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8920" windowHeight="15960" activeTab="3"/>
  </bookViews>
  <sheets>
    <sheet name="Время" sheetId="1" r:id="rId1"/>
    <sheet name="График" sheetId="14" r:id="rId2"/>
    <sheet name="Тренажер" sheetId="4" r:id="rId3"/>
    <sheet name="План" sheetId="16" r:id="rId4"/>
    <sheet name="Группы" sheetId="17" r:id="rId5"/>
    <sheet name="ШРМ ВНК" sheetId="18" r:id="rId6"/>
    <sheet name="ДМД" sheetId="19" r:id="rId7"/>
    <sheet name="Восток" sheetId="20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0" l="1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2" i="19" l="1"/>
  <c r="B2" i="18"/>
  <c r="FX2" i="14" l="1"/>
  <c r="FY2" i="14"/>
  <c r="FZ2" i="14"/>
  <c r="FL2" i="14" l="1"/>
  <c r="FM2" i="14"/>
  <c r="FN2" i="14"/>
  <c r="FO2" i="14"/>
  <c r="FP2" i="14"/>
  <c r="FQ2" i="14"/>
  <c r="FR2" i="14"/>
  <c r="FS2" i="14"/>
  <c r="FT2" i="14"/>
  <c r="FU2" i="14"/>
  <c r="FV2" i="14"/>
  <c r="FW2" i="14"/>
  <c r="B160" i="17" l="1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F2" i="14"/>
  <c r="BG2" i="14"/>
  <c r="BH2" i="14"/>
  <c r="BI2" i="14"/>
  <c r="BJ2" i="14"/>
  <c r="BK2" i="14"/>
  <c r="BL2" i="14"/>
  <c r="BM2" i="14"/>
  <c r="BN2" i="14"/>
  <c r="BO2" i="14"/>
  <c r="BP2" i="14"/>
  <c r="BQ2" i="14"/>
  <c r="BR2" i="14"/>
  <c r="BS2" i="14"/>
  <c r="BT2" i="14"/>
  <c r="BU2" i="14"/>
  <c r="BV2" i="14"/>
  <c r="BW2" i="14"/>
  <c r="BX2" i="14"/>
  <c r="BY2" i="14"/>
  <c r="BZ2" i="14"/>
  <c r="CA2" i="14"/>
  <c r="CB2" i="14"/>
  <c r="CC2" i="14"/>
  <c r="CD2" i="14"/>
  <c r="CE2" i="14"/>
  <c r="CF2" i="14"/>
  <c r="CG2" i="14"/>
  <c r="CH2" i="14"/>
  <c r="CI2" i="14"/>
  <c r="CJ2" i="14"/>
  <c r="CK2" i="14"/>
  <c r="CL2" i="14"/>
  <c r="CM2" i="14"/>
  <c r="CN2" i="14"/>
  <c r="CO2" i="14"/>
  <c r="CP2" i="14"/>
  <c r="CQ2" i="14"/>
  <c r="CR2" i="14"/>
  <c r="CS2" i="14"/>
  <c r="CT2" i="14"/>
  <c r="CU2" i="14"/>
  <c r="CV2" i="14"/>
  <c r="CW2" i="14"/>
  <c r="CX2" i="14"/>
  <c r="CY2" i="14"/>
  <c r="CZ2" i="14"/>
  <c r="DA2" i="14"/>
  <c r="DB2" i="14"/>
  <c r="DC2" i="14"/>
  <c r="DD2" i="14"/>
  <c r="DE2" i="14"/>
  <c r="DF2" i="14"/>
  <c r="DG2" i="14"/>
  <c r="DH2" i="14"/>
  <c r="DI2" i="14"/>
  <c r="DJ2" i="14"/>
  <c r="DK2" i="14"/>
  <c r="DL2" i="14"/>
  <c r="DM2" i="14"/>
  <c r="DN2" i="14"/>
  <c r="DO2" i="14"/>
  <c r="DP2" i="14"/>
  <c r="DQ2" i="14"/>
  <c r="DR2" i="14"/>
  <c r="DS2" i="14"/>
  <c r="DT2" i="14"/>
  <c r="DU2" i="14"/>
  <c r="DV2" i="14"/>
  <c r="DW2" i="14"/>
  <c r="DX2" i="14"/>
  <c r="DY2" i="14"/>
  <c r="DZ2" i="14"/>
  <c r="EA2" i="14"/>
  <c r="EB2" i="14"/>
  <c r="EC2" i="14"/>
  <c r="ED2" i="14"/>
  <c r="EE2" i="14"/>
  <c r="EF2" i="14"/>
  <c r="EG2" i="14"/>
  <c r="EH2" i="14"/>
  <c r="EI2" i="14"/>
  <c r="EJ2" i="14"/>
  <c r="EK2" i="14"/>
  <c r="EL2" i="14"/>
  <c r="EM2" i="14"/>
  <c r="EN2" i="14"/>
  <c r="EO2" i="14"/>
  <c r="EP2" i="14"/>
  <c r="EQ2" i="14"/>
  <c r="ER2" i="14"/>
  <c r="ES2" i="14"/>
  <c r="ET2" i="14"/>
  <c r="EU2" i="14"/>
  <c r="EV2" i="14"/>
  <c r="EW2" i="14"/>
  <c r="EX2" i="14"/>
  <c r="EY2" i="14"/>
  <c r="EZ2" i="14"/>
  <c r="FA2" i="14"/>
  <c r="FB2" i="14"/>
  <c r="FC2" i="14"/>
  <c r="FD2" i="14"/>
  <c r="FE2" i="14"/>
  <c r="FF2" i="14"/>
  <c r="FG2" i="14"/>
  <c r="FH2" i="14"/>
  <c r="FI2" i="14"/>
  <c r="FJ2" i="14"/>
  <c r="H2" i="14" l="1"/>
  <c r="H6" i="1" l="1"/>
  <c r="G6" i="1"/>
  <c r="F6" i="1"/>
  <c r="E6" i="1"/>
  <c r="D6" i="1"/>
  <c r="C6" i="1"/>
  <c r="B6" i="1"/>
  <c r="G79" i="4" l="1"/>
  <c r="H49" i="4"/>
  <c r="H44" i="4"/>
  <c r="H19" i="4"/>
  <c r="D10" i="14" l="1"/>
  <c r="C9" i="14"/>
  <c r="E9" i="14" s="1"/>
  <c r="G9" i="14" s="1"/>
  <c r="C8" i="14"/>
  <c r="E8" i="14" s="1"/>
  <c r="G8" i="14" s="1"/>
  <c r="C7" i="14"/>
  <c r="E7" i="14" s="1"/>
  <c r="G7" i="14" s="1"/>
  <c r="C6" i="14"/>
  <c r="E6" i="14" s="1"/>
  <c r="G6" i="14" s="1"/>
  <c r="C5" i="14"/>
  <c r="E5" i="14" s="1"/>
  <c r="G5" i="14" s="1"/>
  <c r="C4" i="14"/>
  <c r="E4" i="14" s="1"/>
  <c r="G4" i="14" s="1"/>
  <c r="C3" i="14"/>
  <c r="E3" i="14" s="1"/>
  <c r="G3" i="14" s="1"/>
  <c r="D104" i="4" l="1"/>
  <c r="G74" i="4"/>
  <c r="C8" i="1" l="1"/>
  <c r="D8" i="1"/>
  <c r="E8" i="1"/>
  <c r="F8" i="1"/>
  <c r="G8" i="1"/>
  <c r="H8" i="1"/>
  <c r="B8" i="1"/>
  <c r="H14" i="4" l="1"/>
</calcChain>
</file>

<file path=xl/sharedStrings.xml><?xml version="1.0" encoding="utf-8"?>
<sst xmlns="http://schemas.openxmlformats.org/spreadsheetml/2006/main" count="2289" uniqueCount="144">
  <si>
    <t>Сектора</t>
  </si>
  <si>
    <t>Объединение</t>
  </si>
  <si>
    <t>МАДЦ</t>
  </si>
  <si>
    <t>ШРМ ДОП</t>
  </si>
  <si>
    <t>A1+D1</t>
  </si>
  <si>
    <t>ВНК ДОП</t>
  </si>
  <si>
    <t>A3+D3</t>
  </si>
  <si>
    <t>ДМД ДОП</t>
  </si>
  <si>
    <t>A5+D5</t>
  </si>
  <si>
    <t>Восток</t>
  </si>
  <si>
    <t>A1, D1</t>
  </si>
  <si>
    <t>A2+A2S, D2, SD1+SD2</t>
  </si>
  <si>
    <t>A3, D3</t>
  </si>
  <si>
    <t>A4, D4, WD</t>
  </si>
  <si>
    <t>A5, D5</t>
  </si>
  <si>
    <t>A6+A8, D6, DD1+DD2</t>
  </si>
  <si>
    <t>A7, D7, A9</t>
  </si>
  <si>
    <t>A7+D7, A7+A9, A7+D7+A9</t>
  </si>
  <si>
    <t>Всего секторов</t>
  </si>
  <si>
    <t>ВНК АДО</t>
  </si>
  <si>
    <t>ШРМ АДО</t>
  </si>
  <si>
    <t>ДМД АДО</t>
  </si>
  <si>
    <t>Обед</t>
  </si>
  <si>
    <t>10 за два дня</t>
  </si>
  <si>
    <t xml:space="preserve">A4+WD, A4+WD+D4 </t>
  </si>
  <si>
    <t>A2, A2S, SD1, SD2, A2+A2S+SD1+SD2, A2+A2S+SD1+SD2+D2</t>
  </si>
  <si>
    <t>A6, A8, DD1, DD2, A6+A8+DD1+DD2, A6+A8+DD1+DD2+D6</t>
  </si>
  <si>
    <t>A1</t>
  </si>
  <si>
    <t>D1</t>
  </si>
  <si>
    <t>A2+A2S</t>
  </si>
  <si>
    <t>D2</t>
  </si>
  <si>
    <t>SD1+SD2</t>
  </si>
  <si>
    <t>ШРМ</t>
  </si>
  <si>
    <t>ДОП</t>
  </si>
  <si>
    <t>АДО</t>
  </si>
  <si>
    <t>SD1</t>
  </si>
  <si>
    <t>SD2</t>
  </si>
  <si>
    <t>A2</t>
  </si>
  <si>
    <t>A2S</t>
  </si>
  <si>
    <t>Дни</t>
  </si>
  <si>
    <t>Часы</t>
  </si>
  <si>
    <t>A2+A2S+SD1+SD2</t>
  </si>
  <si>
    <t>A2+A2S+SD1+SD2+D2</t>
  </si>
  <si>
    <t>ДМД</t>
  </si>
  <si>
    <t>A5</t>
  </si>
  <si>
    <t>A6</t>
  </si>
  <si>
    <t>A8</t>
  </si>
  <si>
    <t>A6+A8</t>
  </si>
  <si>
    <t>D5</t>
  </si>
  <si>
    <t>DD1</t>
  </si>
  <si>
    <t>DD1+DD2</t>
  </si>
  <si>
    <t>A6+A8+DD1+DD2</t>
  </si>
  <si>
    <t>DD2</t>
  </si>
  <si>
    <t>D6</t>
  </si>
  <si>
    <t>A6+A8+DD1+DD2+D6</t>
  </si>
  <si>
    <t>ВНК</t>
  </si>
  <si>
    <t>A3</t>
  </si>
  <si>
    <t>D3</t>
  </si>
  <si>
    <t>A4</t>
  </si>
  <si>
    <t>D4</t>
  </si>
  <si>
    <t>WD</t>
  </si>
  <si>
    <t>A4+WD+D4</t>
  </si>
  <si>
    <t>A4+WD</t>
  </si>
  <si>
    <t>A7</t>
  </si>
  <si>
    <t>D7</t>
  </si>
  <si>
    <t>A9</t>
  </si>
  <si>
    <t>A7+A9+D7</t>
  </si>
  <si>
    <t>A7+A9</t>
  </si>
  <si>
    <t>Кол-во объединяемых / разъединяемых секторов</t>
  </si>
  <si>
    <t>Всего тренажер (час.)</t>
  </si>
  <si>
    <t>Человек в группе</t>
  </si>
  <si>
    <t>Всего готовить</t>
  </si>
  <si>
    <t>Дни подготовки</t>
  </si>
  <si>
    <t>Кол-во групп</t>
  </si>
  <si>
    <t>Первый день подготовки на секторе</t>
  </si>
  <si>
    <t>Проверка и оценка практических навыков на секторе</t>
  </si>
  <si>
    <t>Отработка</t>
  </si>
  <si>
    <t>Разъединение</t>
  </si>
  <si>
    <t>Время на сектор - 10 часов</t>
  </si>
  <si>
    <t>Тренировки</t>
  </si>
  <si>
    <t>Проверка и оценка практических навыков</t>
  </si>
  <si>
    <t>Объединение / разъединение</t>
  </si>
  <si>
    <t>Теория</t>
  </si>
  <si>
    <t>Инструктора</t>
  </si>
  <si>
    <t>13.05-29.05</t>
  </si>
  <si>
    <t>20.05-05.06</t>
  </si>
  <si>
    <t>30.05 - 19.06</t>
  </si>
  <si>
    <t>час</t>
  </si>
  <si>
    <t>Теоретическая подготовка</t>
  </si>
  <si>
    <t>Тренажерная подготовка</t>
  </si>
  <si>
    <t>5.4 ТРД Общие принципы. Объединение секторов</t>
  </si>
  <si>
    <t>5.6 ТРД Особые условия и особые случаи</t>
  </si>
  <si>
    <t>6.7 Независимые заходы</t>
  </si>
  <si>
    <t>5.2 Структура МУДР</t>
  </si>
  <si>
    <t>5.4 ТРД Рубежи передачи ОВД</t>
  </si>
  <si>
    <t>5.1 Презентация НСВП</t>
  </si>
  <si>
    <t>Утро</t>
  </si>
  <si>
    <t>День</t>
  </si>
  <si>
    <t>6.1 Ознакомительное</t>
  </si>
  <si>
    <t>6.2 Высокая интенсивность</t>
  </si>
  <si>
    <t>5.3 Структура РДЦ</t>
  </si>
  <si>
    <t>5.5 ТРД Взаимодейсвие и координация. Особенности ОВД</t>
  </si>
  <si>
    <t>6.3 Смена курса / Закрытие / Уход на запасной</t>
  </si>
  <si>
    <t>6.4 Особые условия</t>
  </si>
  <si>
    <t>6.5 Особые случаи</t>
  </si>
  <si>
    <t>5.7 Тестирование</t>
  </si>
  <si>
    <t>6.6 Объединение</t>
  </si>
  <si>
    <t>Подход</t>
  </si>
  <si>
    <t>7.5 Проверка</t>
  </si>
  <si>
    <t>Внуково
Шереметьево
Домодедово</t>
  </si>
  <si>
    <t>Круг</t>
  </si>
  <si>
    <t>Внуково</t>
  </si>
  <si>
    <t>Домодедово
Шереметьево</t>
  </si>
  <si>
    <t>Смена № 4</t>
  </si>
  <si>
    <t>Смена № 3</t>
  </si>
  <si>
    <t>Смена № 5</t>
  </si>
  <si>
    <t>Смена № 6</t>
  </si>
  <si>
    <t>Смена № 2</t>
  </si>
  <si>
    <t>Смена № 1</t>
  </si>
  <si>
    <t>Тренажер</t>
  </si>
  <si>
    <t>Теория 1</t>
  </si>
  <si>
    <t>09.00-11.00</t>
  </si>
  <si>
    <t>11.00-13.00</t>
  </si>
  <si>
    <t>4 часа</t>
  </si>
  <si>
    <t>14.00-16.00</t>
  </si>
  <si>
    <t>16.00-18.00</t>
  </si>
  <si>
    <t>18.00-20.00</t>
  </si>
  <si>
    <t>6 часов</t>
  </si>
  <si>
    <t>Теория 7</t>
  </si>
  <si>
    <t>2 день 09.00-18.00</t>
  </si>
  <si>
    <t>1 день 09.00-18.00</t>
  </si>
  <si>
    <t>3 день 11.00-20.00</t>
  </si>
  <si>
    <t>4 день 09.00-16.00</t>
  </si>
  <si>
    <t>5 день 14.00-20.00</t>
  </si>
  <si>
    <t>6 день 09.00-13.00</t>
  </si>
  <si>
    <t>7 день 09.00-18.00</t>
  </si>
  <si>
    <t>8 день 09.00-18.00</t>
  </si>
  <si>
    <t>9 день 11.00-20.00</t>
  </si>
  <si>
    <t>11 день 14.00-20.00</t>
  </si>
  <si>
    <t>12 день 09.00-13.00</t>
  </si>
  <si>
    <t>7 день 14.00-20.00</t>
  </si>
  <si>
    <t>8 день 09.00-13.00</t>
  </si>
  <si>
    <t>9 день 14.00-20.00</t>
  </si>
  <si>
    <t>10 день 09.00-13.00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</si>
</sst>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Continuous"/>
    </xf>
    <xf numFmtId="0" fontId="2" fillId="4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6" borderId="3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1" fillId="0" borderId="1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/>
    <xf numFmtId="0" fontId="1" fillId="10" borderId="11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12" borderId="1" xfId="0" applyFont="1" applyFill="1" applyBorder="1"/>
    <xf numFmtId="0" fontId="1" fillId="11" borderId="32" xfId="0" applyFont="1" applyFill="1" applyBorder="1" applyAlignment="1">
      <alignment horizontal="center" vertical="center" wrapText="1"/>
    </xf>
    <xf numFmtId="0" fontId="1" fillId="11" borderId="2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vertical="center"/>
    </xf>
    <xf numFmtId="0" fontId="2" fillId="5" borderId="32" xfId="0" applyFont="1" applyFill="1" applyBorder="1" applyAlignment="1">
      <alignment vertical="center"/>
    </xf>
    <xf numFmtId="0" fontId="1" fillId="7" borderId="26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2" fillId="8" borderId="1" xfId="0" applyFont="1" applyFill="1" applyBorder="1" applyAlignment="1">
      <alignment horizontal="centerContinuous" vertical="center"/>
    </xf>
    <xf numFmtId="0" fontId="4" fillId="1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0" fillId="0" borderId="1" xfId="0" applyBorder="1"/>
    <xf numFmtId="0" fontId="1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vertical="center"/>
    </xf>
    <xf numFmtId="0" fontId="1" fillId="7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6" borderId="54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Continuous"/>
    </xf>
    <xf numFmtId="0" fontId="2" fillId="0" borderId="16" xfId="0" applyFont="1" applyBorder="1" applyAlignment="1">
      <alignment wrapText="1"/>
    </xf>
    <xf numFmtId="0" fontId="2" fillId="0" borderId="16" xfId="0" applyFont="1" applyBorder="1" applyAlignment="1">
      <alignment vertical="center"/>
    </xf>
    <xf numFmtId="0" fontId="2" fillId="0" borderId="16" xfId="0" applyFont="1" applyBorder="1"/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6" fillId="0" borderId="16" xfId="0" applyFont="1" applyBorder="1" applyAlignment="1">
      <alignment wrapText="1"/>
    </xf>
    <xf numFmtId="0" fontId="6" fillId="0" borderId="16" xfId="0" applyFont="1" applyBorder="1" applyAlignment="1">
      <alignment vertical="center"/>
    </xf>
    <xf numFmtId="0" fontId="6" fillId="0" borderId="16" xfId="0" applyFont="1" applyBorder="1"/>
    <xf numFmtId="0" fontId="6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Continuous" vertical="center" wrapText="1"/>
    </xf>
    <xf numFmtId="0" fontId="1" fillId="0" borderId="17" xfId="0" applyFont="1" applyBorder="1" applyAlignment="1">
      <alignment wrapText="1"/>
    </xf>
    <xf numFmtId="0" fontId="6" fillId="4" borderId="16" xfId="0" applyFont="1" applyFill="1" applyBorder="1" applyAlignment="1">
      <alignment vertical="center"/>
    </xf>
    <xf numFmtId="0" fontId="1" fillId="0" borderId="16" xfId="0" applyFont="1" applyBorder="1" applyAlignment="1">
      <alignment wrapText="1"/>
    </xf>
    <xf numFmtId="0" fontId="6" fillId="4" borderId="17" xfId="0" applyFont="1" applyFill="1" applyBorder="1" applyAlignment="1">
      <alignment vertical="center"/>
    </xf>
    <xf numFmtId="0" fontId="1" fillId="0" borderId="3" xfId="0" applyFont="1" applyBorder="1" applyAlignment="1">
      <alignment horizontal="centerContinuous"/>
    </xf>
    <xf numFmtId="0" fontId="1" fillId="0" borderId="27" xfId="0" applyFont="1" applyBorder="1" applyAlignment="1">
      <alignment horizontal="centerContinuous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164" fontId="2" fillId="0" borderId="16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17" xfId="0" applyNumberFormat="1" applyFont="1" applyFill="1" applyBorder="1" applyAlignment="1">
      <alignment horizontal="center" vertical="center"/>
    </xf>
    <xf numFmtId="14" fontId="2" fillId="0" borderId="26" xfId="0" applyNumberFormat="1" applyFont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0" fillId="0" borderId="50" xfId="0" applyBorder="1"/>
    <xf numFmtId="0" fontId="1" fillId="0" borderId="47" xfId="0" applyFont="1" applyFill="1" applyBorder="1" applyAlignment="1">
      <alignment horizontal="center" vertical="center"/>
    </xf>
    <xf numFmtId="164" fontId="2" fillId="0" borderId="50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14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1" fillId="0" borderId="46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16" borderId="55" xfId="0" applyFont="1" applyFill="1" applyBorder="1" applyAlignment="1">
      <alignment horizontal="center" vertical="center"/>
    </xf>
    <xf numFmtId="0" fontId="1" fillId="16" borderId="58" xfId="0" applyFont="1" applyFill="1" applyBorder="1" applyAlignment="1">
      <alignment horizontal="center" vertical="center"/>
    </xf>
    <xf numFmtId="0" fontId="1" fillId="16" borderId="59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16" borderId="62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1" fillId="16" borderId="50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1" topLeftCell="B1" activePane="topRight" state="frozen"/>
      <selection pane="topRight" activeCell="F8" sqref="F8"/>
    </sheetView>
  </sheetViews>
  <sheetFormatPr defaultRowHeight="15.75" x14ac:dyDescent="0.25"/>
  <cols>
    <col min="1" max="1" width="25.85546875" style="1" customWidth="1"/>
    <col min="2" max="2" width="22.85546875" style="2" customWidth="1"/>
    <col min="3" max="3" width="24.42578125" style="2" customWidth="1"/>
    <col min="4" max="6" width="22.85546875" style="2" customWidth="1"/>
    <col min="7" max="11" width="22.85546875" style="1" customWidth="1"/>
    <col min="12" max="16384" width="9.140625" style="1"/>
  </cols>
  <sheetData>
    <row r="1" spans="1:8" ht="29.25" customHeight="1" x14ac:dyDescent="0.25">
      <c r="A1" s="3" t="s">
        <v>2</v>
      </c>
      <c r="B1" s="51" t="s">
        <v>78</v>
      </c>
      <c r="C1" s="52"/>
    </row>
    <row r="2" spans="1:8" ht="30.75" customHeight="1" x14ac:dyDescent="0.25">
      <c r="A2" s="5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</row>
    <row r="3" spans="1:8" ht="55.5" customHeight="1" x14ac:dyDescent="0.25">
      <c r="A3" s="5" t="s">
        <v>81</v>
      </c>
      <c r="B3" s="6" t="s">
        <v>4</v>
      </c>
      <c r="C3" s="6" t="s">
        <v>25</v>
      </c>
      <c r="D3" s="6" t="s">
        <v>6</v>
      </c>
      <c r="E3" s="6" t="s">
        <v>24</v>
      </c>
      <c r="F3" s="6" t="s">
        <v>8</v>
      </c>
      <c r="G3" s="6" t="s">
        <v>26</v>
      </c>
      <c r="H3" s="6" t="s">
        <v>17</v>
      </c>
    </row>
    <row r="4" spans="1:8" ht="30.75" customHeight="1" x14ac:dyDescent="0.25">
      <c r="A4" s="5" t="s">
        <v>68</v>
      </c>
      <c r="B4" s="4">
        <v>1</v>
      </c>
      <c r="C4" s="4">
        <v>6</v>
      </c>
      <c r="D4" s="4">
        <v>1</v>
      </c>
      <c r="E4" s="4">
        <v>2</v>
      </c>
      <c r="F4" s="4">
        <v>1</v>
      </c>
      <c r="G4" s="4">
        <v>6</v>
      </c>
      <c r="H4" s="4">
        <v>3</v>
      </c>
    </row>
    <row r="5" spans="1:8" ht="30.75" customHeight="1" x14ac:dyDescent="0.25">
      <c r="A5" s="5" t="s">
        <v>68</v>
      </c>
      <c r="B5" s="4">
        <v>2</v>
      </c>
      <c r="C5" s="4">
        <v>3</v>
      </c>
      <c r="D5" s="4">
        <v>2</v>
      </c>
      <c r="E5" s="4">
        <v>3</v>
      </c>
      <c r="F5" s="4">
        <v>2</v>
      </c>
      <c r="G5" s="4">
        <v>3</v>
      </c>
      <c r="H5" s="4">
        <v>3</v>
      </c>
    </row>
    <row r="6" spans="1:8" ht="30.75" customHeight="1" x14ac:dyDescent="0.25">
      <c r="A6" s="5" t="s">
        <v>79</v>
      </c>
      <c r="B6" s="4">
        <f t="shared" ref="B6:H6" si="0">B5*10+B4*2</f>
        <v>22</v>
      </c>
      <c r="C6" s="4">
        <f t="shared" si="0"/>
        <v>42</v>
      </c>
      <c r="D6" s="4">
        <f t="shared" si="0"/>
        <v>22</v>
      </c>
      <c r="E6" s="4">
        <f t="shared" si="0"/>
        <v>34</v>
      </c>
      <c r="F6" s="4">
        <f t="shared" si="0"/>
        <v>22</v>
      </c>
      <c r="G6" s="4">
        <f t="shared" si="0"/>
        <v>42</v>
      </c>
      <c r="H6" s="4">
        <f t="shared" si="0"/>
        <v>36</v>
      </c>
    </row>
    <row r="7" spans="1:8" ht="30.75" customHeight="1" x14ac:dyDescent="0.25">
      <c r="A7" s="5" t="s">
        <v>80</v>
      </c>
      <c r="B7" s="4">
        <v>2</v>
      </c>
      <c r="C7" s="53">
        <v>2</v>
      </c>
      <c r="D7" s="53">
        <v>2</v>
      </c>
      <c r="E7" s="53">
        <v>2</v>
      </c>
      <c r="F7" s="53">
        <v>2</v>
      </c>
      <c r="G7" s="53">
        <v>2</v>
      </c>
      <c r="H7" s="53">
        <v>2</v>
      </c>
    </row>
    <row r="8" spans="1:8" ht="30.75" customHeight="1" x14ac:dyDescent="0.25">
      <c r="A8" s="5" t="s">
        <v>69</v>
      </c>
      <c r="B8" s="4">
        <f t="shared" ref="B8:H8" si="1">B6+B7</f>
        <v>24</v>
      </c>
      <c r="C8" s="18">
        <f t="shared" si="1"/>
        <v>44</v>
      </c>
      <c r="D8" s="18">
        <f t="shared" si="1"/>
        <v>24</v>
      </c>
      <c r="E8" s="18">
        <f t="shared" si="1"/>
        <v>36</v>
      </c>
      <c r="F8" s="18">
        <f t="shared" si="1"/>
        <v>24</v>
      </c>
      <c r="G8" s="18">
        <f t="shared" si="1"/>
        <v>44</v>
      </c>
      <c r="H8" s="18">
        <f t="shared" si="1"/>
        <v>38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19"/>
  <sheetViews>
    <sheetView zoomScale="80" zoomScaleNormal="80" workbookViewId="0">
      <pane xSplit="7" ySplit="2" topLeftCell="AG3" activePane="bottomRight" state="frozen"/>
      <selection pane="topRight" activeCell="G1" sqref="G1"/>
      <selection pane="bottomLeft" activeCell="A3" sqref="A3"/>
      <selection pane="bottomRight" activeCell="AU4" sqref="AU4"/>
    </sheetView>
  </sheetViews>
  <sheetFormatPr defaultRowHeight="15" x14ac:dyDescent="0.25"/>
  <cols>
    <col min="1" max="1" width="9.140625" style="12"/>
    <col min="2" max="2" width="13.7109375" style="12" bestFit="1" customWidth="1"/>
    <col min="3" max="3" width="12.5703125" style="12" bestFit="1" customWidth="1"/>
    <col min="4" max="5" width="11.7109375" style="12" customWidth="1"/>
    <col min="6" max="7" width="13.140625" style="12" customWidth="1"/>
    <col min="8" max="32" width="13.140625" style="12" hidden="1" customWidth="1"/>
    <col min="33" max="152" width="11.7109375" style="12" customWidth="1"/>
    <col min="153" max="182" width="11.7109375" customWidth="1"/>
    <col min="183" max="186" width="13.140625" customWidth="1"/>
    <col min="187" max="351" width="13.140625" style="12" customWidth="1"/>
    <col min="352" max="16384" width="9.140625" style="12"/>
  </cols>
  <sheetData>
    <row r="1" spans="1:328" s="11" customFormat="1" ht="15.75" x14ac:dyDescent="0.25">
      <c r="A1" s="173"/>
      <c r="B1" s="173"/>
      <c r="C1" s="172" t="s">
        <v>18</v>
      </c>
      <c r="D1" s="172" t="s">
        <v>71</v>
      </c>
      <c r="E1" s="172" t="s">
        <v>70</v>
      </c>
      <c r="F1" s="172" t="s">
        <v>72</v>
      </c>
      <c r="G1" s="172" t="s">
        <v>73</v>
      </c>
      <c r="H1" s="78">
        <v>43598</v>
      </c>
      <c r="I1" s="78">
        <v>43599</v>
      </c>
      <c r="J1" s="78">
        <v>43600</v>
      </c>
      <c r="K1" s="78">
        <v>43601</v>
      </c>
      <c r="L1" s="78">
        <v>43602</v>
      </c>
      <c r="M1" s="78">
        <v>43605</v>
      </c>
      <c r="N1" s="78">
        <v>43606</v>
      </c>
      <c r="O1" s="78">
        <v>43607</v>
      </c>
      <c r="P1" s="78">
        <v>43608</v>
      </c>
      <c r="Q1" s="78">
        <v>43609</v>
      </c>
      <c r="R1" s="78">
        <v>43612</v>
      </c>
      <c r="S1" s="78">
        <v>43613</v>
      </c>
      <c r="T1" s="78">
        <v>43614</v>
      </c>
      <c r="U1" s="78">
        <v>43615</v>
      </c>
      <c r="V1" s="78">
        <v>43616</v>
      </c>
      <c r="W1" s="78">
        <v>43619</v>
      </c>
      <c r="X1" s="78">
        <v>43620</v>
      </c>
      <c r="Y1" s="78">
        <v>43621</v>
      </c>
      <c r="Z1" s="78">
        <v>43622</v>
      </c>
      <c r="AA1" s="78">
        <v>43623</v>
      </c>
      <c r="AB1" s="78">
        <v>43626</v>
      </c>
      <c r="AC1" s="78">
        <v>43627</v>
      </c>
      <c r="AD1" s="78">
        <v>43628</v>
      </c>
      <c r="AE1" s="78">
        <v>43629</v>
      </c>
      <c r="AF1" s="78">
        <v>43630</v>
      </c>
      <c r="AG1" s="78">
        <v>43633</v>
      </c>
      <c r="AH1" s="78">
        <v>43634</v>
      </c>
      <c r="AI1" s="78">
        <v>43635</v>
      </c>
      <c r="AJ1" s="78">
        <v>43636</v>
      </c>
      <c r="AK1" s="78">
        <v>43637</v>
      </c>
      <c r="AL1" s="78">
        <v>43640</v>
      </c>
      <c r="AM1" s="78">
        <v>43641</v>
      </c>
      <c r="AN1" s="78">
        <v>43642</v>
      </c>
      <c r="AO1" s="78">
        <v>43643</v>
      </c>
      <c r="AP1" s="78">
        <v>43644</v>
      </c>
      <c r="AQ1" s="78">
        <v>43647</v>
      </c>
      <c r="AR1" s="78">
        <v>43648</v>
      </c>
      <c r="AS1" s="78">
        <v>43649</v>
      </c>
      <c r="AT1" s="78">
        <v>43650</v>
      </c>
      <c r="AU1" s="78">
        <v>43651</v>
      </c>
      <c r="AV1" s="78">
        <v>43654</v>
      </c>
      <c r="AW1" s="78">
        <v>43655</v>
      </c>
      <c r="AX1" s="78">
        <v>43656</v>
      </c>
      <c r="AY1" s="78">
        <v>43657</v>
      </c>
      <c r="AZ1" s="78">
        <v>43658</v>
      </c>
      <c r="BA1" s="78">
        <v>43661</v>
      </c>
      <c r="BB1" s="78">
        <v>43662</v>
      </c>
      <c r="BC1" s="78">
        <v>43663</v>
      </c>
      <c r="BD1" s="78">
        <v>43664</v>
      </c>
      <c r="BE1" s="78">
        <v>43665</v>
      </c>
      <c r="BF1" s="78">
        <v>43668</v>
      </c>
      <c r="BG1" s="78">
        <v>43669</v>
      </c>
      <c r="BH1" s="78">
        <v>43670</v>
      </c>
      <c r="BI1" s="78">
        <v>43671</v>
      </c>
      <c r="BJ1" s="78">
        <v>43672</v>
      </c>
      <c r="BK1" s="78">
        <v>43675</v>
      </c>
      <c r="BL1" s="78">
        <v>43676</v>
      </c>
      <c r="BM1" s="78">
        <v>43677</v>
      </c>
      <c r="BN1" s="78">
        <v>43678</v>
      </c>
      <c r="BO1" s="78">
        <v>43679</v>
      </c>
      <c r="BP1" s="78">
        <v>43682</v>
      </c>
      <c r="BQ1" s="78">
        <v>43683</v>
      </c>
      <c r="BR1" s="78">
        <v>43684</v>
      </c>
      <c r="BS1" s="78">
        <v>43685</v>
      </c>
      <c r="BT1" s="78">
        <v>43686</v>
      </c>
      <c r="BU1" s="78">
        <v>43689</v>
      </c>
      <c r="BV1" s="78">
        <v>43690</v>
      </c>
      <c r="BW1" s="78">
        <v>43691</v>
      </c>
      <c r="BX1" s="78">
        <v>43692</v>
      </c>
      <c r="BY1" s="78">
        <v>43693</v>
      </c>
      <c r="BZ1" s="78">
        <v>43696</v>
      </c>
      <c r="CA1" s="78">
        <v>43697</v>
      </c>
      <c r="CB1" s="78">
        <v>43698</v>
      </c>
      <c r="CC1" s="78">
        <v>43699</v>
      </c>
      <c r="CD1" s="78">
        <v>43700</v>
      </c>
      <c r="CE1" s="78">
        <v>43703</v>
      </c>
      <c r="CF1" s="78">
        <v>43704</v>
      </c>
      <c r="CG1" s="78">
        <v>43705</v>
      </c>
      <c r="CH1" s="78">
        <v>43706</v>
      </c>
      <c r="CI1" s="78">
        <v>43707</v>
      </c>
      <c r="CJ1" s="78">
        <v>43710</v>
      </c>
      <c r="CK1" s="78">
        <v>43711</v>
      </c>
      <c r="CL1" s="78">
        <v>43712</v>
      </c>
      <c r="CM1" s="78">
        <v>43713</v>
      </c>
      <c r="CN1" s="78">
        <v>43714</v>
      </c>
      <c r="CO1" s="78">
        <v>43717</v>
      </c>
      <c r="CP1" s="78">
        <v>43718</v>
      </c>
      <c r="CQ1" s="78">
        <v>43719</v>
      </c>
      <c r="CR1" s="78">
        <v>43720</v>
      </c>
      <c r="CS1" s="78">
        <v>43721</v>
      </c>
      <c r="CT1" s="78">
        <v>43724</v>
      </c>
      <c r="CU1" s="78">
        <v>43725</v>
      </c>
      <c r="CV1" s="78">
        <v>43726</v>
      </c>
      <c r="CW1" s="78">
        <v>43727</v>
      </c>
      <c r="CX1" s="78">
        <v>43728</v>
      </c>
      <c r="CY1" s="78">
        <v>43731</v>
      </c>
      <c r="CZ1" s="78">
        <v>43732</v>
      </c>
      <c r="DA1" s="78">
        <v>43733</v>
      </c>
      <c r="DB1" s="78">
        <v>43734</v>
      </c>
      <c r="DC1" s="78">
        <v>43735</v>
      </c>
      <c r="DD1" s="78">
        <v>43738</v>
      </c>
      <c r="DE1" s="78">
        <v>43739</v>
      </c>
      <c r="DF1" s="78">
        <v>43740</v>
      </c>
      <c r="DG1" s="78">
        <v>43741</v>
      </c>
      <c r="DH1" s="78">
        <v>43742</v>
      </c>
      <c r="DI1" s="78">
        <v>43745</v>
      </c>
      <c r="DJ1" s="78">
        <v>43746</v>
      </c>
      <c r="DK1" s="78">
        <v>43747</v>
      </c>
      <c r="DL1" s="78">
        <v>43748</v>
      </c>
      <c r="DM1" s="78">
        <v>43749</v>
      </c>
      <c r="DN1" s="78">
        <v>43752</v>
      </c>
      <c r="DO1" s="78">
        <v>43753</v>
      </c>
      <c r="DP1" s="78">
        <v>43754</v>
      </c>
      <c r="DQ1" s="78">
        <v>43755</v>
      </c>
      <c r="DR1" s="78">
        <v>43756</v>
      </c>
      <c r="DS1" s="78">
        <v>43759</v>
      </c>
      <c r="DT1" s="78">
        <v>43760</v>
      </c>
      <c r="DU1" s="78">
        <v>43761</v>
      </c>
      <c r="DV1" s="78">
        <v>43762</v>
      </c>
      <c r="DW1" s="78">
        <v>43763</v>
      </c>
      <c r="DX1" s="78">
        <v>43766</v>
      </c>
      <c r="DY1" s="78">
        <v>43767</v>
      </c>
      <c r="DZ1" s="78">
        <v>43768</v>
      </c>
      <c r="EA1" s="78">
        <v>43769</v>
      </c>
      <c r="EB1" s="78">
        <v>43770</v>
      </c>
      <c r="EC1" s="78">
        <v>43773</v>
      </c>
      <c r="ED1" s="78">
        <v>43774</v>
      </c>
      <c r="EE1" s="78">
        <v>43775</v>
      </c>
      <c r="EF1" s="78">
        <v>43776</v>
      </c>
      <c r="EG1" s="78">
        <v>43777</v>
      </c>
      <c r="EH1" s="78">
        <v>43780</v>
      </c>
      <c r="EI1" s="78">
        <v>43781</v>
      </c>
      <c r="EJ1" s="78">
        <v>43782</v>
      </c>
      <c r="EK1" s="78">
        <v>43783</v>
      </c>
      <c r="EL1" s="78">
        <v>43784</v>
      </c>
      <c r="EM1" s="78">
        <v>43787</v>
      </c>
      <c r="EN1" s="78">
        <v>43788</v>
      </c>
      <c r="EO1" s="78">
        <v>43789</v>
      </c>
      <c r="EP1" s="78">
        <v>43790</v>
      </c>
      <c r="EQ1" s="78">
        <v>43791</v>
      </c>
      <c r="ER1" s="78">
        <v>43794</v>
      </c>
      <c r="ES1" s="78">
        <v>43795</v>
      </c>
      <c r="ET1" s="78">
        <v>43796</v>
      </c>
      <c r="EU1" s="78">
        <v>43797</v>
      </c>
      <c r="EV1" s="78">
        <v>43798</v>
      </c>
      <c r="EW1" s="78">
        <v>43801</v>
      </c>
      <c r="EX1" s="78">
        <v>43802</v>
      </c>
      <c r="EY1" s="78">
        <v>43803</v>
      </c>
      <c r="EZ1" s="78">
        <v>43804</v>
      </c>
      <c r="FA1" s="78">
        <v>43805</v>
      </c>
      <c r="FB1" s="78">
        <v>43808</v>
      </c>
      <c r="FC1" s="78">
        <v>43809</v>
      </c>
      <c r="FD1" s="78">
        <v>43810</v>
      </c>
      <c r="FE1" s="78">
        <v>43811</v>
      </c>
      <c r="FF1" s="78">
        <v>43812</v>
      </c>
      <c r="FG1" s="78">
        <v>43815</v>
      </c>
      <c r="FH1" s="78">
        <v>43816</v>
      </c>
      <c r="FI1" s="78">
        <v>43817</v>
      </c>
      <c r="FJ1" s="78">
        <v>43818</v>
      </c>
      <c r="FK1" s="92"/>
      <c r="FL1" s="78">
        <v>43843</v>
      </c>
      <c r="FM1" s="78">
        <v>43844</v>
      </c>
      <c r="FN1" s="78">
        <v>43845</v>
      </c>
      <c r="FO1" s="78">
        <v>43846</v>
      </c>
      <c r="FP1" s="78">
        <v>43847</v>
      </c>
      <c r="FQ1" s="78">
        <v>43850</v>
      </c>
      <c r="FR1" s="78">
        <v>43851</v>
      </c>
      <c r="FS1" s="78">
        <v>43852</v>
      </c>
      <c r="FT1" s="78">
        <v>43853</v>
      </c>
      <c r="FU1" s="78">
        <v>43854</v>
      </c>
      <c r="FV1" s="78">
        <v>43857</v>
      </c>
      <c r="FW1" s="78">
        <v>43858</v>
      </c>
      <c r="FX1" s="78">
        <v>43859</v>
      </c>
      <c r="FY1" s="78">
        <v>43860</v>
      </c>
      <c r="FZ1" s="78">
        <v>43861</v>
      </c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</row>
    <row r="2" spans="1:328" ht="30" customHeight="1" x14ac:dyDescent="0.25">
      <c r="A2" s="173"/>
      <c r="B2" s="173"/>
      <c r="C2" s="172"/>
      <c r="D2" s="172"/>
      <c r="E2" s="172"/>
      <c r="F2" s="172"/>
      <c r="G2" s="172"/>
      <c r="H2" s="71">
        <f t="shared" ref="H2" si="0">H1</f>
        <v>43598</v>
      </c>
      <c r="I2" s="71">
        <f t="shared" ref="I2:BT2" si="1">I1</f>
        <v>43599</v>
      </c>
      <c r="J2" s="71">
        <f t="shared" si="1"/>
        <v>43600</v>
      </c>
      <c r="K2" s="71">
        <f t="shared" si="1"/>
        <v>43601</v>
      </c>
      <c r="L2" s="71">
        <f t="shared" si="1"/>
        <v>43602</v>
      </c>
      <c r="M2" s="71">
        <f t="shared" si="1"/>
        <v>43605</v>
      </c>
      <c r="N2" s="71">
        <f t="shared" si="1"/>
        <v>43606</v>
      </c>
      <c r="O2" s="71">
        <f t="shared" si="1"/>
        <v>43607</v>
      </c>
      <c r="P2" s="71">
        <f t="shared" si="1"/>
        <v>43608</v>
      </c>
      <c r="Q2" s="71">
        <f t="shared" si="1"/>
        <v>43609</v>
      </c>
      <c r="R2" s="71">
        <f t="shared" si="1"/>
        <v>43612</v>
      </c>
      <c r="S2" s="71">
        <f t="shared" si="1"/>
        <v>43613</v>
      </c>
      <c r="T2" s="71">
        <f t="shared" si="1"/>
        <v>43614</v>
      </c>
      <c r="U2" s="71">
        <f t="shared" si="1"/>
        <v>43615</v>
      </c>
      <c r="V2" s="71">
        <f t="shared" si="1"/>
        <v>43616</v>
      </c>
      <c r="W2" s="71">
        <f t="shared" si="1"/>
        <v>43619</v>
      </c>
      <c r="X2" s="71">
        <f t="shared" si="1"/>
        <v>43620</v>
      </c>
      <c r="Y2" s="71">
        <f t="shared" si="1"/>
        <v>43621</v>
      </c>
      <c r="Z2" s="71">
        <f t="shared" si="1"/>
        <v>43622</v>
      </c>
      <c r="AA2" s="71">
        <f t="shared" si="1"/>
        <v>43623</v>
      </c>
      <c r="AB2" s="71">
        <f t="shared" si="1"/>
        <v>43626</v>
      </c>
      <c r="AC2" s="71">
        <f t="shared" si="1"/>
        <v>43627</v>
      </c>
      <c r="AD2" s="71">
        <f t="shared" si="1"/>
        <v>43628</v>
      </c>
      <c r="AE2" s="71">
        <f t="shared" si="1"/>
        <v>43629</v>
      </c>
      <c r="AF2" s="71">
        <f t="shared" si="1"/>
        <v>43630</v>
      </c>
      <c r="AG2" s="71">
        <f t="shared" si="1"/>
        <v>43633</v>
      </c>
      <c r="AH2" s="71">
        <f t="shared" si="1"/>
        <v>43634</v>
      </c>
      <c r="AI2" s="71">
        <f t="shared" si="1"/>
        <v>43635</v>
      </c>
      <c r="AJ2" s="71">
        <f t="shared" si="1"/>
        <v>43636</v>
      </c>
      <c r="AK2" s="71">
        <f t="shared" si="1"/>
        <v>43637</v>
      </c>
      <c r="AL2" s="71">
        <f t="shared" si="1"/>
        <v>43640</v>
      </c>
      <c r="AM2" s="71">
        <f t="shared" si="1"/>
        <v>43641</v>
      </c>
      <c r="AN2" s="71">
        <f t="shared" si="1"/>
        <v>43642</v>
      </c>
      <c r="AO2" s="71">
        <f t="shared" si="1"/>
        <v>43643</v>
      </c>
      <c r="AP2" s="71">
        <f t="shared" si="1"/>
        <v>43644</v>
      </c>
      <c r="AQ2" s="71">
        <f t="shared" si="1"/>
        <v>43647</v>
      </c>
      <c r="AR2" s="71">
        <f t="shared" si="1"/>
        <v>43648</v>
      </c>
      <c r="AS2" s="71">
        <f t="shared" si="1"/>
        <v>43649</v>
      </c>
      <c r="AT2" s="71">
        <f t="shared" si="1"/>
        <v>43650</v>
      </c>
      <c r="AU2" s="71">
        <f t="shared" si="1"/>
        <v>43651</v>
      </c>
      <c r="AV2" s="71">
        <f t="shared" si="1"/>
        <v>43654</v>
      </c>
      <c r="AW2" s="71">
        <f t="shared" si="1"/>
        <v>43655</v>
      </c>
      <c r="AX2" s="71">
        <f t="shared" si="1"/>
        <v>43656</v>
      </c>
      <c r="AY2" s="71">
        <f t="shared" si="1"/>
        <v>43657</v>
      </c>
      <c r="AZ2" s="71">
        <f t="shared" si="1"/>
        <v>43658</v>
      </c>
      <c r="BA2" s="71">
        <f t="shared" si="1"/>
        <v>43661</v>
      </c>
      <c r="BB2" s="71">
        <f t="shared" si="1"/>
        <v>43662</v>
      </c>
      <c r="BC2" s="71">
        <f t="shared" si="1"/>
        <v>43663</v>
      </c>
      <c r="BD2" s="71">
        <f t="shared" si="1"/>
        <v>43664</v>
      </c>
      <c r="BE2" s="71">
        <f t="shared" si="1"/>
        <v>43665</v>
      </c>
      <c r="BF2" s="71">
        <f t="shared" si="1"/>
        <v>43668</v>
      </c>
      <c r="BG2" s="71">
        <f t="shared" si="1"/>
        <v>43669</v>
      </c>
      <c r="BH2" s="71">
        <f t="shared" si="1"/>
        <v>43670</v>
      </c>
      <c r="BI2" s="71">
        <f t="shared" si="1"/>
        <v>43671</v>
      </c>
      <c r="BJ2" s="71">
        <f t="shared" si="1"/>
        <v>43672</v>
      </c>
      <c r="BK2" s="71">
        <f t="shared" si="1"/>
        <v>43675</v>
      </c>
      <c r="BL2" s="71">
        <f t="shared" si="1"/>
        <v>43676</v>
      </c>
      <c r="BM2" s="71">
        <f t="shared" si="1"/>
        <v>43677</v>
      </c>
      <c r="BN2" s="71">
        <f t="shared" si="1"/>
        <v>43678</v>
      </c>
      <c r="BO2" s="71">
        <f t="shared" si="1"/>
        <v>43679</v>
      </c>
      <c r="BP2" s="71">
        <f t="shared" si="1"/>
        <v>43682</v>
      </c>
      <c r="BQ2" s="71">
        <f t="shared" si="1"/>
        <v>43683</v>
      </c>
      <c r="BR2" s="71">
        <f t="shared" si="1"/>
        <v>43684</v>
      </c>
      <c r="BS2" s="71">
        <f t="shared" si="1"/>
        <v>43685</v>
      </c>
      <c r="BT2" s="71">
        <f t="shared" si="1"/>
        <v>43686</v>
      </c>
      <c r="BU2" s="71">
        <f t="shared" ref="BU2:EF2" si="2">BU1</f>
        <v>43689</v>
      </c>
      <c r="BV2" s="71">
        <f t="shared" si="2"/>
        <v>43690</v>
      </c>
      <c r="BW2" s="71">
        <f t="shared" si="2"/>
        <v>43691</v>
      </c>
      <c r="BX2" s="71">
        <f t="shared" si="2"/>
        <v>43692</v>
      </c>
      <c r="BY2" s="71">
        <f t="shared" si="2"/>
        <v>43693</v>
      </c>
      <c r="BZ2" s="71">
        <f t="shared" si="2"/>
        <v>43696</v>
      </c>
      <c r="CA2" s="71">
        <f t="shared" si="2"/>
        <v>43697</v>
      </c>
      <c r="CB2" s="71">
        <f t="shared" si="2"/>
        <v>43698</v>
      </c>
      <c r="CC2" s="71">
        <f t="shared" si="2"/>
        <v>43699</v>
      </c>
      <c r="CD2" s="71">
        <f t="shared" si="2"/>
        <v>43700</v>
      </c>
      <c r="CE2" s="71">
        <f t="shared" si="2"/>
        <v>43703</v>
      </c>
      <c r="CF2" s="71">
        <f t="shared" si="2"/>
        <v>43704</v>
      </c>
      <c r="CG2" s="71">
        <f t="shared" si="2"/>
        <v>43705</v>
      </c>
      <c r="CH2" s="71">
        <f t="shared" si="2"/>
        <v>43706</v>
      </c>
      <c r="CI2" s="71">
        <f t="shared" si="2"/>
        <v>43707</v>
      </c>
      <c r="CJ2" s="71">
        <f t="shared" si="2"/>
        <v>43710</v>
      </c>
      <c r="CK2" s="71">
        <f t="shared" si="2"/>
        <v>43711</v>
      </c>
      <c r="CL2" s="71">
        <f t="shared" si="2"/>
        <v>43712</v>
      </c>
      <c r="CM2" s="71">
        <f t="shared" si="2"/>
        <v>43713</v>
      </c>
      <c r="CN2" s="71">
        <f t="shared" si="2"/>
        <v>43714</v>
      </c>
      <c r="CO2" s="71">
        <f t="shared" si="2"/>
        <v>43717</v>
      </c>
      <c r="CP2" s="71">
        <f t="shared" si="2"/>
        <v>43718</v>
      </c>
      <c r="CQ2" s="71">
        <f t="shared" si="2"/>
        <v>43719</v>
      </c>
      <c r="CR2" s="71">
        <f t="shared" si="2"/>
        <v>43720</v>
      </c>
      <c r="CS2" s="71">
        <f t="shared" si="2"/>
        <v>43721</v>
      </c>
      <c r="CT2" s="71">
        <f t="shared" si="2"/>
        <v>43724</v>
      </c>
      <c r="CU2" s="71">
        <f t="shared" si="2"/>
        <v>43725</v>
      </c>
      <c r="CV2" s="71">
        <f t="shared" si="2"/>
        <v>43726</v>
      </c>
      <c r="CW2" s="71">
        <f t="shared" si="2"/>
        <v>43727</v>
      </c>
      <c r="CX2" s="71">
        <f t="shared" si="2"/>
        <v>43728</v>
      </c>
      <c r="CY2" s="71">
        <f t="shared" si="2"/>
        <v>43731</v>
      </c>
      <c r="CZ2" s="71">
        <f t="shared" si="2"/>
        <v>43732</v>
      </c>
      <c r="DA2" s="71">
        <f t="shared" si="2"/>
        <v>43733</v>
      </c>
      <c r="DB2" s="71">
        <f t="shared" si="2"/>
        <v>43734</v>
      </c>
      <c r="DC2" s="71">
        <f t="shared" si="2"/>
        <v>43735</v>
      </c>
      <c r="DD2" s="71">
        <f t="shared" si="2"/>
        <v>43738</v>
      </c>
      <c r="DE2" s="71">
        <f t="shared" si="2"/>
        <v>43739</v>
      </c>
      <c r="DF2" s="71">
        <f t="shared" si="2"/>
        <v>43740</v>
      </c>
      <c r="DG2" s="71">
        <f t="shared" si="2"/>
        <v>43741</v>
      </c>
      <c r="DH2" s="71">
        <f t="shared" si="2"/>
        <v>43742</v>
      </c>
      <c r="DI2" s="71">
        <f t="shared" si="2"/>
        <v>43745</v>
      </c>
      <c r="DJ2" s="71">
        <f t="shared" si="2"/>
        <v>43746</v>
      </c>
      <c r="DK2" s="71">
        <f t="shared" si="2"/>
        <v>43747</v>
      </c>
      <c r="DL2" s="71">
        <f t="shared" si="2"/>
        <v>43748</v>
      </c>
      <c r="DM2" s="71">
        <f t="shared" si="2"/>
        <v>43749</v>
      </c>
      <c r="DN2" s="71">
        <f t="shared" si="2"/>
        <v>43752</v>
      </c>
      <c r="DO2" s="71">
        <f t="shared" si="2"/>
        <v>43753</v>
      </c>
      <c r="DP2" s="71">
        <f t="shared" si="2"/>
        <v>43754</v>
      </c>
      <c r="DQ2" s="71">
        <f t="shared" si="2"/>
        <v>43755</v>
      </c>
      <c r="DR2" s="71">
        <f t="shared" si="2"/>
        <v>43756</v>
      </c>
      <c r="DS2" s="71">
        <f t="shared" si="2"/>
        <v>43759</v>
      </c>
      <c r="DT2" s="71">
        <f t="shared" si="2"/>
        <v>43760</v>
      </c>
      <c r="DU2" s="71">
        <f t="shared" si="2"/>
        <v>43761</v>
      </c>
      <c r="DV2" s="71">
        <f t="shared" si="2"/>
        <v>43762</v>
      </c>
      <c r="DW2" s="71">
        <f t="shared" si="2"/>
        <v>43763</v>
      </c>
      <c r="DX2" s="71">
        <f t="shared" si="2"/>
        <v>43766</v>
      </c>
      <c r="DY2" s="71">
        <f t="shared" si="2"/>
        <v>43767</v>
      </c>
      <c r="DZ2" s="71">
        <f t="shared" si="2"/>
        <v>43768</v>
      </c>
      <c r="EA2" s="71">
        <f t="shared" si="2"/>
        <v>43769</v>
      </c>
      <c r="EB2" s="71">
        <f t="shared" si="2"/>
        <v>43770</v>
      </c>
      <c r="EC2" s="71">
        <f t="shared" si="2"/>
        <v>43773</v>
      </c>
      <c r="ED2" s="71">
        <f t="shared" si="2"/>
        <v>43774</v>
      </c>
      <c r="EE2" s="71">
        <f t="shared" si="2"/>
        <v>43775</v>
      </c>
      <c r="EF2" s="71">
        <f t="shared" si="2"/>
        <v>43776</v>
      </c>
      <c r="EG2" s="71">
        <f t="shared" ref="EG2:FJ2" si="3">EG1</f>
        <v>43777</v>
      </c>
      <c r="EH2" s="71">
        <f t="shared" si="3"/>
        <v>43780</v>
      </c>
      <c r="EI2" s="71">
        <f t="shared" si="3"/>
        <v>43781</v>
      </c>
      <c r="EJ2" s="71">
        <f t="shared" si="3"/>
        <v>43782</v>
      </c>
      <c r="EK2" s="71">
        <f t="shared" si="3"/>
        <v>43783</v>
      </c>
      <c r="EL2" s="71">
        <f t="shared" si="3"/>
        <v>43784</v>
      </c>
      <c r="EM2" s="71">
        <f t="shared" si="3"/>
        <v>43787</v>
      </c>
      <c r="EN2" s="71">
        <f t="shared" si="3"/>
        <v>43788</v>
      </c>
      <c r="EO2" s="71">
        <f t="shared" si="3"/>
        <v>43789</v>
      </c>
      <c r="EP2" s="71">
        <f t="shared" si="3"/>
        <v>43790</v>
      </c>
      <c r="EQ2" s="71">
        <f t="shared" si="3"/>
        <v>43791</v>
      </c>
      <c r="ER2" s="71">
        <f t="shared" si="3"/>
        <v>43794</v>
      </c>
      <c r="ES2" s="71">
        <f t="shared" si="3"/>
        <v>43795</v>
      </c>
      <c r="ET2" s="71">
        <f t="shared" si="3"/>
        <v>43796</v>
      </c>
      <c r="EU2" s="71">
        <f t="shared" si="3"/>
        <v>43797</v>
      </c>
      <c r="EV2" s="71">
        <f t="shared" si="3"/>
        <v>43798</v>
      </c>
      <c r="EW2" s="71">
        <f t="shared" si="3"/>
        <v>43801</v>
      </c>
      <c r="EX2" s="71">
        <f t="shared" si="3"/>
        <v>43802</v>
      </c>
      <c r="EY2" s="71">
        <f t="shared" si="3"/>
        <v>43803</v>
      </c>
      <c r="EZ2" s="71">
        <f t="shared" si="3"/>
        <v>43804</v>
      </c>
      <c r="FA2" s="71">
        <f t="shared" si="3"/>
        <v>43805</v>
      </c>
      <c r="FB2" s="71">
        <f t="shared" si="3"/>
        <v>43808</v>
      </c>
      <c r="FC2" s="71">
        <f t="shared" si="3"/>
        <v>43809</v>
      </c>
      <c r="FD2" s="71">
        <f t="shared" si="3"/>
        <v>43810</v>
      </c>
      <c r="FE2" s="71">
        <f t="shared" si="3"/>
        <v>43811</v>
      </c>
      <c r="FF2" s="71">
        <f t="shared" si="3"/>
        <v>43812</v>
      </c>
      <c r="FG2" s="71">
        <f t="shared" si="3"/>
        <v>43815</v>
      </c>
      <c r="FH2" s="71">
        <f t="shared" si="3"/>
        <v>43816</v>
      </c>
      <c r="FI2" s="71">
        <f t="shared" si="3"/>
        <v>43817</v>
      </c>
      <c r="FJ2" s="71">
        <f t="shared" si="3"/>
        <v>43818</v>
      </c>
      <c r="FK2" s="93"/>
      <c r="FL2" s="71">
        <f t="shared" ref="FL2:FW2" si="4">FL1</f>
        <v>43843</v>
      </c>
      <c r="FM2" s="71">
        <f t="shared" si="4"/>
        <v>43844</v>
      </c>
      <c r="FN2" s="71">
        <f t="shared" si="4"/>
        <v>43845</v>
      </c>
      <c r="FO2" s="71">
        <f t="shared" si="4"/>
        <v>43846</v>
      </c>
      <c r="FP2" s="71">
        <f t="shared" si="4"/>
        <v>43847</v>
      </c>
      <c r="FQ2" s="71">
        <f t="shared" si="4"/>
        <v>43850</v>
      </c>
      <c r="FR2" s="71">
        <f t="shared" si="4"/>
        <v>43851</v>
      </c>
      <c r="FS2" s="71">
        <f t="shared" si="4"/>
        <v>43852</v>
      </c>
      <c r="FT2" s="71">
        <f t="shared" si="4"/>
        <v>43853</v>
      </c>
      <c r="FU2" s="71">
        <f t="shared" si="4"/>
        <v>43854</v>
      </c>
      <c r="FV2" s="71">
        <f t="shared" si="4"/>
        <v>43857</v>
      </c>
      <c r="FW2" s="71">
        <f t="shared" si="4"/>
        <v>43858</v>
      </c>
      <c r="FX2" s="71">
        <f t="shared" ref="FX2:FZ2" si="5">FX1</f>
        <v>43859</v>
      </c>
      <c r="FY2" s="71">
        <f t="shared" si="5"/>
        <v>43860</v>
      </c>
      <c r="FZ2" s="71">
        <f t="shared" si="5"/>
        <v>43861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  <row r="3" spans="1:328" ht="30.75" customHeight="1" x14ac:dyDescent="0.25">
      <c r="A3" s="174" t="s">
        <v>2</v>
      </c>
      <c r="B3" s="16" t="s">
        <v>5</v>
      </c>
      <c r="C3" s="77">
        <f>Время!D5</f>
        <v>2</v>
      </c>
      <c r="D3" s="77">
        <v>49</v>
      </c>
      <c r="E3" s="77">
        <f t="shared" ref="E3:E8" si="6">C3*2</f>
        <v>4</v>
      </c>
      <c r="F3" s="77">
        <v>5</v>
      </c>
      <c r="G3" s="77">
        <f t="shared" ref="G3:G9" si="7">ROUNDUP(D3/E3,0)</f>
        <v>13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102" t="s">
        <v>82</v>
      </c>
      <c r="V3" s="103">
        <v>1</v>
      </c>
      <c r="W3" s="103">
        <v>2</v>
      </c>
      <c r="X3" s="103">
        <v>3</v>
      </c>
      <c r="Y3" s="103">
        <v>4</v>
      </c>
      <c r="Z3" s="103">
        <v>1</v>
      </c>
      <c r="AA3" s="102" t="s">
        <v>82</v>
      </c>
      <c r="AB3" s="103">
        <v>1</v>
      </c>
      <c r="AC3" s="103">
        <v>2</v>
      </c>
      <c r="AD3" s="17"/>
      <c r="AE3" s="103">
        <v>3</v>
      </c>
      <c r="AF3" s="103">
        <v>4</v>
      </c>
      <c r="AG3" s="103"/>
      <c r="AH3" s="83" t="s">
        <v>120</v>
      </c>
      <c r="AI3" s="7">
        <v>2</v>
      </c>
      <c r="AJ3" s="8">
        <v>3</v>
      </c>
      <c r="AK3" s="7">
        <v>4</v>
      </c>
      <c r="AL3" s="8">
        <v>5</v>
      </c>
      <c r="AM3" s="7">
        <v>6</v>
      </c>
      <c r="AN3" s="83" t="s">
        <v>120</v>
      </c>
      <c r="AO3" s="7">
        <v>2</v>
      </c>
      <c r="AP3" s="8">
        <v>3</v>
      </c>
      <c r="AQ3" s="7">
        <v>4</v>
      </c>
      <c r="AR3" s="8">
        <v>5</v>
      </c>
      <c r="AS3" s="7">
        <v>6</v>
      </c>
      <c r="AT3" s="83" t="s">
        <v>120</v>
      </c>
      <c r="AU3" s="7">
        <v>2</v>
      </c>
      <c r="AV3" s="8">
        <v>3</v>
      </c>
      <c r="AW3" s="7">
        <v>4</v>
      </c>
      <c r="AX3" s="8">
        <v>5</v>
      </c>
      <c r="AY3" s="7">
        <v>6</v>
      </c>
      <c r="AZ3" s="83" t="s">
        <v>120</v>
      </c>
      <c r="BA3" s="7">
        <v>2</v>
      </c>
      <c r="BB3" s="8">
        <v>3</v>
      </c>
      <c r="BC3" s="7">
        <v>4</v>
      </c>
      <c r="BD3" s="8">
        <v>5</v>
      </c>
      <c r="BE3" s="7">
        <v>6</v>
      </c>
      <c r="BF3" s="83" t="s">
        <v>120</v>
      </c>
      <c r="BG3" s="7">
        <v>2</v>
      </c>
      <c r="BH3" s="8">
        <v>3</v>
      </c>
      <c r="BI3" s="7">
        <v>4</v>
      </c>
      <c r="BJ3" s="8">
        <v>5</v>
      </c>
      <c r="BK3" s="7">
        <v>6</v>
      </c>
      <c r="BL3" s="83" t="s">
        <v>120</v>
      </c>
      <c r="BM3" s="7">
        <v>2</v>
      </c>
      <c r="BN3" s="8">
        <v>3</v>
      </c>
      <c r="BO3" s="7">
        <v>4</v>
      </c>
      <c r="BP3" s="8">
        <v>5</v>
      </c>
      <c r="BQ3" s="7">
        <v>6</v>
      </c>
      <c r="BR3" s="83" t="s">
        <v>120</v>
      </c>
      <c r="BS3" s="7">
        <v>2</v>
      </c>
      <c r="BT3" s="8">
        <v>3</v>
      </c>
      <c r="BU3" s="7">
        <v>4</v>
      </c>
      <c r="BV3" s="8">
        <v>5</v>
      </c>
      <c r="BW3" s="7">
        <v>6</v>
      </c>
      <c r="BX3" s="83" t="s">
        <v>120</v>
      </c>
      <c r="BY3" s="7">
        <v>2</v>
      </c>
      <c r="BZ3" s="8">
        <v>3</v>
      </c>
      <c r="CA3" s="7">
        <v>4</v>
      </c>
      <c r="CB3" s="8">
        <v>5</v>
      </c>
      <c r="CC3" s="7">
        <v>6</v>
      </c>
      <c r="CD3" s="83" t="s">
        <v>120</v>
      </c>
      <c r="CE3" s="7">
        <v>2</v>
      </c>
      <c r="CF3" s="8">
        <v>3</v>
      </c>
      <c r="CG3" s="7">
        <v>4</v>
      </c>
      <c r="CH3" s="8">
        <v>5</v>
      </c>
      <c r="CI3" s="7">
        <v>6</v>
      </c>
      <c r="CJ3" s="83" t="s">
        <v>120</v>
      </c>
      <c r="CK3" s="7">
        <v>2</v>
      </c>
      <c r="CL3" s="8">
        <v>3</v>
      </c>
      <c r="CM3" s="7">
        <v>4</v>
      </c>
      <c r="CN3" s="8">
        <v>5</v>
      </c>
      <c r="CO3" s="7">
        <v>6</v>
      </c>
      <c r="CP3" s="83" t="s">
        <v>120</v>
      </c>
      <c r="CQ3" s="7">
        <v>2</v>
      </c>
      <c r="CR3" s="8">
        <v>3</v>
      </c>
      <c r="CS3" s="7">
        <v>4</v>
      </c>
      <c r="CT3" s="8">
        <v>5</v>
      </c>
      <c r="CU3" s="7">
        <v>6</v>
      </c>
      <c r="CV3" s="83" t="s">
        <v>120</v>
      </c>
      <c r="CW3" s="7">
        <v>2</v>
      </c>
      <c r="CX3" s="8">
        <v>3</v>
      </c>
      <c r="CY3" s="7">
        <v>4</v>
      </c>
      <c r="CZ3" s="8">
        <v>5</v>
      </c>
      <c r="DA3" s="7">
        <v>6</v>
      </c>
      <c r="DB3" s="83" t="s">
        <v>120</v>
      </c>
      <c r="DC3" s="7">
        <v>2</v>
      </c>
      <c r="DD3" s="8">
        <v>3</v>
      </c>
      <c r="DE3" s="7">
        <v>4</v>
      </c>
      <c r="DF3" s="8">
        <v>5</v>
      </c>
      <c r="DG3" s="7">
        <v>6</v>
      </c>
      <c r="DH3" s="83" t="s">
        <v>120</v>
      </c>
      <c r="DI3" s="7">
        <v>2</v>
      </c>
      <c r="DJ3" s="8">
        <v>3</v>
      </c>
      <c r="DK3" s="7">
        <v>4</v>
      </c>
      <c r="DL3" s="8">
        <v>5</v>
      </c>
      <c r="DM3" s="7">
        <v>6</v>
      </c>
      <c r="DN3" s="83" t="s">
        <v>120</v>
      </c>
      <c r="DO3" s="7">
        <v>2</v>
      </c>
      <c r="DP3" s="8">
        <v>3</v>
      </c>
      <c r="DQ3" s="7">
        <v>4</v>
      </c>
      <c r="DR3" s="8">
        <v>5</v>
      </c>
      <c r="DS3" s="7">
        <v>6</v>
      </c>
      <c r="DT3" s="83" t="s">
        <v>120</v>
      </c>
      <c r="DU3" s="7">
        <v>2</v>
      </c>
      <c r="DV3" s="8">
        <v>3</v>
      </c>
      <c r="DW3" s="7">
        <v>4</v>
      </c>
      <c r="DX3" s="8">
        <v>5</v>
      </c>
      <c r="DY3" s="7">
        <v>6</v>
      </c>
      <c r="DZ3" s="83" t="s">
        <v>120</v>
      </c>
      <c r="EA3" s="7">
        <v>2</v>
      </c>
      <c r="EB3" s="8">
        <v>3</v>
      </c>
      <c r="EC3" s="17"/>
      <c r="ED3" s="7">
        <v>4</v>
      </c>
      <c r="EE3" s="8">
        <v>5</v>
      </c>
      <c r="EF3" s="7">
        <v>6</v>
      </c>
      <c r="EG3" s="83" t="s">
        <v>120</v>
      </c>
      <c r="EH3" s="7">
        <v>2</v>
      </c>
      <c r="EI3" s="8">
        <v>3</v>
      </c>
      <c r="EJ3" s="7">
        <v>4</v>
      </c>
      <c r="EK3" s="8">
        <v>5</v>
      </c>
      <c r="EL3" s="7">
        <v>6</v>
      </c>
      <c r="EM3" s="83" t="s">
        <v>120</v>
      </c>
      <c r="EN3" s="7">
        <v>2</v>
      </c>
      <c r="EO3" s="8">
        <v>3</v>
      </c>
      <c r="EP3" s="7">
        <v>4</v>
      </c>
      <c r="EQ3" s="8">
        <v>5</v>
      </c>
      <c r="ER3" s="7">
        <v>6</v>
      </c>
      <c r="ES3" s="83" t="s">
        <v>120</v>
      </c>
      <c r="ET3" s="7">
        <v>2</v>
      </c>
      <c r="EU3" s="8">
        <v>3</v>
      </c>
      <c r="EV3" s="7">
        <v>4</v>
      </c>
      <c r="EW3" s="8">
        <v>5</v>
      </c>
      <c r="EX3" s="7">
        <v>6</v>
      </c>
      <c r="EY3" s="83" t="s">
        <v>120</v>
      </c>
      <c r="EZ3" s="7">
        <v>2</v>
      </c>
      <c r="FA3" s="8">
        <v>3</v>
      </c>
      <c r="FB3" s="7">
        <v>4</v>
      </c>
      <c r="FC3" s="8">
        <v>5</v>
      </c>
      <c r="FD3" s="7">
        <v>6</v>
      </c>
      <c r="FE3" s="83" t="s">
        <v>120</v>
      </c>
      <c r="FF3" s="7">
        <v>2</v>
      </c>
      <c r="FG3" s="8">
        <v>3</v>
      </c>
      <c r="FH3" s="7">
        <v>4</v>
      </c>
      <c r="FI3" s="8">
        <v>5</v>
      </c>
      <c r="FJ3" s="7">
        <v>6</v>
      </c>
      <c r="FK3" s="91"/>
      <c r="FL3" s="83" t="s">
        <v>120</v>
      </c>
      <c r="FM3" s="7">
        <v>2</v>
      </c>
      <c r="FN3" s="8">
        <v>3</v>
      </c>
      <c r="FO3" s="7">
        <v>4</v>
      </c>
      <c r="FP3" s="8">
        <v>5</v>
      </c>
      <c r="FQ3" s="7">
        <v>6</v>
      </c>
      <c r="FR3" s="83" t="s">
        <v>120</v>
      </c>
      <c r="FS3" s="7">
        <v>2</v>
      </c>
      <c r="FT3" s="8">
        <v>3</v>
      </c>
      <c r="FU3" s="7">
        <v>4</v>
      </c>
      <c r="FV3" s="8">
        <v>5</v>
      </c>
      <c r="FW3" s="7">
        <v>6</v>
      </c>
      <c r="FX3" s="88"/>
      <c r="FY3" s="88"/>
      <c r="FZ3" s="88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</row>
    <row r="4" spans="1:328" ht="30.75" customHeight="1" x14ac:dyDescent="0.25">
      <c r="A4" s="174"/>
      <c r="B4" s="16" t="s">
        <v>19</v>
      </c>
      <c r="C4" s="77">
        <f>Время!E5</f>
        <v>3</v>
      </c>
      <c r="D4" s="77">
        <v>69</v>
      </c>
      <c r="E4" s="77">
        <f t="shared" si="6"/>
        <v>6</v>
      </c>
      <c r="F4" s="77">
        <v>10</v>
      </c>
      <c r="G4" s="77">
        <f t="shared" si="7"/>
        <v>12</v>
      </c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102" t="s">
        <v>82</v>
      </c>
      <c r="V4" s="103">
        <v>1</v>
      </c>
      <c r="W4" s="103">
        <v>2</v>
      </c>
      <c r="X4" s="103">
        <v>3</v>
      </c>
      <c r="Y4" s="103">
        <v>4</v>
      </c>
      <c r="Z4" s="103">
        <v>5</v>
      </c>
      <c r="AA4" s="102" t="s">
        <v>82</v>
      </c>
      <c r="AB4" s="103">
        <v>6</v>
      </c>
      <c r="AC4" s="103">
        <v>7</v>
      </c>
      <c r="AD4" s="17"/>
      <c r="AE4" s="103">
        <v>8</v>
      </c>
      <c r="AF4" s="103">
        <v>9</v>
      </c>
      <c r="AG4" s="103"/>
      <c r="AH4" s="83" t="s">
        <v>120</v>
      </c>
      <c r="AI4" s="7">
        <v>2</v>
      </c>
      <c r="AJ4" s="8">
        <v>3</v>
      </c>
      <c r="AK4" s="7">
        <v>4</v>
      </c>
      <c r="AL4" s="8">
        <v>5</v>
      </c>
      <c r="AM4" s="7">
        <v>6</v>
      </c>
      <c r="AN4" s="169" t="s">
        <v>128</v>
      </c>
      <c r="AO4" s="7">
        <v>8</v>
      </c>
      <c r="AP4" s="8">
        <v>9</v>
      </c>
      <c r="AQ4" s="7">
        <v>10</v>
      </c>
      <c r="AR4" s="8">
        <v>11</v>
      </c>
      <c r="AS4" s="7">
        <v>12</v>
      </c>
      <c r="AT4" s="83" t="s">
        <v>120</v>
      </c>
      <c r="AU4" s="7">
        <v>2</v>
      </c>
      <c r="AV4" s="8">
        <v>3</v>
      </c>
      <c r="AW4" s="7">
        <v>4</v>
      </c>
      <c r="AX4" s="8">
        <v>5</v>
      </c>
      <c r="AY4" s="7">
        <v>6</v>
      </c>
      <c r="AZ4" s="169" t="s">
        <v>128</v>
      </c>
      <c r="BA4" s="7">
        <v>8</v>
      </c>
      <c r="BB4" s="8">
        <v>9</v>
      </c>
      <c r="BC4" s="7">
        <v>10</v>
      </c>
      <c r="BD4" s="8">
        <v>11</v>
      </c>
      <c r="BE4" s="7">
        <v>12</v>
      </c>
      <c r="BF4" s="83" t="s">
        <v>120</v>
      </c>
      <c r="BG4" s="7">
        <v>2</v>
      </c>
      <c r="BH4" s="8">
        <v>3</v>
      </c>
      <c r="BI4" s="7">
        <v>4</v>
      </c>
      <c r="BJ4" s="8">
        <v>5</v>
      </c>
      <c r="BK4" s="7">
        <v>6</v>
      </c>
      <c r="BL4" s="169" t="s">
        <v>128</v>
      </c>
      <c r="BM4" s="7">
        <v>8</v>
      </c>
      <c r="BN4" s="8">
        <v>9</v>
      </c>
      <c r="BO4" s="7">
        <v>10</v>
      </c>
      <c r="BP4" s="8">
        <v>11</v>
      </c>
      <c r="BQ4" s="7">
        <v>12</v>
      </c>
      <c r="BR4" s="83" t="s">
        <v>120</v>
      </c>
      <c r="BS4" s="7">
        <v>2</v>
      </c>
      <c r="BT4" s="8">
        <v>3</v>
      </c>
      <c r="BU4" s="7">
        <v>4</v>
      </c>
      <c r="BV4" s="8">
        <v>5</v>
      </c>
      <c r="BW4" s="7">
        <v>6</v>
      </c>
      <c r="BX4" s="169" t="s">
        <v>128</v>
      </c>
      <c r="BY4" s="7">
        <v>8</v>
      </c>
      <c r="BZ4" s="8">
        <v>9</v>
      </c>
      <c r="CA4" s="7">
        <v>10</v>
      </c>
      <c r="CB4" s="8">
        <v>11</v>
      </c>
      <c r="CC4" s="7">
        <v>12</v>
      </c>
      <c r="CD4" s="83" t="s">
        <v>120</v>
      </c>
      <c r="CE4" s="7">
        <v>2</v>
      </c>
      <c r="CF4" s="8">
        <v>3</v>
      </c>
      <c r="CG4" s="7">
        <v>4</v>
      </c>
      <c r="CH4" s="8">
        <v>5</v>
      </c>
      <c r="CI4" s="7">
        <v>6</v>
      </c>
      <c r="CJ4" s="169" t="s">
        <v>128</v>
      </c>
      <c r="CK4" s="7">
        <v>8</v>
      </c>
      <c r="CL4" s="8">
        <v>9</v>
      </c>
      <c r="CM4" s="7">
        <v>10</v>
      </c>
      <c r="CN4" s="8">
        <v>11</v>
      </c>
      <c r="CO4" s="7">
        <v>12</v>
      </c>
      <c r="CP4" s="83" t="s">
        <v>120</v>
      </c>
      <c r="CQ4" s="7">
        <v>2</v>
      </c>
      <c r="CR4" s="8">
        <v>3</v>
      </c>
      <c r="CS4" s="7">
        <v>4</v>
      </c>
      <c r="CT4" s="8">
        <v>5</v>
      </c>
      <c r="CU4" s="7">
        <v>6</v>
      </c>
      <c r="CV4" s="169" t="s">
        <v>128</v>
      </c>
      <c r="CW4" s="7">
        <v>8</v>
      </c>
      <c r="CX4" s="8">
        <v>9</v>
      </c>
      <c r="CY4" s="7">
        <v>10</v>
      </c>
      <c r="CZ4" s="8">
        <v>11</v>
      </c>
      <c r="DA4" s="7">
        <v>12</v>
      </c>
      <c r="DB4" s="83" t="s">
        <v>120</v>
      </c>
      <c r="DC4" s="7">
        <v>2</v>
      </c>
      <c r="DD4" s="8">
        <v>3</v>
      </c>
      <c r="DE4" s="7">
        <v>4</v>
      </c>
      <c r="DF4" s="8">
        <v>5</v>
      </c>
      <c r="DG4" s="7">
        <v>6</v>
      </c>
      <c r="DH4" s="169" t="s">
        <v>128</v>
      </c>
      <c r="DI4" s="7">
        <v>8</v>
      </c>
      <c r="DJ4" s="8">
        <v>9</v>
      </c>
      <c r="DK4" s="7">
        <v>10</v>
      </c>
      <c r="DL4" s="8">
        <v>11</v>
      </c>
      <c r="DM4" s="7">
        <v>12</v>
      </c>
      <c r="DN4" s="83" t="s">
        <v>120</v>
      </c>
      <c r="DO4" s="7">
        <v>2</v>
      </c>
      <c r="DP4" s="8">
        <v>3</v>
      </c>
      <c r="DQ4" s="7">
        <v>4</v>
      </c>
      <c r="DR4" s="8">
        <v>5</v>
      </c>
      <c r="DS4" s="7">
        <v>6</v>
      </c>
      <c r="DT4" s="169" t="s">
        <v>128</v>
      </c>
      <c r="DU4" s="7">
        <v>8</v>
      </c>
      <c r="DV4" s="8">
        <v>9</v>
      </c>
      <c r="DW4" s="7">
        <v>10</v>
      </c>
      <c r="DX4" s="8">
        <v>11</v>
      </c>
      <c r="DY4" s="7">
        <v>12</v>
      </c>
      <c r="DZ4" s="83" t="s">
        <v>120</v>
      </c>
      <c r="EA4" s="7">
        <v>2</v>
      </c>
      <c r="EB4" s="8">
        <v>3</v>
      </c>
      <c r="EC4" s="17"/>
      <c r="ED4" s="7">
        <v>4</v>
      </c>
      <c r="EE4" s="8">
        <v>5</v>
      </c>
      <c r="EF4" s="7">
        <v>6</v>
      </c>
      <c r="EG4" s="169" t="s">
        <v>128</v>
      </c>
      <c r="EH4" s="7">
        <v>8</v>
      </c>
      <c r="EI4" s="8">
        <v>9</v>
      </c>
      <c r="EJ4" s="7">
        <v>10</v>
      </c>
      <c r="EK4" s="8">
        <v>11</v>
      </c>
      <c r="EL4" s="7">
        <v>12</v>
      </c>
      <c r="EM4" s="83" t="s">
        <v>120</v>
      </c>
      <c r="EN4" s="7">
        <v>2</v>
      </c>
      <c r="EO4" s="8">
        <v>3</v>
      </c>
      <c r="EP4" s="7">
        <v>4</v>
      </c>
      <c r="EQ4" s="8">
        <v>5</v>
      </c>
      <c r="ER4" s="7">
        <v>6</v>
      </c>
      <c r="ES4" s="169" t="s">
        <v>128</v>
      </c>
      <c r="ET4" s="7">
        <v>8</v>
      </c>
      <c r="EU4" s="8">
        <v>9</v>
      </c>
      <c r="EV4" s="7">
        <v>10</v>
      </c>
      <c r="EW4" s="8">
        <v>11</v>
      </c>
      <c r="EX4" s="7">
        <v>12</v>
      </c>
      <c r="EY4" s="83" t="s">
        <v>120</v>
      </c>
      <c r="EZ4" s="7">
        <v>2</v>
      </c>
      <c r="FA4" s="8">
        <v>3</v>
      </c>
      <c r="FB4" s="7">
        <v>4</v>
      </c>
      <c r="FC4" s="8">
        <v>5</v>
      </c>
      <c r="FD4" s="7">
        <v>6</v>
      </c>
      <c r="FE4" s="169" t="s">
        <v>128</v>
      </c>
      <c r="FF4" s="7">
        <v>8</v>
      </c>
      <c r="FG4" s="8">
        <v>9</v>
      </c>
      <c r="FH4" s="7">
        <v>10</v>
      </c>
      <c r="FI4" s="8">
        <v>11</v>
      </c>
      <c r="FJ4" s="7">
        <v>12</v>
      </c>
      <c r="FK4" s="91"/>
      <c r="FL4" s="83" t="s">
        <v>120</v>
      </c>
      <c r="FM4" s="7">
        <v>2</v>
      </c>
      <c r="FN4" s="8">
        <v>3</v>
      </c>
      <c r="FO4" s="7">
        <v>4</v>
      </c>
      <c r="FP4" s="8">
        <v>5</v>
      </c>
      <c r="FQ4" s="7">
        <v>6</v>
      </c>
      <c r="FR4" s="169" t="s">
        <v>128</v>
      </c>
      <c r="FS4" s="7">
        <v>8</v>
      </c>
      <c r="FT4" s="8">
        <v>9</v>
      </c>
      <c r="FU4" s="7">
        <v>10</v>
      </c>
      <c r="FV4" s="8">
        <v>11</v>
      </c>
      <c r="FW4" s="7">
        <v>12</v>
      </c>
      <c r="FX4" s="88"/>
      <c r="FY4" s="88"/>
      <c r="FZ4" s="88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</row>
    <row r="5" spans="1:328" ht="30.75" customHeight="1" x14ac:dyDescent="0.25">
      <c r="A5" s="174"/>
      <c r="B5" s="16" t="s">
        <v>3</v>
      </c>
      <c r="C5" s="77">
        <f>Время!B5</f>
        <v>2</v>
      </c>
      <c r="D5" s="77">
        <v>47</v>
      </c>
      <c r="E5" s="77">
        <f t="shared" si="6"/>
        <v>4</v>
      </c>
      <c r="F5" s="77">
        <v>5</v>
      </c>
      <c r="G5" s="77">
        <f t="shared" si="7"/>
        <v>12</v>
      </c>
      <c r="H5" s="89" t="s">
        <v>83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86"/>
      <c r="V5" s="86"/>
      <c r="W5" s="77"/>
      <c r="X5" s="77"/>
      <c r="Y5" s="77"/>
      <c r="Z5" s="77"/>
      <c r="AA5" s="77"/>
      <c r="AB5" s="77"/>
      <c r="AC5" s="77"/>
      <c r="AD5" s="17"/>
      <c r="AE5" s="77"/>
      <c r="AF5" s="77"/>
      <c r="AG5" s="77"/>
      <c r="AH5" s="83" t="s">
        <v>120</v>
      </c>
      <c r="AI5" s="7">
        <v>2</v>
      </c>
      <c r="AJ5" s="8">
        <v>3</v>
      </c>
      <c r="AK5" s="7">
        <v>4</v>
      </c>
      <c r="AL5" s="8">
        <v>5</v>
      </c>
      <c r="AM5" s="7">
        <v>6</v>
      </c>
      <c r="AN5" s="83" t="s">
        <v>120</v>
      </c>
      <c r="AO5" s="7">
        <v>2</v>
      </c>
      <c r="AP5" s="8">
        <v>3</v>
      </c>
      <c r="AQ5" s="7">
        <v>4</v>
      </c>
      <c r="AR5" s="8">
        <v>5</v>
      </c>
      <c r="AS5" s="7">
        <v>6</v>
      </c>
      <c r="AT5" s="83" t="s">
        <v>120</v>
      </c>
      <c r="AU5" s="7">
        <v>2</v>
      </c>
      <c r="AV5" s="8">
        <v>3</v>
      </c>
      <c r="AW5" s="7">
        <v>4</v>
      </c>
      <c r="AX5" s="8">
        <v>5</v>
      </c>
      <c r="AY5" s="7">
        <v>6</v>
      </c>
      <c r="AZ5" s="83" t="s">
        <v>120</v>
      </c>
      <c r="BA5" s="7">
        <v>2</v>
      </c>
      <c r="BB5" s="8">
        <v>3</v>
      </c>
      <c r="BC5" s="7">
        <v>4</v>
      </c>
      <c r="BD5" s="8">
        <v>5</v>
      </c>
      <c r="BE5" s="7">
        <v>6</v>
      </c>
      <c r="BF5" s="83" t="s">
        <v>120</v>
      </c>
      <c r="BG5" s="7">
        <v>2</v>
      </c>
      <c r="BH5" s="8">
        <v>3</v>
      </c>
      <c r="BI5" s="7">
        <v>4</v>
      </c>
      <c r="BJ5" s="8">
        <v>5</v>
      </c>
      <c r="BK5" s="7">
        <v>6</v>
      </c>
      <c r="BL5" s="83" t="s">
        <v>120</v>
      </c>
      <c r="BM5" s="7">
        <v>2</v>
      </c>
      <c r="BN5" s="8">
        <v>3</v>
      </c>
      <c r="BO5" s="7">
        <v>4</v>
      </c>
      <c r="BP5" s="8">
        <v>5</v>
      </c>
      <c r="BQ5" s="7">
        <v>6</v>
      </c>
      <c r="BR5" s="83" t="s">
        <v>120</v>
      </c>
      <c r="BS5" s="7">
        <v>2</v>
      </c>
      <c r="BT5" s="8">
        <v>3</v>
      </c>
      <c r="BU5" s="7">
        <v>4</v>
      </c>
      <c r="BV5" s="8">
        <v>5</v>
      </c>
      <c r="BW5" s="7">
        <v>6</v>
      </c>
      <c r="BX5" s="83" t="s">
        <v>120</v>
      </c>
      <c r="BY5" s="7">
        <v>2</v>
      </c>
      <c r="BZ5" s="8">
        <v>3</v>
      </c>
      <c r="CA5" s="7">
        <v>4</v>
      </c>
      <c r="CB5" s="8">
        <v>5</v>
      </c>
      <c r="CC5" s="7">
        <v>6</v>
      </c>
      <c r="CD5" s="83" t="s">
        <v>120</v>
      </c>
      <c r="CE5" s="7">
        <v>2</v>
      </c>
      <c r="CF5" s="8">
        <v>3</v>
      </c>
      <c r="CG5" s="7">
        <v>4</v>
      </c>
      <c r="CH5" s="8">
        <v>5</v>
      </c>
      <c r="CI5" s="7">
        <v>6</v>
      </c>
      <c r="CJ5" s="83" t="s">
        <v>120</v>
      </c>
      <c r="CK5" s="7">
        <v>2</v>
      </c>
      <c r="CL5" s="8">
        <v>3</v>
      </c>
      <c r="CM5" s="7">
        <v>4</v>
      </c>
      <c r="CN5" s="8">
        <v>5</v>
      </c>
      <c r="CO5" s="7">
        <v>6</v>
      </c>
      <c r="CP5" s="83" t="s">
        <v>120</v>
      </c>
      <c r="CQ5" s="7">
        <v>2</v>
      </c>
      <c r="CR5" s="8">
        <v>3</v>
      </c>
      <c r="CS5" s="7">
        <v>4</v>
      </c>
      <c r="CT5" s="8">
        <v>5</v>
      </c>
      <c r="CU5" s="7">
        <v>6</v>
      </c>
      <c r="CV5" s="83" t="s">
        <v>120</v>
      </c>
      <c r="CW5" s="7">
        <v>2</v>
      </c>
      <c r="CX5" s="8">
        <v>3</v>
      </c>
      <c r="CY5" s="7">
        <v>4</v>
      </c>
      <c r="CZ5" s="8">
        <v>5</v>
      </c>
      <c r="DA5" s="7">
        <v>6</v>
      </c>
      <c r="DB5" s="83" t="s">
        <v>120</v>
      </c>
      <c r="DC5" s="7">
        <v>2</v>
      </c>
      <c r="DD5" s="8">
        <v>3</v>
      </c>
      <c r="DE5" s="7">
        <v>4</v>
      </c>
      <c r="DF5" s="8">
        <v>5</v>
      </c>
      <c r="DG5" s="7">
        <v>6</v>
      </c>
      <c r="DH5" s="83" t="s">
        <v>120</v>
      </c>
      <c r="DI5" s="7">
        <v>2</v>
      </c>
      <c r="DJ5" s="8">
        <v>3</v>
      </c>
      <c r="DK5" s="7">
        <v>4</v>
      </c>
      <c r="DL5" s="8">
        <v>5</v>
      </c>
      <c r="DM5" s="7">
        <v>6</v>
      </c>
      <c r="DN5" s="83" t="s">
        <v>120</v>
      </c>
      <c r="DO5" s="7">
        <v>2</v>
      </c>
      <c r="DP5" s="8">
        <v>3</v>
      </c>
      <c r="DQ5" s="7">
        <v>4</v>
      </c>
      <c r="DR5" s="8">
        <v>5</v>
      </c>
      <c r="DS5" s="7">
        <v>6</v>
      </c>
      <c r="DT5" s="83" t="s">
        <v>120</v>
      </c>
      <c r="DU5" s="7">
        <v>2</v>
      </c>
      <c r="DV5" s="8">
        <v>3</v>
      </c>
      <c r="DW5" s="7">
        <v>4</v>
      </c>
      <c r="DX5" s="8">
        <v>5</v>
      </c>
      <c r="DY5" s="7">
        <v>6</v>
      </c>
      <c r="DZ5" s="83" t="s">
        <v>120</v>
      </c>
      <c r="EA5" s="7">
        <v>2</v>
      </c>
      <c r="EB5" s="8">
        <v>3</v>
      </c>
      <c r="EC5" s="17"/>
      <c r="ED5" s="7">
        <v>4</v>
      </c>
      <c r="EE5" s="8">
        <v>5</v>
      </c>
      <c r="EF5" s="7">
        <v>6</v>
      </c>
      <c r="EG5" s="83" t="s">
        <v>120</v>
      </c>
      <c r="EH5" s="7">
        <v>2</v>
      </c>
      <c r="EI5" s="8">
        <v>3</v>
      </c>
      <c r="EJ5" s="7">
        <v>4</v>
      </c>
      <c r="EK5" s="8">
        <v>5</v>
      </c>
      <c r="EL5" s="7">
        <v>6</v>
      </c>
      <c r="EM5" s="83" t="s">
        <v>120</v>
      </c>
      <c r="EN5" s="7">
        <v>2</v>
      </c>
      <c r="EO5" s="8">
        <v>3</v>
      </c>
      <c r="EP5" s="7">
        <v>4</v>
      </c>
      <c r="EQ5" s="8">
        <v>5</v>
      </c>
      <c r="ER5" s="7">
        <v>6</v>
      </c>
      <c r="ES5" s="83" t="s">
        <v>120</v>
      </c>
      <c r="ET5" s="7">
        <v>2</v>
      </c>
      <c r="EU5" s="8">
        <v>3</v>
      </c>
      <c r="EV5" s="7">
        <v>4</v>
      </c>
      <c r="EW5" s="8">
        <v>5</v>
      </c>
      <c r="EX5" s="7">
        <v>6</v>
      </c>
      <c r="EY5" s="83" t="s">
        <v>120</v>
      </c>
      <c r="EZ5" s="7">
        <v>2</v>
      </c>
      <c r="FA5" s="8">
        <v>3</v>
      </c>
      <c r="FB5" s="7">
        <v>4</v>
      </c>
      <c r="FC5" s="8">
        <v>5</v>
      </c>
      <c r="FD5" s="7">
        <v>6</v>
      </c>
      <c r="FE5" s="83" t="s">
        <v>120</v>
      </c>
      <c r="FF5" s="7">
        <v>2</v>
      </c>
      <c r="FG5" s="8">
        <v>3</v>
      </c>
      <c r="FH5" s="7">
        <v>4</v>
      </c>
      <c r="FI5" s="8">
        <v>5</v>
      </c>
      <c r="FJ5" s="7">
        <v>6</v>
      </c>
      <c r="FK5" s="160"/>
      <c r="FL5" s="83" t="s">
        <v>120</v>
      </c>
      <c r="FM5" s="7">
        <v>2</v>
      </c>
      <c r="FN5" s="8">
        <v>3</v>
      </c>
      <c r="FO5" s="7">
        <v>4</v>
      </c>
      <c r="FP5" s="8">
        <v>5</v>
      </c>
      <c r="FQ5" s="7">
        <v>6</v>
      </c>
      <c r="FR5" s="83" t="s">
        <v>120</v>
      </c>
      <c r="FS5" s="7">
        <v>2</v>
      </c>
      <c r="FT5" s="8">
        <v>3</v>
      </c>
      <c r="FU5" s="7">
        <v>4</v>
      </c>
      <c r="FV5" s="8">
        <v>5</v>
      </c>
      <c r="FW5" s="7">
        <v>6</v>
      </c>
      <c r="FX5" s="88"/>
      <c r="FY5" s="88"/>
      <c r="FZ5" s="88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</row>
    <row r="6" spans="1:328" ht="30.75" customHeight="1" x14ac:dyDescent="0.25">
      <c r="A6" s="174"/>
      <c r="B6" s="16" t="s">
        <v>20</v>
      </c>
      <c r="C6" s="77">
        <f>Время!C5</f>
        <v>3</v>
      </c>
      <c r="D6" s="77">
        <v>53</v>
      </c>
      <c r="E6" s="77">
        <f t="shared" si="6"/>
        <v>6</v>
      </c>
      <c r="F6" s="77">
        <v>10</v>
      </c>
      <c r="G6" s="77">
        <f t="shared" si="7"/>
        <v>9</v>
      </c>
      <c r="H6" s="89" t="s">
        <v>84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86"/>
      <c r="V6" s="86"/>
      <c r="W6" s="77"/>
      <c r="X6" s="77"/>
      <c r="Y6" s="77"/>
      <c r="Z6" s="77"/>
      <c r="AA6" s="77"/>
      <c r="AB6" s="77"/>
      <c r="AC6" s="77"/>
      <c r="AD6" s="17"/>
      <c r="AE6" s="77"/>
      <c r="AF6" s="77"/>
      <c r="AG6" s="77"/>
      <c r="AH6" s="83" t="s">
        <v>120</v>
      </c>
      <c r="AI6" s="7">
        <v>2</v>
      </c>
      <c r="AJ6" s="8">
        <v>3</v>
      </c>
      <c r="AK6" s="7">
        <v>4</v>
      </c>
      <c r="AL6" s="8">
        <v>5</v>
      </c>
      <c r="AM6" s="7">
        <v>6</v>
      </c>
      <c r="AN6" s="169" t="s">
        <v>128</v>
      </c>
      <c r="AO6" s="7">
        <v>8</v>
      </c>
      <c r="AP6" s="8">
        <v>9</v>
      </c>
      <c r="AQ6" s="7">
        <v>10</v>
      </c>
      <c r="AR6" s="8">
        <v>11</v>
      </c>
      <c r="AS6" s="7">
        <v>12</v>
      </c>
      <c r="AT6" s="83" t="s">
        <v>120</v>
      </c>
      <c r="AU6" s="7">
        <v>2</v>
      </c>
      <c r="AV6" s="8">
        <v>3</v>
      </c>
      <c r="AW6" s="7">
        <v>4</v>
      </c>
      <c r="AX6" s="8">
        <v>5</v>
      </c>
      <c r="AY6" s="7">
        <v>6</v>
      </c>
      <c r="AZ6" s="169" t="s">
        <v>128</v>
      </c>
      <c r="BA6" s="7">
        <v>8</v>
      </c>
      <c r="BB6" s="8">
        <v>9</v>
      </c>
      <c r="BC6" s="7">
        <v>10</v>
      </c>
      <c r="BD6" s="8">
        <v>11</v>
      </c>
      <c r="BE6" s="7">
        <v>12</v>
      </c>
      <c r="BF6" s="83" t="s">
        <v>120</v>
      </c>
      <c r="BG6" s="7">
        <v>2</v>
      </c>
      <c r="BH6" s="8">
        <v>3</v>
      </c>
      <c r="BI6" s="7">
        <v>4</v>
      </c>
      <c r="BJ6" s="8">
        <v>5</v>
      </c>
      <c r="BK6" s="7">
        <v>6</v>
      </c>
      <c r="BL6" s="169" t="s">
        <v>128</v>
      </c>
      <c r="BM6" s="7">
        <v>8</v>
      </c>
      <c r="BN6" s="8">
        <v>9</v>
      </c>
      <c r="BO6" s="7">
        <v>10</v>
      </c>
      <c r="BP6" s="8">
        <v>11</v>
      </c>
      <c r="BQ6" s="7">
        <v>12</v>
      </c>
      <c r="BR6" s="83" t="s">
        <v>120</v>
      </c>
      <c r="BS6" s="7">
        <v>2</v>
      </c>
      <c r="BT6" s="8">
        <v>3</v>
      </c>
      <c r="BU6" s="7">
        <v>4</v>
      </c>
      <c r="BV6" s="8">
        <v>5</v>
      </c>
      <c r="BW6" s="7">
        <v>6</v>
      </c>
      <c r="BX6" s="169" t="s">
        <v>128</v>
      </c>
      <c r="BY6" s="7">
        <v>8</v>
      </c>
      <c r="BZ6" s="8">
        <v>9</v>
      </c>
      <c r="CA6" s="7">
        <v>10</v>
      </c>
      <c r="CB6" s="8">
        <v>11</v>
      </c>
      <c r="CC6" s="7">
        <v>12</v>
      </c>
      <c r="CD6" s="83" t="s">
        <v>120</v>
      </c>
      <c r="CE6" s="7">
        <v>2</v>
      </c>
      <c r="CF6" s="8">
        <v>3</v>
      </c>
      <c r="CG6" s="7">
        <v>4</v>
      </c>
      <c r="CH6" s="8">
        <v>5</v>
      </c>
      <c r="CI6" s="7">
        <v>6</v>
      </c>
      <c r="CJ6" s="169" t="s">
        <v>128</v>
      </c>
      <c r="CK6" s="7">
        <v>8</v>
      </c>
      <c r="CL6" s="8">
        <v>9</v>
      </c>
      <c r="CM6" s="7">
        <v>10</v>
      </c>
      <c r="CN6" s="8">
        <v>11</v>
      </c>
      <c r="CO6" s="7">
        <v>12</v>
      </c>
      <c r="CP6" s="83" t="s">
        <v>120</v>
      </c>
      <c r="CQ6" s="7">
        <v>2</v>
      </c>
      <c r="CR6" s="8">
        <v>3</v>
      </c>
      <c r="CS6" s="7">
        <v>4</v>
      </c>
      <c r="CT6" s="8">
        <v>5</v>
      </c>
      <c r="CU6" s="7">
        <v>6</v>
      </c>
      <c r="CV6" s="169" t="s">
        <v>128</v>
      </c>
      <c r="CW6" s="7">
        <v>8</v>
      </c>
      <c r="CX6" s="8">
        <v>9</v>
      </c>
      <c r="CY6" s="7">
        <v>10</v>
      </c>
      <c r="CZ6" s="8">
        <v>11</v>
      </c>
      <c r="DA6" s="7">
        <v>12</v>
      </c>
      <c r="DB6" s="83" t="s">
        <v>120</v>
      </c>
      <c r="DC6" s="7">
        <v>2</v>
      </c>
      <c r="DD6" s="8">
        <v>3</v>
      </c>
      <c r="DE6" s="7">
        <v>4</v>
      </c>
      <c r="DF6" s="8">
        <v>5</v>
      </c>
      <c r="DG6" s="7">
        <v>6</v>
      </c>
      <c r="DH6" s="169" t="s">
        <v>128</v>
      </c>
      <c r="DI6" s="7">
        <v>8</v>
      </c>
      <c r="DJ6" s="8">
        <v>9</v>
      </c>
      <c r="DK6" s="7">
        <v>10</v>
      </c>
      <c r="DL6" s="8">
        <v>11</v>
      </c>
      <c r="DM6" s="7">
        <v>12</v>
      </c>
      <c r="DN6" s="83" t="s">
        <v>120</v>
      </c>
      <c r="DO6" s="7">
        <v>2</v>
      </c>
      <c r="DP6" s="8">
        <v>3</v>
      </c>
      <c r="DQ6" s="7">
        <v>4</v>
      </c>
      <c r="DR6" s="8">
        <v>5</v>
      </c>
      <c r="DS6" s="7">
        <v>6</v>
      </c>
      <c r="DT6" s="169" t="s">
        <v>128</v>
      </c>
      <c r="DU6" s="7">
        <v>8</v>
      </c>
      <c r="DV6" s="8">
        <v>9</v>
      </c>
      <c r="DW6" s="7">
        <v>10</v>
      </c>
      <c r="DX6" s="8">
        <v>11</v>
      </c>
      <c r="DY6" s="7">
        <v>12</v>
      </c>
      <c r="DZ6" s="83" t="s">
        <v>120</v>
      </c>
      <c r="EA6" s="7">
        <v>2</v>
      </c>
      <c r="EB6" s="8">
        <v>3</v>
      </c>
      <c r="EC6" s="17"/>
      <c r="ED6" s="7">
        <v>4</v>
      </c>
      <c r="EE6" s="8">
        <v>5</v>
      </c>
      <c r="EF6" s="7">
        <v>6</v>
      </c>
      <c r="EG6" s="169" t="s">
        <v>128</v>
      </c>
      <c r="EH6" s="7">
        <v>8</v>
      </c>
      <c r="EI6" s="8">
        <v>9</v>
      </c>
      <c r="EJ6" s="7">
        <v>10</v>
      </c>
      <c r="EK6" s="8">
        <v>11</v>
      </c>
      <c r="EL6" s="7">
        <v>12</v>
      </c>
      <c r="EM6" s="83" t="s">
        <v>120</v>
      </c>
      <c r="EN6" s="7">
        <v>2</v>
      </c>
      <c r="EO6" s="8">
        <v>3</v>
      </c>
      <c r="EP6" s="7">
        <v>4</v>
      </c>
      <c r="EQ6" s="8">
        <v>5</v>
      </c>
      <c r="ER6" s="7">
        <v>6</v>
      </c>
      <c r="ES6" s="169" t="s">
        <v>128</v>
      </c>
      <c r="ET6" s="7">
        <v>8</v>
      </c>
      <c r="EU6" s="8">
        <v>9</v>
      </c>
      <c r="EV6" s="7">
        <v>10</v>
      </c>
      <c r="EW6" s="8">
        <v>11</v>
      </c>
      <c r="EX6" s="7">
        <v>12</v>
      </c>
      <c r="EY6" s="83" t="s">
        <v>120</v>
      </c>
      <c r="EZ6" s="7">
        <v>2</v>
      </c>
      <c r="FA6" s="8">
        <v>3</v>
      </c>
      <c r="FB6" s="7">
        <v>4</v>
      </c>
      <c r="FC6" s="8">
        <v>5</v>
      </c>
      <c r="FD6" s="7">
        <v>6</v>
      </c>
      <c r="FE6" s="169" t="s">
        <v>128</v>
      </c>
      <c r="FF6" s="7">
        <v>8</v>
      </c>
      <c r="FG6" s="8">
        <v>9</v>
      </c>
      <c r="FH6" s="7">
        <v>10</v>
      </c>
      <c r="FI6" s="8">
        <v>11</v>
      </c>
      <c r="FJ6" s="7">
        <v>12</v>
      </c>
      <c r="FK6" s="160"/>
      <c r="FL6" s="83" t="s">
        <v>120</v>
      </c>
      <c r="FM6" s="7">
        <v>2</v>
      </c>
      <c r="FN6" s="8">
        <v>3</v>
      </c>
      <c r="FO6" s="7">
        <v>4</v>
      </c>
      <c r="FP6" s="8">
        <v>5</v>
      </c>
      <c r="FQ6" s="7">
        <v>6</v>
      </c>
      <c r="FR6" s="169" t="s">
        <v>128</v>
      </c>
      <c r="FS6" s="7">
        <v>8</v>
      </c>
      <c r="FT6" s="8">
        <v>9</v>
      </c>
      <c r="FU6" s="7">
        <v>10</v>
      </c>
      <c r="FV6" s="8">
        <v>11</v>
      </c>
      <c r="FW6" s="7">
        <v>12</v>
      </c>
      <c r="FX6" s="88"/>
      <c r="FY6" s="88"/>
      <c r="FZ6" s="88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</row>
    <row r="7" spans="1:328" ht="30.75" customHeight="1" x14ac:dyDescent="0.25">
      <c r="A7" s="174"/>
      <c r="B7" s="16" t="s">
        <v>7</v>
      </c>
      <c r="C7" s="77">
        <f>Время!F5</f>
        <v>2</v>
      </c>
      <c r="D7" s="77">
        <v>52</v>
      </c>
      <c r="E7" s="77">
        <f t="shared" si="6"/>
        <v>4</v>
      </c>
      <c r="F7" s="77">
        <v>5</v>
      </c>
      <c r="G7" s="77">
        <f t="shared" si="7"/>
        <v>13</v>
      </c>
      <c r="H7" s="86"/>
      <c r="I7" s="86"/>
      <c r="J7" s="86"/>
      <c r="K7" s="86"/>
      <c r="L7" s="86"/>
      <c r="M7" s="89" t="s">
        <v>83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77"/>
      <c r="AA7" s="77"/>
      <c r="AB7" s="77"/>
      <c r="AC7" s="77"/>
      <c r="AD7" s="17"/>
      <c r="AE7" s="77"/>
      <c r="AF7" s="77"/>
      <c r="AG7" s="77"/>
      <c r="AH7" s="77"/>
      <c r="AI7" s="86"/>
      <c r="AJ7" s="86"/>
      <c r="AK7" s="83" t="s">
        <v>120</v>
      </c>
      <c r="AL7" s="7">
        <v>2</v>
      </c>
      <c r="AM7" s="8">
        <v>3</v>
      </c>
      <c r="AN7" s="7">
        <v>4</v>
      </c>
      <c r="AO7" s="8">
        <v>5</v>
      </c>
      <c r="AP7" s="7">
        <v>6</v>
      </c>
      <c r="AQ7" s="83" t="s">
        <v>120</v>
      </c>
      <c r="AR7" s="7">
        <v>2</v>
      </c>
      <c r="AS7" s="8">
        <v>3</v>
      </c>
      <c r="AT7" s="7">
        <v>4</v>
      </c>
      <c r="AU7" s="8">
        <v>5</v>
      </c>
      <c r="AV7" s="7">
        <v>6</v>
      </c>
      <c r="AW7" s="83" t="s">
        <v>120</v>
      </c>
      <c r="AX7" s="7">
        <v>2</v>
      </c>
      <c r="AY7" s="8">
        <v>3</v>
      </c>
      <c r="AZ7" s="7">
        <v>4</v>
      </c>
      <c r="BA7" s="8">
        <v>5</v>
      </c>
      <c r="BB7" s="7">
        <v>6</v>
      </c>
      <c r="BC7" s="83" t="s">
        <v>120</v>
      </c>
      <c r="BD7" s="7">
        <v>2</v>
      </c>
      <c r="BE7" s="8">
        <v>3</v>
      </c>
      <c r="BF7" s="7">
        <v>4</v>
      </c>
      <c r="BG7" s="8">
        <v>5</v>
      </c>
      <c r="BH7" s="7">
        <v>6</v>
      </c>
      <c r="BI7" s="83" t="s">
        <v>120</v>
      </c>
      <c r="BJ7" s="7">
        <v>2</v>
      </c>
      <c r="BK7" s="8">
        <v>3</v>
      </c>
      <c r="BL7" s="7">
        <v>4</v>
      </c>
      <c r="BM7" s="8">
        <v>5</v>
      </c>
      <c r="BN7" s="7">
        <v>6</v>
      </c>
      <c r="BO7" s="83" t="s">
        <v>120</v>
      </c>
      <c r="BP7" s="7">
        <v>2</v>
      </c>
      <c r="BQ7" s="8">
        <v>3</v>
      </c>
      <c r="BR7" s="7">
        <v>4</v>
      </c>
      <c r="BS7" s="8">
        <v>5</v>
      </c>
      <c r="BT7" s="7">
        <v>6</v>
      </c>
      <c r="BU7" s="83" t="s">
        <v>120</v>
      </c>
      <c r="BV7" s="7">
        <v>2</v>
      </c>
      <c r="BW7" s="8">
        <v>3</v>
      </c>
      <c r="BX7" s="7">
        <v>4</v>
      </c>
      <c r="BY7" s="8">
        <v>5</v>
      </c>
      <c r="BZ7" s="7">
        <v>6</v>
      </c>
      <c r="CA7" s="83" t="s">
        <v>120</v>
      </c>
      <c r="CB7" s="7">
        <v>2</v>
      </c>
      <c r="CC7" s="8">
        <v>3</v>
      </c>
      <c r="CD7" s="7">
        <v>4</v>
      </c>
      <c r="CE7" s="8">
        <v>5</v>
      </c>
      <c r="CF7" s="7">
        <v>6</v>
      </c>
      <c r="CG7" s="83" t="s">
        <v>120</v>
      </c>
      <c r="CH7" s="7">
        <v>2</v>
      </c>
      <c r="CI7" s="8">
        <v>3</v>
      </c>
      <c r="CJ7" s="7">
        <v>4</v>
      </c>
      <c r="CK7" s="8">
        <v>5</v>
      </c>
      <c r="CL7" s="7">
        <v>6</v>
      </c>
      <c r="CM7" s="83" t="s">
        <v>120</v>
      </c>
      <c r="CN7" s="7">
        <v>2</v>
      </c>
      <c r="CO7" s="8">
        <v>3</v>
      </c>
      <c r="CP7" s="7">
        <v>4</v>
      </c>
      <c r="CQ7" s="8">
        <v>5</v>
      </c>
      <c r="CR7" s="7">
        <v>6</v>
      </c>
      <c r="CS7" s="83" t="s">
        <v>120</v>
      </c>
      <c r="CT7" s="7">
        <v>2</v>
      </c>
      <c r="CU7" s="8">
        <v>3</v>
      </c>
      <c r="CV7" s="7">
        <v>4</v>
      </c>
      <c r="CW7" s="8">
        <v>5</v>
      </c>
      <c r="CX7" s="7">
        <v>6</v>
      </c>
      <c r="CY7" s="83" t="s">
        <v>120</v>
      </c>
      <c r="CZ7" s="7">
        <v>2</v>
      </c>
      <c r="DA7" s="8">
        <v>3</v>
      </c>
      <c r="DB7" s="7">
        <v>4</v>
      </c>
      <c r="DC7" s="8">
        <v>5</v>
      </c>
      <c r="DD7" s="7">
        <v>6</v>
      </c>
      <c r="DE7" s="83" t="s">
        <v>120</v>
      </c>
      <c r="DF7" s="7">
        <v>2</v>
      </c>
      <c r="DG7" s="8">
        <v>3</v>
      </c>
      <c r="DH7" s="7">
        <v>4</v>
      </c>
      <c r="DI7" s="8">
        <v>5</v>
      </c>
      <c r="DJ7" s="7">
        <v>6</v>
      </c>
      <c r="DK7" s="83" t="s">
        <v>120</v>
      </c>
      <c r="DL7" s="7">
        <v>2</v>
      </c>
      <c r="DM7" s="8">
        <v>3</v>
      </c>
      <c r="DN7" s="7">
        <v>4</v>
      </c>
      <c r="DO7" s="8">
        <v>5</v>
      </c>
      <c r="DP7" s="7">
        <v>6</v>
      </c>
      <c r="DQ7" s="83" t="s">
        <v>120</v>
      </c>
      <c r="DR7" s="7">
        <v>2</v>
      </c>
      <c r="DS7" s="8">
        <v>3</v>
      </c>
      <c r="DT7" s="7">
        <v>4</v>
      </c>
      <c r="DU7" s="8">
        <v>5</v>
      </c>
      <c r="DV7" s="7">
        <v>6</v>
      </c>
      <c r="DW7" s="83" t="s">
        <v>120</v>
      </c>
      <c r="DX7" s="7">
        <v>2</v>
      </c>
      <c r="DY7" s="8">
        <v>3</v>
      </c>
      <c r="DZ7" s="7">
        <v>4</v>
      </c>
      <c r="EA7" s="8">
        <v>5</v>
      </c>
      <c r="EB7" s="7">
        <v>6</v>
      </c>
      <c r="EC7" s="17"/>
      <c r="ED7" s="83" t="s">
        <v>120</v>
      </c>
      <c r="EE7" s="7">
        <v>2</v>
      </c>
      <c r="EF7" s="8">
        <v>3</v>
      </c>
      <c r="EG7" s="7">
        <v>4</v>
      </c>
      <c r="EH7" s="8">
        <v>5</v>
      </c>
      <c r="EI7" s="7">
        <v>6</v>
      </c>
      <c r="EJ7" s="83" t="s">
        <v>120</v>
      </c>
      <c r="EK7" s="7">
        <v>2</v>
      </c>
      <c r="EL7" s="8">
        <v>3</v>
      </c>
      <c r="EM7" s="7">
        <v>4</v>
      </c>
      <c r="EN7" s="8">
        <v>5</v>
      </c>
      <c r="EO7" s="7">
        <v>6</v>
      </c>
      <c r="EP7" s="83" t="s">
        <v>120</v>
      </c>
      <c r="EQ7" s="7">
        <v>2</v>
      </c>
      <c r="ER7" s="8">
        <v>3</v>
      </c>
      <c r="ES7" s="7">
        <v>4</v>
      </c>
      <c r="ET7" s="8">
        <v>5</v>
      </c>
      <c r="EU7" s="7">
        <v>6</v>
      </c>
      <c r="EV7" s="83" t="s">
        <v>120</v>
      </c>
      <c r="EW7" s="7">
        <v>2</v>
      </c>
      <c r="EX7" s="8">
        <v>3</v>
      </c>
      <c r="EY7" s="7">
        <v>4</v>
      </c>
      <c r="EZ7" s="8">
        <v>5</v>
      </c>
      <c r="FA7" s="7">
        <v>6</v>
      </c>
      <c r="FB7" s="13"/>
      <c r="FC7" s="13"/>
      <c r="FD7" s="13"/>
      <c r="FE7" s="13"/>
      <c r="FF7" s="13"/>
      <c r="FG7" s="13"/>
      <c r="FH7" s="13"/>
      <c r="FI7" s="13"/>
      <c r="FJ7" s="13"/>
      <c r="FK7" s="79"/>
      <c r="FL7" s="88"/>
      <c r="FM7" s="88"/>
      <c r="FN7" s="88"/>
      <c r="FO7" s="83" t="s">
        <v>120</v>
      </c>
      <c r="FP7" s="7">
        <v>2</v>
      </c>
      <c r="FQ7" s="8">
        <v>3</v>
      </c>
      <c r="FR7" s="7">
        <v>4</v>
      </c>
      <c r="FS7" s="8">
        <v>5</v>
      </c>
      <c r="FT7" s="7">
        <v>6</v>
      </c>
      <c r="FU7" s="83" t="s">
        <v>120</v>
      </c>
      <c r="FV7" s="7">
        <v>2</v>
      </c>
      <c r="FW7" s="8">
        <v>3</v>
      </c>
      <c r="FX7" s="7">
        <v>4</v>
      </c>
      <c r="FY7" s="8">
        <v>5</v>
      </c>
      <c r="FZ7" s="7">
        <v>6</v>
      </c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</row>
    <row r="8" spans="1:328" ht="30.75" customHeight="1" x14ac:dyDescent="0.25">
      <c r="A8" s="174"/>
      <c r="B8" s="16" t="s">
        <v>21</v>
      </c>
      <c r="C8" s="77">
        <f>Время!G5</f>
        <v>3</v>
      </c>
      <c r="D8" s="77">
        <v>59</v>
      </c>
      <c r="E8" s="77">
        <f t="shared" si="6"/>
        <v>6</v>
      </c>
      <c r="F8" s="77">
        <v>10</v>
      </c>
      <c r="G8" s="77">
        <f t="shared" si="7"/>
        <v>10</v>
      </c>
      <c r="H8" s="86"/>
      <c r="I8" s="86"/>
      <c r="J8" s="86"/>
      <c r="K8" s="86"/>
      <c r="L8" s="86"/>
      <c r="M8" s="89" t="s">
        <v>85</v>
      </c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77"/>
      <c r="AA8" s="77"/>
      <c r="AB8" s="77"/>
      <c r="AC8" s="77"/>
      <c r="AD8" s="17"/>
      <c r="AE8" s="77"/>
      <c r="AF8" s="77"/>
      <c r="AG8" s="77"/>
      <c r="AH8" s="77"/>
      <c r="AI8" s="86"/>
      <c r="AJ8" s="86"/>
      <c r="AK8" s="83" t="s">
        <v>120</v>
      </c>
      <c r="AL8" s="7">
        <v>2</v>
      </c>
      <c r="AM8" s="8">
        <v>3</v>
      </c>
      <c r="AN8" s="7">
        <v>4</v>
      </c>
      <c r="AO8" s="8">
        <v>5</v>
      </c>
      <c r="AP8" s="7">
        <v>6</v>
      </c>
      <c r="AQ8" s="169" t="s">
        <v>128</v>
      </c>
      <c r="AR8" s="7">
        <v>8</v>
      </c>
      <c r="AS8" s="8">
        <v>9</v>
      </c>
      <c r="AT8" s="7">
        <v>10</v>
      </c>
      <c r="AU8" s="8">
        <v>11</v>
      </c>
      <c r="AV8" s="7">
        <v>12</v>
      </c>
      <c r="AW8" s="83" t="s">
        <v>120</v>
      </c>
      <c r="AX8" s="7">
        <v>2</v>
      </c>
      <c r="AY8" s="8">
        <v>3</v>
      </c>
      <c r="AZ8" s="7">
        <v>4</v>
      </c>
      <c r="BA8" s="8">
        <v>5</v>
      </c>
      <c r="BB8" s="7">
        <v>6</v>
      </c>
      <c r="BC8" s="169" t="s">
        <v>128</v>
      </c>
      <c r="BD8" s="7">
        <v>8</v>
      </c>
      <c r="BE8" s="8">
        <v>9</v>
      </c>
      <c r="BF8" s="7">
        <v>10</v>
      </c>
      <c r="BG8" s="8">
        <v>11</v>
      </c>
      <c r="BH8" s="7">
        <v>12</v>
      </c>
      <c r="BI8" s="83" t="s">
        <v>120</v>
      </c>
      <c r="BJ8" s="7">
        <v>2</v>
      </c>
      <c r="BK8" s="8">
        <v>3</v>
      </c>
      <c r="BL8" s="7">
        <v>4</v>
      </c>
      <c r="BM8" s="8">
        <v>5</v>
      </c>
      <c r="BN8" s="7">
        <v>6</v>
      </c>
      <c r="BO8" s="169" t="s">
        <v>128</v>
      </c>
      <c r="BP8" s="7">
        <v>8</v>
      </c>
      <c r="BQ8" s="8">
        <v>9</v>
      </c>
      <c r="BR8" s="7">
        <v>10</v>
      </c>
      <c r="BS8" s="8">
        <v>11</v>
      </c>
      <c r="BT8" s="7">
        <v>12</v>
      </c>
      <c r="BU8" s="83" t="s">
        <v>120</v>
      </c>
      <c r="BV8" s="7">
        <v>2</v>
      </c>
      <c r="BW8" s="8">
        <v>3</v>
      </c>
      <c r="BX8" s="7">
        <v>4</v>
      </c>
      <c r="BY8" s="8">
        <v>5</v>
      </c>
      <c r="BZ8" s="7">
        <v>6</v>
      </c>
      <c r="CA8" s="169" t="s">
        <v>128</v>
      </c>
      <c r="CB8" s="7">
        <v>8</v>
      </c>
      <c r="CC8" s="8">
        <v>9</v>
      </c>
      <c r="CD8" s="7">
        <v>10</v>
      </c>
      <c r="CE8" s="8">
        <v>11</v>
      </c>
      <c r="CF8" s="7">
        <v>12</v>
      </c>
      <c r="CG8" s="83" t="s">
        <v>120</v>
      </c>
      <c r="CH8" s="7">
        <v>2</v>
      </c>
      <c r="CI8" s="8">
        <v>3</v>
      </c>
      <c r="CJ8" s="7">
        <v>4</v>
      </c>
      <c r="CK8" s="8">
        <v>5</v>
      </c>
      <c r="CL8" s="7">
        <v>6</v>
      </c>
      <c r="CM8" s="169" t="s">
        <v>128</v>
      </c>
      <c r="CN8" s="7">
        <v>8</v>
      </c>
      <c r="CO8" s="8">
        <v>9</v>
      </c>
      <c r="CP8" s="7">
        <v>10</v>
      </c>
      <c r="CQ8" s="8">
        <v>11</v>
      </c>
      <c r="CR8" s="7">
        <v>12</v>
      </c>
      <c r="CS8" s="83" t="s">
        <v>120</v>
      </c>
      <c r="CT8" s="7">
        <v>2</v>
      </c>
      <c r="CU8" s="8">
        <v>3</v>
      </c>
      <c r="CV8" s="7">
        <v>4</v>
      </c>
      <c r="CW8" s="8">
        <v>5</v>
      </c>
      <c r="CX8" s="7">
        <v>6</v>
      </c>
      <c r="CY8" s="169" t="s">
        <v>128</v>
      </c>
      <c r="CZ8" s="7">
        <v>8</v>
      </c>
      <c r="DA8" s="8">
        <v>9</v>
      </c>
      <c r="DB8" s="7">
        <v>10</v>
      </c>
      <c r="DC8" s="8">
        <v>11</v>
      </c>
      <c r="DD8" s="7">
        <v>12</v>
      </c>
      <c r="DE8" s="83" t="s">
        <v>120</v>
      </c>
      <c r="DF8" s="7">
        <v>2</v>
      </c>
      <c r="DG8" s="8">
        <v>3</v>
      </c>
      <c r="DH8" s="7">
        <v>4</v>
      </c>
      <c r="DI8" s="8">
        <v>5</v>
      </c>
      <c r="DJ8" s="7">
        <v>6</v>
      </c>
      <c r="DK8" s="169" t="s">
        <v>128</v>
      </c>
      <c r="DL8" s="7">
        <v>8</v>
      </c>
      <c r="DM8" s="8">
        <v>9</v>
      </c>
      <c r="DN8" s="7">
        <v>10</v>
      </c>
      <c r="DO8" s="8">
        <v>11</v>
      </c>
      <c r="DP8" s="7">
        <v>12</v>
      </c>
      <c r="DQ8" s="83" t="s">
        <v>120</v>
      </c>
      <c r="DR8" s="7">
        <v>2</v>
      </c>
      <c r="DS8" s="8">
        <v>3</v>
      </c>
      <c r="DT8" s="7">
        <v>4</v>
      </c>
      <c r="DU8" s="8">
        <v>5</v>
      </c>
      <c r="DV8" s="7">
        <v>6</v>
      </c>
      <c r="DW8" s="169" t="s">
        <v>128</v>
      </c>
      <c r="DX8" s="7">
        <v>8</v>
      </c>
      <c r="DY8" s="8">
        <v>9</v>
      </c>
      <c r="DZ8" s="7">
        <v>10</v>
      </c>
      <c r="EA8" s="8">
        <v>11</v>
      </c>
      <c r="EB8" s="7">
        <v>12</v>
      </c>
      <c r="EC8" s="17"/>
      <c r="ED8" s="83" t="s">
        <v>120</v>
      </c>
      <c r="EE8" s="7">
        <v>2</v>
      </c>
      <c r="EF8" s="8">
        <v>3</v>
      </c>
      <c r="EG8" s="7">
        <v>4</v>
      </c>
      <c r="EH8" s="8">
        <v>5</v>
      </c>
      <c r="EI8" s="7">
        <v>6</v>
      </c>
      <c r="EJ8" s="169" t="s">
        <v>128</v>
      </c>
      <c r="EK8" s="7">
        <v>8</v>
      </c>
      <c r="EL8" s="8">
        <v>9</v>
      </c>
      <c r="EM8" s="7">
        <v>10</v>
      </c>
      <c r="EN8" s="8">
        <v>11</v>
      </c>
      <c r="EO8" s="7">
        <v>12</v>
      </c>
      <c r="EP8" s="83" t="s">
        <v>120</v>
      </c>
      <c r="EQ8" s="7">
        <v>2</v>
      </c>
      <c r="ER8" s="8">
        <v>3</v>
      </c>
      <c r="ES8" s="7">
        <v>4</v>
      </c>
      <c r="ET8" s="8">
        <v>5</v>
      </c>
      <c r="EU8" s="7">
        <v>6</v>
      </c>
      <c r="EV8" s="169" t="s">
        <v>128</v>
      </c>
      <c r="EW8" s="7">
        <v>8</v>
      </c>
      <c r="EX8" s="8">
        <v>9</v>
      </c>
      <c r="EY8" s="7">
        <v>10</v>
      </c>
      <c r="EZ8" s="8">
        <v>11</v>
      </c>
      <c r="FA8" s="7">
        <v>12</v>
      </c>
      <c r="FB8" s="13"/>
      <c r="FC8" s="13"/>
      <c r="FD8" s="13"/>
      <c r="FE8" s="13"/>
      <c r="FF8" s="13"/>
      <c r="FG8" s="13"/>
      <c r="FH8" s="13"/>
      <c r="FI8" s="13"/>
      <c r="FJ8" s="13"/>
      <c r="FK8" s="79"/>
      <c r="FL8" s="88"/>
      <c r="FM8" s="88"/>
      <c r="FN8" s="88"/>
      <c r="FO8" s="83" t="s">
        <v>120</v>
      </c>
      <c r="FP8" s="7">
        <v>2</v>
      </c>
      <c r="FQ8" s="8">
        <v>3</v>
      </c>
      <c r="FR8" s="7">
        <v>4</v>
      </c>
      <c r="FS8" s="8">
        <v>5</v>
      </c>
      <c r="FT8" s="7">
        <v>6</v>
      </c>
      <c r="FU8" s="169" t="s">
        <v>128</v>
      </c>
      <c r="FV8" s="7">
        <v>8</v>
      </c>
      <c r="FW8" s="8">
        <v>9</v>
      </c>
      <c r="FX8" s="7">
        <v>10</v>
      </c>
      <c r="FY8" s="8">
        <v>11</v>
      </c>
      <c r="FZ8" s="7">
        <v>12</v>
      </c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</row>
    <row r="9" spans="1:328" ht="30.75" customHeight="1" x14ac:dyDescent="0.25">
      <c r="A9" s="174"/>
      <c r="B9" s="16" t="s">
        <v>9</v>
      </c>
      <c r="C9" s="77">
        <f>Время!H5</f>
        <v>3</v>
      </c>
      <c r="D9" s="77">
        <v>65</v>
      </c>
      <c r="E9" s="77">
        <f>C9*2</f>
        <v>6</v>
      </c>
      <c r="F9" s="77">
        <v>8</v>
      </c>
      <c r="G9" s="77">
        <f t="shared" si="7"/>
        <v>11</v>
      </c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9" t="s">
        <v>83</v>
      </c>
      <c r="V9" s="90" t="s">
        <v>86</v>
      </c>
      <c r="W9" s="90"/>
      <c r="X9" s="90"/>
      <c r="Y9" s="90"/>
      <c r="Z9" s="90"/>
      <c r="AA9" s="90"/>
      <c r="AB9" s="90"/>
      <c r="AC9" s="90"/>
      <c r="AD9" s="17"/>
      <c r="AE9" s="90"/>
      <c r="AF9" s="90"/>
      <c r="AG9" s="90"/>
      <c r="AH9" s="90"/>
      <c r="AI9" s="90"/>
      <c r="AJ9" s="86"/>
      <c r="AK9" s="83" t="s">
        <v>120</v>
      </c>
      <c r="AL9" s="7">
        <v>2</v>
      </c>
      <c r="AM9" s="8">
        <v>3</v>
      </c>
      <c r="AN9" s="7">
        <v>4</v>
      </c>
      <c r="AO9" s="8">
        <v>5</v>
      </c>
      <c r="AP9" s="7">
        <v>6</v>
      </c>
      <c r="AQ9" s="8">
        <v>7</v>
      </c>
      <c r="AR9" s="7">
        <v>8</v>
      </c>
      <c r="AS9" s="8">
        <v>9</v>
      </c>
      <c r="AT9" s="76"/>
      <c r="AU9" s="84"/>
      <c r="AV9" s="76"/>
      <c r="AW9" s="83" t="s">
        <v>120</v>
      </c>
      <c r="AX9" s="7">
        <v>2</v>
      </c>
      <c r="AY9" s="8">
        <v>3</v>
      </c>
      <c r="AZ9" s="7">
        <v>4</v>
      </c>
      <c r="BA9" s="8">
        <v>5</v>
      </c>
      <c r="BB9" s="7">
        <v>6</v>
      </c>
      <c r="BC9" s="8">
        <v>7</v>
      </c>
      <c r="BD9" s="7">
        <v>8</v>
      </c>
      <c r="BE9" s="8">
        <v>9</v>
      </c>
      <c r="BF9" s="160"/>
      <c r="BG9" s="160"/>
      <c r="BH9" s="160"/>
      <c r="BI9" s="83" t="s">
        <v>120</v>
      </c>
      <c r="BJ9" s="7">
        <v>2</v>
      </c>
      <c r="BK9" s="8">
        <v>3</v>
      </c>
      <c r="BL9" s="7">
        <v>4</v>
      </c>
      <c r="BM9" s="8">
        <v>5</v>
      </c>
      <c r="BN9" s="7">
        <v>6</v>
      </c>
      <c r="BO9" s="8">
        <v>7</v>
      </c>
      <c r="BP9" s="7">
        <v>8</v>
      </c>
      <c r="BQ9" s="8">
        <v>9</v>
      </c>
      <c r="BR9" s="160"/>
      <c r="BS9" s="160"/>
      <c r="BT9" s="160"/>
      <c r="BU9" s="83" t="s">
        <v>120</v>
      </c>
      <c r="BV9" s="7">
        <v>2</v>
      </c>
      <c r="BW9" s="8">
        <v>3</v>
      </c>
      <c r="BX9" s="7">
        <v>4</v>
      </c>
      <c r="BY9" s="8">
        <v>5</v>
      </c>
      <c r="BZ9" s="7">
        <v>6</v>
      </c>
      <c r="CA9" s="8">
        <v>7</v>
      </c>
      <c r="CB9" s="7">
        <v>8</v>
      </c>
      <c r="CC9" s="8">
        <v>9</v>
      </c>
      <c r="CD9" s="160"/>
      <c r="CE9" s="160"/>
      <c r="CF9" s="160"/>
      <c r="CG9" s="83" t="s">
        <v>120</v>
      </c>
      <c r="CH9" s="7">
        <v>2</v>
      </c>
      <c r="CI9" s="8">
        <v>3</v>
      </c>
      <c r="CJ9" s="7">
        <v>4</v>
      </c>
      <c r="CK9" s="8">
        <v>5</v>
      </c>
      <c r="CL9" s="7">
        <v>6</v>
      </c>
      <c r="CM9" s="8">
        <v>7</v>
      </c>
      <c r="CN9" s="7">
        <v>8</v>
      </c>
      <c r="CO9" s="8">
        <v>9</v>
      </c>
      <c r="CP9" s="160"/>
      <c r="CQ9" s="160"/>
      <c r="CR9" s="160"/>
      <c r="CS9" s="83" t="s">
        <v>120</v>
      </c>
      <c r="CT9" s="7">
        <v>2</v>
      </c>
      <c r="CU9" s="8">
        <v>3</v>
      </c>
      <c r="CV9" s="7">
        <v>4</v>
      </c>
      <c r="CW9" s="8">
        <v>5</v>
      </c>
      <c r="CX9" s="7">
        <v>6</v>
      </c>
      <c r="CY9" s="8">
        <v>7</v>
      </c>
      <c r="CZ9" s="7">
        <v>8</v>
      </c>
      <c r="DA9" s="8">
        <v>9</v>
      </c>
      <c r="DB9" s="160"/>
      <c r="DC9" s="160"/>
      <c r="DD9" s="160"/>
      <c r="DE9" s="83" t="s">
        <v>120</v>
      </c>
      <c r="DF9" s="7">
        <v>2</v>
      </c>
      <c r="DG9" s="8">
        <v>3</v>
      </c>
      <c r="DH9" s="7">
        <v>4</v>
      </c>
      <c r="DI9" s="8">
        <v>5</v>
      </c>
      <c r="DJ9" s="7">
        <v>6</v>
      </c>
      <c r="DK9" s="8">
        <v>7</v>
      </c>
      <c r="DL9" s="7">
        <v>8</v>
      </c>
      <c r="DM9" s="8">
        <v>9</v>
      </c>
      <c r="DN9" s="160"/>
      <c r="DO9" s="160"/>
      <c r="DP9" s="160"/>
      <c r="DQ9" s="83" t="s">
        <v>120</v>
      </c>
      <c r="DR9" s="7">
        <v>2</v>
      </c>
      <c r="DS9" s="8">
        <v>3</v>
      </c>
      <c r="DT9" s="7">
        <v>4</v>
      </c>
      <c r="DU9" s="8">
        <v>5</v>
      </c>
      <c r="DV9" s="7">
        <v>6</v>
      </c>
      <c r="DW9" s="8">
        <v>7</v>
      </c>
      <c r="DX9" s="7">
        <v>8</v>
      </c>
      <c r="DY9" s="8">
        <v>9</v>
      </c>
      <c r="DZ9" s="160"/>
      <c r="EA9" s="160"/>
      <c r="EB9" s="160"/>
      <c r="EC9" s="17"/>
      <c r="ED9" s="83" t="s">
        <v>120</v>
      </c>
      <c r="EE9" s="7">
        <v>2</v>
      </c>
      <c r="EF9" s="8">
        <v>3</v>
      </c>
      <c r="EG9" s="7">
        <v>4</v>
      </c>
      <c r="EH9" s="8">
        <v>5</v>
      </c>
      <c r="EI9" s="7">
        <v>6</v>
      </c>
      <c r="EJ9" s="8">
        <v>7</v>
      </c>
      <c r="EK9" s="7">
        <v>8</v>
      </c>
      <c r="EL9" s="8">
        <v>9</v>
      </c>
      <c r="EM9" s="160"/>
      <c r="EN9" s="160"/>
      <c r="EO9" s="160"/>
      <c r="EP9" s="83" t="s">
        <v>120</v>
      </c>
      <c r="EQ9" s="7">
        <v>2</v>
      </c>
      <c r="ER9" s="8">
        <v>3</v>
      </c>
      <c r="ES9" s="7">
        <v>4</v>
      </c>
      <c r="ET9" s="8">
        <v>5</v>
      </c>
      <c r="EU9" s="7">
        <v>6</v>
      </c>
      <c r="EV9" s="8">
        <v>7</v>
      </c>
      <c r="EW9" s="7">
        <v>8</v>
      </c>
      <c r="EX9" s="8">
        <v>9</v>
      </c>
      <c r="EY9" s="160"/>
      <c r="EZ9" s="160"/>
      <c r="FA9" s="160"/>
      <c r="FB9" s="83" t="s">
        <v>120</v>
      </c>
      <c r="FC9" s="7">
        <v>2</v>
      </c>
      <c r="FD9" s="8">
        <v>3</v>
      </c>
      <c r="FE9" s="7">
        <v>4</v>
      </c>
      <c r="FF9" s="8">
        <v>5</v>
      </c>
      <c r="FG9" s="7">
        <v>6</v>
      </c>
      <c r="FH9" s="8">
        <v>7</v>
      </c>
      <c r="FI9" s="7">
        <v>8</v>
      </c>
      <c r="FJ9" s="8">
        <v>9</v>
      </c>
      <c r="FK9" s="160"/>
      <c r="FL9" s="88"/>
      <c r="FM9" s="88"/>
      <c r="FN9" s="88"/>
      <c r="FO9" s="83" t="s">
        <v>120</v>
      </c>
      <c r="FP9" s="7">
        <v>2</v>
      </c>
      <c r="FQ9" s="8">
        <v>3</v>
      </c>
      <c r="FR9" s="7">
        <v>4</v>
      </c>
      <c r="FS9" s="8">
        <v>5</v>
      </c>
      <c r="FT9" s="7">
        <v>6</v>
      </c>
      <c r="FU9" s="8">
        <v>7</v>
      </c>
      <c r="FV9" s="7">
        <v>8</v>
      </c>
      <c r="FW9" s="8">
        <v>9</v>
      </c>
      <c r="FX9" s="88"/>
      <c r="FY9" s="88"/>
      <c r="FZ9" s="88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</row>
    <row r="10" spans="1:328" ht="33.75" customHeight="1" x14ac:dyDescent="0.25">
      <c r="A10" s="79"/>
      <c r="B10" s="79"/>
      <c r="C10" s="79"/>
      <c r="D10" s="80">
        <f>SUM(D3:D9)</f>
        <v>394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1"/>
      <c r="AE10" s="79"/>
      <c r="AF10" s="79"/>
      <c r="AG10" s="79"/>
      <c r="AH10" s="79"/>
      <c r="AI10" s="79"/>
      <c r="AJ10" s="79"/>
      <c r="AK10" s="82"/>
      <c r="AL10" s="82"/>
      <c r="AM10" s="82"/>
      <c r="AN10" s="82"/>
      <c r="AO10" s="76"/>
      <c r="AP10" s="76"/>
      <c r="AQ10" s="76"/>
      <c r="AR10" s="76"/>
      <c r="AS10" s="76"/>
      <c r="AT10" s="76"/>
      <c r="AU10" s="84"/>
      <c r="AV10" s="76"/>
      <c r="AW10" s="84"/>
      <c r="AX10" s="76"/>
      <c r="AY10" s="76"/>
      <c r="AZ10" s="76"/>
      <c r="BA10" s="76"/>
      <c r="BB10" s="76"/>
      <c r="BC10" s="76"/>
      <c r="BD10" s="76"/>
      <c r="BE10" s="76"/>
      <c r="BF10" s="76"/>
      <c r="BG10" s="84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84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84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84"/>
      <c r="CR10" s="76"/>
      <c r="CS10" s="84"/>
      <c r="CT10" s="76"/>
      <c r="CU10" s="76"/>
      <c r="CV10" s="76"/>
      <c r="CW10" s="76"/>
      <c r="CX10" s="76"/>
      <c r="CY10" s="76"/>
      <c r="CZ10" s="76"/>
      <c r="DA10" s="76"/>
      <c r="DB10" s="76"/>
      <c r="DC10" s="84"/>
      <c r="DD10" s="76"/>
      <c r="DE10" s="84"/>
      <c r="DF10" s="76"/>
      <c r="DG10" s="76"/>
      <c r="DH10" s="76"/>
      <c r="DI10" s="76"/>
      <c r="DJ10" s="76"/>
      <c r="DK10" s="76"/>
      <c r="DL10" s="76"/>
      <c r="DM10" s="76"/>
      <c r="DN10" s="76"/>
      <c r="DO10" s="84"/>
      <c r="DP10" s="76"/>
      <c r="DQ10" s="84"/>
      <c r="DR10" s="76"/>
      <c r="DS10" s="76"/>
      <c r="DT10" s="76"/>
      <c r="DU10" s="76"/>
      <c r="DV10" s="76"/>
      <c r="DW10" s="76"/>
      <c r="DX10" s="76"/>
      <c r="DY10" s="76"/>
      <c r="DZ10" s="76"/>
      <c r="EA10" s="84"/>
      <c r="EB10" s="76"/>
      <c r="EC10" s="17"/>
      <c r="ED10" s="84"/>
      <c r="EE10" s="76"/>
      <c r="EF10" s="76"/>
      <c r="EG10" s="76"/>
      <c r="EH10" s="76"/>
      <c r="EI10" s="76"/>
      <c r="EJ10" s="76"/>
      <c r="EK10" s="76"/>
      <c r="EL10" s="76"/>
      <c r="EM10" s="76"/>
      <c r="EN10" s="84"/>
      <c r="EO10" s="76"/>
      <c r="EP10" s="84"/>
      <c r="EQ10" s="84"/>
      <c r="ER10" s="84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</row>
    <row r="11" spans="1:328" x14ac:dyDescent="0.25"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</row>
    <row r="12" spans="1:328" x14ac:dyDescent="0.25">
      <c r="A12" s="168" t="s">
        <v>89</v>
      </c>
      <c r="B12" s="14"/>
      <c r="C12" s="14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</row>
    <row r="13" spans="1:328" ht="15.75" x14ac:dyDescent="0.25">
      <c r="A13" s="4">
        <v>1</v>
      </c>
      <c r="B13" s="7">
        <v>2</v>
      </c>
      <c r="C13" s="12" t="s">
        <v>121</v>
      </c>
      <c r="D13" s="12" t="s">
        <v>123</v>
      </c>
      <c r="ET13"/>
      <c r="EU13"/>
      <c r="EV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</row>
    <row r="14" spans="1:328" ht="15.75" x14ac:dyDescent="0.25">
      <c r="A14" s="4">
        <v>2</v>
      </c>
      <c r="B14" s="7">
        <v>2</v>
      </c>
      <c r="C14" s="12" t="s">
        <v>122</v>
      </c>
      <c r="EV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</row>
    <row r="15" spans="1:328" ht="15.75" x14ac:dyDescent="0.25">
      <c r="A15" s="19" t="s">
        <v>22</v>
      </c>
      <c r="B15" s="10"/>
      <c r="EV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</row>
    <row r="16" spans="1:328" ht="15.75" x14ac:dyDescent="0.25">
      <c r="A16" s="4">
        <v>3</v>
      </c>
      <c r="B16" s="8">
        <v>2</v>
      </c>
      <c r="C16" s="12" t="s">
        <v>124</v>
      </c>
      <c r="D16" s="12" t="s">
        <v>127</v>
      </c>
      <c r="EV16"/>
      <c r="GD16" s="12"/>
    </row>
    <row r="17" spans="1:186" ht="15.75" x14ac:dyDescent="0.25">
      <c r="A17" s="4">
        <v>4</v>
      </c>
      <c r="B17" s="8">
        <v>2</v>
      </c>
      <c r="C17" s="12" t="s">
        <v>125</v>
      </c>
      <c r="EV17"/>
      <c r="GD17" s="12"/>
    </row>
    <row r="18" spans="1:186" ht="15.75" x14ac:dyDescent="0.25">
      <c r="A18" s="4">
        <v>5</v>
      </c>
      <c r="B18" s="8">
        <v>2</v>
      </c>
      <c r="C18" s="12" t="s">
        <v>126</v>
      </c>
      <c r="EV18"/>
      <c r="GD18" s="12"/>
    </row>
    <row r="19" spans="1:186" x14ac:dyDescent="0.25">
      <c r="A19" s="171" t="s">
        <v>23</v>
      </c>
      <c r="B19" s="171"/>
      <c r="C19" s="171"/>
    </row>
  </sheetData>
  <mergeCells count="9">
    <mergeCell ref="A19:C19"/>
    <mergeCell ref="G1:G2"/>
    <mergeCell ref="A1:A2"/>
    <mergeCell ref="B1:B2"/>
    <mergeCell ref="C1:C2"/>
    <mergeCell ref="D1:D2"/>
    <mergeCell ref="E1:E2"/>
    <mergeCell ref="F1:F2"/>
    <mergeCell ref="A3:A9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opLeftCell="A70" zoomScaleNormal="100" zoomScaleSheetLayoutView="90" workbookViewId="0">
      <selection activeCell="E82" sqref="E82"/>
    </sheetView>
  </sheetViews>
  <sheetFormatPr defaultRowHeight="15.75" x14ac:dyDescent="0.25"/>
  <cols>
    <col min="1" max="2" width="9.140625" style="1"/>
    <col min="3" max="3" width="11.85546875" style="1" bestFit="1" customWidth="1"/>
    <col min="4" max="4" width="11.85546875" style="1" customWidth="1"/>
    <col min="5" max="5" width="11.85546875" style="1" bestFit="1" customWidth="1"/>
    <col min="6" max="8" width="13.140625" style="1" bestFit="1" customWidth="1"/>
    <col min="9" max="9" width="12.140625" style="1" customWidth="1"/>
    <col min="10" max="10" width="24.42578125" style="1" bestFit="1" customWidth="1"/>
    <col min="11" max="11" width="10.5703125" style="1" customWidth="1"/>
    <col min="12" max="14" width="9.85546875" style="1" bestFit="1" customWidth="1"/>
    <col min="15" max="16384" width="9.140625" style="1"/>
  </cols>
  <sheetData>
    <row r="1" spans="1:11" x14ac:dyDescent="0.25">
      <c r="A1" s="50"/>
      <c r="B1" s="1" t="s">
        <v>74</v>
      </c>
    </row>
    <row r="2" spans="1:11" x14ac:dyDescent="0.25">
      <c r="A2" s="62"/>
      <c r="B2" s="1" t="s">
        <v>75</v>
      </c>
    </row>
    <row r="3" spans="1:11" x14ac:dyDescent="0.25">
      <c r="A3" s="20"/>
      <c r="B3" s="1" t="s">
        <v>76</v>
      </c>
    </row>
    <row r="4" spans="1:11" x14ac:dyDescent="0.25">
      <c r="A4" s="61"/>
      <c r="B4" s="1" t="s">
        <v>1</v>
      </c>
    </row>
    <row r="5" spans="1:11" x14ac:dyDescent="0.25">
      <c r="A5" s="54"/>
      <c r="B5" s="1" t="s">
        <v>77</v>
      </c>
    </row>
    <row r="6" spans="1:11" ht="16.5" thickBot="1" x14ac:dyDescent="0.3"/>
    <row r="7" spans="1:11" ht="16.5" thickBot="1" x14ac:dyDescent="0.3">
      <c r="A7" s="181" t="s">
        <v>39</v>
      </c>
      <c r="B7" s="182"/>
      <c r="C7" s="185" t="s">
        <v>40</v>
      </c>
      <c r="D7" s="178" t="s">
        <v>32</v>
      </c>
      <c r="E7" s="180"/>
      <c r="F7" s="180"/>
      <c r="G7" s="180"/>
      <c r="H7" s="180"/>
      <c r="I7" s="180"/>
      <c r="J7" s="179"/>
    </row>
    <row r="8" spans="1:11" ht="16.5" thickBot="1" x14ac:dyDescent="0.3">
      <c r="A8" s="183"/>
      <c r="B8" s="184"/>
      <c r="C8" s="186"/>
      <c r="D8" s="178" t="s">
        <v>33</v>
      </c>
      <c r="E8" s="179"/>
      <c r="F8" s="178" t="s">
        <v>34</v>
      </c>
      <c r="G8" s="180"/>
      <c r="H8" s="180"/>
      <c r="I8" s="180"/>
      <c r="J8" s="179"/>
    </row>
    <row r="9" spans="1:11" ht="16.5" thickBot="1" x14ac:dyDescent="0.3">
      <c r="A9" s="23" t="s">
        <v>33</v>
      </c>
      <c r="B9" s="111" t="s">
        <v>34</v>
      </c>
      <c r="C9" s="187"/>
      <c r="D9" s="43">
        <v>10</v>
      </c>
      <c r="E9" s="43">
        <v>10</v>
      </c>
      <c r="F9" s="194">
        <v>10</v>
      </c>
      <c r="G9" s="195"/>
      <c r="H9" s="194">
        <v>10</v>
      </c>
      <c r="I9" s="195"/>
      <c r="J9" s="43">
        <v>10</v>
      </c>
      <c r="K9" s="24"/>
    </row>
    <row r="10" spans="1:11" ht="16.5" thickBot="1" x14ac:dyDescent="0.3">
      <c r="A10" s="263">
        <v>1</v>
      </c>
      <c r="B10" s="264">
        <v>1</v>
      </c>
      <c r="C10" s="165"/>
      <c r="D10" s="268" t="s">
        <v>82</v>
      </c>
      <c r="E10" s="269"/>
      <c r="F10" s="269"/>
      <c r="G10" s="269"/>
      <c r="H10" s="269"/>
      <c r="I10" s="269"/>
      <c r="J10" s="270"/>
      <c r="K10" s="24"/>
    </row>
    <row r="11" spans="1:11" x14ac:dyDescent="0.25">
      <c r="A11" s="210">
        <v>2</v>
      </c>
      <c r="B11" s="213">
        <v>2</v>
      </c>
      <c r="C11" s="175">
        <v>4</v>
      </c>
      <c r="D11" s="26" t="s">
        <v>27</v>
      </c>
      <c r="E11" s="26" t="s">
        <v>28</v>
      </c>
      <c r="F11" s="188" t="s">
        <v>29</v>
      </c>
      <c r="G11" s="189"/>
      <c r="H11" s="188" t="s">
        <v>30</v>
      </c>
      <c r="I11" s="189"/>
      <c r="J11" s="26" t="s">
        <v>31</v>
      </c>
      <c r="K11" s="24"/>
    </row>
    <row r="12" spans="1:11" ht="16.5" thickBot="1" x14ac:dyDescent="0.3">
      <c r="A12" s="212"/>
      <c r="B12" s="215"/>
      <c r="C12" s="177"/>
      <c r="D12" s="29">
        <v>4</v>
      </c>
      <c r="E12" s="29">
        <v>4</v>
      </c>
      <c r="F12" s="208">
        <v>4</v>
      </c>
      <c r="G12" s="209"/>
      <c r="H12" s="208">
        <v>4</v>
      </c>
      <c r="I12" s="209"/>
      <c r="J12" s="29">
        <v>4</v>
      </c>
      <c r="K12" s="24"/>
    </row>
    <row r="13" spans="1:11" x14ac:dyDescent="0.25">
      <c r="A13" s="210">
        <v>3</v>
      </c>
      <c r="B13" s="213">
        <v>3</v>
      </c>
      <c r="C13" s="175">
        <v>6</v>
      </c>
      <c r="D13" s="31">
        <v>6</v>
      </c>
      <c r="E13" s="31">
        <v>6</v>
      </c>
      <c r="F13" s="200">
        <v>6</v>
      </c>
      <c r="G13" s="201"/>
      <c r="H13" s="200">
        <v>6</v>
      </c>
      <c r="I13" s="201"/>
      <c r="J13" s="31">
        <v>6</v>
      </c>
      <c r="K13" s="24"/>
    </row>
    <row r="14" spans="1:11" x14ac:dyDescent="0.25">
      <c r="A14" s="211"/>
      <c r="B14" s="214"/>
      <c r="C14" s="176"/>
      <c r="D14" s="27">
        <v>8</v>
      </c>
      <c r="E14" s="27">
        <v>8</v>
      </c>
      <c r="F14" s="196">
        <v>8</v>
      </c>
      <c r="G14" s="197"/>
      <c r="H14" s="196">
        <f>F14</f>
        <v>8</v>
      </c>
      <c r="I14" s="197"/>
      <c r="J14" s="27">
        <v>8</v>
      </c>
      <c r="K14" s="24"/>
    </row>
    <row r="15" spans="1:11" ht="16.5" thickBot="1" x14ac:dyDescent="0.3">
      <c r="A15" s="212"/>
      <c r="B15" s="215"/>
      <c r="C15" s="177"/>
      <c r="D15" s="29">
        <v>10</v>
      </c>
      <c r="E15" s="29">
        <v>10</v>
      </c>
      <c r="F15" s="206">
        <v>10</v>
      </c>
      <c r="G15" s="207"/>
      <c r="H15" s="206">
        <v>10</v>
      </c>
      <c r="I15" s="207"/>
      <c r="J15" s="29">
        <v>10</v>
      </c>
      <c r="K15" s="24"/>
    </row>
    <row r="16" spans="1:11" x14ac:dyDescent="0.25">
      <c r="A16" s="210">
        <v>4</v>
      </c>
      <c r="B16" s="213">
        <v>4</v>
      </c>
      <c r="C16" s="175">
        <v>4</v>
      </c>
      <c r="D16" s="45" t="s">
        <v>28</v>
      </c>
      <c r="E16" s="45" t="s">
        <v>27</v>
      </c>
      <c r="F16" s="202" t="s">
        <v>30</v>
      </c>
      <c r="G16" s="203"/>
      <c r="H16" s="202" t="s">
        <v>31</v>
      </c>
      <c r="I16" s="203"/>
      <c r="J16" s="45" t="s">
        <v>29</v>
      </c>
      <c r="K16" s="24"/>
    </row>
    <row r="17" spans="1:11" ht="16.5" thickBot="1" x14ac:dyDescent="0.3">
      <c r="A17" s="212"/>
      <c r="B17" s="215"/>
      <c r="C17" s="177"/>
      <c r="D17" s="29">
        <v>4</v>
      </c>
      <c r="E17" s="29">
        <v>4</v>
      </c>
      <c r="F17" s="190">
        <v>4</v>
      </c>
      <c r="G17" s="191"/>
      <c r="H17" s="190">
        <v>4</v>
      </c>
      <c r="I17" s="191"/>
      <c r="J17" s="29">
        <v>4</v>
      </c>
      <c r="K17" s="24"/>
    </row>
    <row r="18" spans="1:11" x14ac:dyDescent="0.25">
      <c r="A18" s="210">
        <v>5</v>
      </c>
      <c r="B18" s="213">
        <v>5</v>
      </c>
      <c r="C18" s="175">
        <v>6</v>
      </c>
      <c r="D18" s="31">
        <v>6</v>
      </c>
      <c r="E18" s="31">
        <v>6</v>
      </c>
      <c r="F18" s="200">
        <v>6</v>
      </c>
      <c r="G18" s="201"/>
      <c r="H18" s="200">
        <v>6</v>
      </c>
      <c r="I18" s="201"/>
      <c r="J18" s="31">
        <v>6</v>
      </c>
      <c r="K18" s="24"/>
    </row>
    <row r="19" spans="1:11" x14ac:dyDescent="0.25">
      <c r="A19" s="211"/>
      <c r="B19" s="214"/>
      <c r="C19" s="176"/>
      <c r="D19" s="27">
        <v>8</v>
      </c>
      <c r="E19" s="27">
        <v>8</v>
      </c>
      <c r="F19" s="196">
        <v>8</v>
      </c>
      <c r="G19" s="197"/>
      <c r="H19" s="196">
        <f>F19</f>
        <v>8</v>
      </c>
      <c r="I19" s="197"/>
      <c r="J19" s="27">
        <v>8</v>
      </c>
      <c r="K19" s="32"/>
    </row>
    <row r="20" spans="1:11" ht="16.5" thickBot="1" x14ac:dyDescent="0.3">
      <c r="A20" s="212"/>
      <c r="B20" s="215"/>
      <c r="C20" s="177"/>
      <c r="D20" s="29">
        <v>10</v>
      </c>
      <c r="E20" s="29">
        <v>10</v>
      </c>
      <c r="F20" s="206">
        <v>10</v>
      </c>
      <c r="G20" s="207"/>
      <c r="H20" s="206">
        <v>10</v>
      </c>
      <c r="I20" s="207"/>
      <c r="J20" s="29">
        <v>10</v>
      </c>
      <c r="K20" s="32"/>
    </row>
    <row r="21" spans="1:11" x14ac:dyDescent="0.25">
      <c r="A21" s="210">
        <v>6</v>
      </c>
      <c r="B21" s="213">
        <v>6</v>
      </c>
      <c r="C21" s="175">
        <v>4</v>
      </c>
      <c r="D21" s="104" t="s">
        <v>4</v>
      </c>
      <c r="E21" s="104" t="s">
        <v>4</v>
      </c>
      <c r="F21" s="192" t="s">
        <v>41</v>
      </c>
      <c r="G21" s="193"/>
      <c r="H21" s="204" t="s">
        <v>30</v>
      </c>
      <c r="I21" s="205"/>
      <c r="J21" s="105" t="s">
        <v>42</v>
      </c>
      <c r="K21" s="24"/>
    </row>
    <row r="22" spans="1:11" ht="16.5" thickBot="1" x14ac:dyDescent="0.3">
      <c r="A22" s="212"/>
      <c r="B22" s="215"/>
      <c r="C22" s="177"/>
      <c r="D22" s="75" t="s">
        <v>4</v>
      </c>
      <c r="E22" s="75" t="s">
        <v>4</v>
      </c>
      <c r="F22" s="198" t="s">
        <v>42</v>
      </c>
      <c r="G22" s="199"/>
      <c r="H22" s="198" t="s">
        <v>41</v>
      </c>
      <c r="I22" s="199"/>
      <c r="J22" s="48" t="s">
        <v>30</v>
      </c>
      <c r="K22" s="24"/>
    </row>
    <row r="23" spans="1:11" ht="16.5" thickBot="1" x14ac:dyDescent="0.3">
      <c r="A23" s="161">
        <v>1</v>
      </c>
      <c r="B23" s="162">
        <v>7</v>
      </c>
      <c r="C23" s="163"/>
      <c r="D23" s="268" t="s">
        <v>82</v>
      </c>
      <c r="E23" s="269"/>
      <c r="F23" s="269"/>
      <c r="G23" s="269"/>
      <c r="H23" s="269"/>
      <c r="I23" s="269"/>
      <c r="J23" s="270"/>
      <c r="K23" s="24"/>
    </row>
    <row r="24" spans="1:11" x14ac:dyDescent="0.25">
      <c r="A24" s="210">
        <v>2</v>
      </c>
      <c r="B24" s="256">
        <v>8</v>
      </c>
      <c r="C24" s="265">
        <v>4</v>
      </c>
      <c r="D24" s="26" t="s">
        <v>27</v>
      </c>
      <c r="E24" s="26" t="s">
        <v>28</v>
      </c>
      <c r="F24" s="188" t="s">
        <v>31</v>
      </c>
      <c r="G24" s="189"/>
      <c r="H24" s="188" t="s">
        <v>29</v>
      </c>
      <c r="I24" s="189"/>
      <c r="J24" s="45" t="s">
        <v>30</v>
      </c>
      <c r="K24" s="24"/>
    </row>
    <row r="25" spans="1:11" ht="16.5" thickBot="1" x14ac:dyDescent="0.3">
      <c r="A25" s="212"/>
      <c r="B25" s="257"/>
      <c r="C25" s="266"/>
      <c r="D25" s="167">
        <v>4</v>
      </c>
      <c r="E25" s="167">
        <v>4</v>
      </c>
      <c r="F25" s="190">
        <v>4</v>
      </c>
      <c r="G25" s="191"/>
      <c r="H25" s="190">
        <v>4</v>
      </c>
      <c r="I25" s="191"/>
      <c r="J25" s="167">
        <v>4</v>
      </c>
      <c r="K25" s="24"/>
    </row>
    <row r="26" spans="1:11" x14ac:dyDescent="0.25">
      <c r="A26" s="200">
        <v>3</v>
      </c>
      <c r="B26" s="259">
        <v>9</v>
      </c>
      <c r="C26" s="232">
        <v>6</v>
      </c>
      <c r="D26" s="166">
        <v>6</v>
      </c>
      <c r="E26" s="166">
        <v>6</v>
      </c>
      <c r="F26" s="200">
        <v>6</v>
      </c>
      <c r="G26" s="201"/>
      <c r="H26" s="200">
        <v>6</v>
      </c>
      <c r="I26" s="201"/>
      <c r="J26" s="166">
        <v>6</v>
      </c>
      <c r="K26" s="32"/>
    </row>
    <row r="27" spans="1:11" x14ac:dyDescent="0.25">
      <c r="A27" s="196"/>
      <c r="B27" s="258"/>
      <c r="C27" s="267"/>
      <c r="D27" s="27">
        <v>8</v>
      </c>
      <c r="E27" s="27">
        <v>8</v>
      </c>
      <c r="F27" s="196">
        <v>8</v>
      </c>
      <c r="G27" s="197"/>
      <c r="H27" s="196">
        <v>8</v>
      </c>
      <c r="I27" s="197"/>
      <c r="J27" s="27">
        <v>8</v>
      </c>
      <c r="K27" s="32"/>
    </row>
    <row r="28" spans="1:11" ht="16.5" thickBot="1" x14ac:dyDescent="0.3">
      <c r="A28" s="190"/>
      <c r="B28" s="260"/>
      <c r="C28" s="233"/>
      <c r="D28" s="167">
        <v>10</v>
      </c>
      <c r="E28" s="167">
        <v>10</v>
      </c>
      <c r="F28" s="190">
        <v>10</v>
      </c>
      <c r="G28" s="191"/>
      <c r="H28" s="190">
        <v>10</v>
      </c>
      <c r="I28" s="191"/>
      <c r="J28" s="167">
        <v>10</v>
      </c>
    </row>
    <row r="29" spans="1:11" x14ac:dyDescent="0.25">
      <c r="A29" s="200">
        <v>4</v>
      </c>
      <c r="B29" s="259">
        <v>10</v>
      </c>
      <c r="C29" s="232">
        <v>4</v>
      </c>
      <c r="D29" s="45" t="s">
        <v>28</v>
      </c>
      <c r="E29" s="45" t="s">
        <v>27</v>
      </c>
      <c r="F29" s="106" t="s">
        <v>35</v>
      </c>
      <c r="G29" s="107" t="s">
        <v>36</v>
      </c>
      <c r="H29" s="106" t="s">
        <v>37</v>
      </c>
      <c r="I29" s="107" t="s">
        <v>38</v>
      </c>
      <c r="J29" s="104" t="s">
        <v>30</v>
      </c>
      <c r="K29" s="24"/>
    </row>
    <row r="30" spans="1:11" ht="16.5" customHeight="1" thickBot="1" x14ac:dyDescent="0.3">
      <c r="A30" s="190"/>
      <c r="B30" s="260"/>
      <c r="C30" s="233"/>
      <c r="D30" s="167">
        <v>4</v>
      </c>
      <c r="E30" s="167">
        <v>4</v>
      </c>
      <c r="F30" s="55" t="s">
        <v>36</v>
      </c>
      <c r="G30" s="56" t="s">
        <v>37</v>
      </c>
      <c r="H30" s="55" t="s">
        <v>38</v>
      </c>
      <c r="I30" s="56" t="s">
        <v>30</v>
      </c>
      <c r="J30" s="57" t="s">
        <v>35</v>
      </c>
      <c r="K30" s="9"/>
    </row>
    <row r="31" spans="1:11" x14ac:dyDescent="0.25">
      <c r="A31" s="200">
        <v>5</v>
      </c>
      <c r="B31" s="259">
        <v>11</v>
      </c>
      <c r="C31" s="232">
        <v>6</v>
      </c>
      <c r="D31" s="166">
        <v>6</v>
      </c>
      <c r="E31" s="166">
        <v>6</v>
      </c>
      <c r="F31" s="106" t="s">
        <v>37</v>
      </c>
      <c r="G31" s="107" t="s">
        <v>38</v>
      </c>
      <c r="H31" s="106" t="s">
        <v>30</v>
      </c>
      <c r="I31" s="107" t="s">
        <v>35</v>
      </c>
      <c r="J31" s="104" t="s">
        <v>36</v>
      </c>
      <c r="K31" s="35"/>
    </row>
    <row r="32" spans="1:11" x14ac:dyDescent="0.25">
      <c r="A32" s="196"/>
      <c r="B32" s="258"/>
      <c r="C32" s="267"/>
      <c r="D32" s="27">
        <v>8</v>
      </c>
      <c r="E32" s="27">
        <v>8</v>
      </c>
      <c r="F32" s="58" t="s">
        <v>38</v>
      </c>
      <c r="G32" s="59" t="s">
        <v>30</v>
      </c>
      <c r="H32" s="58" t="s">
        <v>35</v>
      </c>
      <c r="I32" s="59" t="s">
        <v>36</v>
      </c>
      <c r="J32" s="60" t="s">
        <v>37</v>
      </c>
      <c r="K32" s="9"/>
    </row>
    <row r="33" spans="1:14" ht="16.5" thickBot="1" x14ac:dyDescent="0.3">
      <c r="A33" s="190"/>
      <c r="B33" s="260"/>
      <c r="C33" s="233"/>
      <c r="D33" s="167">
        <v>10</v>
      </c>
      <c r="E33" s="167">
        <v>10</v>
      </c>
      <c r="F33" s="55" t="s">
        <v>30</v>
      </c>
      <c r="G33" s="56" t="s">
        <v>35</v>
      </c>
      <c r="H33" s="55" t="s">
        <v>36</v>
      </c>
      <c r="I33" s="56" t="s">
        <v>37</v>
      </c>
      <c r="J33" s="57" t="s">
        <v>38</v>
      </c>
      <c r="K33" s="9"/>
    </row>
    <row r="34" spans="1:14" ht="15.75" customHeight="1" x14ac:dyDescent="0.25">
      <c r="A34" s="210">
        <v>6</v>
      </c>
      <c r="B34" s="261">
        <v>12</v>
      </c>
      <c r="C34" s="213">
        <v>4</v>
      </c>
      <c r="D34" s="104" t="s">
        <v>4</v>
      </c>
      <c r="E34" s="104" t="s">
        <v>4</v>
      </c>
      <c r="F34" s="204" t="s">
        <v>30</v>
      </c>
      <c r="G34" s="205"/>
      <c r="H34" s="192" t="s">
        <v>42</v>
      </c>
      <c r="I34" s="193"/>
      <c r="J34" s="105" t="s">
        <v>41</v>
      </c>
      <c r="K34" s="36"/>
    </row>
    <row r="35" spans="1:14" ht="16.5" customHeight="1" thickBot="1" x14ac:dyDescent="0.3">
      <c r="A35" s="212"/>
      <c r="B35" s="262"/>
      <c r="C35" s="215"/>
      <c r="D35" s="75" t="s">
        <v>4</v>
      </c>
      <c r="E35" s="75" t="s">
        <v>4</v>
      </c>
      <c r="F35" s="225" t="s">
        <v>42</v>
      </c>
      <c r="G35" s="226"/>
      <c r="H35" s="225" t="s">
        <v>42</v>
      </c>
      <c r="I35" s="226"/>
      <c r="J35" s="108" t="s">
        <v>42</v>
      </c>
      <c r="K35" s="36"/>
    </row>
    <row r="36" spans="1:14" ht="16.5" thickBot="1" x14ac:dyDescent="0.3">
      <c r="A36" s="9"/>
      <c r="B36" s="9"/>
      <c r="C36" s="9"/>
      <c r="L36" s="9"/>
      <c r="M36" s="9"/>
      <c r="N36" s="9"/>
    </row>
    <row r="37" spans="1:14" ht="16.5" thickBot="1" x14ac:dyDescent="0.3">
      <c r="A37" s="181" t="s">
        <v>39</v>
      </c>
      <c r="B37" s="238"/>
      <c r="C37" s="185" t="s">
        <v>40</v>
      </c>
      <c r="D37" s="235" t="s">
        <v>43</v>
      </c>
      <c r="E37" s="180"/>
      <c r="F37" s="180"/>
      <c r="G37" s="180"/>
      <c r="H37" s="180"/>
      <c r="I37" s="180"/>
      <c r="J37" s="179"/>
      <c r="L37" s="9"/>
      <c r="M37" s="9"/>
      <c r="N37" s="9"/>
    </row>
    <row r="38" spans="1:14" ht="16.5" thickBot="1" x14ac:dyDescent="0.3">
      <c r="A38" s="183"/>
      <c r="B38" s="239"/>
      <c r="C38" s="186"/>
      <c r="D38" s="228" t="s">
        <v>33</v>
      </c>
      <c r="E38" s="230"/>
      <c r="F38" s="178" t="s">
        <v>34</v>
      </c>
      <c r="G38" s="180"/>
      <c r="H38" s="180"/>
      <c r="I38" s="180"/>
      <c r="J38" s="179"/>
    </row>
    <row r="39" spans="1:14" ht="16.5" thickBot="1" x14ac:dyDescent="0.3">
      <c r="A39" s="21" t="s">
        <v>33</v>
      </c>
      <c r="B39" s="22" t="s">
        <v>34</v>
      </c>
      <c r="C39" s="187"/>
      <c r="D39" s="101">
        <v>10</v>
      </c>
      <c r="E39" s="101">
        <v>10</v>
      </c>
      <c r="F39" s="194">
        <v>10</v>
      </c>
      <c r="G39" s="195"/>
      <c r="H39" s="194">
        <v>10</v>
      </c>
      <c r="I39" s="195"/>
      <c r="J39" s="43">
        <v>10</v>
      </c>
    </row>
    <row r="40" spans="1:14" ht="16.5" thickBot="1" x14ac:dyDescent="0.3">
      <c r="A40" s="263">
        <v>1</v>
      </c>
      <c r="B40" s="264">
        <v>2</v>
      </c>
      <c r="C40" s="165"/>
      <c r="D40" s="268" t="s">
        <v>82</v>
      </c>
      <c r="E40" s="269"/>
      <c r="F40" s="269"/>
      <c r="G40" s="269"/>
      <c r="H40" s="269"/>
      <c r="I40" s="269"/>
      <c r="J40" s="270"/>
    </row>
    <row r="41" spans="1:14" x14ac:dyDescent="0.25">
      <c r="A41" s="210">
        <v>2</v>
      </c>
      <c r="B41" s="213">
        <v>2</v>
      </c>
      <c r="C41" s="175">
        <v>4</v>
      </c>
      <c r="D41" s="26" t="s">
        <v>44</v>
      </c>
      <c r="E41" s="26" t="s">
        <v>48</v>
      </c>
      <c r="F41" s="188" t="s">
        <v>47</v>
      </c>
      <c r="G41" s="189"/>
      <c r="H41" s="188" t="s">
        <v>53</v>
      </c>
      <c r="I41" s="189"/>
      <c r="J41" s="26" t="s">
        <v>50</v>
      </c>
    </row>
    <row r="42" spans="1:14" ht="16.5" thickBot="1" x14ac:dyDescent="0.3">
      <c r="A42" s="212"/>
      <c r="B42" s="215"/>
      <c r="C42" s="177"/>
      <c r="D42" s="29">
        <v>4</v>
      </c>
      <c r="E42" s="29">
        <v>4</v>
      </c>
      <c r="F42" s="208">
        <v>4</v>
      </c>
      <c r="G42" s="209"/>
      <c r="H42" s="208">
        <v>4</v>
      </c>
      <c r="I42" s="209"/>
      <c r="J42" s="29">
        <v>4</v>
      </c>
    </row>
    <row r="43" spans="1:14" x14ac:dyDescent="0.25">
      <c r="A43" s="210">
        <v>3</v>
      </c>
      <c r="B43" s="213">
        <v>3</v>
      </c>
      <c r="C43" s="175">
        <v>6</v>
      </c>
      <c r="D43" s="31">
        <v>6</v>
      </c>
      <c r="E43" s="31">
        <v>6</v>
      </c>
      <c r="F43" s="200">
        <v>6</v>
      </c>
      <c r="G43" s="201"/>
      <c r="H43" s="200">
        <v>6</v>
      </c>
      <c r="I43" s="201"/>
      <c r="J43" s="31">
        <v>6</v>
      </c>
    </row>
    <row r="44" spans="1:14" x14ac:dyDescent="0.25">
      <c r="A44" s="211"/>
      <c r="B44" s="214"/>
      <c r="C44" s="176"/>
      <c r="D44" s="27">
        <v>8</v>
      </c>
      <c r="E44" s="27">
        <v>8</v>
      </c>
      <c r="F44" s="196">
        <v>8</v>
      </c>
      <c r="G44" s="197"/>
      <c r="H44" s="196">
        <f>F44</f>
        <v>8</v>
      </c>
      <c r="I44" s="197"/>
      <c r="J44" s="27">
        <v>8</v>
      </c>
    </row>
    <row r="45" spans="1:14" ht="16.5" thickBot="1" x14ac:dyDescent="0.3">
      <c r="A45" s="212"/>
      <c r="B45" s="215"/>
      <c r="C45" s="177"/>
      <c r="D45" s="29">
        <v>10</v>
      </c>
      <c r="E45" s="29">
        <v>10</v>
      </c>
      <c r="F45" s="206">
        <v>10</v>
      </c>
      <c r="G45" s="207"/>
      <c r="H45" s="206">
        <v>10</v>
      </c>
      <c r="I45" s="207"/>
      <c r="J45" s="29">
        <v>10</v>
      </c>
    </row>
    <row r="46" spans="1:14" x14ac:dyDescent="0.25">
      <c r="A46" s="210">
        <v>4</v>
      </c>
      <c r="B46" s="213">
        <v>4</v>
      </c>
      <c r="C46" s="175">
        <v>4</v>
      </c>
      <c r="D46" s="45" t="s">
        <v>48</v>
      </c>
      <c r="E46" s="45" t="s">
        <v>44</v>
      </c>
      <c r="F46" s="202" t="s">
        <v>53</v>
      </c>
      <c r="G46" s="203"/>
      <c r="H46" s="202" t="s">
        <v>50</v>
      </c>
      <c r="I46" s="203"/>
      <c r="J46" s="45" t="s">
        <v>47</v>
      </c>
    </row>
    <row r="47" spans="1:14" ht="16.5" thickBot="1" x14ac:dyDescent="0.3">
      <c r="A47" s="212"/>
      <c r="B47" s="215"/>
      <c r="C47" s="177"/>
      <c r="D47" s="29">
        <v>4</v>
      </c>
      <c r="E47" s="29">
        <v>4</v>
      </c>
      <c r="F47" s="190">
        <v>4</v>
      </c>
      <c r="G47" s="191"/>
      <c r="H47" s="190">
        <v>4</v>
      </c>
      <c r="I47" s="191"/>
      <c r="J47" s="29">
        <v>4</v>
      </c>
    </row>
    <row r="48" spans="1:14" x14ac:dyDescent="0.25">
      <c r="A48" s="210">
        <v>5</v>
      </c>
      <c r="B48" s="213">
        <v>5</v>
      </c>
      <c r="C48" s="175">
        <v>6</v>
      </c>
      <c r="D48" s="31">
        <v>6</v>
      </c>
      <c r="E48" s="31">
        <v>6</v>
      </c>
      <c r="F48" s="200">
        <v>6</v>
      </c>
      <c r="G48" s="201"/>
      <c r="H48" s="200">
        <v>6</v>
      </c>
      <c r="I48" s="201"/>
      <c r="J48" s="31">
        <v>6</v>
      </c>
    </row>
    <row r="49" spans="1:10" x14ac:dyDescent="0.25">
      <c r="A49" s="211"/>
      <c r="B49" s="214"/>
      <c r="C49" s="176"/>
      <c r="D49" s="27">
        <v>8</v>
      </c>
      <c r="E49" s="27">
        <v>8</v>
      </c>
      <c r="F49" s="196">
        <v>8</v>
      </c>
      <c r="G49" s="197"/>
      <c r="H49" s="196">
        <f>F49</f>
        <v>8</v>
      </c>
      <c r="I49" s="197"/>
      <c r="J49" s="27">
        <v>8</v>
      </c>
    </row>
    <row r="50" spans="1:10" ht="16.5" thickBot="1" x14ac:dyDescent="0.3">
      <c r="A50" s="212"/>
      <c r="B50" s="215"/>
      <c r="C50" s="177"/>
      <c r="D50" s="29">
        <v>10</v>
      </c>
      <c r="E50" s="29">
        <v>10</v>
      </c>
      <c r="F50" s="206">
        <v>10</v>
      </c>
      <c r="G50" s="207"/>
      <c r="H50" s="206">
        <v>10</v>
      </c>
      <c r="I50" s="207"/>
      <c r="J50" s="29">
        <v>10</v>
      </c>
    </row>
    <row r="51" spans="1:10" x14ac:dyDescent="0.25">
      <c r="A51" s="210">
        <v>6</v>
      </c>
      <c r="B51" s="213">
        <v>6</v>
      </c>
      <c r="C51" s="175">
        <v>4</v>
      </c>
      <c r="D51" s="104" t="s">
        <v>8</v>
      </c>
      <c r="E51" s="104" t="s">
        <v>8</v>
      </c>
      <c r="F51" s="192" t="s">
        <v>51</v>
      </c>
      <c r="G51" s="193"/>
      <c r="H51" s="204" t="s">
        <v>53</v>
      </c>
      <c r="I51" s="205"/>
      <c r="J51" s="112" t="s">
        <v>54</v>
      </c>
    </row>
    <row r="52" spans="1:10" ht="16.5" thickBot="1" x14ac:dyDescent="0.3">
      <c r="A52" s="212"/>
      <c r="B52" s="215"/>
      <c r="C52" s="177"/>
      <c r="D52" s="75" t="s">
        <v>8</v>
      </c>
      <c r="E52" s="75" t="s">
        <v>8</v>
      </c>
      <c r="F52" s="198" t="s">
        <v>54</v>
      </c>
      <c r="G52" s="199"/>
      <c r="H52" s="198" t="s">
        <v>51</v>
      </c>
      <c r="I52" s="199"/>
      <c r="J52" s="48" t="s">
        <v>53</v>
      </c>
    </row>
    <row r="53" spans="1:10" ht="16.5" thickBot="1" x14ac:dyDescent="0.3">
      <c r="A53" s="271">
        <v>1</v>
      </c>
      <c r="B53" s="272">
        <v>7</v>
      </c>
      <c r="C53" s="273"/>
      <c r="D53" s="268" t="s">
        <v>82</v>
      </c>
      <c r="E53" s="269"/>
      <c r="F53" s="269"/>
      <c r="G53" s="269"/>
      <c r="H53" s="269"/>
      <c r="I53" s="269"/>
      <c r="J53" s="270"/>
    </row>
    <row r="54" spans="1:10" x14ac:dyDescent="0.25">
      <c r="A54" s="175">
        <v>2</v>
      </c>
      <c r="B54" s="175">
        <v>8</v>
      </c>
      <c r="C54" s="236">
        <v>4</v>
      </c>
      <c r="D54" s="26" t="s">
        <v>44</v>
      </c>
      <c r="E54" s="26" t="s">
        <v>48</v>
      </c>
      <c r="F54" s="188" t="s">
        <v>50</v>
      </c>
      <c r="G54" s="189"/>
      <c r="H54" s="188" t="s">
        <v>47</v>
      </c>
      <c r="I54" s="189"/>
      <c r="J54" s="45" t="s">
        <v>53</v>
      </c>
    </row>
    <row r="55" spans="1:10" ht="16.5" thickBot="1" x14ac:dyDescent="0.3">
      <c r="A55" s="177"/>
      <c r="B55" s="177"/>
      <c r="C55" s="237"/>
      <c r="D55" s="167">
        <v>4</v>
      </c>
      <c r="E55" s="167">
        <v>4</v>
      </c>
      <c r="F55" s="190">
        <v>4</v>
      </c>
      <c r="G55" s="191"/>
      <c r="H55" s="190">
        <v>4</v>
      </c>
      <c r="I55" s="191"/>
      <c r="J55" s="167">
        <v>4</v>
      </c>
    </row>
    <row r="56" spans="1:10" x14ac:dyDescent="0.25">
      <c r="A56" s="175">
        <v>3</v>
      </c>
      <c r="B56" s="175">
        <v>9</v>
      </c>
      <c r="C56" s="236">
        <v>6</v>
      </c>
      <c r="D56" s="166">
        <v>6</v>
      </c>
      <c r="E56" s="166">
        <v>6</v>
      </c>
      <c r="F56" s="200">
        <v>6</v>
      </c>
      <c r="G56" s="201"/>
      <c r="H56" s="200">
        <v>6</v>
      </c>
      <c r="I56" s="201"/>
      <c r="J56" s="166">
        <v>6</v>
      </c>
    </row>
    <row r="57" spans="1:10" x14ac:dyDescent="0.25">
      <c r="A57" s="176"/>
      <c r="B57" s="176"/>
      <c r="C57" s="274"/>
      <c r="D57" s="27">
        <v>8</v>
      </c>
      <c r="E57" s="27">
        <v>8</v>
      </c>
      <c r="F57" s="196">
        <v>8</v>
      </c>
      <c r="G57" s="197"/>
      <c r="H57" s="196">
        <v>8</v>
      </c>
      <c r="I57" s="197"/>
      <c r="J57" s="27">
        <v>8</v>
      </c>
    </row>
    <row r="58" spans="1:10" ht="16.5" thickBot="1" x14ac:dyDescent="0.3">
      <c r="A58" s="177"/>
      <c r="B58" s="177"/>
      <c r="C58" s="237"/>
      <c r="D58" s="167">
        <v>10</v>
      </c>
      <c r="E58" s="167">
        <v>10</v>
      </c>
      <c r="F58" s="190">
        <v>10</v>
      </c>
      <c r="G58" s="191"/>
      <c r="H58" s="190">
        <v>10</v>
      </c>
      <c r="I58" s="191"/>
      <c r="J58" s="167">
        <v>10</v>
      </c>
    </row>
    <row r="59" spans="1:10" x14ac:dyDescent="0.25">
      <c r="A59" s="175">
        <v>4</v>
      </c>
      <c r="B59" s="175">
        <v>10</v>
      </c>
      <c r="C59" s="236">
        <v>4</v>
      </c>
      <c r="D59" s="45" t="s">
        <v>48</v>
      </c>
      <c r="E59" s="45" t="s">
        <v>44</v>
      </c>
      <c r="F59" s="106" t="s">
        <v>49</v>
      </c>
      <c r="G59" s="107" t="s">
        <v>52</v>
      </c>
      <c r="H59" s="106" t="s">
        <v>45</v>
      </c>
      <c r="I59" s="107" t="s">
        <v>46</v>
      </c>
      <c r="J59" s="104" t="s">
        <v>53</v>
      </c>
    </row>
    <row r="60" spans="1:10" ht="16.5" customHeight="1" thickBot="1" x14ac:dyDescent="0.3">
      <c r="A60" s="177"/>
      <c r="B60" s="177"/>
      <c r="C60" s="237"/>
      <c r="D60" s="167">
        <v>4</v>
      </c>
      <c r="E60" s="167">
        <v>4</v>
      </c>
      <c r="F60" s="55" t="s">
        <v>52</v>
      </c>
      <c r="G60" s="56" t="s">
        <v>45</v>
      </c>
      <c r="H60" s="55" t="s">
        <v>46</v>
      </c>
      <c r="I60" s="56" t="s">
        <v>53</v>
      </c>
      <c r="J60" s="57" t="s">
        <v>49</v>
      </c>
    </row>
    <row r="61" spans="1:10" x14ac:dyDescent="0.25">
      <c r="A61" s="175">
        <v>5</v>
      </c>
      <c r="B61" s="175">
        <v>11</v>
      </c>
      <c r="C61" s="236">
        <v>6</v>
      </c>
      <c r="D61" s="166">
        <v>6</v>
      </c>
      <c r="E61" s="166">
        <v>6</v>
      </c>
      <c r="F61" s="106" t="s">
        <v>45</v>
      </c>
      <c r="G61" s="107" t="s">
        <v>46</v>
      </c>
      <c r="H61" s="106" t="s">
        <v>53</v>
      </c>
      <c r="I61" s="107" t="s">
        <v>49</v>
      </c>
      <c r="J61" s="104" t="s">
        <v>52</v>
      </c>
    </row>
    <row r="62" spans="1:10" x14ac:dyDescent="0.25">
      <c r="A62" s="176"/>
      <c r="B62" s="176"/>
      <c r="C62" s="274"/>
      <c r="D62" s="27">
        <v>8</v>
      </c>
      <c r="E62" s="27">
        <v>8</v>
      </c>
      <c r="F62" s="58" t="s">
        <v>46</v>
      </c>
      <c r="G62" s="59" t="s">
        <v>53</v>
      </c>
      <c r="H62" s="58" t="s">
        <v>49</v>
      </c>
      <c r="I62" s="59" t="s">
        <v>52</v>
      </c>
      <c r="J62" s="60" t="s">
        <v>45</v>
      </c>
    </row>
    <row r="63" spans="1:10" ht="16.5" thickBot="1" x14ac:dyDescent="0.3">
      <c r="A63" s="177"/>
      <c r="B63" s="177"/>
      <c r="C63" s="237"/>
      <c r="D63" s="167">
        <v>10</v>
      </c>
      <c r="E63" s="167">
        <v>10</v>
      </c>
      <c r="F63" s="55" t="s">
        <v>53</v>
      </c>
      <c r="G63" s="56" t="s">
        <v>49</v>
      </c>
      <c r="H63" s="55" t="s">
        <v>52</v>
      </c>
      <c r="I63" s="56" t="s">
        <v>45</v>
      </c>
      <c r="J63" s="57" t="s">
        <v>46</v>
      </c>
    </row>
    <row r="64" spans="1:10" ht="15.75" customHeight="1" x14ac:dyDescent="0.25">
      <c r="A64" s="175">
        <v>6</v>
      </c>
      <c r="B64" s="175">
        <v>12</v>
      </c>
      <c r="C64" s="236">
        <v>4</v>
      </c>
      <c r="D64" s="104" t="s">
        <v>8</v>
      </c>
      <c r="E64" s="104" t="s">
        <v>8</v>
      </c>
      <c r="F64" s="204" t="s">
        <v>53</v>
      </c>
      <c r="G64" s="205"/>
      <c r="H64" s="192" t="s">
        <v>54</v>
      </c>
      <c r="I64" s="193"/>
      <c r="J64" s="112" t="s">
        <v>51</v>
      </c>
    </row>
    <row r="65" spans="1:10" ht="16.5" customHeight="1" thickBot="1" x14ac:dyDescent="0.3">
      <c r="A65" s="177"/>
      <c r="B65" s="177"/>
      <c r="C65" s="237"/>
      <c r="D65" s="75" t="s">
        <v>8</v>
      </c>
      <c r="E65" s="75" t="s">
        <v>8</v>
      </c>
      <c r="F65" s="225" t="s">
        <v>54</v>
      </c>
      <c r="G65" s="226"/>
      <c r="H65" s="225" t="s">
        <v>54</v>
      </c>
      <c r="I65" s="226"/>
      <c r="J65" s="108" t="s">
        <v>54</v>
      </c>
    </row>
    <row r="66" spans="1:10" ht="16.5" thickBot="1" x14ac:dyDescent="0.3">
      <c r="A66" s="9"/>
      <c r="B66" s="9"/>
      <c r="C66" s="9"/>
    </row>
    <row r="67" spans="1:10" x14ac:dyDescent="0.25">
      <c r="A67" s="216" t="s">
        <v>39</v>
      </c>
      <c r="B67" s="217"/>
      <c r="C67" s="220" t="s">
        <v>40</v>
      </c>
      <c r="D67" s="228" t="s">
        <v>55</v>
      </c>
      <c r="E67" s="229"/>
      <c r="F67" s="229"/>
      <c r="G67" s="229"/>
      <c r="H67" s="230"/>
    </row>
    <row r="68" spans="1:10" ht="16.5" thickBot="1" x14ac:dyDescent="0.3">
      <c r="A68" s="218"/>
      <c r="B68" s="219"/>
      <c r="C68" s="221"/>
      <c r="D68" s="223" t="s">
        <v>33</v>
      </c>
      <c r="E68" s="224"/>
      <c r="F68" s="224" t="s">
        <v>34</v>
      </c>
      <c r="G68" s="224"/>
      <c r="H68" s="227"/>
    </row>
    <row r="69" spans="1:10" ht="16.5" thickBot="1" x14ac:dyDescent="0.3">
      <c r="A69" s="41" t="s">
        <v>33</v>
      </c>
      <c r="B69" s="100" t="s">
        <v>34</v>
      </c>
      <c r="C69" s="222"/>
      <c r="D69" s="42">
        <v>10</v>
      </c>
      <c r="E69" s="116">
        <v>10</v>
      </c>
      <c r="F69" s="101">
        <v>10</v>
      </c>
      <c r="G69" s="101">
        <v>10</v>
      </c>
      <c r="H69" s="101">
        <v>10</v>
      </c>
    </row>
    <row r="70" spans="1:10" ht="16.5" thickBot="1" x14ac:dyDescent="0.3">
      <c r="A70" s="263">
        <v>1</v>
      </c>
      <c r="B70" s="264">
        <v>1</v>
      </c>
      <c r="C70" s="165"/>
      <c r="D70" s="268" t="s">
        <v>82</v>
      </c>
      <c r="E70" s="269"/>
      <c r="F70" s="269"/>
      <c r="G70" s="269"/>
      <c r="H70" s="270"/>
    </row>
    <row r="71" spans="1:10" x14ac:dyDescent="0.25">
      <c r="A71" s="210">
        <v>2</v>
      </c>
      <c r="B71" s="213">
        <v>2</v>
      </c>
      <c r="C71" s="175">
        <v>4</v>
      </c>
      <c r="D71" s="25" t="s">
        <v>56</v>
      </c>
      <c r="E71" s="110" t="s">
        <v>57</v>
      </c>
      <c r="F71" s="26" t="s">
        <v>58</v>
      </c>
      <c r="G71" s="26" t="s">
        <v>59</v>
      </c>
      <c r="H71" s="26" t="s">
        <v>60</v>
      </c>
    </row>
    <row r="72" spans="1:10" ht="16.5" thickBot="1" x14ac:dyDescent="0.3">
      <c r="A72" s="212"/>
      <c r="B72" s="215"/>
      <c r="C72" s="177"/>
      <c r="D72" s="33">
        <v>4</v>
      </c>
      <c r="E72" s="99">
        <v>4</v>
      </c>
      <c r="F72" s="29">
        <v>4</v>
      </c>
      <c r="G72" s="29">
        <v>4</v>
      </c>
      <c r="H72" s="29">
        <v>4</v>
      </c>
    </row>
    <row r="73" spans="1:10" x14ac:dyDescent="0.25">
      <c r="A73" s="210">
        <v>3</v>
      </c>
      <c r="B73" s="213">
        <v>3</v>
      </c>
      <c r="C73" s="175">
        <v>6</v>
      </c>
      <c r="D73" s="30">
        <v>6</v>
      </c>
      <c r="E73" s="94">
        <v>6</v>
      </c>
      <c r="F73" s="31">
        <v>6</v>
      </c>
      <c r="G73" s="31">
        <v>6</v>
      </c>
      <c r="H73" s="31">
        <v>6</v>
      </c>
    </row>
    <row r="74" spans="1:10" x14ac:dyDescent="0.25">
      <c r="A74" s="211"/>
      <c r="B74" s="214"/>
      <c r="C74" s="176"/>
      <c r="D74" s="34">
        <v>8</v>
      </c>
      <c r="E74" s="98">
        <v>8</v>
      </c>
      <c r="F74" s="27">
        <v>8</v>
      </c>
      <c r="G74" s="27">
        <f>F74</f>
        <v>8</v>
      </c>
      <c r="H74" s="27">
        <v>8</v>
      </c>
    </row>
    <row r="75" spans="1:10" ht="16.5" thickBot="1" x14ac:dyDescent="0.3">
      <c r="A75" s="212"/>
      <c r="B75" s="215"/>
      <c r="C75" s="177"/>
      <c r="D75" s="33">
        <v>10</v>
      </c>
      <c r="E75" s="99">
        <v>10</v>
      </c>
      <c r="F75" s="29">
        <v>10</v>
      </c>
      <c r="G75" s="29">
        <v>10</v>
      </c>
      <c r="H75" s="29">
        <v>10</v>
      </c>
    </row>
    <row r="76" spans="1:10" x14ac:dyDescent="0.25">
      <c r="A76" s="210">
        <v>4</v>
      </c>
      <c r="B76" s="213">
        <v>4</v>
      </c>
      <c r="C76" s="175">
        <v>4</v>
      </c>
      <c r="D76" s="38" t="s">
        <v>57</v>
      </c>
      <c r="E76" s="109" t="s">
        <v>56</v>
      </c>
      <c r="F76" s="45" t="s">
        <v>59</v>
      </c>
      <c r="G76" s="45" t="s">
        <v>60</v>
      </c>
      <c r="H76" s="45" t="s">
        <v>58</v>
      </c>
    </row>
    <row r="77" spans="1:10" ht="16.5" thickBot="1" x14ac:dyDescent="0.3">
      <c r="A77" s="212"/>
      <c r="B77" s="215"/>
      <c r="C77" s="177"/>
      <c r="D77" s="28">
        <v>4</v>
      </c>
      <c r="E77" s="95">
        <v>4</v>
      </c>
      <c r="F77" s="70">
        <v>4</v>
      </c>
      <c r="G77" s="70">
        <v>4</v>
      </c>
      <c r="H77" s="70">
        <v>4</v>
      </c>
    </row>
    <row r="78" spans="1:10" x14ac:dyDescent="0.25">
      <c r="A78" s="210">
        <v>5</v>
      </c>
      <c r="B78" s="213">
        <v>5</v>
      </c>
      <c r="C78" s="175">
        <v>6</v>
      </c>
      <c r="D78" s="30">
        <v>6</v>
      </c>
      <c r="E78" s="94">
        <v>6</v>
      </c>
      <c r="F78" s="31">
        <v>6</v>
      </c>
      <c r="G78" s="31">
        <v>6</v>
      </c>
      <c r="H78" s="31">
        <v>6</v>
      </c>
    </row>
    <row r="79" spans="1:10" x14ac:dyDescent="0.25">
      <c r="A79" s="211"/>
      <c r="B79" s="214"/>
      <c r="C79" s="176"/>
      <c r="D79" s="34">
        <v>8</v>
      </c>
      <c r="E79" s="98">
        <v>8</v>
      </c>
      <c r="F79" s="27">
        <v>8</v>
      </c>
      <c r="G79" s="27">
        <f>F79</f>
        <v>8</v>
      </c>
      <c r="H79" s="27">
        <v>8</v>
      </c>
    </row>
    <row r="80" spans="1:10" ht="16.5" thickBot="1" x14ac:dyDescent="0.3">
      <c r="A80" s="212"/>
      <c r="B80" s="215"/>
      <c r="C80" s="177"/>
      <c r="D80" s="33">
        <v>10</v>
      </c>
      <c r="E80" s="99">
        <v>10</v>
      </c>
      <c r="F80" s="29">
        <v>10</v>
      </c>
      <c r="G80" s="29">
        <v>10</v>
      </c>
      <c r="H80" s="29">
        <v>10</v>
      </c>
    </row>
    <row r="81" spans="1:8" x14ac:dyDescent="0.25">
      <c r="A81" s="210">
        <v>6</v>
      </c>
      <c r="B81" s="213">
        <v>6</v>
      </c>
      <c r="C81" s="175">
        <v>4</v>
      </c>
      <c r="D81" s="25" t="s">
        <v>6</v>
      </c>
      <c r="E81" s="117" t="s">
        <v>6</v>
      </c>
      <c r="F81" s="65" t="s">
        <v>59</v>
      </c>
      <c r="G81" s="64" t="s">
        <v>61</v>
      </c>
      <c r="H81" s="67" t="s">
        <v>62</v>
      </c>
    </row>
    <row r="82" spans="1:8" ht="16.5" thickBot="1" x14ac:dyDescent="0.3">
      <c r="A82" s="212"/>
      <c r="B82" s="215"/>
      <c r="C82" s="177"/>
      <c r="D82" s="74" t="s">
        <v>6</v>
      </c>
      <c r="E82" s="118" t="s">
        <v>6</v>
      </c>
      <c r="F82" s="63" t="s">
        <v>62</v>
      </c>
      <c r="G82" s="65" t="s">
        <v>59</v>
      </c>
      <c r="H82" s="66" t="s">
        <v>61</v>
      </c>
    </row>
    <row r="83" spans="1:8" ht="16.5" thickBot="1" x14ac:dyDescent="0.3">
      <c r="A83" s="161">
        <v>1</v>
      </c>
      <c r="B83" s="162">
        <v>7</v>
      </c>
      <c r="C83" s="163"/>
      <c r="D83" s="275" t="s">
        <v>82</v>
      </c>
      <c r="E83" s="276"/>
      <c r="F83" s="276"/>
      <c r="G83" s="276"/>
      <c r="H83" s="277"/>
    </row>
    <row r="84" spans="1:8" x14ac:dyDescent="0.25">
      <c r="A84" s="175">
        <v>2</v>
      </c>
      <c r="B84" s="175">
        <v>8</v>
      </c>
      <c r="C84" s="175">
        <v>4</v>
      </c>
      <c r="D84" s="26" t="s">
        <v>56</v>
      </c>
      <c r="E84" s="26" t="s">
        <v>57</v>
      </c>
      <c r="F84" s="26" t="s">
        <v>60</v>
      </c>
      <c r="G84" s="26" t="s">
        <v>58</v>
      </c>
      <c r="H84" s="45" t="s">
        <v>59</v>
      </c>
    </row>
    <row r="85" spans="1:8" ht="16.5" thickBot="1" x14ac:dyDescent="0.3">
      <c r="A85" s="177"/>
      <c r="B85" s="177"/>
      <c r="C85" s="177"/>
      <c r="D85" s="167">
        <v>4</v>
      </c>
      <c r="E85" s="167">
        <v>4</v>
      </c>
      <c r="F85" s="167">
        <v>4</v>
      </c>
      <c r="G85" s="167">
        <v>4</v>
      </c>
      <c r="H85" s="167">
        <v>4</v>
      </c>
    </row>
    <row r="86" spans="1:8" x14ac:dyDescent="0.25">
      <c r="A86" s="175">
        <v>3</v>
      </c>
      <c r="B86" s="175">
        <v>9</v>
      </c>
      <c r="C86" s="175">
        <v>6</v>
      </c>
      <c r="D86" s="166">
        <v>6</v>
      </c>
      <c r="E86" s="166">
        <v>6</v>
      </c>
      <c r="F86" s="166">
        <v>6</v>
      </c>
      <c r="G86" s="166">
        <v>6</v>
      </c>
      <c r="H86" s="166">
        <v>6</v>
      </c>
    </row>
    <row r="87" spans="1:8" x14ac:dyDescent="0.25">
      <c r="A87" s="176"/>
      <c r="B87" s="176"/>
      <c r="C87" s="176"/>
      <c r="D87" s="27">
        <v>8</v>
      </c>
      <c r="E87" s="27">
        <v>8</v>
      </c>
      <c r="F87" s="27">
        <v>8</v>
      </c>
      <c r="G87" s="27">
        <v>8</v>
      </c>
      <c r="H87" s="27">
        <v>8</v>
      </c>
    </row>
    <row r="88" spans="1:8" ht="16.5" thickBot="1" x14ac:dyDescent="0.3">
      <c r="A88" s="177"/>
      <c r="B88" s="177"/>
      <c r="C88" s="177"/>
      <c r="D88" s="167">
        <v>10</v>
      </c>
      <c r="E88" s="167">
        <v>10</v>
      </c>
      <c r="F88" s="167">
        <v>10</v>
      </c>
      <c r="G88" s="167">
        <v>10</v>
      </c>
      <c r="H88" s="167">
        <v>10</v>
      </c>
    </row>
    <row r="89" spans="1:8" x14ac:dyDescent="0.25">
      <c r="A89" s="175">
        <v>4</v>
      </c>
      <c r="B89" s="175">
        <v>10</v>
      </c>
      <c r="C89" s="175">
        <v>4</v>
      </c>
      <c r="D89" s="45" t="s">
        <v>57</v>
      </c>
      <c r="E89" s="45" t="s">
        <v>56</v>
      </c>
      <c r="F89" s="113"/>
      <c r="G89" s="67" t="s">
        <v>62</v>
      </c>
      <c r="H89" s="115" t="s">
        <v>59</v>
      </c>
    </row>
    <row r="90" spans="1:8" ht="16.5" thickBot="1" x14ac:dyDescent="0.3">
      <c r="A90" s="177"/>
      <c r="B90" s="177"/>
      <c r="C90" s="177"/>
      <c r="D90" s="167">
        <v>4</v>
      </c>
      <c r="E90" s="167">
        <v>4</v>
      </c>
      <c r="F90" s="279" t="s">
        <v>61</v>
      </c>
      <c r="G90" s="73"/>
      <c r="H90" s="73"/>
    </row>
    <row r="91" spans="1:8" x14ac:dyDescent="0.25">
      <c r="A91" s="175">
        <v>5</v>
      </c>
      <c r="B91" s="175">
        <v>11</v>
      </c>
      <c r="C91" s="175">
        <v>6</v>
      </c>
      <c r="D91" s="166">
        <v>6</v>
      </c>
      <c r="E91" s="166">
        <v>6</v>
      </c>
      <c r="F91" s="113"/>
      <c r="G91" s="46" t="s">
        <v>62</v>
      </c>
      <c r="H91" s="282" t="s">
        <v>59</v>
      </c>
    </row>
    <row r="92" spans="1:8" x14ac:dyDescent="0.25">
      <c r="A92" s="176"/>
      <c r="B92" s="176"/>
      <c r="C92" s="176"/>
      <c r="D92" s="27">
        <v>8</v>
      </c>
      <c r="E92" s="27">
        <v>8</v>
      </c>
      <c r="F92" s="280" t="s">
        <v>62</v>
      </c>
      <c r="G92" s="281" t="s">
        <v>59</v>
      </c>
      <c r="H92" s="72"/>
    </row>
    <row r="93" spans="1:8" ht="16.5" thickBot="1" x14ac:dyDescent="0.3">
      <c r="A93" s="177"/>
      <c r="B93" s="177"/>
      <c r="C93" s="177"/>
      <c r="D93" s="167">
        <v>10</v>
      </c>
      <c r="E93" s="167">
        <v>10</v>
      </c>
      <c r="F93" s="48" t="s">
        <v>62</v>
      </c>
      <c r="G93" s="73"/>
      <c r="H93" s="39" t="s">
        <v>59</v>
      </c>
    </row>
    <row r="94" spans="1:8" x14ac:dyDescent="0.25">
      <c r="A94" s="175">
        <v>6</v>
      </c>
      <c r="B94" s="175">
        <v>12</v>
      </c>
      <c r="C94" s="175">
        <v>4</v>
      </c>
      <c r="D94" s="26" t="s">
        <v>6</v>
      </c>
      <c r="E94" s="26" t="s">
        <v>6</v>
      </c>
      <c r="F94" s="282" t="s">
        <v>62</v>
      </c>
      <c r="G94" s="282" t="s">
        <v>59</v>
      </c>
      <c r="H94" s="114" t="s">
        <v>61</v>
      </c>
    </row>
    <row r="95" spans="1:8" ht="16.5" thickBot="1" x14ac:dyDescent="0.3">
      <c r="A95" s="177"/>
      <c r="B95" s="177"/>
      <c r="C95" s="177"/>
      <c r="D95" s="278" t="s">
        <v>6</v>
      </c>
      <c r="E95" s="278" t="s">
        <v>6</v>
      </c>
      <c r="F95" s="40" t="s">
        <v>61</v>
      </c>
      <c r="G95" s="40" t="s">
        <v>61</v>
      </c>
      <c r="H95" s="283"/>
    </row>
    <row r="96" spans="1:8" ht="16.5" thickBot="1" x14ac:dyDescent="0.3"/>
    <row r="97" spans="1:5" ht="16.5" thickBot="1" x14ac:dyDescent="0.3">
      <c r="A97" s="220" t="s">
        <v>39</v>
      </c>
      <c r="B97" s="220" t="s">
        <v>40</v>
      </c>
      <c r="C97" s="194" t="s">
        <v>9</v>
      </c>
      <c r="D97" s="234"/>
      <c r="E97" s="195"/>
    </row>
    <row r="98" spans="1:5" ht="16.5" thickBot="1" x14ac:dyDescent="0.3">
      <c r="A98" s="231"/>
      <c r="B98" s="221"/>
      <c r="C98" s="194" t="s">
        <v>33</v>
      </c>
      <c r="D98" s="234"/>
      <c r="E98" s="195"/>
    </row>
    <row r="99" spans="1:5" ht="16.5" thickBot="1" x14ac:dyDescent="0.3">
      <c r="A99" s="43" t="s">
        <v>33</v>
      </c>
      <c r="B99" s="231"/>
      <c r="C99" s="44">
        <v>10</v>
      </c>
      <c r="D99" s="44">
        <v>10</v>
      </c>
      <c r="E99" s="44">
        <v>10</v>
      </c>
    </row>
    <row r="100" spans="1:5" ht="16.5" thickBot="1" x14ac:dyDescent="0.3">
      <c r="A100" s="164">
        <v>1</v>
      </c>
      <c r="B100" s="165"/>
      <c r="C100" s="268" t="s">
        <v>82</v>
      </c>
      <c r="D100" s="269"/>
      <c r="E100" s="270"/>
    </row>
    <row r="101" spans="1:5" x14ac:dyDescent="0.25">
      <c r="A101" s="175">
        <v>2</v>
      </c>
      <c r="B101" s="175">
        <v>4</v>
      </c>
      <c r="C101" s="26" t="s">
        <v>63</v>
      </c>
      <c r="D101" s="26" t="s">
        <v>64</v>
      </c>
      <c r="E101" s="26" t="s">
        <v>65</v>
      </c>
    </row>
    <row r="102" spans="1:5" ht="16.5" thickBot="1" x14ac:dyDescent="0.3">
      <c r="A102" s="177"/>
      <c r="B102" s="177"/>
      <c r="C102" s="29">
        <v>4</v>
      </c>
      <c r="D102" s="29">
        <v>4</v>
      </c>
      <c r="E102" s="29">
        <v>4</v>
      </c>
    </row>
    <row r="103" spans="1:5" x14ac:dyDescent="0.25">
      <c r="A103" s="175">
        <v>3</v>
      </c>
      <c r="B103" s="175">
        <v>6</v>
      </c>
      <c r="C103" s="31">
        <v>6</v>
      </c>
      <c r="D103" s="31">
        <v>6</v>
      </c>
      <c r="E103" s="31">
        <v>6</v>
      </c>
    </row>
    <row r="104" spans="1:5" x14ac:dyDescent="0.25">
      <c r="A104" s="176"/>
      <c r="B104" s="176"/>
      <c r="C104" s="27">
        <v>8</v>
      </c>
      <c r="D104" s="27">
        <f>C104</f>
        <v>8</v>
      </c>
      <c r="E104" s="27">
        <v>8</v>
      </c>
    </row>
    <row r="105" spans="1:5" ht="16.5" thickBot="1" x14ac:dyDescent="0.3">
      <c r="A105" s="177"/>
      <c r="B105" s="177"/>
      <c r="C105" s="29">
        <v>10</v>
      </c>
      <c r="D105" s="29">
        <v>10</v>
      </c>
      <c r="E105" s="29">
        <v>10</v>
      </c>
    </row>
    <row r="106" spans="1:5" x14ac:dyDescent="0.25">
      <c r="A106" s="175">
        <v>4</v>
      </c>
      <c r="B106" s="175">
        <v>4</v>
      </c>
      <c r="C106" s="45" t="s">
        <v>64</v>
      </c>
      <c r="D106" s="45" t="s">
        <v>65</v>
      </c>
      <c r="E106" s="45" t="s">
        <v>63</v>
      </c>
    </row>
    <row r="107" spans="1:5" ht="16.5" thickBot="1" x14ac:dyDescent="0.3">
      <c r="A107" s="177"/>
      <c r="B107" s="177"/>
      <c r="C107" s="70">
        <v>4</v>
      </c>
      <c r="D107" s="70">
        <v>4</v>
      </c>
      <c r="E107" s="70">
        <v>4</v>
      </c>
    </row>
    <row r="108" spans="1:5" x14ac:dyDescent="0.25">
      <c r="A108" s="175">
        <v>5</v>
      </c>
      <c r="B108" s="175">
        <v>6</v>
      </c>
      <c r="C108" s="68">
        <v>6</v>
      </c>
      <c r="D108" s="68">
        <v>6</v>
      </c>
      <c r="E108" s="68">
        <v>6</v>
      </c>
    </row>
    <row r="109" spans="1:5" x14ac:dyDescent="0.25">
      <c r="A109" s="176"/>
      <c r="B109" s="176"/>
      <c r="C109" s="68">
        <v>8</v>
      </c>
      <c r="D109" s="68">
        <v>8</v>
      </c>
      <c r="E109" s="68">
        <v>8</v>
      </c>
    </row>
    <row r="110" spans="1:5" ht="16.5" thickBot="1" x14ac:dyDescent="0.3">
      <c r="A110" s="177"/>
      <c r="B110" s="177"/>
      <c r="C110" s="29">
        <v>10</v>
      </c>
      <c r="D110" s="29">
        <v>10</v>
      </c>
      <c r="E110" s="29">
        <v>10</v>
      </c>
    </row>
    <row r="111" spans="1:5" x14ac:dyDescent="0.25">
      <c r="A111" s="175">
        <v>6</v>
      </c>
      <c r="B111" s="175">
        <v>4</v>
      </c>
      <c r="C111" s="69" t="s">
        <v>65</v>
      </c>
      <c r="D111" s="69" t="s">
        <v>63</v>
      </c>
      <c r="E111" s="37" t="s">
        <v>64</v>
      </c>
    </row>
    <row r="112" spans="1:5" ht="16.5" thickBot="1" x14ac:dyDescent="0.3">
      <c r="A112" s="177"/>
      <c r="B112" s="177"/>
      <c r="C112" s="29">
        <v>4</v>
      </c>
      <c r="D112" s="29">
        <v>4</v>
      </c>
      <c r="E112" s="29">
        <v>4</v>
      </c>
    </row>
    <row r="113" spans="1:5" x14ac:dyDescent="0.25">
      <c r="A113" s="175">
        <v>7</v>
      </c>
      <c r="B113" s="175">
        <v>6</v>
      </c>
      <c r="C113" s="31">
        <v>6</v>
      </c>
      <c r="D113" s="31">
        <v>6</v>
      </c>
      <c r="E113" s="31">
        <v>6</v>
      </c>
    </row>
    <row r="114" spans="1:5" x14ac:dyDescent="0.25">
      <c r="A114" s="176"/>
      <c r="B114" s="176"/>
      <c r="C114" s="27">
        <v>8</v>
      </c>
      <c r="D114" s="27">
        <v>8</v>
      </c>
      <c r="E114" s="27">
        <v>8</v>
      </c>
    </row>
    <row r="115" spans="1:5" ht="16.5" thickBot="1" x14ac:dyDescent="0.3">
      <c r="A115" s="177"/>
      <c r="B115" s="177"/>
      <c r="C115" s="68">
        <v>10</v>
      </c>
      <c r="D115" s="68">
        <v>10</v>
      </c>
      <c r="E115" s="68">
        <v>10</v>
      </c>
    </row>
    <row r="116" spans="1:5" x14ac:dyDescent="0.25">
      <c r="A116" s="175">
        <v>8</v>
      </c>
      <c r="B116" s="175">
        <v>4</v>
      </c>
      <c r="C116" s="67" t="s">
        <v>67</v>
      </c>
      <c r="D116" s="46" t="s">
        <v>64</v>
      </c>
      <c r="E116" s="47"/>
    </row>
    <row r="117" spans="1:5" ht="16.5" thickBot="1" x14ac:dyDescent="0.3">
      <c r="A117" s="177"/>
      <c r="B117" s="177"/>
      <c r="C117" s="49"/>
      <c r="D117" s="63" t="s">
        <v>67</v>
      </c>
      <c r="E117" s="48" t="s">
        <v>64</v>
      </c>
    </row>
    <row r="118" spans="1:5" x14ac:dyDescent="0.25">
      <c r="A118" s="176">
        <v>9</v>
      </c>
      <c r="B118" s="176">
        <v>6</v>
      </c>
      <c r="C118" s="46" t="s">
        <v>64</v>
      </c>
      <c r="D118" s="47"/>
      <c r="E118" s="67" t="s">
        <v>67</v>
      </c>
    </row>
    <row r="119" spans="1:5" x14ac:dyDescent="0.25">
      <c r="A119" s="176"/>
      <c r="B119" s="176"/>
      <c r="C119" s="66" t="s">
        <v>66</v>
      </c>
      <c r="D119" s="66" t="s">
        <v>66</v>
      </c>
      <c r="E119" s="66" t="s">
        <v>66</v>
      </c>
    </row>
    <row r="120" spans="1:5" ht="16.5" thickBot="1" x14ac:dyDescent="0.3">
      <c r="A120" s="177"/>
      <c r="B120" s="177"/>
      <c r="C120" s="40" t="s">
        <v>66</v>
      </c>
      <c r="D120" s="40" t="s">
        <v>66</v>
      </c>
      <c r="E120" s="40" t="s">
        <v>66</v>
      </c>
    </row>
  </sheetData>
  <mergeCells count="212">
    <mergeCell ref="A91:A93"/>
    <mergeCell ref="B91:B93"/>
    <mergeCell ref="C91:C93"/>
    <mergeCell ref="C100:E100"/>
    <mergeCell ref="D70:H70"/>
    <mergeCell ref="D83:H83"/>
    <mergeCell ref="A84:A85"/>
    <mergeCell ref="B84:B85"/>
    <mergeCell ref="C84:C85"/>
    <mergeCell ref="A86:A88"/>
    <mergeCell ref="B86:B88"/>
    <mergeCell ref="C86:C88"/>
    <mergeCell ref="A89:A90"/>
    <mergeCell ref="B89:B90"/>
    <mergeCell ref="C89:C90"/>
    <mergeCell ref="A31:A33"/>
    <mergeCell ref="B31:B33"/>
    <mergeCell ref="C31:C33"/>
    <mergeCell ref="D10:J10"/>
    <mergeCell ref="D23:J23"/>
    <mergeCell ref="D40:J40"/>
    <mergeCell ref="D53:J53"/>
    <mergeCell ref="A54:A55"/>
    <mergeCell ref="B54:B55"/>
    <mergeCell ref="C54:C55"/>
    <mergeCell ref="A24:A25"/>
    <mergeCell ref="B24:B25"/>
    <mergeCell ref="C24:C25"/>
    <mergeCell ref="A26:A28"/>
    <mergeCell ref="B26:B28"/>
    <mergeCell ref="C26:C28"/>
    <mergeCell ref="A29:A30"/>
    <mergeCell ref="B29:B30"/>
    <mergeCell ref="C29:C30"/>
    <mergeCell ref="A64:A65"/>
    <mergeCell ref="B64:B65"/>
    <mergeCell ref="C64:C65"/>
    <mergeCell ref="A56:A58"/>
    <mergeCell ref="B56:B58"/>
    <mergeCell ref="C56:C58"/>
    <mergeCell ref="A59:A60"/>
    <mergeCell ref="B59:B60"/>
    <mergeCell ref="C59:C60"/>
    <mergeCell ref="A61:A63"/>
    <mergeCell ref="B61:B63"/>
    <mergeCell ref="C61:C63"/>
    <mergeCell ref="A34:A35"/>
    <mergeCell ref="B34:B35"/>
    <mergeCell ref="C34:C35"/>
    <mergeCell ref="A41:A42"/>
    <mergeCell ref="B41:B42"/>
    <mergeCell ref="C41:C42"/>
    <mergeCell ref="A43:A45"/>
    <mergeCell ref="B43:B45"/>
    <mergeCell ref="C43:C45"/>
    <mergeCell ref="A37:B38"/>
    <mergeCell ref="C37:C39"/>
    <mergeCell ref="B11:B12"/>
    <mergeCell ref="A13:A15"/>
    <mergeCell ref="B13:B15"/>
    <mergeCell ref="A16:A17"/>
    <mergeCell ref="B16:B17"/>
    <mergeCell ref="A18:A20"/>
    <mergeCell ref="B18:B20"/>
    <mergeCell ref="A21:A22"/>
    <mergeCell ref="B21:B22"/>
    <mergeCell ref="A11:A12"/>
    <mergeCell ref="C11:C12"/>
    <mergeCell ref="C13:C15"/>
    <mergeCell ref="C16:C17"/>
    <mergeCell ref="C18:C20"/>
    <mergeCell ref="C21:C22"/>
    <mergeCell ref="A113:A115"/>
    <mergeCell ref="B113:B115"/>
    <mergeCell ref="A116:A117"/>
    <mergeCell ref="B116:B117"/>
    <mergeCell ref="A118:A120"/>
    <mergeCell ref="B118:B120"/>
    <mergeCell ref="F64:G64"/>
    <mergeCell ref="F34:G34"/>
    <mergeCell ref="F28:G28"/>
    <mergeCell ref="F54:G54"/>
    <mergeCell ref="F49:G49"/>
    <mergeCell ref="D37:J37"/>
    <mergeCell ref="D38:E38"/>
    <mergeCell ref="F38:J38"/>
    <mergeCell ref="F39:G39"/>
    <mergeCell ref="H39:I39"/>
    <mergeCell ref="F41:G41"/>
    <mergeCell ref="H41:I41"/>
    <mergeCell ref="F42:G42"/>
    <mergeCell ref="H64:I64"/>
    <mergeCell ref="H65:I65"/>
    <mergeCell ref="F35:G35"/>
    <mergeCell ref="F65:G65"/>
    <mergeCell ref="A94:A95"/>
    <mergeCell ref="A111:A112"/>
    <mergeCell ref="B111:B112"/>
    <mergeCell ref="B101:B102"/>
    <mergeCell ref="A103:A105"/>
    <mergeCell ref="B103:B105"/>
    <mergeCell ref="A106:A107"/>
    <mergeCell ref="B106:B107"/>
    <mergeCell ref="A108:A110"/>
    <mergeCell ref="B108:B110"/>
    <mergeCell ref="F68:H68"/>
    <mergeCell ref="D67:H67"/>
    <mergeCell ref="A71:A72"/>
    <mergeCell ref="B71:B72"/>
    <mergeCell ref="C71:C72"/>
    <mergeCell ref="A97:A98"/>
    <mergeCell ref="B97:B99"/>
    <mergeCell ref="A101:A102"/>
    <mergeCell ref="H54:I54"/>
    <mergeCell ref="F55:G55"/>
    <mergeCell ref="H55:I55"/>
    <mergeCell ref="F56:G56"/>
    <mergeCell ref="H56:I56"/>
    <mergeCell ref="F57:G57"/>
    <mergeCell ref="H57:I57"/>
    <mergeCell ref="F58:G58"/>
    <mergeCell ref="H58:I58"/>
    <mergeCell ref="B94:B95"/>
    <mergeCell ref="C94:C95"/>
    <mergeCell ref="C97:E97"/>
    <mergeCell ref="C98:E98"/>
    <mergeCell ref="F51:G51"/>
    <mergeCell ref="H51:I51"/>
    <mergeCell ref="F52:G52"/>
    <mergeCell ref="H52:I52"/>
    <mergeCell ref="A48:A50"/>
    <mergeCell ref="B48:B50"/>
    <mergeCell ref="C48:C50"/>
    <mergeCell ref="A51:A52"/>
    <mergeCell ref="B51:B52"/>
    <mergeCell ref="C51:C52"/>
    <mergeCell ref="H34:I34"/>
    <mergeCell ref="D68:E68"/>
    <mergeCell ref="A78:A80"/>
    <mergeCell ref="B78:B80"/>
    <mergeCell ref="C78:C80"/>
    <mergeCell ref="A81:A82"/>
    <mergeCell ref="B81:B82"/>
    <mergeCell ref="C81:C82"/>
    <mergeCell ref="H35:I35"/>
    <mergeCell ref="H45:I45"/>
    <mergeCell ref="F46:G46"/>
    <mergeCell ref="H46:I46"/>
    <mergeCell ref="H42:I42"/>
    <mergeCell ref="F43:G43"/>
    <mergeCell ref="H43:I43"/>
    <mergeCell ref="A73:A75"/>
    <mergeCell ref="B73:B75"/>
    <mergeCell ref="C73:C75"/>
    <mergeCell ref="A76:A77"/>
    <mergeCell ref="B76:B77"/>
    <mergeCell ref="C76:C77"/>
    <mergeCell ref="A67:B68"/>
    <mergeCell ref="C67:C69"/>
    <mergeCell ref="A46:A47"/>
    <mergeCell ref="B46:B47"/>
    <mergeCell ref="C46:C47"/>
    <mergeCell ref="F47:G47"/>
    <mergeCell ref="H47:I47"/>
    <mergeCell ref="F48:G48"/>
    <mergeCell ref="H48:I48"/>
    <mergeCell ref="F44:G44"/>
    <mergeCell ref="H44:I44"/>
    <mergeCell ref="F45:G45"/>
    <mergeCell ref="H49:I49"/>
    <mergeCell ref="F50:G50"/>
    <mergeCell ref="H50:I50"/>
    <mergeCell ref="H19:I19"/>
    <mergeCell ref="H21:I21"/>
    <mergeCell ref="F9:G9"/>
    <mergeCell ref="F11:G11"/>
    <mergeCell ref="F14:G14"/>
    <mergeCell ref="F16:G16"/>
    <mergeCell ref="F19:G19"/>
    <mergeCell ref="H20:I20"/>
    <mergeCell ref="H12:I12"/>
    <mergeCell ref="H13:I13"/>
    <mergeCell ref="F15:G15"/>
    <mergeCell ref="H15:I15"/>
    <mergeCell ref="F17:G17"/>
    <mergeCell ref="F18:G18"/>
    <mergeCell ref="H17:I17"/>
    <mergeCell ref="H18:I18"/>
    <mergeCell ref="F12:G12"/>
    <mergeCell ref="F13:G13"/>
    <mergeCell ref="F20:G20"/>
    <mergeCell ref="D8:E8"/>
    <mergeCell ref="F8:J8"/>
    <mergeCell ref="D7:J7"/>
    <mergeCell ref="A7:B8"/>
    <mergeCell ref="C7:C9"/>
    <mergeCell ref="H24:I24"/>
    <mergeCell ref="H26:I26"/>
    <mergeCell ref="F21:G21"/>
    <mergeCell ref="F24:G24"/>
    <mergeCell ref="F26:G26"/>
    <mergeCell ref="H9:I9"/>
    <mergeCell ref="H11:I11"/>
    <mergeCell ref="F25:G25"/>
    <mergeCell ref="H25:I25"/>
    <mergeCell ref="F22:G22"/>
    <mergeCell ref="H22:I22"/>
    <mergeCell ref="F27:G27"/>
    <mergeCell ref="H27:I27"/>
    <mergeCell ref="H28:I28"/>
    <mergeCell ref="H14:I14"/>
    <mergeCell ref="H16:I16"/>
  </mergeCells>
  <pageMargins left="0.7" right="0.7" top="0.75" bottom="0.75" header="0.3" footer="0.3"/>
  <pageSetup paperSize="9" scale="78" orientation="portrait" horizontalDpi="4294967293" verticalDpi="4294967293" r:id="rId1"/>
  <rowBreaks count="3" manualBreakCount="3">
    <brk id="36" max="16383" man="1"/>
    <brk id="66" max="16383" man="1"/>
    <brk id="9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42" zoomScale="80" zoomScaleNormal="80" workbookViewId="0">
      <selection activeCell="C177" sqref="C177"/>
    </sheetView>
  </sheetViews>
  <sheetFormatPr defaultRowHeight="15.75" x14ac:dyDescent="0.25"/>
  <cols>
    <col min="1" max="1" width="28.140625" style="1" customWidth="1"/>
    <col min="2" max="2" width="9.140625" style="1"/>
    <col min="3" max="3" width="67.42578125" style="1" customWidth="1"/>
    <col min="4" max="8" width="9.140625" style="1"/>
    <col min="9" max="9" width="9.140625" style="1" customWidth="1"/>
    <col min="10" max="15" width="9.140625" style="1"/>
    <col min="16" max="17" width="9.140625" style="1" customWidth="1"/>
    <col min="18" max="16384" width="9.140625" style="1"/>
  </cols>
  <sheetData>
    <row r="1" spans="1:3" ht="48" thickBot="1" x14ac:dyDescent="0.3">
      <c r="A1" s="139" t="s">
        <v>107</v>
      </c>
      <c r="B1" s="140" t="s">
        <v>87</v>
      </c>
      <c r="C1" s="141" t="s">
        <v>109</v>
      </c>
    </row>
    <row r="2" spans="1:3" x14ac:dyDescent="0.25">
      <c r="A2" s="170" t="s">
        <v>130</v>
      </c>
      <c r="B2" s="137"/>
      <c r="C2" s="138"/>
    </row>
    <row r="3" spans="1:3" x14ac:dyDescent="0.25">
      <c r="A3" s="240" t="s">
        <v>88</v>
      </c>
      <c r="B3" s="97">
        <v>1</v>
      </c>
      <c r="C3" s="121" t="s">
        <v>95</v>
      </c>
    </row>
    <row r="4" spans="1:3" x14ac:dyDescent="0.25">
      <c r="A4" s="240"/>
      <c r="B4" s="97">
        <v>2</v>
      </c>
      <c r="C4" s="121" t="s">
        <v>93</v>
      </c>
    </row>
    <row r="5" spans="1:3" x14ac:dyDescent="0.25">
      <c r="A5" s="240"/>
      <c r="B5" s="97">
        <v>2</v>
      </c>
      <c r="C5" s="121" t="s">
        <v>94</v>
      </c>
    </row>
    <row r="6" spans="1:3" x14ac:dyDescent="0.25">
      <c r="A6" s="240"/>
      <c r="B6" s="97">
        <v>3</v>
      </c>
      <c r="C6" s="122" t="s">
        <v>91</v>
      </c>
    </row>
    <row r="7" spans="1:3" x14ac:dyDescent="0.25">
      <c r="A7" s="170" t="s">
        <v>129</v>
      </c>
      <c r="B7" s="87"/>
      <c r="C7" s="120"/>
    </row>
    <row r="8" spans="1:3" x14ac:dyDescent="0.25">
      <c r="A8" s="240" t="s">
        <v>89</v>
      </c>
      <c r="B8" s="97">
        <v>2</v>
      </c>
      <c r="C8" s="121" t="s">
        <v>98</v>
      </c>
    </row>
    <row r="9" spans="1:3" ht="15.75" customHeight="1" x14ac:dyDescent="0.25">
      <c r="A9" s="240"/>
      <c r="B9" s="97">
        <v>2</v>
      </c>
      <c r="C9" s="121" t="s">
        <v>99</v>
      </c>
    </row>
    <row r="10" spans="1:3" x14ac:dyDescent="0.25">
      <c r="A10" s="241" t="s">
        <v>88</v>
      </c>
      <c r="B10" s="97">
        <v>1</v>
      </c>
      <c r="C10" s="123" t="s">
        <v>100</v>
      </c>
    </row>
    <row r="11" spans="1:3" x14ac:dyDescent="0.25">
      <c r="A11" s="242"/>
      <c r="B11" s="97">
        <v>3</v>
      </c>
      <c r="C11" s="124" t="s">
        <v>101</v>
      </c>
    </row>
    <row r="12" spans="1:3" x14ac:dyDescent="0.25">
      <c r="A12" s="170" t="s">
        <v>131</v>
      </c>
      <c r="B12" s="87"/>
      <c r="C12" s="120"/>
    </row>
    <row r="13" spans="1:3" x14ac:dyDescent="0.25">
      <c r="A13" s="241" t="s">
        <v>88</v>
      </c>
      <c r="B13" s="97">
        <v>1</v>
      </c>
      <c r="C13" s="124" t="s">
        <v>90</v>
      </c>
    </row>
    <row r="14" spans="1:3" x14ac:dyDescent="0.25">
      <c r="A14" s="247"/>
      <c r="B14" s="97">
        <v>1</v>
      </c>
      <c r="C14" s="124" t="s">
        <v>91</v>
      </c>
    </row>
    <row r="15" spans="1:3" x14ac:dyDescent="0.25">
      <c r="A15" s="241" t="s">
        <v>89</v>
      </c>
      <c r="B15" s="97">
        <v>2</v>
      </c>
      <c r="C15" s="121" t="s">
        <v>102</v>
      </c>
    </row>
    <row r="16" spans="1:3" x14ac:dyDescent="0.25">
      <c r="A16" s="242"/>
      <c r="B16" s="97">
        <v>2</v>
      </c>
      <c r="C16" s="121" t="s">
        <v>103</v>
      </c>
    </row>
    <row r="17" spans="1:3" x14ac:dyDescent="0.25">
      <c r="A17" s="247"/>
      <c r="B17" s="97">
        <v>2</v>
      </c>
      <c r="C17" s="121" t="s">
        <v>104</v>
      </c>
    </row>
    <row r="18" spans="1:3" x14ac:dyDescent="0.25">
      <c r="A18" s="170" t="s">
        <v>132</v>
      </c>
      <c r="B18" s="87"/>
      <c r="C18" s="120"/>
    </row>
    <row r="19" spans="1:3" x14ac:dyDescent="0.25">
      <c r="A19" s="240" t="s">
        <v>89</v>
      </c>
      <c r="B19" s="97">
        <v>2</v>
      </c>
      <c r="C19" s="122" t="s">
        <v>98</v>
      </c>
    </row>
    <row r="20" spans="1:3" x14ac:dyDescent="0.25">
      <c r="A20" s="240"/>
      <c r="B20" s="97">
        <v>2</v>
      </c>
      <c r="C20" s="122" t="s">
        <v>99</v>
      </c>
    </row>
    <row r="21" spans="1:3" x14ac:dyDescent="0.25">
      <c r="A21" s="125" t="s">
        <v>88</v>
      </c>
      <c r="B21" s="97">
        <v>2</v>
      </c>
      <c r="C21" s="122" t="s">
        <v>105</v>
      </c>
    </row>
    <row r="22" spans="1:3" x14ac:dyDescent="0.25">
      <c r="A22" s="170" t="s">
        <v>133</v>
      </c>
      <c r="B22" s="87"/>
      <c r="C22" s="120"/>
    </row>
    <row r="23" spans="1:3" x14ac:dyDescent="0.25">
      <c r="A23" s="243" t="s">
        <v>89</v>
      </c>
      <c r="B23" s="97">
        <v>2</v>
      </c>
      <c r="C23" s="121" t="s">
        <v>102</v>
      </c>
    </row>
    <row r="24" spans="1:3" x14ac:dyDescent="0.25">
      <c r="A24" s="245"/>
      <c r="B24" s="97">
        <v>2</v>
      </c>
      <c r="C24" s="121" t="s">
        <v>103</v>
      </c>
    </row>
    <row r="25" spans="1:3" x14ac:dyDescent="0.25">
      <c r="A25" s="246"/>
      <c r="B25" s="97">
        <v>2</v>
      </c>
      <c r="C25" s="121" t="s">
        <v>104</v>
      </c>
    </row>
    <row r="26" spans="1:3" x14ac:dyDescent="0.25">
      <c r="A26" s="170" t="s">
        <v>134</v>
      </c>
      <c r="B26" s="87"/>
      <c r="C26" s="120"/>
    </row>
    <row r="27" spans="1:3" ht="16.5" customHeight="1" x14ac:dyDescent="0.25">
      <c r="A27" s="243" t="s">
        <v>89</v>
      </c>
      <c r="B27" s="97">
        <v>2</v>
      </c>
      <c r="C27" s="121" t="s">
        <v>106</v>
      </c>
    </row>
    <row r="28" spans="1:3" ht="16.5" thickBot="1" x14ac:dyDescent="0.3">
      <c r="A28" s="244"/>
      <c r="B28" s="96">
        <v>2</v>
      </c>
      <c r="C28" s="133" t="s">
        <v>108</v>
      </c>
    </row>
    <row r="29" spans="1:3" ht="16.5" thickBot="1" x14ac:dyDescent="0.3"/>
    <row r="30" spans="1:3" ht="16.5" thickBot="1" x14ac:dyDescent="0.3">
      <c r="A30" s="139" t="s">
        <v>107</v>
      </c>
      <c r="B30" s="140" t="s">
        <v>87</v>
      </c>
      <c r="C30" s="141" t="s">
        <v>9</v>
      </c>
    </row>
    <row r="31" spans="1:3" x14ac:dyDescent="0.25">
      <c r="A31" s="170" t="s">
        <v>130</v>
      </c>
      <c r="B31" s="137"/>
      <c r="C31" s="138"/>
    </row>
    <row r="32" spans="1:3" x14ac:dyDescent="0.25">
      <c r="A32" s="240" t="s">
        <v>88</v>
      </c>
      <c r="B32" s="97">
        <v>1</v>
      </c>
      <c r="C32" s="121" t="s">
        <v>95</v>
      </c>
    </row>
    <row r="33" spans="1:3" x14ac:dyDescent="0.25">
      <c r="A33" s="240"/>
      <c r="B33" s="97">
        <v>2</v>
      </c>
      <c r="C33" s="121" t="s">
        <v>93</v>
      </c>
    </row>
    <row r="34" spans="1:3" x14ac:dyDescent="0.25">
      <c r="A34" s="240"/>
      <c r="B34" s="97">
        <v>2</v>
      </c>
      <c r="C34" s="121" t="s">
        <v>94</v>
      </c>
    </row>
    <row r="35" spans="1:3" x14ac:dyDescent="0.25">
      <c r="A35" s="240"/>
      <c r="B35" s="97">
        <v>3</v>
      </c>
      <c r="C35" s="122" t="s">
        <v>91</v>
      </c>
    </row>
    <row r="36" spans="1:3" x14ac:dyDescent="0.25">
      <c r="A36" s="170" t="s">
        <v>129</v>
      </c>
      <c r="B36" s="87"/>
      <c r="C36" s="120"/>
    </row>
    <row r="37" spans="1:3" x14ac:dyDescent="0.25">
      <c r="A37" s="240" t="s">
        <v>89</v>
      </c>
      <c r="B37" s="97">
        <v>2</v>
      </c>
      <c r="C37" s="121" t="s">
        <v>98</v>
      </c>
    </row>
    <row r="38" spans="1:3" x14ac:dyDescent="0.25">
      <c r="A38" s="240"/>
      <c r="B38" s="97">
        <v>2</v>
      </c>
      <c r="C38" s="121" t="s">
        <v>99</v>
      </c>
    </row>
    <row r="39" spans="1:3" x14ac:dyDescent="0.25">
      <c r="A39" s="241" t="s">
        <v>88</v>
      </c>
      <c r="B39" s="97">
        <v>1</v>
      </c>
      <c r="C39" s="123" t="s">
        <v>100</v>
      </c>
    </row>
    <row r="40" spans="1:3" x14ac:dyDescent="0.25">
      <c r="A40" s="242"/>
      <c r="B40" s="97">
        <v>3</v>
      </c>
      <c r="C40" s="124" t="s">
        <v>101</v>
      </c>
    </row>
    <row r="41" spans="1:3" x14ac:dyDescent="0.25">
      <c r="A41" s="170" t="s">
        <v>131</v>
      </c>
      <c r="B41" s="87"/>
      <c r="C41" s="120"/>
    </row>
    <row r="42" spans="1:3" x14ac:dyDescent="0.25">
      <c r="A42" s="241" t="s">
        <v>88</v>
      </c>
      <c r="B42" s="97">
        <v>1</v>
      </c>
      <c r="C42" s="124" t="s">
        <v>90</v>
      </c>
    </row>
    <row r="43" spans="1:3" x14ac:dyDescent="0.25">
      <c r="A43" s="247"/>
      <c r="B43" s="97">
        <v>1</v>
      </c>
      <c r="C43" s="124" t="s">
        <v>91</v>
      </c>
    </row>
    <row r="44" spans="1:3" x14ac:dyDescent="0.25">
      <c r="A44" s="241" t="s">
        <v>89</v>
      </c>
      <c r="B44" s="97">
        <v>2</v>
      </c>
      <c r="C44" s="121" t="s">
        <v>102</v>
      </c>
    </row>
    <row r="45" spans="1:3" x14ac:dyDescent="0.25">
      <c r="A45" s="242"/>
      <c r="B45" s="97">
        <v>2</v>
      </c>
      <c r="C45" s="121" t="s">
        <v>103</v>
      </c>
    </row>
    <row r="46" spans="1:3" x14ac:dyDescent="0.25">
      <c r="A46" s="247"/>
      <c r="B46" s="97">
        <v>2</v>
      </c>
      <c r="C46" s="121" t="s">
        <v>104</v>
      </c>
    </row>
    <row r="47" spans="1:3" x14ac:dyDescent="0.25">
      <c r="A47" s="170" t="s">
        <v>132</v>
      </c>
      <c r="B47" s="87"/>
      <c r="C47" s="120"/>
    </row>
    <row r="48" spans="1:3" x14ac:dyDescent="0.25">
      <c r="A48" s="240" t="s">
        <v>89</v>
      </c>
      <c r="B48" s="97">
        <v>2</v>
      </c>
      <c r="C48" s="122" t="s">
        <v>98</v>
      </c>
    </row>
    <row r="49" spans="1:3" x14ac:dyDescent="0.25">
      <c r="A49" s="240"/>
      <c r="B49" s="97">
        <v>2</v>
      </c>
      <c r="C49" s="122" t="s">
        <v>99</v>
      </c>
    </row>
    <row r="50" spans="1:3" x14ac:dyDescent="0.25">
      <c r="A50" s="125" t="s">
        <v>88</v>
      </c>
      <c r="B50" s="97">
        <v>2</v>
      </c>
      <c r="C50" s="122" t="s">
        <v>105</v>
      </c>
    </row>
    <row r="51" spans="1:3" x14ac:dyDescent="0.25">
      <c r="A51" s="170" t="s">
        <v>133</v>
      </c>
      <c r="B51" s="87"/>
      <c r="C51" s="120"/>
    </row>
    <row r="52" spans="1:3" x14ac:dyDescent="0.25">
      <c r="A52" s="243" t="s">
        <v>89</v>
      </c>
      <c r="B52" s="97">
        <v>2</v>
      </c>
      <c r="C52" s="121" t="s">
        <v>102</v>
      </c>
    </row>
    <row r="53" spans="1:3" x14ac:dyDescent="0.25">
      <c r="A53" s="245"/>
      <c r="B53" s="97">
        <v>2</v>
      </c>
      <c r="C53" s="121" t="s">
        <v>103</v>
      </c>
    </row>
    <row r="54" spans="1:3" x14ac:dyDescent="0.25">
      <c r="A54" s="246"/>
      <c r="B54" s="97">
        <v>2</v>
      </c>
      <c r="C54" s="121" t="s">
        <v>104</v>
      </c>
    </row>
    <row r="55" spans="1:3" x14ac:dyDescent="0.25">
      <c r="A55" s="170" t="s">
        <v>134</v>
      </c>
      <c r="B55" s="87"/>
      <c r="C55" s="120"/>
    </row>
    <row r="56" spans="1:3" x14ac:dyDescent="0.25">
      <c r="A56" s="243" t="s">
        <v>89</v>
      </c>
      <c r="B56" s="97">
        <v>2</v>
      </c>
      <c r="C56" s="122" t="s">
        <v>98</v>
      </c>
    </row>
    <row r="57" spans="1:3" x14ac:dyDescent="0.25">
      <c r="A57" s="246"/>
      <c r="B57" s="97">
        <v>2</v>
      </c>
      <c r="C57" s="122" t="s">
        <v>99</v>
      </c>
    </row>
    <row r="58" spans="1:3" x14ac:dyDescent="0.25">
      <c r="A58" s="170" t="s">
        <v>140</v>
      </c>
      <c r="B58" s="87"/>
      <c r="C58" s="120"/>
    </row>
    <row r="59" spans="1:3" x14ac:dyDescent="0.25">
      <c r="A59" s="243" t="s">
        <v>89</v>
      </c>
      <c r="B59" s="97">
        <v>2</v>
      </c>
      <c r="C59" s="121" t="s">
        <v>102</v>
      </c>
    </row>
    <row r="60" spans="1:3" x14ac:dyDescent="0.25">
      <c r="A60" s="245"/>
      <c r="B60" s="97">
        <v>2</v>
      </c>
      <c r="C60" s="121" t="s">
        <v>103</v>
      </c>
    </row>
    <row r="61" spans="1:3" x14ac:dyDescent="0.25">
      <c r="A61" s="246"/>
      <c r="B61" s="97">
        <v>2</v>
      </c>
      <c r="C61" s="121" t="s">
        <v>104</v>
      </c>
    </row>
    <row r="62" spans="1:3" x14ac:dyDescent="0.25">
      <c r="A62" s="170" t="s">
        <v>141</v>
      </c>
      <c r="B62" s="87"/>
      <c r="C62" s="120"/>
    </row>
    <row r="63" spans="1:3" x14ac:dyDescent="0.25">
      <c r="A63" s="243" t="s">
        <v>89</v>
      </c>
      <c r="B63" s="97">
        <v>2</v>
      </c>
      <c r="C63" s="127" t="s">
        <v>106</v>
      </c>
    </row>
    <row r="64" spans="1:3" x14ac:dyDescent="0.25">
      <c r="A64" s="246"/>
      <c r="B64" s="97">
        <v>2</v>
      </c>
      <c r="C64" s="127" t="s">
        <v>106</v>
      </c>
    </row>
    <row r="65" spans="1:3" x14ac:dyDescent="0.25">
      <c r="A65" s="170" t="s">
        <v>142</v>
      </c>
      <c r="B65" s="87"/>
      <c r="C65" s="120"/>
    </row>
    <row r="66" spans="1:3" x14ac:dyDescent="0.25">
      <c r="A66" s="243" t="s">
        <v>89</v>
      </c>
      <c r="B66" s="97">
        <v>2</v>
      </c>
      <c r="C66" s="127" t="s">
        <v>106</v>
      </c>
    </row>
    <row r="67" spans="1:3" x14ac:dyDescent="0.25">
      <c r="A67" s="245"/>
      <c r="B67" s="97">
        <v>2</v>
      </c>
      <c r="C67" s="127" t="s">
        <v>106</v>
      </c>
    </row>
    <row r="68" spans="1:3" ht="16.5" thickBot="1" x14ac:dyDescent="0.3">
      <c r="A68" s="244"/>
      <c r="B68" s="96">
        <v>2</v>
      </c>
      <c r="C68" s="133" t="s">
        <v>108</v>
      </c>
    </row>
    <row r="69" spans="1:3" ht="16.5" thickBot="1" x14ac:dyDescent="0.3"/>
    <row r="70" spans="1:3" ht="16.5" thickBot="1" x14ac:dyDescent="0.3">
      <c r="A70" s="139" t="s">
        <v>110</v>
      </c>
      <c r="B70" s="140" t="s">
        <v>87</v>
      </c>
      <c r="C70" s="141" t="s">
        <v>111</v>
      </c>
    </row>
    <row r="71" spans="1:3" x14ac:dyDescent="0.25">
      <c r="A71" s="170" t="s">
        <v>130</v>
      </c>
      <c r="B71" s="137"/>
      <c r="C71" s="138"/>
    </row>
    <row r="72" spans="1:3" x14ac:dyDescent="0.25">
      <c r="A72" s="240" t="s">
        <v>88</v>
      </c>
      <c r="B72" s="97">
        <v>1</v>
      </c>
      <c r="C72" s="121" t="s">
        <v>95</v>
      </c>
    </row>
    <row r="73" spans="1:3" x14ac:dyDescent="0.25">
      <c r="A73" s="240"/>
      <c r="B73" s="97">
        <v>2</v>
      </c>
      <c r="C73" s="121" t="s">
        <v>93</v>
      </c>
    </row>
    <row r="74" spans="1:3" x14ac:dyDescent="0.25">
      <c r="A74" s="240"/>
      <c r="B74" s="97">
        <v>2</v>
      </c>
      <c r="C74" s="121" t="s">
        <v>94</v>
      </c>
    </row>
    <row r="75" spans="1:3" x14ac:dyDescent="0.25">
      <c r="A75" s="240"/>
      <c r="B75" s="97">
        <v>3</v>
      </c>
      <c r="C75" s="122" t="s">
        <v>91</v>
      </c>
    </row>
    <row r="76" spans="1:3" x14ac:dyDescent="0.25">
      <c r="A76" s="170" t="s">
        <v>129</v>
      </c>
      <c r="B76" s="87"/>
      <c r="C76" s="120"/>
    </row>
    <row r="77" spans="1:3" x14ac:dyDescent="0.25">
      <c r="A77" s="240" t="s">
        <v>89</v>
      </c>
      <c r="B77" s="97">
        <v>2</v>
      </c>
      <c r="C77" s="121" t="s">
        <v>98</v>
      </c>
    </row>
    <row r="78" spans="1:3" x14ac:dyDescent="0.25">
      <c r="A78" s="240"/>
      <c r="B78" s="97">
        <v>2</v>
      </c>
      <c r="C78" s="121" t="s">
        <v>99</v>
      </c>
    </row>
    <row r="79" spans="1:3" x14ac:dyDescent="0.25">
      <c r="A79" s="241" t="s">
        <v>88</v>
      </c>
      <c r="B79" s="97">
        <v>1</v>
      </c>
      <c r="C79" s="123" t="s">
        <v>100</v>
      </c>
    </row>
    <row r="80" spans="1:3" x14ac:dyDescent="0.25">
      <c r="A80" s="242"/>
      <c r="B80" s="97">
        <v>3</v>
      </c>
      <c r="C80" s="124" t="s">
        <v>101</v>
      </c>
    </row>
    <row r="81" spans="1:3" x14ac:dyDescent="0.25">
      <c r="A81" s="170" t="s">
        <v>131</v>
      </c>
      <c r="B81" s="87"/>
      <c r="C81" s="120"/>
    </row>
    <row r="82" spans="1:3" x14ac:dyDescent="0.25">
      <c r="A82" s="241" t="s">
        <v>88</v>
      </c>
      <c r="B82" s="97">
        <v>1</v>
      </c>
      <c r="C82" s="124" t="s">
        <v>90</v>
      </c>
    </row>
    <row r="83" spans="1:3" x14ac:dyDescent="0.25">
      <c r="A83" s="247"/>
      <c r="B83" s="97">
        <v>1</v>
      </c>
      <c r="C83" s="124" t="s">
        <v>91</v>
      </c>
    </row>
    <row r="84" spans="1:3" x14ac:dyDescent="0.25">
      <c r="A84" s="241" t="s">
        <v>89</v>
      </c>
      <c r="B84" s="97">
        <v>2</v>
      </c>
      <c r="C84" s="121" t="s">
        <v>102</v>
      </c>
    </row>
    <row r="85" spans="1:3" x14ac:dyDescent="0.25">
      <c r="A85" s="242"/>
      <c r="B85" s="97">
        <v>2</v>
      </c>
      <c r="C85" s="121" t="s">
        <v>103</v>
      </c>
    </row>
    <row r="86" spans="1:3" x14ac:dyDescent="0.25">
      <c r="A86" s="247"/>
      <c r="B86" s="97">
        <v>2</v>
      </c>
      <c r="C86" s="121" t="s">
        <v>104</v>
      </c>
    </row>
    <row r="87" spans="1:3" x14ac:dyDescent="0.25">
      <c r="A87" s="170" t="s">
        <v>132</v>
      </c>
      <c r="B87" s="87"/>
      <c r="C87" s="120"/>
    </row>
    <row r="88" spans="1:3" x14ac:dyDescent="0.25">
      <c r="A88" s="240" t="s">
        <v>89</v>
      </c>
      <c r="B88" s="97">
        <v>2</v>
      </c>
      <c r="C88" s="122" t="s">
        <v>98</v>
      </c>
    </row>
    <row r="89" spans="1:3" x14ac:dyDescent="0.25">
      <c r="A89" s="240"/>
      <c r="B89" s="97">
        <v>2</v>
      </c>
      <c r="C89" s="122" t="s">
        <v>99</v>
      </c>
    </row>
    <row r="90" spans="1:3" x14ac:dyDescent="0.25">
      <c r="A90" s="125" t="s">
        <v>88</v>
      </c>
      <c r="B90" s="97">
        <v>2</v>
      </c>
      <c r="C90" s="126" t="s">
        <v>105</v>
      </c>
    </row>
    <row r="91" spans="1:3" x14ac:dyDescent="0.25">
      <c r="A91" s="170" t="s">
        <v>133</v>
      </c>
      <c r="B91" s="87"/>
      <c r="C91" s="120"/>
    </row>
    <row r="92" spans="1:3" x14ac:dyDescent="0.25">
      <c r="A92" s="243" t="s">
        <v>89</v>
      </c>
      <c r="B92" s="97">
        <v>2</v>
      </c>
      <c r="C92" s="121" t="s">
        <v>102</v>
      </c>
    </row>
    <row r="93" spans="1:3" x14ac:dyDescent="0.25">
      <c r="A93" s="245"/>
      <c r="B93" s="97">
        <v>2</v>
      </c>
      <c r="C93" s="121" t="s">
        <v>103</v>
      </c>
    </row>
    <row r="94" spans="1:3" x14ac:dyDescent="0.25">
      <c r="A94" s="246"/>
      <c r="B94" s="97">
        <v>2</v>
      </c>
      <c r="C94" s="121" t="s">
        <v>104</v>
      </c>
    </row>
    <row r="95" spans="1:3" x14ac:dyDescent="0.25">
      <c r="A95" s="170" t="s">
        <v>134</v>
      </c>
      <c r="B95" s="87"/>
      <c r="C95" s="120"/>
    </row>
    <row r="96" spans="1:3" x14ac:dyDescent="0.25">
      <c r="A96" s="243" t="s">
        <v>89</v>
      </c>
      <c r="B96" s="97">
        <v>2</v>
      </c>
      <c r="C96" s="127" t="s">
        <v>106</v>
      </c>
    </row>
    <row r="97" spans="1:3" x14ac:dyDescent="0.25">
      <c r="A97" s="246"/>
      <c r="B97" s="97">
        <v>2</v>
      </c>
      <c r="C97" s="127" t="s">
        <v>106</v>
      </c>
    </row>
    <row r="98" spans="1:3" x14ac:dyDescent="0.25">
      <c r="A98" s="170" t="s">
        <v>135</v>
      </c>
      <c r="B98" s="19"/>
      <c r="C98" s="120"/>
    </row>
    <row r="99" spans="1:3" x14ac:dyDescent="0.25">
      <c r="A99" s="250" t="s">
        <v>88</v>
      </c>
      <c r="B99" s="119">
        <v>1</v>
      </c>
      <c r="C99" s="128" t="s">
        <v>95</v>
      </c>
    </row>
    <row r="100" spans="1:3" x14ac:dyDescent="0.25">
      <c r="A100" s="250"/>
      <c r="B100" s="119">
        <v>2</v>
      </c>
      <c r="C100" s="128" t="s">
        <v>93</v>
      </c>
    </row>
    <row r="101" spans="1:3" x14ac:dyDescent="0.25">
      <c r="A101" s="250"/>
      <c r="B101" s="119">
        <v>2</v>
      </c>
      <c r="C101" s="128" t="s">
        <v>94</v>
      </c>
    </row>
    <row r="102" spans="1:3" x14ac:dyDescent="0.25">
      <c r="A102" s="250"/>
      <c r="B102" s="119">
        <v>3</v>
      </c>
      <c r="C102" s="129" t="s">
        <v>91</v>
      </c>
    </row>
    <row r="103" spans="1:3" x14ac:dyDescent="0.25">
      <c r="A103" s="170" t="s">
        <v>136</v>
      </c>
      <c r="B103" s="87"/>
      <c r="C103" s="120"/>
    </row>
    <row r="104" spans="1:3" x14ac:dyDescent="0.25">
      <c r="A104" s="240" t="s">
        <v>89</v>
      </c>
      <c r="B104" s="97">
        <v>2</v>
      </c>
      <c r="C104" s="121" t="s">
        <v>98</v>
      </c>
    </row>
    <row r="105" spans="1:3" x14ac:dyDescent="0.25">
      <c r="A105" s="240"/>
      <c r="B105" s="97">
        <v>2</v>
      </c>
      <c r="C105" s="121" t="s">
        <v>99</v>
      </c>
    </row>
    <row r="106" spans="1:3" x14ac:dyDescent="0.25">
      <c r="A106" s="248" t="s">
        <v>88</v>
      </c>
      <c r="B106" s="119">
        <v>1</v>
      </c>
      <c r="C106" s="130" t="s">
        <v>100</v>
      </c>
    </row>
    <row r="107" spans="1:3" x14ac:dyDescent="0.25">
      <c r="A107" s="251"/>
      <c r="B107" s="119">
        <v>3</v>
      </c>
      <c r="C107" s="131" t="s">
        <v>101</v>
      </c>
    </row>
    <row r="108" spans="1:3" x14ac:dyDescent="0.25">
      <c r="A108" s="170" t="s">
        <v>137</v>
      </c>
      <c r="B108" s="87"/>
      <c r="C108" s="120"/>
    </row>
    <row r="109" spans="1:3" x14ac:dyDescent="0.25">
      <c r="A109" s="248" t="s">
        <v>88</v>
      </c>
      <c r="B109" s="119">
        <v>1</v>
      </c>
      <c r="C109" s="131" t="s">
        <v>90</v>
      </c>
    </row>
    <row r="110" spans="1:3" x14ac:dyDescent="0.25">
      <c r="A110" s="249"/>
      <c r="B110" s="119">
        <v>1</v>
      </c>
      <c r="C110" s="131" t="s">
        <v>91</v>
      </c>
    </row>
    <row r="111" spans="1:3" x14ac:dyDescent="0.25">
      <c r="A111" s="241" t="s">
        <v>89</v>
      </c>
      <c r="B111" s="97">
        <v>2</v>
      </c>
      <c r="C111" s="121" t="s">
        <v>102</v>
      </c>
    </row>
    <row r="112" spans="1:3" x14ac:dyDescent="0.25">
      <c r="A112" s="242"/>
      <c r="B112" s="97">
        <v>2</v>
      </c>
      <c r="C112" s="121" t="s">
        <v>103</v>
      </c>
    </row>
    <row r="113" spans="1:3" x14ac:dyDescent="0.25">
      <c r="A113" s="247"/>
      <c r="B113" s="97">
        <v>2</v>
      </c>
      <c r="C113" s="121" t="s">
        <v>104</v>
      </c>
    </row>
    <row r="114" spans="1:3" x14ac:dyDescent="0.25">
      <c r="A114" s="170" t="s">
        <v>143</v>
      </c>
      <c r="B114" s="87"/>
      <c r="C114" s="120"/>
    </row>
    <row r="115" spans="1:3" x14ac:dyDescent="0.25">
      <c r="A115" s="243" t="s">
        <v>89</v>
      </c>
      <c r="B115" s="97">
        <v>2</v>
      </c>
      <c r="C115" s="127" t="s">
        <v>106</v>
      </c>
    </row>
    <row r="116" spans="1:3" x14ac:dyDescent="0.25">
      <c r="A116" s="245"/>
      <c r="B116" s="97">
        <v>2</v>
      </c>
      <c r="C116" s="127" t="s">
        <v>106</v>
      </c>
    </row>
    <row r="117" spans="1:3" x14ac:dyDescent="0.25">
      <c r="A117" s="170" t="s">
        <v>138</v>
      </c>
      <c r="B117" s="51"/>
      <c r="C117" s="132"/>
    </row>
    <row r="118" spans="1:3" x14ac:dyDescent="0.25">
      <c r="A118" s="243" t="s">
        <v>89</v>
      </c>
      <c r="B118" s="97"/>
      <c r="C118" s="134" t="s">
        <v>76</v>
      </c>
    </row>
    <row r="119" spans="1:3" x14ac:dyDescent="0.25">
      <c r="A119" s="245"/>
      <c r="B119" s="97"/>
      <c r="C119" s="134" t="s">
        <v>76</v>
      </c>
    </row>
    <row r="120" spans="1:3" x14ac:dyDescent="0.25">
      <c r="A120" s="246"/>
      <c r="B120" s="97"/>
      <c r="C120" s="134" t="s">
        <v>76</v>
      </c>
    </row>
    <row r="121" spans="1:3" x14ac:dyDescent="0.25">
      <c r="A121" s="170" t="s">
        <v>139</v>
      </c>
      <c r="B121" s="51"/>
      <c r="C121" s="132"/>
    </row>
    <row r="122" spans="1:3" x14ac:dyDescent="0.25">
      <c r="A122" s="243" t="s">
        <v>89</v>
      </c>
      <c r="B122" s="97">
        <v>2</v>
      </c>
      <c r="C122" s="135" t="s">
        <v>108</v>
      </c>
    </row>
    <row r="123" spans="1:3" ht="16.5" thickBot="1" x14ac:dyDescent="0.3">
      <c r="A123" s="244"/>
      <c r="B123" s="96"/>
      <c r="C123" s="136" t="s">
        <v>76</v>
      </c>
    </row>
    <row r="124" spans="1:3" ht="16.5" thickBot="1" x14ac:dyDescent="0.3"/>
    <row r="125" spans="1:3" ht="32.25" thickBot="1" x14ac:dyDescent="0.3">
      <c r="A125" s="139" t="s">
        <v>110</v>
      </c>
      <c r="B125" s="140" t="s">
        <v>87</v>
      </c>
      <c r="C125" s="141" t="s">
        <v>112</v>
      </c>
    </row>
    <row r="126" spans="1:3" x14ac:dyDescent="0.25">
      <c r="A126" s="170" t="s">
        <v>130</v>
      </c>
      <c r="B126" s="137"/>
      <c r="C126" s="138"/>
    </row>
    <row r="127" spans="1:3" x14ac:dyDescent="0.25">
      <c r="A127" s="240" t="s">
        <v>88</v>
      </c>
      <c r="B127" s="97">
        <v>1</v>
      </c>
      <c r="C127" s="121" t="s">
        <v>95</v>
      </c>
    </row>
    <row r="128" spans="1:3" x14ac:dyDescent="0.25">
      <c r="A128" s="240"/>
      <c r="B128" s="97">
        <v>2</v>
      </c>
      <c r="C128" s="121" t="s">
        <v>93</v>
      </c>
    </row>
    <row r="129" spans="1:3" x14ac:dyDescent="0.25">
      <c r="A129" s="240"/>
      <c r="B129" s="97">
        <v>2</v>
      </c>
      <c r="C129" s="121" t="s">
        <v>94</v>
      </c>
    </row>
    <row r="130" spans="1:3" x14ac:dyDescent="0.25">
      <c r="A130" s="240"/>
      <c r="B130" s="97">
        <v>3</v>
      </c>
      <c r="C130" s="122" t="s">
        <v>91</v>
      </c>
    </row>
    <row r="131" spans="1:3" x14ac:dyDescent="0.25">
      <c r="A131" s="170" t="s">
        <v>129</v>
      </c>
      <c r="B131" s="87"/>
      <c r="C131" s="120"/>
    </row>
    <row r="132" spans="1:3" x14ac:dyDescent="0.25">
      <c r="A132" s="240" t="s">
        <v>89</v>
      </c>
      <c r="B132" s="97">
        <v>2</v>
      </c>
      <c r="C132" s="121" t="s">
        <v>98</v>
      </c>
    </row>
    <row r="133" spans="1:3" ht="15.75" customHeight="1" x14ac:dyDescent="0.25">
      <c r="A133" s="240"/>
      <c r="B133" s="97">
        <v>2</v>
      </c>
      <c r="C133" s="121" t="s">
        <v>99</v>
      </c>
    </row>
    <row r="134" spans="1:3" x14ac:dyDescent="0.25">
      <c r="A134" s="241" t="s">
        <v>88</v>
      </c>
      <c r="B134" s="97">
        <v>1</v>
      </c>
      <c r="C134" s="123" t="s">
        <v>100</v>
      </c>
    </row>
    <row r="135" spans="1:3" x14ac:dyDescent="0.25">
      <c r="A135" s="242"/>
      <c r="B135" s="97">
        <v>3</v>
      </c>
      <c r="C135" s="124" t="s">
        <v>101</v>
      </c>
    </row>
    <row r="136" spans="1:3" x14ac:dyDescent="0.25">
      <c r="A136" s="170" t="s">
        <v>131</v>
      </c>
      <c r="B136" s="87"/>
      <c r="C136" s="120"/>
    </row>
    <row r="137" spans="1:3" x14ac:dyDescent="0.25">
      <c r="A137" s="241" t="s">
        <v>88</v>
      </c>
      <c r="B137" s="97">
        <v>1</v>
      </c>
      <c r="C137" s="124" t="s">
        <v>90</v>
      </c>
    </row>
    <row r="138" spans="1:3" x14ac:dyDescent="0.25">
      <c r="A138" s="247"/>
      <c r="B138" s="97">
        <v>1</v>
      </c>
      <c r="C138" s="124" t="s">
        <v>91</v>
      </c>
    </row>
    <row r="139" spans="1:3" x14ac:dyDescent="0.25">
      <c r="A139" s="241" t="s">
        <v>89</v>
      </c>
      <c r="B139" s="97">
        <v>2</v>
      </c>
      <c r="C139" s="121" t="s">
        <v>102</v>
      </c>
    </row>
    <row r="140" spans="1:3" x14ac:dyDescent="0.25">
      <c r="A140" s="242"/>
      <c r="B140" s="97">
        <v>2</v>
      </c>
      <c r="C140" s="121" t="s">
        <v>103</v>
      </c>
    </row>
    <row r="141" spans="1:3" x14ac:dyDescent="0.25">
      <c r="A141" s="247"/>
      <c r="B141" s="97">
        <v>2</v>
      </c>
      <c r="C141" s="121" t="s">
        <v>104</v>
      </c>
    </row>
    <row r="142" spans="1:3" x14ac:dyDescent="0.25">
      <c r="A142" s="170" t="s">
        <v>132</v>
      </c>
      <c r="B142" s="87"/>
      <c r="C142" s="120"/>
    </row>
    <row r="143" spans="1:3" x14ac:dyDescent="0.25">
      <c r="A143" s="240" t="s">
        <v>89</v>
      </c>
      <c r="B143" s="97">
        <v>2</v>
      </c>
      <c r="C143" s="122" t="s">
        <v>98</v>
      </c>
    </row>
    <row r="144" spans="1:3" x14ac:dyDescent="0.25">
      <c r="A144" s="240"/>
      <c r="B144" s="97">
        <v>2</v>
      </c>
      <c r="C144" s="122" t="s">
        <v>99</v>
      </c>
    </row>
    <row r="145" spans="1:3" x14ac:dyDescent="0.25">
      <c r="A145" s="125" t="s">
        <v>88</v>
      </c>
      <c r="B145" s="97">
        <v>2</v>
      </c>
      <c r="C145" s="126" t="s">
        <v>105</v>
      </c>
    </row>
    <row r="146" spans="1:3" x14ac:dyDescent="0.25">
      <c r="A146" s="170" t="s">
        <v>133</v>
      </c>
      <c r="B146" s="87"/>
      <c r="C146" s="120"/>
    </row>
    <row r="147" spans="1:3" x14ac:dyDescent="0.25">
      <c r="A147" s="243" t="s">
        <v>89</v>
      </c>
      <c r="B147" s="97">
        <v>2</v>
      </c>
      <c r="C147" s="121" t="s">
        <v>102</v>
      </c>
    </row>
    <row r="148" spans="1:3" x14ac:dyDescent="0.25">
      <c r="A148" s="245"/>
      <c r="B148" s="97">
        <v>2</v>
      </c>
      <c r="C148" s="121" t="s">
        <v>103</v>
      </c>
    </row>
    <row r="149" spans="1:3" x14ac:dyDescent="0.25">
      <c r="A149" s="246"/>
      <c r="B149" s="97">
        <v>2</v>
      </c>
      <c r="C149" s="121" t="s">
        <v>104</v>
      </c>
    </row>
    <row r="150" spans="1:3" x14ac:dyDescent="0.25">
      <c r="A150" s="170" t="s">
        <v>134</v>
      </c>
      <c r="B150" s="87"/>
      <c r="C150" s="120"/>
    </row>
    <row r="151" spans="1:3" ht="16.5" customHeight="1" x14ac:dyDescent="0.25">
      <c r="A151" s="243" t="s">
        <v>89</v>
      </c>
      <c r="B151" s="97">
        <v>2</v>
      </c>
      <c r="C151" s="127" t="s">
        <v>106</v>
      </c>
    </row>
    <row r="152" spans="1:3" x14ac:dyDescent="0.25">
      <c r="A152" s="246"/>
      <c r="B152" s="97">
        <v>2</v>
      </c>
      <c r="C152" s="127" t="s">
        <v>106</v>
      </c>
    </row>
    <row r="153" spans="1:3" x14ac:dyDescent="0.25">
      <c r="A153" s="170" t="s">
        <v>135</v>
      </c>
      <c r="B153" s="19"/>
      <c r="C153" s="120"/>
    </row>
    <row r="154" spans="1:3" x14ac:dyDescent="0.25">
      <c r="A154" s="250" t="s">
        <v>88</v>
      </c>
      <c r="B154" s="119">
        <v>1</v>
      </c>
      <c r="C154" s="128" t="s">
        <v>95</v>
      </c>
    </row>
    <row r="155" spans="1:3" x14ac:dyDescent="0.25">
      <c r="A155" s="250"/>
      <c r="B155" s="119">
        <v>2</v>
      </c>
      <c r="C155" s="128" t="s">
        <v>93</v>
      </c>
    </row>
    <row r="156" spans="1:3" x14ac:dyDescent="0.25">
      <c r="A156" s="250"/>
      <c r="B156" s="119">
        <v>2</v>
      </c>
      <c r="C156" s="128" t="s">
        <v>94</v>
      </c>
    </row>
    <row r="157" spans="1:3" x14ac:dyDescent="0.25">
      <c r="A157" s="250"/>
      <c r="B157" s="119">
        <v>3</v>
      </c>
      <c r="C157" s="129" t="s">
        <v>91</v>
      </c>
    </row>
    <row r="158" spans="1:3" x14ac:dyDescent="0.25">
      <c r="A158" s="170" t="s">
        <v>136</v>
      </c>
      <c r="B158" s="87"/>
      <c r="C158" s="120"/>
    </row>
    <row r="159" spans="1:3" x14ac:dyDescent="0.25">
      <c r="A159" s="240" t="s">
        <v>89</v>
      </c>
      <c r="B159" s="97">
        <v>2</v>
      </c>
      <c r="C159" s="121" t="s">
        <v>98</v>
      </c>
    </row>
    <row r="160" spans="1:3" x14ac:dyDescent="0.25">
      <c r="A160" s="240"/>
      <c r="B160" s="97">
        <v>2</v>
      </c>
      <c r="C160" s="121" t="s">
        <v>99</v>
      </c>
    </row>
    <row r="161" spans="1:3" x14ac:dyDescent="0.25">
      <c r="A161" s="248" t="s">
        <v>88</v>
      </c>
      <c r="B161" s="119">
        <v>1</v>
      </c>
      <c r="C161" s="130" t="s">
        <v>100</v>
      </c>
    </row>
    <row r="162" spans="1:3" x14ac:dyDescent="0.25">
      <c r="A162" s="251"/>
      <c r="B162" s="119">
        <v>3</v>
      </c>
      <c r="C162" s="131" t="s">
        <v>101</v>
      </c>
    </row>
    <row r="163" spans="1:3" x14ac:dyDescent="0.25">
      <c r="A163" s="170" t="s">
        <v>137</v>
      </c>
      <c r="B163" s="87"/>
      <c r="C163" s="120"/>
    </row>
    <row r="164" spans="1:3" x14ac:dyDescent="0.25">
      <c r="A164" s="248" t="s">
        <v>88</v>
      </c>
      <c r="B164" s="119">
        <v>1</v>
      </c>
      <c r="C164" s="131" t="s">
        <v>90</v>
      </c>
    </row>
    <row r="165" spans="1:3" x14ac:dyDescent="0.25">
      <c r="A165" s="249"/>
      <c r="B165" s="119">
        <v>1</v>
      </c>
      <c r="C165" s="131" t="s">
        <v>91</v>
      </c>
    </row>
    <row r="166" spans="1:3" x14ac:dyDescent="0.25">
      <c r="A166" s="241" t="s">
        <v>89</v>
      </c>
      <c r="B166" s="97">
        <v>2</v>
      </c>
      <c r="C166" s="121" t="s">
        <v>102</v>
      </c>
    </row>
    <row r="167" spans="1:3" x14ac:dyDescent="0.25">
      <c r="A167" s="242"/>
      <c r="B167" s="97">
        <v>2</v>
      </c>
      <c r="C167" s="121" t="s">
        <v>103</v>
      </c>
    </row>
    <row r="168" spans="1:3" x14ac:dyDescent="0.25">
      <c r="A168" s="247"/>
      <c r="B168" s="97">
        <v>2</v>
      </c>
      <c r="C168" s="121" t="s">
        <v>104</v>
      </c>
    </row>
    <row r="169" spans="1:3" x14ac:dyDescent="0.25">
      <c r="A169" s="170" t="s">
        <v>143</v>
      </c>
      <c r="B169" s="51"/>
      <c r="C169" s="132"/>
    </row>
    <row r="170" spans="1:3" x14ac:dyDescent="0.25">
      <c r="A170" s="243" t="s">
        <v>89</v>
      </c>
      <c r="B170" s="97">
        <v>2</v>
      </c>
      <c r="C170" s="124" t="s">
        <v>92</v>
      </c>
    </row>
    <row r="171" spans="1:3" x14ac:dyDescent="0.25">
      <c r="A171" s="246"/>
      <c r="B171" s="97">
        <v>2</v>
      </c>
      <c r="C171" s="124" t="s">
        <v>92</v>
      </c>
    </row>
    <row r="172" spans="1:3" x14ac:dyDescent="0.25">
      <c r="A172" s="170" t="s">
        <v>138</v>
      </c>
      <c r="B172" s="51"/>
      <c r="C172" s="132"/>
    </row>
    <row r="173" spans="1:3" x14ac:dyDescent="0.25">
      <c r="A173" s="243" t="s">
        <v>89</v>
      </c>
      <c r="B173" s="97">
        <v>2</v>
      </c>
      <c r="C173" s="124" t="s">
        <v>92</v>
      </c>
    </row>
    <row r="174" spans="1:3" x14ac:dyDescent="0.25">
      <c r="A174" s="245"/>
      <c r="B174" s="97">
        <v>2</v>
      </c>
      <c r="C174" s="124" t="s">
        <v>92</v>
      </c>
    </row>
    <row r="175" spans="1:3" x14ac:dyDescent="0.25">
      <c r="A175" s="246"/>
      <c r="B175" s="97">
        <v>2</v>
      </c>
      <c r="C175" s="124" t="s">
        <v>92</v>
      </c>
    </row>
    <row r="176" spans="1:3" x14ac:dyDescent="0.25">
      <c r="A176" s="170" t="s">
        <v>139</v>
      </c>
      <c r="B176" s="51"/>
      <c r="C176" s="132"/>
    </row>
    <row r="177" spans="1:3" x14ac:dyDescent="0.25">
      <c r="A177" s="243" t="s">
        <v>89</v>
      </c>
      <c r="B177" s="97">
        <v>2</v>
      </c>
      <c r="C177" s="127" t="s">
        <v>106</v>
      </c>
    </row>
    <row r="178" spans="1:3" ht="16.5" thickBot="1" x14ac:dyDescent="0.3">
      <c r="A178" s="244"/>
      <c r="B178" s="96">
        <v>2</v>
      </c>
      <c r="C178" s="133" t="s">
        <v>108</v>
      </c>
    </row>
  </sheetData>
  <mergeCells count="51">
    <mergeCell ref="A164:A165"/>
    <mergeCell ref="A166:A168"/>
    <mergeCell ref="A170:A171"/>
    <mergeCell ref="A177:A178"/>
    <mergeCell ref="A173:A175"/>
    <mergeCell ref="A154:A157"/>
    <mergeCell ref="A159:A160"/>
    <mergeCell ref="A161:A162"/>
    <mergeCell ref="A151:A152"/>
    <mergeCell ref="A143:A144"/>
    <mergeCell ref="A147:A149"/>
    <mergeCell ref="A137:A138"/>
    <mergeCell ref="A139:A141"/>
    <mergeCell ref="A132:A133"/>
    <mergeCell ref="A134:A135"/>
    <mergeCell ref="A115:A116"/>
    <mergeCell ref="A118:A120"/>
    <mergeCell ref="A122:A123"/>
    <mergeCell ref="A127:A130"/>
    <mergeCell ref="A109:A110"/>
    <mergeCell ref="A111:A113"/>
    <mergeCell ref="A99:A102"/>
    <mergeCell ref="A104:A105"/>
    <mergeCell ref="A106:A107"/>
    <mergeCell ref="A92:A94"/>
    <mergeCell ref="A96:A97"/>
    <mergeCell ref="A84:A86"/>
    <mergeCell ref="A88:A89"/>
    <mergeCell ref="A79:A80"/>
    <mergeCell ref="A82:A83"/>
    <mergeCell ref="A72:A75"/>
    <mergeCell ref="A77:A78"/>
    <mergeCell ref="A63:A64"/>
    <mergeCell ref="A66:A68"/>
    <mergeCell ref="A56:A57"/>
    <mergeCell ref="A59:A61"/>
    <mergeCell ref="A48:A49"/>
    <mergeCell ref="A52:A54"/>
    <mergeCell ref="A42:A43"/>
    <mergeCell ref="A44:A46"/>
    <mergeCell ref="A37:A38"/>
    <mergeCell ref="A39:A40"/>
    <mergeCell ref="A3:A6"/>
    <mergeCell ref="A10:A11"/>
    <mergeCell ref="A8:A9"/>
    <mergeCell ref="A27:A28"/>
    <mergeCell ref="A32:A35"/>
    <mergeCell ref="A19:A20"/>
    <mergeCell ref="A23:A25"/>
    <mergeCell ref="A13:A14"/>
    <mergeCell ref="A15:A1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C1" sqref="C1:F1048576"/>
    </sheetView>
  </sheetViews>
  <sheetFormatPr defaultRowHeight="15" x14ac:dyDescent="0.25"/>
  <cols>
    <col min="1" max="1" width="11.28515625" bestFit="1" customWidth="1"/>
    <col min="3" max="16" width="11.7109375" customWidth="1"/>
  </cols>
  <sheetData>
    <row r="1" spans="1:16" ht="15.75" x14ac:dyDescent="0.25">
      <c r="A1" s="173"/>
      <c r="B1" s="173"/>
      <c r="C1" s="85" t="s">
        <v>5</v>
      </c>
      <c r="D1" s="85"/>
      <c r="E1" s="85" t="s">
        <v>19</v>
      </c>
      <c r="F1" s="85"/>
      <c r="G1" s="85" t="s">
        <v>3</v>
      </c>
      <c r="H1" s="85"/>
      <c r="I1" s="85" t="s">
        <v>20</v>
      </c>
      <c r="J1" s="85"/>
      <c r="K1" s="85" t="s">
        <v>7</v>
      </c>
      <c r="L1" s="85"/>
      <c r="M1" s="85" t="s">
        <v>21</v>
      </c>
      <c r="N1" s="85"/>
      <c r="O1" s="85" t="s">
        <v>9</v>
      </c>
      <c r="P1" s="88"/>
    </row>
    <row r="2" spans="1:16" ht="15.75" x14ac:dyDescent="0.25">
      <c r="A2" s="78">
        <v>43598</v>
      </c>
      <c r="B2" s="71">
        <f t="shared" ref="B2:B33" si="0">A2</f>
        <v>43598</v>
      </c>
      <c r="C2" s="86"/>
      <c r="D2" s="85"/>
      <c r="E2" s="86"/>
      <c r="F2" s="85"/>
      <c r="G2" s="78">
        <v>43598</v>
      </c>
      <c r="H2" s="78">
        <v>43614</v>
      </c>
      <c r="I2" s="89"/>
      <c r="J2" s="85"/>
      <c r="K2" s="86"/>
      <c r="L2" s="85"/>
      <c r="M2" s="86"/>
      <c r="N2" s="85"/>
      <c r="O2" s="86"/>
      <c r="P2" s="88"/>
    </row>
    <row r="3" spans="1:16" ht="15.75" x14ac:dyDescent="0.25">
      <c r="A3" s="78">
        <v>43599</v>
      </c>
      <c r="B3" s="71">
        <f t="shared" si="0"/>
        <v>43599</v>
      </c>
      <c r="C3" s="86"/>
      <c r="D3" s="85"/>
      <c r="E3" s="86"/>
      <c r="F3" s="85"/>
      <c r="G3" s="90"/>
      <c r="H3" s="85"/>
      <c r="I3" s="90"/>
      <c r="J3" s="85"/>
      <c r="K3" s="86"/>
      <c r="L3" s="85"/>
      <c r="M3" s="86"/>
      <c r="N3" s="85"/>
      <c r="O3" s="86"/>
      <c r="P3" s="88"/>
    </row>
    <row r="4" spans="1:16" ht="15.75" x14ac:dyDescent="0.25">
      <c r="A4" s="78">
        <v>43600</v>
      </c>
      <c r="B4" s="71">
        <f t="shared" si="0"/>
        <v>43600</v>
      </c>
      <c r="C4" s="86"/>
      <c r="D4" s="85"/>
      <c r="E4" s="86"/>
      <c r="F4" s="85"/>
      <c r="G4" s="90"/>
      <c r="H4" s="85"/>
      <c r="I4" s="90"/>
      <c r="J4" s="85"/>
      <c r="K4" s="86"/>
      <c r="L4" s="85"/>
      <c r="M4" s="86"/>
      <c r="N4" s="85"/>
      <c r="O4" s="86"/>
      <c r="P4" s="88"/>
    </row>
    <row r="5" spans="1:16" ht="15.75" x14ac:dyDescent="0.25">
      <c r="A5" s="78">
        <v>43601</v>
      </c>
      <c r="B5" s="71">
        <f t="shared" si="0"/>
        <v>43601</v>
      </c>
      <c r="C5" s="86"/>
      <c r="D5" s="85"/>
      <c r="E5" s="86"/>
      <c r="F5" s="85"/>
      <c r="G5" s="90"/>
      <c r="H5" s="85"/>
      <c r="I5" s="90"/>
      <c r="J5" s="85"/>
      <c r="K5" s="86"/>
      <c r="L5" s="85"/>
      <c r="M5" s="86"/>
      <c r="N5" s="85"/>
      <c r="O5" s="86"/>
      <c r="P5" s="88"/>
    </row>
    <row r="6" spans="1:16" ht="15.75" x14ac:dyDescent="0.25">
      <c r="A6" s="78">
        <v>43602</v>
      </c>
      <c r="B6" s="71">
        <f t="shared" si="0"/>
        <v>43602</v>
      </c>
      <c r="C6" s="86"/>
      <c r="D6" s="85"/>
      <c r="E6" s="86"/>
      <c r="F6" s="85"/>
      <c r="G6" s="90"/>
      <c r="H6" s="85"/>
      <c r="I6" s="90"/>
      <c r="J6" s="85"/>
      <c r="K6" s="86"/>
      <c r="L6" s="85"/>
      <c r="M6" s="86"/>
      <c r="N6" s="85"/>
      <c r="O6" s="86"/>
      <c r="P6" s="88"/>
    </row>
    <row r="7" spans="1:16" ht="15.75" x14ac:dyDescent="0.25">
      <c r="A7" s="78">
        <v>43605</v>
      </c>
      <c r="B7" s="71">
        <f t="shared" si="0"/>
        <v>43605</v>
      </c>
      <c r="C7" s="86"/>
      <c r="D7" s="85"/>
      <c r="E7" s="86"/>
      <c r="F7" s="85"/>
      <c r="G7" s="90"/>
      <c r="H7" s="85"/>
      <c r="I7" s="90"/>
      <c r="J7" s="85"/>
      <c r="K7" s="78">
        <v>43605</v>
      </c>
      <c r="L7" s="78">
        <v>43621</v>
      </c>
      <c r="M7" s="89"/>
      <c r="N7" s="85"/>
      <c r="O7" s="86"/>
      <c r="P7" s="88"/>
    </row>
    <row r="8" spans="1:16" ht="15.75" x14ac:dyDescent="0.25">
      <c r="A8" s="78">
        <v>43606</v>
      </c>
      <c r="B8" s="71">
        <f t="shared" si="0"/>
        <v>43606</v>
      </c>
      <c r="C8" s="86"/>
      <c r="D8" s="85"/>
      <c r="E8" s="86"/>
      <c r="F8" s="85"/>
      <c r="G8" s="90"/>
      <c r="H8" s="85"/>
      <c r="I8" s="90"/>
      <c r="J8" s="85"/>
      <c r="K8" s="90"/>
      <c r="L8" s="85"/>
      <c r="M8" s="90"/>
      <c r="N8" s="85"/>
      <c r="O8" s="86"/>
      <c r="P8" s="88"/>
    </row>
    <row r="9" spans="1:16" ht="15.75" x14ac:dyDescent="0.25">
      <c r="A9" s="78">
        <v>43607</v>
      </c>
      <c r="B9" s="71">
        <f t="shared" si="0"/>
        <v>43607</v>
      </c>
      <c r="C9" s="86"/>
      <c r="D9" s="85"/>
      <c r="E9" s="86"/>
      <c r="F9" s="85"/>
      <c r="G9" s="90"/>
      <c r="H9" s="85"/>
      <c r="I9" s="90"/>
      <c r="J9" s="85"/>
      <c r="K9" s="90"/>
      <c r="L9" s="85"/>
      <c r="M9" s="90"/>
      <c r="N9" s="85"/>
      <c r="O9" s="86"/>
      <c r="P9" s="88"/>
    </row>
    <row r="10" spans="1:16" ht="15.75" x14ac:dyDescent="0.25">
      <c r="A10" s="78">
        <v>43608</v>
      </c>
      <c r="B10" s="71">
        <f t="shared" si="0"/>
        <v>43608</v>
      </c>
      <c r="C10" s="86"/>
      <c r="D10" s="85"/>
      <c r="E10" s="86"/>
      <c r="F10" s="85"/>
      <c r="G10" s="90"/>
      <c r="H10" s="85"/>
      <c r="I10" s="90"/>
      <c r="J10" s="85"/>
      <c r="K10" s="90"/>
      <c r="L10" s="85"/>
      <c r="M10" s="90"/>
      <c r="N10" s="85"/>
      <c r="O10" s="86"/>
      <c r="P10" s="88"/>
    </row>
    <row r="11" spans="1:16" ht="15.75" x14ac:dyDescent="0.25">
      <c r="A11" s="78">
        <v>43609</v>
      </c>
      <c r="B11" s="71">
        <f t="shared" si="0"/>
        <v>43609</v>
      </c>
      <c r="C11" s="86"/>
      <c r="D11" s="85"/>
      <c r="E11" s="86"/>
      <c r="F11" s="85"/>
      <c r="G11" s="90"/>
      <c r="H11" s="85"/>
      <c r="I11" s="90"/>
      <c r="J11" s="85"/>
      <c r="K11" s="90"/>
      <c r="L11" s="85"/>
      <c r="M11" s="90"/>
      <c r="N11" s="85"/>
      <c r="O11" s="86"/>
      <c r="P11" s="88"/>
    </row>
    <row r="12" spans="1:16" ht="15.75" x14ac:dyDescent="0.25">
      <c r="A12" s="78">
        <v>43612</v>
      </c>
      <c r="B12" s="71">
        <f t="shared" si="0"/>
        <v>43612</v>
      </c>
      <c r="C12" s="86"/>
      <c r="D12" s="85"/>
      <c r="E12" s="86"/>
      <c r="F12" s="85"/>
      <c r="G12" s="90"/>
      <c r="H12" s="85"/>
      <c r="I12" s="90"/>
      <c r="J12" s="85"/>
      <c r="K12" s="90"/>
      <c r="L12" s="85"/>
      <c r="M12" s="90"/>
      <c r="N12" s="85"/>
      <c r="O12" s="86"/>
      <c r="P12" s="88"/>
    </row>
    <row r="13" spans="1:16" ht="15.75" x14ac:dyDescent="0.25">
      <c r="A13" s="78">
        <v>43613</v>
      </c>
      <c r="B13" s="71">
        <f t="shared" si="0"/>
        <v>43613</v>
      </c>
      <c r="C13" s="86"/>
      <c r="D13" s="85"/>
      <c r="E13" s="86"/>
      <c r="F13" s="85"/>
      <c r="G13" s="90"/>
      <c r="H13" s="85"/>
      <c r="I13" s="90"/>
      <c r="J13" s="85"/>
      <c r="K13" s="90"/>
      <c r="L13" s="85"/>
      <c r="M13" s="90"/>
      <c r="N13" s="85"/>
      <c r="O13" s="86"/>
      <c r="P13" s="88"/>
    </row>
    <row r="14" spans="1:16" ht="15.75" x14ac:dyDescent="0.25">
      <c r="A14" s="78">
        <v>43614</v>
      </c>
      <c r="B14" s="71">
        <f t="shared" si="0"/>
        <v>43614</v>
      </c>
      <c r="C14" s="86"/>
      <c r="D14" s="85"/>
      <c r="E14" s="86"/>
      <c r="F14" s="85"/>
      <c r="G14" s="90"/>
      <c r="H14" s="85"/>
      <c r="I14" s="90"/>
      <c r="J14" s="85"/>
      <c r="K14" s="90"/>
      <c r="L14" s="85"/>
      <c r="M14" s="90"/>
      <c r="N14" s="85"/>
      <c r="O14" s="86"/>
      <c r="P14" s="88"/>
    </row>
    <row r="15" spans="1:16" ht="15.75" x14ac:dyDescent="0.25">
      <c r="A15" s="78">
        <v>43615</v>
      </c>
      <c r="B15" s="71">
        <f t="shared" si="0"/>
        <v>43615</v>
      </c>
      <c r="C15" s="142"/>
      <c r="D15" s="142"/>
      <c r="E15" s="142"/>
      <c r="F15" s="142"/>
      <c r="G15" s="86"/>
      <c r="H15" s="85"/>
      <c r="I15" s="86"/>
      <c r="J15" s="85"/>
      <c r="K15" s="90"/>
      <c r="L15" s="85"/>
      <c r="M15" s="90"/>
      <c r="N15" s="85"/>
      <c r="O15" s="78">
        <v>43615</v>
      </c>
      <c r="P15" s="78">
        <v>43635</v>
      </c>
    </row>
    <row r="16" spans="1:16" ht="15.75" x14ac:dyDescent="0.25">
      <c r="A16" s="78">
        <v>43616</v>
      </c>
      <c r="B16" s="71">
        <f t="shared" si="0"/>
        <v>43616</v>
      </c>
      <c r="C16" s="143"/>
      <c r="D16" s="144"/>
      <c r="E16" s="143"/>
      <c r="F16" s="144"/>
      <c r="G16" s="86"/>
      <c r="H16" s="85"/>
      <c r="I16" s="86"/>
      <c r="J16" s="85"/>
      <c r="K16" s="90"/>
      <c r="L16" s="85"/>
      <c r="M16" s="90"/>
      <c r="N16" s="85"/>
      <c r="O16" s="90"/>
      <c r="P16" s="88"/>
    </row>
    <row r="17" spans="1:16" ht="15.75" x14ac:dyDescent="0.25">
      <c r="A17" s="78">
        <v>43619</v>
      </c>
      <c r="B17" s="71">
        <f t="shared" si="0"/>
        <v>43619</v>
      </c>
      <c r="C17" s="143"/>
      <c r="D17" s="144"/>
      <c r="E17" s="143"/>
      <c r="F17" s="144"/>
      <c r="G17" s="86"/>
      <c r="H17" s="85"/>
      <c r="I17" s="86"/>
      <c r="J17" s="85"/>
      <c r="K17" s="90"/>
      <c r="L17" s="85"/>
      <c r="M17" s="90"/>
      <c r="N17" s="85"/>
      <c r="O17" s="90"/>
      <c r="P17" s="88"/>
    </row>
    <row r="18" spans="1:16" ht="15.75" x14ac:dyDescent="0.25">
      <c r="A18" s="78">
        <v>43620</v>
      </c>
      <c r="B18" s="71">
        <f t="shared" si="0"/>
        <v>43620</v>
      </c>
      <c r="C18" s="143"/>
      <c r="D18" s="144"/>
      <c r="E18" s="143"/>
      <c r="F18" s="144"/>
      <c r="G18" s="86"/>
      <c r="H18" s="85"/>
      <c r="I18" s="86"/>
      <c r="J18" s="85"/>
      <c r="K18" s="90"/>
      <c r="L18" s="85"/>
      <c r="M18" s="90"/>
      <c r="N18" s="85"/>
      <c r="O18" s="90"/>
      <c r="P18" s="88"/>
    </row>
    <row r="19" spans="1:16" ht="15.75" x14ac:dyDescent="0.25">
      <c r="A19" s="78">
        <v>43621</v>
      </c>
      <c r="B19" s="71">
        <f t="shared" si="0"/>
        <v>43621</v>
      </c>
      <c r="C19" s="143"/>
      <c r="D19" s="144"/>
      <c r="E19" s="143"/>
      <c r="F19" s="144"/>
      <c r="G19" s="86"/>
      <c r="H19" s="85"/>
      <c r="I19" s="86"/>
      <c r="J19" s="85"/>
      <c r="K19" s="90"/>
      <c r="L19" s="85"/>
      <c r="M19" s="90"/>
      <c r="N19" s="85"/>
      <c r="O19" s="90"/>
      <c r="P19" s="88"/>
    </row>
    <row r="20" spans="1:16" ht="15.75" x14ac:dyDescent="0.25">
      <c r="A20" s="78">
        <v>43622</v>
      </c>
      <c r="B20" s="71">
        <f t="shared" si="0"/>
        <v>43622</v>
      </c>
      <c r="C20" s="143"/>
      <c r="D20" s="144"/>
      <c r="E20" s="143"/>
      <c r="F20" s="144"/>
      <c r="G20" s="86"/>
      <c r="H20" s="85"/>
      <c r="I20" s="86"/>
      <c r="J20" s="85"/>
      <c r="K20" s="86"/>
      <c r="L20" s="85"/>
      <c r="M20" s="86"/>
      <c r="N20" s="85"/>
      <c r="O20" s="90"/>
      <c r="P20" s="88"/>
    </row>
    <row r="21" spans="1:16" ht="15.75" x14ac:dyDescent="0.25">
      <c r="A21" s="78">
        <v>43623</v>
      </c>
      <c r="B21" s="71">
        <f t="shared" si="0"/>
        <v>43623</v>
      </c>
      <c r="C21" s="142"/>
      <c r="D21" s="142"/>
      <c r="E21" s="145"/>
      <c r="F21" s="144"/>
      <c r="G21" s="86"/>
      <c r="H21" s="85"/>
      <c r="I21" s="86"/>
      <c r="J21" s="85"/>
      <c r="K21" s="86"/>
      <c r="L21" s="85"/>
      <c r="M21" s="86"/>
      <c r="N21" s="85"/>
      <c r="O21" s="90"/>
      <c r="P21" s="88"/>
    </row>
    <row r="22" spans="1:16" ht="15.75" x14ac:dyDescent="0.25">
      <c r="A22" s="78">
        <v>43626</v>
      </c>
      <c r="B22" s="71">
        <f t="shared" si="0"/>
        <v>43626</v>
      </c>
      <c r="C22" s="143"/>
      <c r="D22" s="144"/>
      <c r="E22" s="143"/>
      <c r="F22" s="144"/>
      <c r="G22" s="86"/>
      <c r="H22" s="85"/>
      <c r="I22" s="86"/>
      <c r="J22" s="85"/>
      <c r="K22" s="86"/>
      <c r="L22" s="85"/>
      <c r="M22" s="86"/>
      <c r="N22" s="85"/>
      <c r="O22" s="90"/>
      <c r="P22" s="88"/>
    </row>
    <row r="23" spans="1:16" ht="15.75" x14ac:dyDescent="0.25">
      <c r="A23" s="78">
        <v>43627</v>
      </c>
      <c r="B23" s="71">
        <f t="shared" si="0"/>
        <v>43627</v>
      </c>
      <c r="C23" s="143"/>
      <c r="D23" s="144"/>
      <c r="E23" s="143"/>
      <c r="F23" s="144"/>
      <c r="G23" s="86"/>
      <c r="H23" s="85"/>
      <c r="I23" s="86"/>
      <c r="J23" s="85"/>
      <c r="K23" s="86"/>
      <c r="L23" s="85"/>
      <c r="M23" s="86"/>
      <c r="N23" s="85"/>
      <c r="O23" s="90"/>
      <c r="P23" s="88"/>
    </row>
    <row r="24" spans="1:16" ht="15.75" x14ac:dyDescent="0.25">
      <c r="A24" s="78">
        <v>43628</v>
      </c>
      <c r="B24" s="71">
        <f t="shared" si="0"/>
        <v>43628</v>
      </c>
      <c r="C24" s="17"/>
      <c r="D24" s="144"/>
      <c r="E24" s="17"/>
      <c r="F24" s="144"/>
      <c r="G24" s="17"/>
      <c r="H24" s="85"/>
      <c r="I24" s="17"/>
      <c r="J24" s="85"/>
      <c r="K24" s="17"/>
      <c r="L24" s="85"/>
      <c r="M24" s="17"/>
      <c r="N24" s="85"/>
      <c r="O24" s="17"/>
      <c r="P24" s="88"/>
    </row>
    <row r="25" spans="1:16" ht="15.75" x14ac:dyDescent="0.25">
      <c r="A25" s="78">
        <v>43629</v>
      </c>
      <c r="B25" s="71">
        <f t="shared" si="0"/>
        <v>43629</v>
      </c>
      <c r="C25" s="143"/>
      <c r="D25" s="144"/>
      <c r="E25" s="143"/>
      <c r="F25" s="144"/>
      <c r="G25" s="86"/>
      <c r="H25" s="85"/>
      <c r="I25" s="86"/>
      <c r="J25" s="85"/>
      <c r="K25" s="86"/>
      <c r="L25" s="85"/>
      <c r="M25" s="86"/>
      <c r="N25" s="85"/>
      <c r="O25" s="90"/>
      <c r="P25" s="88"/>
    </row>
    <row r="26" spans="1:16" ht="15.75" x14ac:dyDescent="0.25">
      <c r="A26" s="78">
        <v>43630</v>
      </c>
      <c r="B26" s="71">
        <f t="shared" si="0"/>
        <v>43630</v>
      </c>
      <c r="C26" s="143"/>
      <c r="D26" s="144"/>
      <c r="E26" s="143"/>
      <c r="F26" s="144"/>
      <c r="G26" s="86"/>
      <c r="H26" s="85"/>
      <c r="I26" s="86"/>
      <c r="J26" s="85"/>
      <c r="K26" s="86"/>
      <c r="L26" s="85"/>
      <c r="M26" s="86"/>
      <c r="N26" s="85"/>
      <c r="O26" s="90"/>
      <c r="P26" s="88"/>
    </row>
    <row r="27" spans="1:16" ht="15.75" x14ac:dyDescent="0.25">
      <c r="A27" s="78">
        <v>43633</v>
      </c>
      <c r="B27" s="71">
        <f t="shared" si="0"/>
        <v>43633</v>
      </c>
      <c r="C27" s="143"/>
      <c r="D27" s="144"/>
      <c r="E27" s="143"/>
      <c r="F27" s="144"/>
      <c r="G27" s="86"/>
      <c r="H27" s="85"/>
      <c r="I27" s="86"/>
      <c r="J27" s="85"/>
      <c r="K27" s="86"/>
      <c r="L27" s="85"/>
      <c r="M27" s="86"/>
      <c r="N27" s="85"/>
      <c r="O27" s="90"/>
      <c r="P27" s="88"/>
    </row>
    <row r="28" spans="1:16" ht="15.75" x14ac:dyDescent="0.25">
      <c r="A28" s="78">
        <v>43634</v>
      </c>
      <c r="B28" s="71">
        <f t="shared" si="0"/>
        <v>43634</v>
      </c>
      <c r="C28" s="78">
        <v>43634</v>
      </c>
      <c r="D28" s="78">
        <v>43641</v>
      </c>
      <c r="E28" s="78">
        <v>43634</v>
      </c>
      <c r="F28" s="78">
        <v>43649</v>
      </c>
      <c r="G28" s="78">
        <v>43634</v>
      </c>
      <c r="H28" s="78">
        <v>43641</v>
      </c>
      <c r="I28" s="78">
        <v>43634</v>
      </c>
      <c r="J28" s="78">
        <v>43649</v>
      </c>
      <c r="K28" s="86"/>
      <c r="L28" s="85"/>
      <c r="M28" s="86"/>
      <c r="N28" s="85"/>
      <c r="O28" s="90"/>
      <c r="P28" s="88"/>
    </row>
    <row r="29" spans="1:16" ht="15.75" x14ac:dyDescent="0.25">
      <c r="A29" s="78">
        <v>43635</v>
      </c>
      <c r="B29" s="71">
        <f t="shared" si="0"/>
        <v>43635</v>
      </c>
      <c r="C29" s="7">
        <v>1</v>
      </c>
      <c r="D29" s="85"/>
      <c r="E29" s="7">
        <v>1</v>
      </c>
      <c r="F29" s="85"/>
      <c r="G29" s="7">
        <v>1</v>
      </c>
      <c r="H29" s="85"/>
      <c r="I29" s="7">
        <v>1</v>
      </c>
      <c r="J29" s="85"/>
      <c r="K29" s="86"/>
      <c r="L29" s="85"/>
      <c r="M29" s="86"/>
      <c r="N29" s="85"/>
      <c r="O29" s="90"/>
      <c r="P29" s="88"/>
    </row>
    <row r="30" spans="1:16" ht="15.75" x14ac:dyDescent="0.25">
      <c r="A30" s="78">
        <v>43636</v>
      </c>
      <c r="B30" s="71">
        <f t="shared" si="0"/>
        <v>43636</v>
      </c>
      <c r="C30" s="7">
        <v>2</v>
      </c>
      <c r="D30" s="85"/>
      <c r="E30" s="7">
        <v>2</v>
      </c>
      <c r="F30" s="85"/>
      <c r="G30" s="7">
        <v>2</v>
      </c>
      <c r="H30" s="85"/>
      <c r="I30" s="7">
        <v>2</v>
      </c>
      <c r="J30" s="85"/>
      <c r="K30" s="86"/>
      <c r="L30" s="85"/>
      <c r="M30" s="86"/>
      <c r="N30" s="85"/>
      <c r="O30" s="86"/>
      <c r="P30" s="88"/>
    </row>
    <row r="31" spans="1:16" ht="15.75" x14ac:dyDescent="0.25">
      <c r="A31" s="78">
        <v>43637</v>
      </c>
      <c r="B31" s="71">
        <f t="shared" si="0"/>
        <v>43637</v>
      </c>
      <c r="C31" s="7">
        <v>3</v>
      </c>
      <c r="D31" s="85"/>
      <c r="E31" s="7">
        <v>3</v>
      </c>
      <c r="F31" s="85"/>
      <c r="G31" s="7">
        <v>3</v>
      </c>
      <c r="H31" s="85"/>
      <c r="I31" s="7">
        <v>3</v>
      </c>
      <c r="J31" s="85"/>
      <c r="K31" s="78">
        <v>43637</v>
      </c>
      <c r="L31" s="78">
        <v>43644</v>
      </c>
      <c r="M31" s="78">
        <v>43637</v>
      </c>
      <c r="N31" s="78">
        <v>43654</v>
      </c>
      <c r="O31" s="78">
        <v>43637</v>
      </c>
      <c r="P31" s="78">
        <v>43649</v>
      </c>
    </row>
    <row r="32" spans="1:16" ht="15.75" x14ac:dyDescent="0.25">
      <c r="A32" s="78">
        <v>43640</v>
      </c>
      <c r="B32" s="71">
        <f t="shared" si="0"/>
        <v>43640</v>
      </c>
      <c r="C32" s="7">
        <v>4</v>
      </c>
      <c r="D32" s="85"/>
      <c r="E32" s="7">
        <v>4</v>
      </c>
      <c r="F32" s="85"/>
      <c r="G32" s="7">
        <v>4</v>
      </c>
      <c r="H32" s="85"/>
      <c r="I32" s="7">
        <v>4</v>
      </c>
      <c r="J32" s="85"/>
      <c r="K32" s="8">
        <v>1</v>
      </c>
      <c r="L32" s="85"/>
      <c r="M32" s="8">
        <v>1</v>
      </c>
      <c r="N32" s="85"/>
      <c r="O32" s="8">
        <v>1</v>
      </c>
      <c r="P32" s="88"/>
    </row>
    <row r="33" spans="1:16" ht="15.75" x14ac:dyDescent="0.25">
      <c r="A33" s="78">
        <v>43641</v>
      </c>
      <c r="B33" s="71">
        <f t="shared" si="0"/>
        <v>43641</v>
      </c>
      <c r="C33" s="15">
        <v>3</v>
      </c>
      <c r="D33" s="85"/>
      <c r="E33" s="7">
        <v>5</v>
      </c>
      <c r="F33" s="85"/>
      <c r="G33" s="15">
        <v>1</v>
      </c>
      <c r="H33" s="85"/>
      <c r="I33" s="7">
        <v>5</v>
      </c>
      <c r="J33" s="85"/>
      <c r="K33" s="8">
        <v>2</v>
      </c>
      <c r="L33" s="85"/>
      <c r="M33" s="8">
        <v>2</v>
      </c>
      <c r="N33" s="85"/>
      <c r="O33" s="8">
        <v>2</v>
      </c>
      <c r="P33" s="88"/>
    </row>
    <row r="34" spans="1:16" ht="15.75" x14ac:dyDescent="0.25">
      <c r="A34" s="78">
        <v>43642</v>
      </c>
      <c r="B34" s="71">
        <f t="shared" ref="B34:B65" si="1">A34</f>
        <v>43642</v>
      </c>
      <c r="C34" s="78">
        <v>43642</v>
      </c>
      <c r="D34" s="78">
        <v>43649</v>
      </c>
      <c r="E34" s="83" t="s">
        <v>82</v>
      </c>
      <c r="F34" s="85"/>
      <c r="G34" s="78">
        <v>43642</v>
      </c>
      <c r="H34" s="78">
        <v>43649</v>
      </c>
      <c r="I34" s="83" t="s">
        <v>82</v>
      </c>
      <c r="J34" s="85"/>
      <c r="K34" s="8">
        <v>3</v>
      </c>
      <c r="L34" s="85"/>
      <c r="M34" s="8">
        <v>3</v>
      </c>
      <c r="N34" s="85"/>
      <c r="O34" s="8">
        <v>3</v>
      </c>
      <c r="P34" s="88"/>
    </row>
    <row r="35" spans="1:16" ht="15.75" x14ac:dyDescent="0.25">
      <c r="A35" s="78">
        <v>43643</v>
      </c>
      <c r="B35" s="71">
        <f t="shared" si="1"/>
        <v>43643</v>
      </c>
      <c r="C35" s="7">
        <v>1</v>
      </c>
      <c r="D35" s="85"/>
      <c r="E35" s="7">
        <v>6</v>
      </c>
      <c r="F35" s="85"/>
      <c r="G35" s="7">
        <v>1</v>
      </c>
      <c r="H35" s="85"/>
      <c r="I35" s="7">
        <v>6</v>
      </c>
      <c r="J35" s="85"/>
      <c r="K35" s="8">
        <v>4</v>
      </c>
      <c r="L35" s="85"/>
      <c r="M35" s="8">
        <v>4</v>
      </c>
      <c r="N35" s="85"/>
      <c r="O35" s="8">
        <v>4</v>
      </c>
      <c r="P35" s="88"/>
    </row>
    <row r="36" spans="1:16" ht="15.75" x14ac:dyDescent="0.25">
      <c r="A36" s="78">
        <v>43644</v>
      </c>
      <c r="B36" s="71">
        <f t="shared" si="1"/>
        <v>43644</v>
      </c>
      <c r="C36" s="7">
        <v>2</v>
      </c>
      <c r="D36" s="85"/>
      <c r="E36" s="7">
        <v>7</v>
      </c>
      <c r="F36" s="85"/>
      <c r="G36" s="7">
        <v>2</v>
      </c>
      <c r="H36" s="85"/>
      <c r="I36" s="7">
        <v>7</v>
      </c>
      <c r="J36" s="85"/>
      <c r="K36" s="15">
        <v>1</v>
      </c>
      <c r="L36" s="85"/>
      <c r="M36" s="8">
        <v>5</v>
      </c>
      <c r="N36" s="85"/>
      <c r="O36" s="8">
        <v>5</v>
      </c>
      <c r="P36" s="88"/>
    </row>
    <row r="37" spans="1:16" ht="15.75" x14ac:dyDescent="0.25">
      <c r="A37" s="78">
        <v>43647</v>
      </c>
      <c r="B37" s="71">
        <f t="shared" si="1"/>
        <v>43647</v>
      </c>
      <c r="C37" s="7">
        <v>3</v>
      </c>
      <c r="D37" s="85"/>
      <c r="E37" s="7">
        <v>8</v>
      </c>
      <c r="F37" s="85"/>
      <c r="G37" s="7">
        <v>3</v>
      </c>
      <c r="H37" s="85"/>
      <c r="I37" s="7">
        <v>8</v>
      </c>
      <c r="J37" s="85"/>
      <c r="K37" s="78">
        <v>43647</v>
      </c>
      <c r="L37" s="78">
        <v>43654</v>
      </c>
      <c r="M37" s="83" t="s">
        <v>82</v>
      </c>
      <c r="N37" s="85"/>
      <c r="O37" s="8">
        <v>6</v>
      </c>
      <c r="P37" s="88"/>
    </row>
    <row r="38" spans="1:16" ht="15.75" x14ac:dyDescent="0.25">
      <c r="A38" s="78">
        <v>43648</v>
      </c>
      <c r="B38" s="71">
        <f t="shared" si="1"/>
        <v>43648</v>
      </c>
      <c r="C38" s="7">
        <v>4</v>
      </c>
      <c r="D38" s="85"/>
      <c r="E38" s="7">
        <v>9</v>
      </c>
      <c r="F38" s="85"/>
      <c r="G38" s="7">
        <v>4</v>
      </c>
      <c r="H38" s="85"/>
      <c r="I38" s="7">
        <v>9</v>
      </c>
      <c r="J38" s="85"/>
      <c r="K38" s="8">
        <v>1</v>
      </c>
      <c r="L38" s="85"/>
      <c r="M38" s="8">
        <v>6</v>
      </c>
      <c r="N38" s="85"/>
      <c r="O38" s="8">
        <v>7</v>
      </c>
      <c r="P38" s="88"/>
    </row>
    <row r="39" spans="1:16" ht="15.75" x14ac:dyDescent="0.25">
      <c r="A39" s="78">
        <v>43649</v>
      </c>
      <c r="B39" s="71">
        <f t="shared" si="1"/>
        <v>43649</v>
      </c>
      <c r="C39" s="15">
        <v>4</v>
      </c>
      <c r="D39" s="85"/>
      <c r="E39" s="15">
        <v>2</v>
      </c>
      <c r="F39" s="85"/>
      <c r="G39" s="15">
        <v>2</v>
      </c>
      <c r="H39" s="85"/>
      <c r="I39" s="15">
        <v>1</v>
      </c>
      <c r="J39" s="85"/>
      <c r="K39" s="8">
        <v>2</v>
      </c>
      <c r="L39" s="85"/>
      <c r="M39" s="8">
        <v>7</v>
      </c>
      <c r="N39" s="85"/>
      <c r="O39" s="15">
        <v>1</v>
      </c>
      <c r="P39" s="88"/>
    </row>
    <row r="40" spans="1:16" ht="15.75" x14ac:dyDescent="0.25">
      <c r="A40" s="78">
        <v>43650</v>
      </c>
      <c r="B40" s="71">
        <f t="shared" si="1"/>
        <v>43650</v>
      </c>
      <c r="C40" s="78">
        <v>43650</v>
      </c>
      <c r="D40" s="78">
        <v>43657</v>
      </c>
      <c r="E40" s="78">
        <v>43650</v>
      </c>
      <c r="F40" s="78">
        <v>43665</v>
      </c>
      <c r="G40" s="78">
        <v>43650</v>
      </c>
      <c r="H40" s="78">
        <v>43657</v>
      </c>
      <c r="I40" s="78">
        <v>43650</v>
      </c>
      <c r="J40" s="78">
        <v>43665</v>
      </c>
      <c r="K40" s="8">
        <v>3</v>
      </c>
      <c r="L40" s="85"/>
      <c r="M40" s="8">
        <v>8</v>
      </c>
      <c r="N40" s="85"/>
      <c r="O40" s="84"/>
      <c r="P40" s="88"/>
    </row>
    <row r="41" spans="1:16" ht="15.75" x14ac:dyDescent="0.25">
      <c r="A41" s="78">
        <v>43651</v>
      </c>
      <c r="B41" s="71">
        <f t="shared" si="1"/>
        <v>43651</v>
      </c>
      <c r="C41" s="7">
        <v>1</v>
      </c>
      <c r="D41" s="85"/>
      <c r="E41" s="7">
        <v>1</v>
      </c>
      <c r="F41" s="85"/>
      <c r="G41" s="7">
        <v>1</v>
      </c>
      <c r="H41" s="85"/>
      <c r="I41" s="7">
        <v>1</v>
      </c>
      <c r="J41" s="85"/>
      <c r="K41" s="8">
        <v>4</v>
      </c>
      <c r="L41" s="85"/>
      <c r="M41" s="8">
        <v>9</v>
      </c>
      <c r="N41" s="85"/>
      <c r="O41" s="84"/>
      <c r="P41" s="88"/>
    </row>
    <row r="42" spans="1:16" ht="15.75" x14ac:dyDescent="0.25">
      <c r="A42" s="78">
        <v>43654</v>
      </c>
      <c r="B42" s="71">
        <f t="shared" si="1"/>
        <v>43654</v>
      </c>
      <c r="C42" s="7">
        <v>2</v>
      </c>
      <c r="D42" s="85"/>
      <c r="E42" s="7">
        <v>2</v>
      </c>
      <c r="F42" s="85"/>
      <c r="G42" s="7">
        <v>2</v>
      </c>
      <c r="H42" s="85"/>
      <c r="I42" s="7">
        <v>2</v>
      </c>
      <c r="J42" s="85"/>
      <c r="K42" s="15">
        <v>2</v>
      </c>
      <c r="L42" s="85"/>
      <c r="M42" s="15">
        <v>1</v>
      </c>
      <c r="N42" s="85"/>
      <c r="O42" s="84"/>
      <c r="P42" s="88"/>
    </row>
    <row r="43" spans="1:16" ht="15.75" x14ac:dyDescent="0.25">
      <c r="A43" s="78">
        <v>43655</v>
      </c>
      <c r="B43" s="71">
        <f t="shared" si="1"/>
        <v>43655</v>
      </c>
      <c r="C43" s="7">
        <v>3</v>
      </c>
      <c r="D43" s="85"/>
      <c r="E43" s="7">
        <v>3</v>
      </c>
      <c r="F43" s="85"/>
      <c r="G43" s="7">
        <v>3</v>
      </c>
      <c r="H43" s="85"/>
      <c r="I43" s="7">
        <v>3</v>
      </c>
      <c r="J43" s="85"/>
      <c r="K43" s="78">
        <v>43655</v>
      </c>
      <c r="L43" s="78">
        <v>43662</v>
      </c>
      <c r="M43" s="78">
        <v>43655</v>
      </c>
      <c r="N43" s="78">
        <v>43670</v>
      </c>
      <c r="O43" s="78">
        <v>43655</v>
      </c>
      <c r="P43" s="78">
        <v>43665</v>
      </c>
    </row>
    <row r="44" spans="1:16" ht="15.75" x14ac:dyDescent="0.25">
      <c r="A44" s="78">
        <v>43656</v>
      </c>
      <c r="B44" s="71">
        <f t="shared" si="1"/>
        <v>43656</v>
      </c>
      <c r="C44" s="7">
        <v>4</v>
      </c>
      <c r="D44" s="85"/>
      <c r="E44" s="7">
        <v>4</v>
      </c>
      <c r="F44" s="85"/>
      <c r="G44" s="7">
        <v>4</v>
      </c>
      <c r="H44" s="85"/>
      <c r="I44" s="7">
        <v>4</v>
      </c>
      <c r="J44" s="85"/>
      <c r="K44" s="8">
        <v>1</v>
      </c>
      <c r="L44" s="85"/>
      <c r="M44" s="8">
        <v>1</v>
      </c>
      <c r="N44" s="85"/>
      <c r="O44" s="8">
        <v>1</v>
      </c>
      <c r="P44" s="88"/>
    </row>
    <row r="45" spans="1:16" ht="15.75" x14ac:dyDescent="0.25">
      <c r="A45" s="78">
        <v>43657</v>
      </c>
      <c r="B45" s="71">
        <f t="shared" si="1"/>
        <v>43657</v>
      </c>
      <c r="C45" s="15">
        <v>5</v>
      </c>
      <c r="D45" s="85"/>
      <c r="E45" s="7">
        <v>5</v>
      </c>
      <c r="F45" s="85"/>
      <c r="G45" s="15">
        <v>3</v>
      </c>
      <c r="H45" s="85"/>
      <c r="I45" s="7">
        <v>5</v>
      </c>
      <c r="J45" s="85"/>
      <c r="K45" s="8">
        <v>2</v>
      </c>
      <c r="L45" s="85"/>
      <c r="M45" s="8">
        <v>2</v>
      </c>
      <c r="N45" s="85"/>
      <c r="O45" s="8">
        <v>2</v>
      </c>
      <c r="P45" s="88"/>
    </row>
    <row r="46" spans="1:16" ht="15.75" x14ac:dyDescent="0.25">
      <c r="A46" s="78">
        <v>43658</v>
      </c>
      <c r="B46" s="71">
        <f t="shared" si="1"/>
        <v>43658</v>
      </c>
      <c r="C46" s="78">
        <v>43658</v>
      </c>
      <c r="D46" s="78">
        <v>43665</v>
      </c>
      <c r="E46" s="83" t="s">
        <v>82</v>
      </c>
      <c r="F46" s="85"/>
      <c r="G46" s="78">
        <v>43658</v>
      </c>
      <c r="H46" s="78">
        <v>43665</v>
      </c>
      <c r="I46" s="83" t="s">
        <v>82</v>
      </c>
      <c r="J46" s="85"/>
      <c r="K46" s="8">
        <v>3</v>
      </c>
      <c r="L46" s="85"/>
      <c r="M46" s="8">
        <v>3</v>
      </c>
      <c r="N46" s="85"/>
      <c r="O46" s="8">
        <v>3</v>
      </c>
      <c r="P46" s="88"/>
    </row>
    <row r="47" spans="1:16" ht="15.75" x14ac:dyDescent="0.25">
      <c r="A47" s="78">
        <v>43661</v>
      </c>
      <c r="B47" s="71">
        <f t="shared" si="1"/>
        <v>43661</v>
      </c>
      <c r="C47" s="7">
        <v>1</v>
      </c>
      <c r="D47" s="85"/>
      <c r="E47" s="7">
        <v>6</v>
      </c>
      <c r="F47" s="85"/>
      <c r="G47" s="7">
        <v>1</v>
      </c>
      <c r="H47" s="85"/>
      <c r="I47" s="7">
        <v>6</v>
      </c>
      <c r="J47" s="85"/>
      <c r="K47" s="8">
        <v>4</v>
      </c>
      <c r="L47" s="85"/>
      <c r="M47" s="8">
        <v>4</v>
      </c>
      <c r="N47" s="85"/>
      <c r="O47" s="8">
        <v>4</v>
      </c>
      <c r="P47" s="88"/>
    </row>
    <row r="48" spans="1:16" ht="15.75" x14ac:dyDescent="0.25">
      <c r="A48" s="78">
        <v>43662</v>
      </c>
      <c r="B48" s="71">
        <f t="shared" si="1"/>
        <v>43662</v>
      </c>
      <c r="C48" s="7">
        <v>2</v>
      </c>
      <c r="D48" s="85"/>
      <c r="E48" s="7">
        <v>7</v>
      </c>
      <c r="F48" s="85"/>
      <c r="G48" s="7">
        <v>2</v>
      </c>
      <c r="H48" s="85"/>
      <c r="I48" s="7">
        <v>7</v>
      </c>
      <c r="J48" s="85"/>
      <c r="K48" s="15">
        <v>3</v>
      </c>
      <c r="L48" s="85"/>
      <c r="M48" s="8">
        <v>5</v>
      </c>
      <c r="N48" s="85"/>
      <c r="O48" s="8">
        <v>5</v>
      </c>
      <c r="P48" s="88"/>
    </row>
    <row r="49" spans="1:16" ht="15.75" x14ac:dyDescent="0.25">
      <c r="A49" s="78">
        <v>43663</v>
      </c>
      <c r="B49" s="71">
        <f t="shared" si="1"/>
        <v>43663</v>
      </c>
      <c r="C49" s="7">
        <v>3</v>
      </c>
      <c r="D49" s="85"/>
      <c r="E49" s="7">
        <v>8</v>
      </c>
      <c r="F49" s="85"/>
      <c r="G49" s="7">
        <v>3</v>
      </c>
      <c r="H49" s="85"/>
      <c r="I49" s="7">
        <v>8</v>
      </c>
      <c r="J49" s="85"/>
      <c r="K49" s="78">
        <v>43663</v>
      </c>
      <c r="L49" s="78">
        <v>43670</v>
      </c>
      <c r="M49" s="83" t="s">
        <v>82</v>
      </c>
      <c r="N49" s="85"/>
      <c r="O49" s="8">
        <v>6</v>
      </c>
      <c r="P49" s="88"/>
    </row>
    <row r="50" spans="1:16" ht="15.75" x14ac:dyDescent="0.25">
      <c r="A50" s="78">
        <v>43664</v>
      </c>
      <c r="B50" s="71">
        <f t="shared" si="1"/>
        <v>43664</v>
      </c>
      <c r="C50" s="7">
        <v>4</v>
      </c>
      <c r="D50" s="85"/>
      <c r="E50" s="7">
        <v>9</v>
      </c>
      <c r="F50" s="85"/>
      <c r="G50" s="7">
        <v>4</v>
      </c>
      <c r="H50" s="85"/>
      <c r="I50" s="7">
        <v>9</v>
      </c>
      <c r="J50" s="85"/>
      <c r="K50" s="8">
        <v>1</v>
      </c>
      <c r="L50" s="85"/>
      <c r="M50" s="8">
        <v>6</v>
      </c>
      <c r="N50" s="85"/>
      <c r="O50" s="8">
        <v>7</v>
      </c>
      <c r="P50" s="88"/>
    </row>
    <row r="51" spans="1:16" ht="15.75" x14ac:dyDescent="0.25">
      <c r="A51" s="78">
        <v>43665</v>
      </c>
      <c r="B51" s="71">
        <f t="shared" si="1"/>
        <v>43665</v>
      </c>
      <c r="C51" s="15">
        <v>6</v>
      </c>
      <c r="D51" s="85"/>
      <c r="E51" s="15">
        <v>3</v>
      </c>
      <c r="F51" s="85"/>
      <c r="G51" s="15">
        <v>4</v>
      </c>
      <c r="H51" s="85"/>
      <c r="I51" s="15">
        <v>2</v>
      </c>
      <c r="J51" s="85"/>
      <c r="K51" s="8">
        <v>2</v>
      </c>
      <c r="L51" s="85"/>
      <c r="M51" s="8">
        <v>7</v>
      </c>
      <c r="N51" s="85"/>
      <c r="O51" s="15">
        <v>2</v>
      </c>
      <c r="P51" s="88"/>
    </row>
    <row r="52" spans="1:16" ht="15.75" x14ac:dyDescent="0.25">
      <c r="A52" s="78">
        <v>43668</v>
      </c>
      <c r="B52" s="71">
        <f t="shared" si="1"/>
        <v>43668</v>
      </c>
      <c r="C52" s="78">
        <v>43668</v>
      </c>
      <c r="D52" s="78">
        <v>43675</v>
      </c>
      <c r="E52" s="78">
        <v>43668</v>
      </c>
      <c r="F52" s="78">
        <v>43683</v>
      </c>
      <c r="G52" s="78">
        <v>43668</v>
      </c>
      <c r="H52" s="78">
        <v>43675</v>
      </c>
      <c r="I52" s="78">
        <v>43668</v>
      </c>
      <c r="J52" s="78">
        <v>43683</v>
      </c>
      <c r="K52" s="8">
        <v>3</v>
      </c>
      <c r="L52" s="85"/>
      <c r="M52" s="8">
        <v>8</v>
      </c>
      <c r="N52" s="85"/>
      <c r="O52" s="84"/>
      <c r="P52" s="88"/>
    </row>
    <row r="53" spans="1:16" ht="15.75" x14ac:dyDescent="0.25">
      <c r="A53" s="78">
        <v>43669</v>
      </c>
      <c r="B53" s="71">
        <f t="shared" si="1"/>
        <v>43669</v>
      </c>
      <c r="C53" s="7">
        <v>1</v>
      </c>
      <c r="D53" s="85"/>
      <c r="E53" s="7">
        <v>1</v>
      </c>
      <c r="F53" s="85"/>
      <c r="G53" s="7">
        <v>1</v>
      </c>
      <c r="H53" s="85"/>
      <c r="I53" s="7">
        <v>1</v>
      </c>
      <c r="J53" s="85"/>
      <c r="K53" s="8">
        <v>4</v>
      </c>
      <c r="L53" s="85"/>
      <c r="M53" s="8">
        <v>9</v>
      </c>
      <c r="N53" s="85"/>
      <c r="O53" s="84"/>
      <c r="P53" s="88"/>
    </row>
    <row r="54" spans="1:16" ht="15.75" x14ac:dyDescent="0.25">
      <c r="A54" s="78">
        <v>43670</v>
      </c>
      <c r="B54" s="71">
        <f t="shared" si="1"/>
        <v>43670</v>
      </c>
      <c r="C54" s="7">
        <v>2</v>
      </c>
      <c r="D54" s="85"/>
      <c r="E54" s="7">
        <v>2</v>
      </c>
      <c r="F54" s="85"/>
      <c r="G54" s="7">
        <v>2</v>
      </c>
      <c r="H54" s="85"/>
      <c r="I54" s="7">
        <v>2</v>
      </c>
      <c r="J54" s="85"/>
      <c r="K54" s="15">
        <v>4</v>
      </c>
      <c r="L54" s="85"/>
      <c r="M54" s="15">
        <v>2</v>
      </c>
      <c r="N54" s="85"/>
      <c r="O54" s="84"/>
      <c r="P54" s="88"/>
    </row>
    <row r="55" spans="1:16" ht="15.75" x14ac:dyDescent="0.25">
      <c r="A55" s="78">
        <v>43671</v>
      </c>
      <c r="B55" s="71">
        <f t="shared" si="1"/>
        <v>43671</v>
      </c>
      <c r="C55" s="7">
        <v>3</v>
      </c>
      <c r="D55" s="85"/>
      <c r="E55" s="7">
        <v>3</v>
      </c>
      <c r="F55" s="85"/>
      <c r="G55" s="7">
        <v>3</v>
      </c>
      <c r="H55" s="85"/>
      <c r="I55" s="7">
        <v>3</v>
      </c>
      <c r="J55" s="85"/>
      <c r="K55" s="78">
        <v>43671</v>
      </c>
      <c r="L55" s="78">
        <v>43678</v>
      </c>
      <c r="M55" s="78">
        <v>43671</v>
      </c>
      <c r="N55" s="78">
        <v>43686</v>
      </c>
      <c r="O55" s="78">
        <v>43671</v>
      </c>
      <c r="P55" s="78">
        <v>43683</v>
      </c>
    </row>
    <row r="56" spans="1:16" ht="15.75" x14ac:dyDescent="0.25">
      <c r="A56" s="78">
        <v>43672</v>
      </c>
      <c r="B56" s="71">
        <f t="shared" si="1"/>
        <v>43672</v>
      </c>
      <c r="C56" s="7">
        <v>4</v>
      </c>
      <c r="D56" s="85"/>
      <c r="E56" s="7">
        <v>4</v>
      </c>
      <c r="F56" s="85"/>
      <c r="G56" s="7">
        <v>4</v>
      </c>
      <c r="H56" s="85"/>
      <c r="I56" s="7">
        <v>4</v>
      </c>
      <c r="J56" s="85"/>
      <c r="K56" s="8">
        <v>1</v>
      </c>
      <c r="L56" s="85"/>
      <c r="M56" s="8">
        <v>1</v>
      </c>
      <c r="N56" s="85"/>
      <c r="O56" s="8">
        <v>1</v>
      </c>
      <c r="P56" s="88"/>
    </row>
    <row r="57" spans="1:16" ht="15.75" x14ac:dyDescent="0.25">
      <c r="A57" s="78">
        <v>43675</v>
      </c>
      <c r="B57" s="71">
        <f t="shared" si="1"/>
        <v>43675</v>
      </c>
      <c r="C57" s="15">
        <v>7</v>
      </c>
      <c r="D57" s="85"/>
      <c r="E57" s="7">
        <v>5</v>
      </c>
      <c r="F57" s="85"/>
      <c r="G57" s="15">
        <v>5</v>
      </c>
      <c r="H57" s="85"/>
      <c r="I57" s="7">
        <v>5</v>
      </c>
      <c r="J57" s="85"/>
      <c r="K57" s="8">
        <v>2</v>
      </c>
      <c r="L57" s="85"/>
      <c r="M57" s="8">
        <v>2</v>
      </c>
      <c r="N57" s="85"/>
      <c r="O57" s="8">
        <v>2</v>
      </c>
      <c r="P57" s="88"/>
    </row>
    <row r="58" spans="1:16" ht="15.75" x14ac:dyDescent="0.25">
      <c r="A58" s="78">
        <v>43676</v>
      </c>
      <c r="B58" s="71">
        <f t="shared" si="1"/>
        <v>43676</v>
      </c>
      <c r="C58" s="78">
        <v>43676</v>
      </c>
      <c r="D58" s="78">
        <v>43683</v>
      </c>
      <c r="E58" s="83" t="s">
        <v>82</v>
      </c>
      <c r="F58" s="85"/>
      <c r="G58" s="78">
        <v>43676</v>
      </c>
      <c r="H58" s="78">
        <v>43683</v>
      </c>
      <c r="I58" s="83" t="s">
        <v>82</v>
      </c>
      <c r="J58" s="85"/>
      <c r="K58" s="8">
        <v>3</v>
      </c>
      <c r="L58" s="85"/>
      <c r="M58" s="8">
        <v>3</v>
      </c>
      <c r="N58" s="85"/>
      <c r="O58" s="8">
        <v>3</v>
      </c>
      <c r="P58" s="88"/>
    </row>
    <row r="59" spans="1:16" ht="15.75" x14ac:dyDescent="0.25">
      <c r="A59" s="78">
        <v>43677</v>
      </c>
      <c r="B59" s="71">
        <f t="shared" si="1"/>
        <v>43677</v>
      </c>
      <c r="C59" s="7">
        <v>1</v>
      </c>
      <c r="D59" s="85"/>
      <c r="E59" s="7">
        <v>6</v>
      </c>
      <c r="F59" s="85"/>
      <c r="G59" s="7">
        <v>1</v>
      </c>
      <c r="H59" s="85"/>
      <c r="I59" s="7">
        <v>6</v>
      </c>
      <c r="J59" s="85"/>
      <c r="K59" s="8">
        <v>4</v>
      </c>
      <c r="L59" s="85"/>
      <c r="M59" s="8">
        <v>4</v>
      </c>
      <c r="N59" s="85"/>
      <c r="O59" s="8">
        <v>4</v>
      </c>
      <c r="P59" s="88"/>
    </row>
    <row r="60" spans="1:16" ht="15.75" x14ac:dyDescent="0.25">
      <c r="A60" s="78">
        <v>43678</v>
      </c>
      <c r="B60" s="71">
        <f t="shared" si="1"/>
        <v>43678</v>
      </c>
      <c r="C60" s="7">
        <v>2</v>
      </c>
      <c r="D60" s="85"/>
      <c r="E60" s="7">
        <v>7</v>
      </c>
      <c r="F60" s="85"/>
      <c r="G60" s="7">
        <v>2</v>
      </c>
      <c r="H60" s="85"/>
      <c r="I60" s="7">
        <v>7</v>
      </c>
      <c r="J60" s="85"/>
      <c r="K60" s="15">
        <v>5</v>
      </c>
      <c r="L60" s="85"/>
      <c r="M60" s="8">
        <v>5</v>
      </c>
      <c r="N60" s="85"/>
      <c r="O60" s="8">
        <v>5</v>
      </c>
      <c r="P60" s="88"/>
    </row>
    <row r="61" spans="1:16" ht="15.75" x14ac:dyDescent="0.25">
      <c r="A61" s="78">
        <v>43679</v>
      </c>
      <c r="B61" s="71">
        <f t="shared" si="1"/>
        <v>43679</v>
      </c>
      <c r="C61" s="7">
        <v>3</v>
      </c>
      <c r="D61" s="85"/>
      <c r="E61" s="7">
        <v>8</v>
      </c>
      <c r="F61" s="85"/>
      <c r="G61" s="7">
        <v>3</v>
      </c>
      <c r="H61" s="85"/>
      <c r="I61" s="7">
        <v>8</v>
      </c>
      <c r="J61" s="85"/>
      <c r="K61" s="78">
        <v>43679</v>
      </c>
      <c r="L61" s="78">
        <v>43686</v>
      </c>
      <c r="M61" s="83" t="s">
        <v>82</v>
      </c>
      <c r="N61" s="85"/>
      <c r="O61" s="8">
        <v>6</v>
      </c>
      <c r="P61" s="88"/>
    </row>
    <row r="62" spans="1:16" ht="15.75" x14ac:dyDescent="0.25">
      <c r="A62" s="78">
        <v>43682</v>
      </c>
      <c r="B62" s="71">
        <f t="shared" si="1"/>
        <v>43682</v>
      </c>
      <c r="C62" s="7">
        <v>4</v>
      </c>
      <c r="D62" s="85"/>
      <c r="E62" s="7">
        <v>9</v>
      </c>
      <c r="F62" s="85"/>
      <c r="G62" s="7">
        <v>4</v>
      </c>
      <c r="H62" s="85"/>
      <c r="I62" s="7">
        <v>9</v>
      </c>
      <c r="J62" s="85"/>
      <c r="K62" s="8">
        <v>1</v>
      </c>
      <c r="L62" s="85"/>
      <c r="M62" s="8">
        <v>6</v>
      </c>
      <c r="N62" s="85"/>
      <c r="O62" s="8">
        <v>7</v>
      </c>
      <c r="P62" s="88"/>
    </row>
    <row r="63" spans="1:16" ht="15.75" x14ac:dyDescent="0.25">
      <c r="A63" s="78">
        <v>43683</v>
      </c>
      <c r="B63" s="71">
        <f t="shared" si="1"/>
        <v>43683</v>
      </c>
      <c r="C63" s="15">
        <v>8</v>
      </c>
      <c r="D63" s="85"/>
      <c r="E63" s="15">
        <v>4</v>
      </c>
      <c r="F63" s="85"/>
      <c r="G63" s="15">
        <v>6</v>
      </c>
      <c r="H63" s="85"/>
      <c r="I63" s="15">
        <v>3</v>
      </c>
      <c r="J63" s="85"/>
      <c r="K63" s="8">
        <v>2</v>
      </c>
      <c r="L63" s="85"/>
      <c r="M63" s="8">
        <v>7</v>
      </c>
      <c r="N63" s="85"/>
      <c r="O63" s="15">
        <v>3</v>
      </c>
      <c r="P63" s="88"/>
    </row>
    <row r="64" spans="1:16" ht="15.75" x14ac:dyDescent="0.25">
      <c r="A64" s="78">
        <v>43684</v>
      </c>
      <c r="B64" s="71">
        <f t="shared" si="1"/>
        <v>43684</v>
      </c>
      <c r="C64" s="78">
        <v>43684</v>
      </c>
      <c r="D64" s="78">
        <v>43691</v>
      </c>
      <c r="E64" s="78">
        <v>43684</v>
      </c>
      <c r="F64" s="78">
        <v>43699</v>
      </c>
      <c r="G64" s="78">
        <v>43684</v>
      </c>
      <c r="H64" s="78">
        <v>43691</v>
      </c>
      <c r="I64" s="78">
        <v>43684</v>
      </c>
      <c r="J64" s="78">
        <v>43699</v>
      </c>
      <c r="K64" s="8">
        <v>3</v>
      </c>
      <c r="L64" s="85"/>
      <c r="M64" s="8">
        <v>8</v>
      </c>
      <c r="N64" s="85"/>
      <c r="O64" s="84"/>
      <c r="P64" s="88"/>
    </row>
    <row r="65" spans="1:16" ht="15.75" x14ac:dyDescent="0.25">
      <c r="A65" s="78">
        <v>43685</v>
      </c>
      <c r="B65" s="71">
        <f t="shared" si="1"/>
        <v>43685</v>
      </c>
      <c r="C65" s="7">
        <v>1</v>
      </c>
      <c r="D65" s="85"/>
      <c r="E65" s="7">
        <v>1</v>
      </c>
      <c r="F65" s="85"/>
      <c r="G65" s="7">
        <v>1</v>
      </c>
      <c r="H65" s="85"/>
      <c r="I65" s="7">
        <v>1</v>
      </c>
      <c r="J65" s="85"/>
      <c r="K65" s="8">
        <v>4</v>
      </c>
      <c r="L65" s="85"/>
      <c r="M65" s="8">
        <v>9</v>
      </c>
      <c r="N65" s="85"/>
      <c r="O65" s="84"/>
      <c r="P65" s="88"/>
    </row>
    <row r="66" spans="1:16" ht="15.75" x14ac:dyDescent="0.25">
      <c r="A66" s="78">
        <v>43686</v>
      </c>
      <c r="B66" s="71">
        <f t="shared" ref="B66:B97" si="2">A66</f>
        <v>43686</v>
      </c>
      <c r="C66" s="7">
        <v>2</v>
      </c>
      <c r="D66" s="85"/>
      <c r="E66" s="7">
        <v>2</v>
      </c>
      <c r="F66" s="85"/>
      <c r="G66" s="7">
        <v>2</v>
      </c>
      <c r="H66" s="85"/>
      <c r="I66" s="7">
        <v>2</v>
      </c>
      <c r="J66" s="85"/>
      <c r="K66" s="15">
        <v>6</v>
      </c>
      <c r="L66" s="85"/>
      <c r="M66" s="15">
        <v>3</v>
      </c>
      <c r="N66" s="85"/>
      <c r="O66" s="84"/>
      <c r="P66" s="88"/>
    </row>
    <row r="67" spans="1:16" ht="15.75" x14ac:dyDescent="0.25">
      <c r="A67" s="78">
        <v>43689</v>
      </c>
      <c r="B67" s="71">
        <f t="shared" si="2"/>
        <v>43689</v>
      </c>
      <c r="C67" s="7">
        <v>3</v>
      </c>
      <c r="D67" s="85"/>
      <c r="E67" s="7">
        <v>3</v>
      </c>
      <c r="F67" s="85"/>
      <c r="G67" s="7">
        <v>3</v>
      </c>
      <c r="H67" s="85"/>
      <c r="I67" s="7">
        <v>3</v>
      </c>
      <c r="J67" s="85"/>
      <c r="K67" s="78">
        <v>43689</v>
      </c>
      <c r="L67" s="78">
        <v>43696</v>
      </c>
      <c r="M67" s="78">
        <v>43689</v>
      </c>
      <c r="N67" s="78">
        <v>43704</v>
      </c>
      <c r="O67" s="78">
        <v>43689</v>
      </c>
      <c r="P67" s="78">
        <v>43699</v>
      </c>
    </row>
    <row r="68" spans="1:16" ht="15.75" x14ac:dyDescent="0.25">
      <c r="A68" s="78">
        <v>43690</v>
      </c>
      <c r="B68" s="71">
        <f t="shared" si="2"/>
        <v>43690</v>
      </c>
      <c r="C68" s="7">
        <v>4</v>
      </c>
      <c r="D68" s="85"/>
      <c r="E68" s="7">
        <v>4</v>
      </c>
      <c r="F68" s="85"/>
      <c r="G68" s="7">
        <v>4</v>
      </c>
      <c r="H68" s="85"/>
      <c r="I68" s="7">
        <v>4</v>
      </c>
      <c r="J68" s="85"/>
      <c r="K68" s="8">
        <v>1</v>
      </c>
      <c r="L68" s="85"/>
      <c r="M68" s="8">
        <v>1</v>
      </c>
      <c r="N68" s="85"/>
      <c r="O68" s="8">
        <v>1</v>
      </c>
      <c r="P68" s="88"/>
    </row>
    <row r="69" spans="1:16" ht="15.75" x14ac:dyDescent="0.25">
      <c r="A69" s="78">
        <v>43691</v>
      </c>
      <c r="B69" s="71">
        <f t="shared" si="2"/>
        <v>43691</v>
      </c>
      <c r="C69" s="15">
        <v>9</v>
      </c>
      <c r="D69" s="85"/>
      <c r="E69" s="7">
        <v>5</v>
      </c>
      <c r="F69" s="85"/>
      <c r="G69" s="15">
        <v>7</v>
      </c>
      <c r="H69" s="85"/>
      <c r="I69" s="7">
        <v>5</v>
      </c>
      <c r="J69" s="85"/>
      <c r="K69" s="8">
        <v>2</v>
      </c>
      <c r="L69" s="85"/>
      <c r="M69" s="8">
        <v>2</v>
      </c>
      <c r="N69" s="85"/>
      <c r="O69" s="8">
        <v>2</v>
      </c>
      <c r="P69" s="88"/>
    </row>
    <row r="70" spans="1:16" ht="15.75" x14ac:dyDescent="0.25">
      <c r="A70" s="78">
        <v>43692</v>
      </c>
      <c r="B70" s="71">
        <f t="shared" si="2"/>
        <v>43692</v>
      </c>
      <c r="C70" s="78">
        <v>43692</v>
      </c>
      <c r="D70" s="78">
        <v>43699</v>
      </c>
      <c r="E70" s="83" t="s">
        <v>82</v>
      </c>
      <c r="F70" s="85"/>
      <c r="G70" s="78">
        <v>43692</v>
      </c>
      <c r="H70" s="78">
        <v>43699</v>
      </c>
      <c r="I70" s="83" t="s">
        <v>82</v>
      </c>
      <c r="J70" s="85"/>
      <c r="K70" s="8">
        <v>3</v>
      </c>
      <c r="L70" s="85"/>
      <c r="M70" s="8">
        <v>3</v>
      </c>
      <c r="N70" s="85"/>
      <c r="O70" s="8">
        <v>3</v>
      </c>
      <c r="P70" s="88"/>
    </row>
    <row r="71" spans="1:16" ht="15.75" x14ac:dyDescent="0.25">
      <c r="A71" s="78">
        <v>43693</v>
      </c>
      <c r="B71" s="71">
        <f t="shared" si="2"/>
        <v>43693</v>
      </c>
      <c r="C71" s="7">
        <v>1</v>
      </c>
      <c r="D71" s="85"/>
      <c r="E71" s="7">
        <v>6</v>
      </c>
      <c r="F71" s="85"/>
      <c r="G71" s="7">
        <v>1</v>
      </c>
      <c r="H71" s="85"/>
      <c r="I71" s="7">
        <v>6</v>
      </c>
      <c r="J71" s="85"/>
      <c r="K71" s="8">
        <v>4</v>
      </c>
      <c r="L71" s="85"/>
      <c r="M71" s="8">
        <v>4</v>
      </c>
      <c r="N71" s="85"/>
      <c r="O71" s="8">
        <v>4</v>
      </c>
      <c r="P71" s="88"/>
    </row>
    <row r="72" spans="1:16" ht="15.75" x14ac:dyDescent="0.25">
      <c r="A72" s="78">
        <v>43696</v>
      </c>
      <c r="B72" s="71">
        <f t="shared" si="2"/>
        <v>43696</v>
      </c>
      <c r="C72" s="7">
        <v>2</v>
      </c>
      <c r="D72" s="85"/>
      <c r="E72" s="7">
        <v>7</v>
      </c>
      <c r="F72" s="85"/>
      <c r="G72" s="7">
        <v>2</v>
      </c>
      <c r="H72" s="85"/>
      <c r="I72" s="7">
        <v>7</v>
      </c>
      <c r="J72" s="85"/>
      <c r="K72" s="15">
        <v>7</v>
      </c>
      <c r="L72" s="85"/>
      <c r="M72" s="8">
        <v>5</v>
      </c>
      <c r="N72" s="85"/>
      <c r="O72" s="8">
        <v>5</v>
      </c>
      <c r="P72" s="88"/>
    </row>
    <row r="73" spans="1:16" ht="15.75" x14ac:dyDescent="0.25">
      <c r="A73" s="78">
        <v>43697</v>
      </c>
      <c r="B73" s="71">
        <f t="shared" si="2"/>
        <v>43697</v>
      </c>
      <c r="C73" s="7">
        <v>3</v>
      </c>
      <c r="D73" s="85"/>
      <c r="E73" s="7">
        <v>8</v>
      </c>
      <c r="F73" s="85"/>
      <c r="G73" s="7">
        <v>3</v>
      </c>
      <c r="H73" s="85"/>
      <c r="I73" s="7">
        <v>8</v>
      </c>
      <c r="J73" s="85"/>
      <c r="K73" s="78">
        <v>43697</v>
      </c>
      <c r="L73" s="78">
        <v>43704</v>
      </c>
      <c r="M73" s="83" t="s">
        <v>82</v>
      </c>
      <c r="N73" s="85"/>
      <c r="O73" s="8">
        <v>6</v>
      </c>
      <c r="P73" s="88"/>
    </row>
    <row r="74" spans="1:16" ht="15.75" x14ac:dyDescent="0.25">
      <c r="A74" s="78">
        <v>43698</v>
      </c>
      <c r="B74" s="71">
        <f t="shared" si="2"/>
        <v>43698</v>
      </c>
      <c r="C74" s="7">
        <v>4</v>
      </c>
      <c r="D74" s="85"/>
      <c r="E74" s="7">
        <v>9</v>
      </c>
      <c r="F74" s="85"/>
      <c r="G74" s="7">
        <v>4</v>
      </c>
      <c r="H74" s="85"/>
      <c r="I74" s="7">
        <v>9</v>
      </c>
      <c r="J74" s="85"/>
      <c r="K74" s="8">
        <v>1</v>
      </c>
      <c r="L74" s="85"/>
      <c r="M74" s="8">
        <v>6</v>
      </c>
      <c r="N74" s="85"/>
      <c r="O74" s="8">
        <v>7</v>
      </c>
      <c r="P74" s="88"/>
    </row>
    <row r="75" spans="1:16" ht="15.75" x14ac:dyDescent="0.25">
      <c r="A75" s="78">
        <v>43699</v>
      </c>
      <c r="B75" s="71">
        <f t="shared" si="2"/>
        <v>43699</v>
      </c>
      <c r="C75" s="15">
        <v>10</v>
      </c>
      <c r="D75" s="85"/>
      <c r="E75" s="15">
        <v>5</v>
      </c>
      <c r="F75" s="85"/>
      <c r="G75" s="15">
        <v>8</v>
      </c>
      <c r="H75" s="85"/>
      <c r="I75" s="15">
        <v>4</v>
      </c>
      <c r="J75" s="85"/>
      <c r="K75" s="8">
        <v>2</v>
      </c>
      <c r="L75" s="85"/>
      <c r="M75" s="8">
        <v>7</v>
      </c>
      <c r="N75" s="85"/>
      <c r="O75" s="15">
        <v>4</v>
      </c>
      <c r="P75" s="88"/>
    </row>
    <row r="76" spans="1:16" ht="15.75" x14ac:dyDescent="0.25">
      <c r="A76" s="78">
        <v>43700</v>
      </c>
      <c r="B76" s="71">
        <f t="shared" si="2"/>
        <v>43700</v>
      </c>
      <c r="C76" s="78">
        <v>43700</v>
      </c>
      <c r="D76" s="78">
        <v>43707</v>
      </c>
      <c r="E76" s="78">
        <v>43700</v>
      </c>
      <c r="F76" s="78">
        <v>43717</v>
      </c>
      <c r="G76" s="78">
        <v>43700</v>
      </c>
      <c r="H76" s="78">
        <v>43707</v>
      </c>
      <c r="I76" s="78">
        <v>43700</v>
      </c>
      <c r="J76" s="78">
        <v>43717</v>
      </c>
      <c r="K76" s="8">
        <v>3</v>
      </c>
      <c r="L76" s="85"/>
      <c r="M76" s="8">
        <v>8</v>
      </c>
      <c r="N76" s="85"/>
      <c r="O76" s="84"/>
      <c r="P76" s="88"/>
    </row>
    <row r="77" spans="1:16" ht="15.75" x14ac:dyDescent="0.25">
      <c r="A77" s="78">
        <v>43703</v>
      </c>
      <c r="B77" s="71">
        <f t="shared" si="2"/>
        <v>43703</v>
      </c>
      <c r="C77" s="7">
        <v>1</v>
      </c>
      <c r="D77" s="85"/>
      <c r="E77" s="7">
        <v>1</v>
      </c>
      <c r="F77" s="85"/>
      <c r="G77" s="7">
        <v>1</v>
      </c>
      <c r="H77" s="85"/>
      <c r="I77" s="7">
        <v>1</v>
      </c>
      <c r="J77" s="85"/>
      <c r="K77" s="8">
        <v>4</v>
      </c>
      <c r="L77" s="85"/>
      <c r="M77" s="8">
        <v>9</v>
      </c>
      <c r="N77" s="85"/>
      <c r="O77" s="84"/>
      <c r="P77" s="88"/>
    </row>
    <row r="78" spans="1:16" ht="15.75" x14ac:dyDescent="0.25">
      <c r="A78" s="78">
        <v>43704</v>
      </c>
      <c r="B78" s="71">
        <f t="shared" si="2"/>
        <v>43704</v>
      </c>
      <c r="C78" s="7">
        <v>2</v>
      </c>
      <c r="D78" s="85"/>
      <c r="E78" s="7">
        <v>2</v>
      </c>
      <c r="F78" s="85"/>
      <c r="G78" s="7">
        <v>2</v>
      </c>
      <c r="H78" s="85"/>
      <c r="I78" s="7">
        <v>2</v>
      </c>
      <c r="J78" s="85"/>
      <c r="K78" s="15">
        <v>8</v>
      </c>
      <c r="L78" s="85"/>
      <c r="M78" s="15">
        <v>4</v>
      </c>
      <c r="N78" s="85"/>
      <c r="O78" s="84"/>
      <c r="P78" s="88"/>
    </row>
    <row r="79" spans="1:16" ht="15.75" x14ac:dyDescent="0.25">
      <c r="A79" s="78">
        <v>43705</v>
      </c>
      <c r="B79" s="71">
        <f t="shared" si="2"/>
        <v>43705</v>
      </c>
      <c r="C79" s="7">
        <v>3</v>
      </c>
      <c r="D79" s="85"/>
      <c r="E79" s="7">
        <v>3</v>
      </c>
      <c r="F79" s="85"/>
      <c r="G79" s="7">
        <v>3</v>
      </c>
      <c r="H79" s="85"/>
      <c r="I79" s="7">
        <v>3</v>
      </c>
      <c r="J79" s="85"/>
      <c r="K79" s="78">
        <v>43705</v>
      </c>
      <c r="L79" s="78">
        <v>43712</v>
      </c>
      <c r="M79" s="78">
        <v>43705</v>
      </c>
      <c r="N79" s="78">
        <v>43720</v>
      </c>
      <c r="O79" s="78">
        <v>43705</v>
      </c>
      <c r="P79" s="78">
        <v>43717</v>
      </c>
    </row>
    <row r="80" spans="1:16" ht="15.75" x14ac:dyDescent="0.25">
      <c r="A80" s="78">
        <v>43706</v>
      </c>
      <c r="B80" s="71">
        <f t="shared" si="2"/>
        <v>43706</v>
      </c>
      <c r="C80" s="7">
        <v>4</v>
      </c>
      <c r="D80" s="85"/>
      <c r="E80" s="7">
        <v>4</v>
      </c>
      <c r="F80" s="85"/>
      <c r="G80" s="7">
        <v>4</v>
      </c>
      <c r="H80" s="85"/>
      <c r="I80" s="7">
        <v>4</v>
      </c>
      <c r="J80" s="85"/>
      <c r="K80" s="8">
        <v>1</v>
      </c>
      <c r="L80" s="85"/>
      <c r="M80" s="8">
        <v>1</v>
      </c>
      <c r="N80" s="85"/>
      <c r="O80" s="8">
        <v>1</v>
      </c>
      <c r="P80" s="88"/>
    </row>
    <row r="81" spans="1:16" ht="15.75" x14ac:dyDescent="0.25">
      <c r="A81" s="78">
        <v>43707</v>
      </c>
      <c r="B81" s="71">
        <f t="shared" si="2"/>
        <v>43707</v>
      </c>
      <c r="C81" s="15">
        <v>11</v>
      </c>
      <c r="D81" s="85"/>
      <c r="E81" s="7">
        <v>5</v>
      </c>
      <c r="F81" s="85"/>
      <c r="G81" s="15">
        <v>9</v>
      </c>
      <c r="H81" s="85"/>
      <c r="I81" s="7">
        <v>5</v>
      </c>
      <c r="J81" s="85"/>
      <c r="K81" s="8">
        <v>2</v>
      </c>
      <c r="L81" s="85"/>
      <c r="M81" s="8">
        <v>2</v>
      </c>
      <c r="N81" s="85"/>
      <c r="O81" s="8">
        <v>2</v>
      </c>
      <c r="P81" s="88"/>
    </row>
    <row r="82" spans="1:16" ht="15.75" x14ac:dyDescent="0.25">
      <c r="A82" s="78">
        <v>43710</v>
      </c>
      <c r="B82" s="71">
        <f t="shared" si="2"/>
        <v>43710</v>
      </c>
      <c r="C82" s="78">
        <v>43710</v>
      </c>
      <c r="D82" s="78">
        <v>43717</v>
      </c>
      <c r="E82" s="83" t="s">
        <v>82</v>
      </c>
      <c r="F82" s="85"/>
      <c r="G82" s="78">
        <v>43710</v>
      </c>
      <c r="H82" s="78">
        <v>43717</v>
      </c>
      <c r="I82" s="83" t="s">
        <v>82</v>
      </c>
      <c r="J82" s="85"/>
      <c r="K82" s="8">
        <v>3</v>
      </c>
      <c r="L82" s="85"/>
      <c r="M82" s="8">
        <v>3</v>
      </c>
      <c r="N82" s="85"/>
      <c r="O82" s="8">
        <v>3</v>
      </c>
      <c r="P82" s="88"/>
    </row>
    <row r="83" spans="1:16" ht="15.75" x14ac:dyDescent="0.25">
      <c r="A83" s="78">
        <v>43711</v>
      </c>
      <c r="B83" s="71">
        <f t="shared" si="2"/>
        <v>43711</v>
      </c>
      <c r="C83" s="7">
        <v>1</v>
      </c>
      <c r="D83" s="85"/>
      <c r="E83" s="7">
        <v>6</v>
      </c>
      <c r="F83" s="85"/>
      <c r="G83" s="7">
        <v>1</v>
      </c>
      <c r="H83" s="85"/>
      <c r="I83" s="7">
        <v>6</v>
      </c>
      <c r="J83" s="85"/>
      <c r="K83" s="8">
        <v>4</v>
      </c>
      <c r="L83" s="85"/>
      <c r="M83" s="8">
        <v>4</v>
      </c>
      <c r="N83" s="85"/>
      <c r="O83" s="8">
        <v>4</v>
      </c>
      <c r="P83" s="88"/>
    </row>
    <row r="84" spans="1:16" ht="15.75" x14ac:dyDescent="0.25">
      <c r="A84" s="78">
        <v>43712</v>
      </c>
      <c r="B84" s="71">
        <f t="shared" si="2"/>
        <v>43712</v>
      </c>
      <c r="C84" s="7">
        <v>2</v>
      </c>
      <c r="D84" s="85"/>
      <c r="E84" s="7">
        <v>7</v>
      </c>
      <c r="F84" s="85"/>
      <c r="G84" s="7">
        <v>2</v>
      </c>
      <c r="H84" s="85"/>
      <c r="I84" s="7">
        <v>7</v>
      </c>
      <c r="J84" s="85"/>
      <c r="K84" s="15">
        <v>9</v>
      </c>
      <c r="L84" s="85"/>
      <c r="M84" s="8">
        <v>5</v>
      </c>
      <c r="N84" s="85"/>
      <c r="O84" s="8">
        <v>5</v>
      </c>
      <c r="P84" s="88"/>
    </row>
    <row r="85" spans="1:16" ht="15.75" x14ac:dyDescent="0.25">
      <c r="A85" s="78">
        <v>43713</v>
      </c>
      <c r="B85" s="71">
        <f t="shared" si="2"/>
        <v>43713</v>
      </c>
      <c r="C85" s="7">
        <v>3</v>
      </c>
      <c r="D85" s="85"/>
      <c r="E85" s="7">
        <v>8</v>
      </c>
      <c r="F85" s="85"/>
      <c r="G85" s="7">
        <v>3</v>
      </c>
      <c r="H85" s="85"/>
      <c r="I85" s="7">
        <v>8</v>
      </c>
      <c r="J85" s="85"/>
      <c r="K85" s="78">
        <v>43713</v>
      </c>
      <c r="L85" s="78">
        <v>43720</v>
      </c>
      <c r="M85" s="83" t="s">
        <v>82</v>
      </c>
      <c r="N85" s="85"/>
      <c r="O85" s="8">
        <v>6</v>
      </c>
      <c r="P85" s="88"/>
    </row>
    <row r="86" spans="1:16" ht="15.75" x14ac:dyDescent="0.25">
      <c r="A86" s="78">
        <v>43714</v>
      </c>
      <c r="B86" s="71">
        <f t="shared" si="2"/>
        <v>43714</v>
      </c>
      <c r="C86" s="7">
        <v>4</v>
      </c>
      <c r="D86" s="85"/>
      <c r="E86" s="7">
        <v>9</v>
      </c>
      <c r="F86" s="85"/>
      <c r="G86" s="7">
        <v>4</v>
      </c>
      <c r="H86" s="85"/>
      <c r="I86" s="7">
        <v>9</v>
      </c>
      <c r="J86" s="85"/>
      <c r="K86" s="8">
        <v>1</v>
      </c>
      <c r="L86" s="85"/>
      <c r="M86" s="8">
        <v>6</v>
      </c>
      <c r="N86" s="85"/>
      <c r="O86" s="8">
        <v>7</v>
      </c>
      <c r="P86" s="88"/>
    </row>
    <row r="87" spans="1:16" ht="15.75" x14ac:dyDescent="0.25">
      <c r="A87" s="78">
        <v>43717</v>
      </c>
      <c r="B87" s="71">
        <f t="shared" si="2"/>
        <v>43717</v>
      </c>
      <c r="C87" s="15">
        <v>12</v>
      </c>
      <c r="D87" s="85"/>
      <c r="E87" s="15">
        <v>6</v>
      </c>
      <c r="F87" s="85"/>
      <c r="G87" s="15">
        <v>10</v>
      </c>
      <c r="H87" s="85"/>
      <c r="I87" s="15">
        <v>5</v>
      </c>
      <c r="J87" s="85"/>
      <c r="K87" s="8">
        <v>2</v>
      </c>
      <c r="L87" s="85"/>
      <c r="M87" s="8">
        <v>7</v>
      </c>
      <c r="N87" s="85"/>
      <c r="O87" s="15">
        <v>5</v>
      </c>
      <c r="P87" s="88"/>
    </row>
    <row r="88" spans="1:16" ht="15.75" x14ac:dyDescent="0.25">
      <c r="A88" s="78">
        <v>43718</v>
      </c>
      <c r="B88" s="71">
        <f t="shared" si="2"/>
        <v>43718</v>
      </c>
      <c r="C88" s="78">
        <v>43718</v>
      </c>
      <c r="D88" s="78">
        <v>43725</v>
      </c>
      <c r="E88" s="78">
        <v>43718</v>
      </c>
      <c r="F88" s="78">
        <v>43733</v>
      </c>
      <c r="G88" s="78">
        <v>43718</v>
      </c>
      <c r="H88" s="78">
        <v>43725</v>
      </c>
      <c r="I88" s="78">
        <v>43718</v>
      </c>
      <c r="J88" s="78">
        <v>43733</v>
      </c>
      <c r="K88" s="8">
        <v>3</v>
      </c>
      <c r="L88" s="85"/>
      <c r="M88" s="8">
        <v>8</v>
      </c>
      <c r="N88" s="85"/>
      <c r="O88" s="84"/>
      <c r="P88" s="88"/>
    </row>
    <row r="89" spans="1:16" ht="15.75" x14ac:dyDescent="0.25">
      <c r="A89" s="78">
        <v>43719</v>
      </c>
      <c r="B89" s="71">
        <f t="shared" si="2"/>
        <v>43719</v>
      </c>
      <c r="C89" s="7">
        <v>1</v>
      </c>
      <c r="D89" s="85"/>
      <c r="E89" s="7">
        <v>1</v>
      </c>
      <c r="F89" s="85"/>
      <c r="G89" s="7">
        <v>1</v>
      </c>
      <c r="H89" s="85"/>
      <c r="I89" s="7">
        <v>1</v>
      </c>
      <c r="J89" s="85"/>
      <c r="K89" s="8">
        <v>4</v>
      </c>
      <c r="L89" s="85"/>
      <c r="M89" s="8">
        <v>9</v>
      </c>
      <c r="N89" s="85"/>
      <c r="O89" s="84"/>
      <c r="P89" s="88"/>
    </row>
    <row r="90" spans="1:16" ht="15.75" x14ac:dyDescent="0.25">
      <c r="A90" s="78">
        <v>43720</v>
      </c>
      <c r="B90" s="71">
        <f t="shared" si="2"/>
        <v>43720</v>
      </c>
      <c r="C90" s="7">
        <v>2</v>
      </c>
      <c r="D90" s="85"/>
      <c r="E90" s="7">
        <v>2</v>
      </c>
      <c r="F90" s="85"/>
      <c r="G90" s="7">
        <v>2</v>
      </c>
      <c r="H90" s="85"/>
      <c r="I90" s="7">
        <v>2</v>
      </c>
      <c r="J90" s="85"/>
      <c r="K90" s="15">
        <v>10</v>
      </c>
      <c r="L90" s="85"/>
      <c r="M90" s="15">
        <v>5</v>
      </c>
      <c r="N90" s="85"/>
      <c r="O90" s="84"/>
      <c r="P90" s="88"/>
    </row>
    <row r="91" spans="1:16" ht="15.75" x14ac:dyDescent="0.25">
      <c r="A91" s="78">
        <v>43721</v>
      </c>
      <c r="B91" s="71">
        <f t="shared" si="2"/>
        <v>43721</v>
      </c>
      <c r="C91" s="7">
        <v>3</v>
      </c>
      <c r="D91" s="85"/>
      <c r="E91" s="7">
        <v>3</v>
      </c>
      <c r="F91" s="85"/>
      <c r="G91" s="7">
        <v>3</v>
      </c>
      <c r="H91" s="85"/>
      <c r="I91" s="7">
        <v>3</v>
      </c>
      <c r="J91" s="85"/>
      <c r="K91" s="78">
        <v>43721</v>
      </c>
      <c r="L91" s="78">
        <v>43728</v>
      </c>
      <c r="M91" s="78">
        <v>43721</v>
      </c>
      <c r="N91" s="78">
        <v>43738</v>
      </c>
      <c r="O91" s="78">
        <v>43721</v>
      </c>
      <c r="P91" s="78">
        <v>43733</v>
      </c>
    </row>
    <row r="92" spans="1:16" ht="15.75" x14ac:dyDescent="0.25">
      <c r="A92" s="78">
        <v>43724</v>
      </c>
      <c r="B92" s="71">
        <f t="shared" si="2"/>
        <v>43724</v>
      </c>
      <c r="C92" s="7">
        <v>4</v>
      </c>
      <c r="D92" s="85"/>
      <c r="E92" s="7">
        <v>4</v>
      </c>
      <c r="F92" s="85"/>
      <c r="G92" s="7">
        <v>4</v>
      </c>
      <c r="H92" s="85"/>
      <c r="I92" s="7">
        <v>4</v>
      </c>
      <c r="J92" s="85"/>
      <c r="K92" s="8">
        <v>1</v>
      </c>
      <c r="L92" s="85"/>
      <c r="M92" s="8">
        <v>1</v>
      </c>
      <c r="N92" s="85"/>
      <c r="O92" s="8">
        <v>1</v>
      </c>
      <c r="P92" s="88"/>
    </row>
    <row r="93" spans="1:16" ht="15.75" x14ac:dyDescent="0.25">
      <c r="A93" s="78">
        <v>43725</v>
      </c>
      <c r="B93" s="71">
        <f t="shared" si="2"/>
        <v>43725</v>
      </c>
      <c r="C93" s="15">
        <v>13</v>
      </c>
      <c r="D93" s="85"/>
      <c r="E93" s="7">
        <v>5</v>
      </c>
      <c r="F93" s="85"/>
      <c r="G93" s="15">
        <v>11</v>
      </c>
      <c r="H93" s="85"/>
      <c r="I93" s="7">
        <v>5</v>
      </c>
      <c r="J93" s="85"/>
      <c r="K93" s="8">
        <v>2</v>
      </c>
      <c r="L93" s="85"/>
      <c r="M93" s="8">
        <v>2</v>
      </c>
      <c r="N93" s="85"/>
      <c r="O93" s="8">
        <v>2</v>
      </c>
      <c r="P93" s="88"/>
    </row>
    <row r="94" spans="1:16" ht="15.75" x14ac:dyDescent="0.25">
      <c r="A94" s="78">
        <v>43726</v>
      </c>
      <c r="B94" s="71">
        <f t="shared" si="2"/>
        <v>43726</v>
      </c>
      <c r="C94" s="78">
        <v>43726</v>
      </c>
      <c r="D94" s="78">
        <v>43733</v>
      </c>
      <c r="E94" s="83" t="s">
        <v>82</v>
      </c>
      <c r="F94" s="85"/>
      <c r="G94" s="78">
        <v>43726</v>
      </c>
      <c r="H94" s="78">
        <v>43733</v>
      </c>
      <c r="I94" s="83" t="s">
        <v>82</v>
      </c>
      <c r="J94" s="85"/>
      <c r="K94" s="8">
        <v>3</v>
      </c>
      <c r="L94" s="85"/>
      <c r="M94" s="8">
        <v>3</v>
      </c>
      <c r="N94" s="85"/>
      <c r="O94" s="8">
        <v>3</v>
      </c>
      <c r="P94" s="88"/>
    </row>
    <row r="95" spans="1:16" ht="15.75" x14ac:dyDescent="0.25">
      <c r="A95" s="78">
        <v>43727</v>
      </c>
      <c r="B95" s="71">
        <f t="shared" si="2"/>
        <v>43727</v>
      </c>
      <c r="C95" s="7">
        <v>1</v>
      </c>
      <c r="D95" s="85"/>
      <c r="E95" s="7">
        <v>6</v>
      </c>
      <c r="F95" s="85"/>
      <c r="G95" s="7">
        <v>1</v>
      </c>
      <c r="H95" s="85"/>
      <c r="I95" s="7">
        <v>6</v>
      </c>
      <c r="J95" s="85"/>
      <c r="K95" s="8">
        <v>4</v>
      </c>
      <c r="L95" s="85"/>
      <c r="M95" s="8">
        <v>4</v>
      </c>
      <c r="N95" s="85"/>
      <c r="O95" s="8">
        <v>4</v>
      </c>
      <c r="P95" s="88"/>
    </row>
    <row r="96" spans="1:16" ht="15.75" x14ac:dyDescent="0.25">
      <c r="A96" s="78">
        <v>43728</v>
      </c>
      <c r="B96" s="71">
        <f t="shared" si="2"/>
        <v>43728</v>
      </c>
      <c r="C96" s="7">
        <v>2</v>
      </c>
      <c r="D96" s="85"/>
      <c r="E96" s="7">
        <v>7</v>
      </c>
      <c r="F96" s="85"/>
      <c r="G96" s="7">
        <v>2</v>
      </c>
      <c r="H96" s="85"/>
      <c r="I96" s="7">
        <v>7</v>
      </c>
      <c r="J96" s="85"/>
      <c r="K96" s="15">
        <v>11</v>
      </c>
      <c r="L96" s="85"/>
      <c r="M96" s="8">
        <v>5</v>
      </c>
      <c r="N96" s="85"/>
      <c r="O96" s="8">
        <v>5</v>
      </c>
      <c r="P96" s="88"/>
    </row>
    <row r="97" spans="1:16" ht="15.75" x14ac:dyDescent="0.25">
      <c r="A97" s="78">
        <v>43731</v>
      </c>
      <c r="B97" s="71">
        <f t="shared" si="2"/>
        <v>43731</v>
      </c>
      <c r="C97" s="7">
        <v>3</v>
      </c>
      <c r="D97" s="85"/>
      <c r="E97" s="7">
        <v>8</v>
      </c>
      <c r="F97" s="85"/>
      <c r="G97" s="7">
        <v>3</v>
      </c>
      <c r="H97" s="85"/>
      <c r="I97" s="7">
        <v>8</v>
      </c>
      <c r="J97" s="85"/>
      <c r="K97" s="78">
        <v>43731</v>
      </c>
      <c r="L97" s="78">
        <v>43738</v>
      </c>
      <c r="M97" s="83" t="s">
        <v>82</v>
      </c>
      <c r="N97" s="85"/>
      <c r="O97" s="8">
        <v>6</v>
      </c>
      <c r="P97" s="88"/>
    </row>
    <row r="98" spans="1:16" ht="15.75" x14ac:dyDescent="0.25">
      <c r="A98" s="78">
        <v>43732</v>
      </c>
      <c r="B98" s="71">
        <f t="shared" ref="B98:B129" si="3">A98</f>
        <v>43732</v>
      </c>
      <c r="C98" s="7">
        <v>4</v>
      </c>
      <c r="D98" s="85"/>
      <c r="E98" s="7">
        <v>9</v>
      </c>
      <c r="F98" s="85"/>
      <c r="G98" s="7">
        <v>4</v>
      </c>
      <c r="H98" s="85"/>
      <c r="I98" s="7">
        <v>9</v>
      </c>
      <c r="J98" s="85"/>
      <c r="K98" s="8">
        <v>1</v>
      </c>
      <c r="L98" s="85"/>
      <c r="M98" s="8">
        <v>6</v>
      </c>
      <c r="N98" s="85"/>
      <c r="O98" s="8">
        <v>7</v>
      </c>
      <c r="P98" s="88"/>
    </row>
    <row r="99" spans="1:16" ht="15.75" x14ac:dyDescent="0.25">
      <c r="A99" s="78">
        <v>43733</v>
      </c>
      <c r="B99" s="71">
        <f t="shared" si="3"/>
        <v>43733</v>
      </c>
      <c r="C99" s="15">
        <v>14</v>
      </c>
      <c r="D99" s="85"/>
      <c r="E99" s="15">
        <v>7</v>
      </c>
      <c r="F99" s="85"/>
      <c r="G99" s="15">
        <v>12</v>
      </c>
      <c r="H99" s="85"/>
      <c r="I99" s="15">
        <v>6</v>
      </c>
      <c r="J99" s="85"/>
      <c r="K99" s="8">
        <v>2</v>
      </c>
      <c r="L99" s="85"/>
      <c r="M99" s="8">
        <v>7</v>
      </c>
      <c r="N99" s="85"/>
      <c r="O99" s="15">
        <v>6</v>
      </c>
      <c r="P99" s="88"/>
    </row>
    <row r="100" spans="1:16" ht="15.75" x14ac:dyDescent="0.25">
      <c r="A100" s="78">
        <v>43734</v>
      </c>
      <c r="B100" s="71">
        <f t="shared" si="3"/>
        <v>43734</v>
      </c>
      <c r="C100" s="13"/>
      <c r="D100" s="13"/>
      <c r="E100" s="78">
        <v>43734</v>
      </c>
      <c r="F100" s="78">
        <v>43749</v>
      </c>
      <c r="G100" s="78">
        <v>43734</v>
      </c>
      <c r="H100" s="78">
        <v>43741</v>
      </c>
      <c r="I100" s="78">
        <v>43734</v>
      </c>
      <c r="J100" s="78">
        <v>43749</v>
      </c>
      <c r="K100" s="8">
        <v>3</v>
      </c>
      <c r="L100" s="85"/>
      <c r="M100" s="8">
        <v>8</v>
      </c>
      <c r="N100" s="85"/>
      <c r="O100" s="84"/>
      <c r="P100" s="88"/>
    </row>
    <row r="101" spans="1:16" ht="15.75" x14ac:dyDescent="0.25">
      <c r="A101" s="78">
        <v>43735</v>
      </c>
      <c r="B101" s="71">
        <f t="shared" si="3"/>
        <v>43735</v>
      </c>
      <c r="C101" s="13"/>
      <c r="D101" s="13"/>
      <c r="E101" s="7">
        <v>1</v>
      </c>
      <c r="F101" s="85"/>
      <c r="G101" s="7">
        <v>1</v>
      </c>
      <c r="H101" s="85"/>
      <c r="I101" s="7">
        <v>1</v>
      </c>
      <c r="J101" s="85"/>
      <c r="K101" s="8">
        <v>4</v>
      </c>
      <c r="L101" s="85"/>
      <c r="M101" s="8">
        <v>9</v>
      </c>
      <c r="N101" s="85"/>
      <c r="O101" s="84"/>
      <c r="P101" s="88"/>
    </row>
    <row r="102" spans="1:16" ht="15.75" x14ac:dyDescent="0.25">
      <c r="A102" s="78">
        <v>43738</v>
      </c>
      <c r="B102" s="71">
        <f t="shared" si="3"/>
        <v>43738</v>
      </c>
      <c r="C102" s="13"/>
      <c r="D102" s="13"/>
      <c r="E102" s="7">
        <v>2</v>
      </c>
      <c r="F102" s="85"/>
      <c r="G102" s="7">
        <v>2</v>
      </c>
      <c r="H102" s="85"/>
      <c r="I102" s="7">
        <v>2</v>
      </c>
      <c r="J102" s="85"/>
      <c r="K102" s="15">
        <v>12</v>
      </c>
      <c r="L102" s="85"/>
      <c r="M102" s="15">
        <v>6</v>
      </c>
      <c r="N102" s="85"/>
      <c r="O102" s="84"/>
      <c r="P102" s="88"/>
    </row>
    <row r="103" spans="1:16" ht="15.75" x14ac:dyDescent="0.25">
      <c r="A103" s="78">
        <v>43739</v>
      </c>
      <c r="B103" s="71">
        <f t="shared" si="3"/>
        <v>43739</v>
      </c>
      <c r="C103" s="13"/>
      <c r="D103" s="13"/>
      <c r="E103" s="7">
        <v>3</v>
      </c>
      <c r="F103" s="85"/>
      <c r="G103" s="7">
        <v>3</v>
      </c>
      <c r="H103" s="85"/>
      <c r="I103" s="7">
        <v>3</v>
      </c>
      <c r="J103" s="85"/>
      <c r="K103" s="78">
        <v>43739</v>
      </c>
      <c r="L103" s="78">
        <v>43746</v>
      </c>
      <c r="M103" s="78">
        <v>43739</v>
      </c>
      <c r="N103" s="78">
        <v>43754</v>
      </c>
      <c r="O103" s="78">
        <v>43739</v>
      </c>
      <c r="P103" s="78">
        <v>43749</v>
      </c>
    </row>
    <row r="104" spans="1:16" ht="15.75" x14ac:dyDescent="0.25">
      <c r="A104" s="78">
        <v>43740</v>
      </c>
      <c r="B104" s="71">
        <f t="shared" si="3"/>
        <v>43740</v>
      </c>
      <c r="C104" s="13"/>
      <c r="D104" s="13"/>
      <c r="E104" s="7">
        <v>4</v>
      </c>
      <c r="F104" s="85"/>
      <c r="G104" s="7">
        <v>4</v>
      </c>
      <c r="H104" s="85"/>
      <c r="I104" s="7">
        <v>4</v>
      </c>
      <c r="J104" s="85"/>
      <c r="K104" s="8">
        <v>1</v>
      </c>
      <c r="L104" s="85"/>
      <c r="M104" s="8">
        <v>1</v>
      </c>
      <c r="N104" s="85"/>
      <c r="O104" s="8">
        <v>1</v>
      </c>
      <c r="P104" s="88"/>
    </row>
    <row r="105" spans="1:16" ht="15.75" x14ac:dyDescent="0.25">
      <c r="A105" s="78">
        <v>43741</v>
      </c>
      <c r="B105" s="71">
        <f t="shared" si="3"/>
        <v>43741</v>
      </c>
      <c r="C105" s="13"/>
      <c r="D105" s="13"/>
      <c r="E105" s="7">
        <v>5</v>
      </c>
      <c r="F105" s="85"/>
      <c r="G105" s="15">
        <v>13</v>
      </c>
      <c r="H105" s="85"/>
      <c r="I105" s="7">
        <v>5</v>
      </c>
      <c r="J105" s="85"/>
      <c r="K105" s="8">
        <v>2</v>
      </c>
      <c r="L105" s="85"/>
      <c r="M105" s="8">
        <v>2</v>
      </c>
      <c r="N105" s="85"/>
      <c r="O105" s="8">
        <v>2</v>
      </c>
      <c r="P105" s="88"/>
    </row>
    <row r="106" spans="1:16" ht="15.75" x14ac:dyDescent="0.25">
      <c r="A106" s="78">
        <v>43742</v>
      </c>
      <c r="B106" s="71">
        <f t="shared" si="3"/>
        <v>43742</v>
      </c>
      <c r="C106" s="13"/>
      <c r="D106" s="13"/>
      <c r="E106" s="83" t="s">
        <v>82</v>
      </c>
      <c r="F106" s="85"/>
      <c r="G106" s="78">
        <v>43742</v>
      </c>
      <c r="H106" s="78">
        <v>43749</v>
      </c>
      <c r="I106" s="83" t="s">
        <v>82</v>
      </c>
      <c r="J106" s="85"/>
      <c r="K106" s="8">
        <v>3</v>
      </c>
      <c r="L106" s="85"/>
      <c r="M106" s="8">
        <v>3</v>
      </c>
      <c r="N106" s="85"/>
      <c r="O106" s="8">
        <v>3</v>
      </c>
      <c r="P106" s="88"/>
    </row>
    <row r="107" spans="1:16" ht="15.75" x14ac:dyDescent="0.25">
      <c r="A107" s="78">
        <v>43745</v>
      </c>
      <c r="B107" s="71">
        <f t="shared" si="3"/>
        <v>43745</v>
      </c>
      <c r="C107" s="13"/>
      <c r="D107" s="13"/>
      <c r="E107" s="7">
        <v>6</v>
      </c>
      <c r="F107" s="85"/>
      <c r="G107" s="7">
        <v>1</v>
      </c>
      <c r="H107" s="85"/>
      <c r="I107" s="7">
        <v>6</v>
      </c>
      <c r="J107" s="85"/>
      <c r="K107" s="8">
        <v>4</v>
      </c>
      <c r="L107" s="85"/>
      <c r="M107" s="8">
        <v>4</v>
      </c>
      <c r="N107" s="85"/>
      <c r="O107" s="8">
        <v>4</v>
      </c>
      <c r="P107" s="88"/>
    </row>
    <row r="108" spans="1:16" ht="15.75" x14ac:dyDescent="0.25">
      <c r="A108" s="78">
        <v>43746</v>
      </c>
      <c r="B108" s="71">
        <f t="shared" si="3"/>
        <v>43746</v>
      </c>
      <c r="C108" s="13"/>
      <c r="D108" s="13"/>
      <c r="E108" s="7">
        <v>7</v>
      </c>
      <c r="F108" s="85"/>
      <c r="G108" s="7">
        <v>2</v>
      </c>
      <c r="H108" s="85"/>
      <c r="I108" s="7">
        <v>7</v>
      </c>
      <c r="J108" s="85"/>
      <c r="K108" s="15">
        <v>13</v>
      </c>
      <c r="L108" s="85"/>
      <c r="M108" s="8">
        <v>5</v>
      </c>
      <c r="N108" s="85"/>
      <c r="O108" s="8">
        <v>5</v>
      </c>
      <c r="P108" s="88"/>
    </row>
    <row r="109" spans="1:16" ht="15.75" x14ac:dyDescent="0.25">
      <c r="A109" s="78">
        <v>43747</v>
      </c>
      <c r="B109" s="71">
        <f t="shared" si="3"/>
        <v>43747</v>
      </c>
      <c r="C109" s="13"/>
      <c r="D109" s="13"/>
      <c r="E109" s="7">
        <v>8</v>
      </c>
      <c r="F109" s="85"/>
      <c r="G109" s="7">
        <v>3</v>
      </c>
      <c r="H109" s="85"/>
      <c r="I109" s="7">
        <v>8</v>
      </c>
      <c r="J109" s="85"/>
      <c r="K109" s="78">
        <v>43747</v>
      </c>
      <c r="L109" s="78">
        <v>43754</v>
      </c>
      <c r="M109" s="83" t="s">
        <v>82</v>
      </c>
      <c r="N109" s="85"/>
      <c r="O109" s="8">
        <v>6</v>
      </c>
      <c r="P109" s="88"/>
    </row>
    <row r="110" spans="1:16" ht="15.75" x14ac:dyDescent="0.25">
      <c r="A110" s="78">
        <v>43748</v>
      </c>
      <c r="B110" s="71">
        <f t="shared" si="3"/>
        <v>43748</v>
      </c>
      <c r="C110" s="13"/>
      <c r="D110" s="13"/>
      <c r="E110" s="7">
        <v>9</v>
      </c>
      <c r="F110" s="85"/>
      <c r="G110" s="7">
        <v>4</v>
      </c>
      <c r="H110" s="85"/>
      <c r="I110" s="7">
        <v>9</v>
      </c>
      <c r="J110" s="85"/>
      <c r="K110" s="8">
        <v>1</v>
      </c>
      <c r="L110" s="85"/>
      <c r="M110" s="8">
        <v>6</v>
      </c>
      <c r="N110" s="85"/>
      <c r="O110" s="8">
        <v>7</v>
      </c>
      <c r="P110" s="88"/>
    </row>
    <row r="111" spans="1:16" ht="15.75" x14ac:dyDescent="0.25">
      <c r="A111" s="78">
        <v>43749</v>
      </c>
      <c r="B111" s="71">
        <f t="shared" si="3"/>
        <v>43749</v>
      </c>
      <c r="C111" s="13"/>
      <c r="D111" s="13"/>
      <c r="E111" s="15">
        <v>8</v>
      </c>
      <c r="F111" s="85"/>
      <c r="G111" s="15">
        <v>14</v>
      </c>
      <c r="H111" s="85"/>
      <c r="I111" s="15">
        <v>7</v>
      </c>
      <c r="J111" s="85"/>
      <c r="K111" s="8">
        <v>2</v>
      </c>
      <c r="L111" s="85"/>
      <c r="M111" s="8">
        <v>7</v>
      </c>
      <c r="N111" s="85"/>
      <c r="O111" s="15">
        <v>7</v>
      </c>
      <c r="P111" s="88"/>
    </row>
    <row r="112" spans="1:16" ht="15.75" x14ac:dyDescent="0.25">
      <c r="A112" s="78">
        <v>43752</v>
      </c>
      <c r="B112" s="71">
        <f t="shared" si="3"/>
        <v>43752</v>
      </c>
      <c r="C112" s="13"/>
      <c r="D112" s="13"/>
      <c r="E112" s="78">
        <v>43752</v>
      </c>
      <c r="F112" s="78">
        <v>43767</v>
      </c>
      <c r="G112" s="13"/>
      <c r="H112" s="13"/>
      <c r="I112" s="78">
        <v>43752</v>
      </c>
      <c r="J112" s="78">
        <v>43767</v>
      </c>
      <c r="K112" s="8">
        <v>3</v>
      </c>
      <c r="L112" s="85"/>
      <c r="M112" s="8">
        <v>8</v>
      </c>
      <c r="N112" s="85"/>
      <c r="O112" s="84"/>
      <c r="P112" s="88"/>
    </row>
    <row r="113" spans="1:16" ht="15.75" x14ac:dyDescent="0.25">
      <c r="A113" s="78">
        <v>43753</v>
      </c>
      <c r="B113" s="71">
        <f t="shared" si="3"/>
        <v>43753</v>
      </c>
      <c r="C113" s="13"/>
      <c r="D113" s="13"/>
      <c r="E113" s="7">
        <v>1</v>
      </c>
      <c r="F113" s="85"/>
      <c r="G113" s="13"/>
      <c r="H113" s="13"/>
      <c r="I113" s="7">
        <v>1</v>
      </c>
      <c r="J113" s="85"/>
      <c r="K113" s="8">
        <v>4</v>
      </c>
      <c r="L113" s="85"/>
      <c r="M113" s="8">
        <v>9</v>
      </c>
      <c r="N113" s="85"/>
      <c r="O113" s="84"/>
      <c r="P113" s="88"/>
    </row>
    <row r="114" spans="1:16" ht="15.75" x14ac:dyDescent="0.25">
      <c r="A114" s="78">
        <v>43754</v>
      </c>
      <c r="B114" s="71">
        <f t="shared" si="3"/>
        <v>43754</v>
      </c>
      <c r="C114" s="13"/>
      <c r="D114" s="13"/>
      <c r="E114" s="7">
        <v>2</v>
      </c>
      <c r="F114" s="85"/>
      <c r="G114" s="13"/>
      <c r="H114" s="13"/>
      <c r="I114" s="7">
        <v>2</v>
      </c>
      <c r="J114" s="85"/>
      <c r="K114" s="15">
        <v>14</v>
      </c>
      <c r="L114" s="85"/>
      <c r="M114" s="15">
        <v>7</v>
      </c>
      <c r="N114" s="85"/>
      <c r="O114" s="84"/>
      <c r="P114" s="88"/>
    </row>
    <row r="115" spans="1:16" ht="15.75" x14ac:dyDescent="0.25">
      <c r="A115" s="78">
        <v>43755</v>
      </c>
      <c r="B115" s="71">
        <f t="shared" si="3"/>
        <v>43755</v>
      </c>
      <c r="C115" s="13"/>
      <c r="D115" s="13"/>
      <c r="E115" s="7">
        <v>3</v>
      </c>
      <c r="F115" s="85"/>
      <c r="G115" s="13"/>
      <c r="H115" s="13"/>
      <c r="I115" s="7">
        <v>3</v>
      </c>
      <c r="J115" s="85"/>
      <c r="K115" s="13"/>
      <c r="L115" s="13"/>
      <c r="M115" s="78">
        <v>43755</v>
      </c>
      <c r="N115" s="78">
        <v>43770</v>
      </c>
      <c r="O115" s="78">
        <v>43755</v>
      </c>
      <c r="P115" s="78">
        <v>43767</v>
      </c>
    </row>
    <row r="116" spans="1:16" ht="15.75" x14ac:dyDescent="0.25">
      <c r="A116" s="78">
        <v>43756</v>
      </c>
      <c r="B116" s="71">
        <f t="shared" si="3"/>
        <v>43756</v>
      </c>
      <c r="C116" s="13"/>
      <c r="D116" s="13"/>
      <c r="E116" s="7">
        <v>4</v>
      </c>
      <c r="F116" s="85"/>
      <c r="G116" s="13"/>
      <c r="H116" s="13"/>
      <c r="I116" s="7">
        <v>4</v>
      </c>
      <c r="J116" s="85"/>
      <c r="K116" s="13"/>
      <c r="L116" s="13"/>
      <c r="M116" s="8">
        <v>1</v>
      </c>
      <c r="N116" s="85"/>
      <c r="O116" s="8">
        <v>1</v>
      </c>
      <c r="P116" s="88"/>
    </row>
    <row r="117" spans="1:16" ht="15.75" x14ac:dyDescent="0.25">
      <c r="A117" s="78">
        <v>43759</v>
      </c>
      <c r="B117" s="71">
        <f t="shared" si="3"/>
        <v>43759</v>
      </c>
      <c r="C117" s="13"/>
      <c r="D117" s="13"/>
      <c r="E117" s="7">
        <v>5</v>
      </c>
      <c r="F117" s="85"/>
      <c r="G117" s="13"/>
      <c r="H117" s="13"/>
      <c r="I117" s="7">
        <v>5</v>
      </c>
      <c r="J117" s="85"/>
      <c r="K117" s="13"/>
      <c r="L117" s="13"/>
      <c r="M117" s="8">
        <v>2</v>
      </c>
      <c r="N117" s="85"/>
      <c r="O117" s="8">
        <v>2</v>
      </c>
      <c r="P117" s="88"/>
    </row>
    <row r="118" spans="1:16" ht="15.75" x14ac:dyDescent="0.25">
      <c r="A118" s="78">
        <v>43760</v>
      </c>
      <c r="B118" s="71">
        <f t="shared" si="3"/>
        <v>43760</v>
      </c>
      <c r="C118" s="13"/>
      <c r="D118" s="13"/>
      <c r="E118" s="83" t="s">
        <v>82</v>
      </c>
      <c r="F118" s="85"/>
      <c r="G118" s="13"/>
      <c r="H118" s="13"/>
      <c r="I118" s="83" t="s">
        <v>82</v>
      </c>
      <c r="J118" s="85"/>
      <c r="K118" s="13"/>
      <c r="L118" s="13"/>
      <c r="M118" s="8">
        <v>3</v>
      </c>
      <c r="N118" s="85"/>
      <c r="O118" s="8">
        <v>3</v>
      </c>
      <c r="P118" s="88"/>
    </row>
    <row r="119" spans="1:16" ht="15.75" x14ac:dyDescent="0.25">
      <c r="A119" s="78">
        <v>43761</v>
      </c>
      <c r="B119" s="71">
        <f t="shared" si="3"/>
        <v>43761</v>
      </c>
      <c r="C119" s="13"/>
      <c r="D119" s="13"/>
      <c r="E119" s="7">
        <v>6</v>
      </c>
      <c r="F119" s="85"/>
      <c r="G119" s="13"/>
      <c r="H119" s="13"/>
      <c r="I119" s="7">
        <v>6</v>
      </c>
      <c r="J119" s="85"/>
      <c r="K119" s="13"/>
      <c r="L119" s="13"/>
      <c r="M119" s="8">
        <v>4</v>
      </c>
      <c r="N119" s="85"/>
      <c r="O119" s="8">
        <v>4</v>
      </c>
      <c r="P119" s="88"/>
    </row>
    <row r="120" spans="1:16" ht="15.75" x14ac:dyDescent="0.25">
      <c r="A120" s="78">
        <v>43762</v>
      </c>
      <c r="B120" s="71">
        <f t="shared" si="3"/>
        <v>43762</v>
      </c>
      <c r="C120" s="13"/>
      <c r="D120" s="13"/>
      <c r="E120" s="7">
        <v>7</v>
      </c>
      <c r="F120" s="85"/>
      <c r="G120" s="13"/>
      <c r="H120" s="13"/>
      <c r="I120" s="7">
        <v>7</v>
      </c>
      <c r="J120" s="85"/>
      <c r="K120" s="13"/>
      <c r="L120" s="13"/>
      <c r="M120" s="8">
        <v>5</v>
      </c>
      <c r="N120" s="85"/>
      <c r="O120" s="8">
        <v>5</v>
      </c>
      <c r="P120" s="88"/>
    </row>
    <row r="121" spans="1:16" ht="15.75" x14ac:dyDescent="0.25">
      <c r="A121" s="78">
        <v>43763</v>
      </c>
      <c r="B121" s="71">
        <f t="shared" si="3"/>
        <v>43763</v>
      </c>
      <c r="C121" s="13"/>
      <c r="D121" s="13"/>
      <c r="E121" s="7">
        <v>8</v>
      </c>
      <c r="F121" s="85"/>
      <c r="G121" s="13"/>
      <c r="H121" s="13"/>
      <c r="I121" s="7">
        <v>8</v>
      </c>
      <c r="J121" s="85"/>
      <c r="K121" s="13"/>
      <c r="L121" s="13"/>
      <c r="M121" s="83" t="s">
        <v>82</v>
      </c>
      <c r="N121" s="85"/>
      <c r="O121" s="8">
        <v>6</v>
      </c>
      <c r="P121" s="88"/>
    </row>
    <row r="122" spans="1:16" ht="15.75" x14ac:dyDescent="0.25">
      <c r="A122" s="78">
        <v>43766</v>
      </c>
      <c r="B122" s="71">
        <f t="shared" si="3"/>
        <v>43766</v>
      </c>
      <c r="C122" s="13"/>
      <c r="D122" s="13"/>
      <c r="E122" s="7">
        <v>9</v>
      </c>
      <c r="F122" s="85"/>
      <c r="G122" s="13"/>
      <c r="H122" s="13"/>
      <c r="I122" s="7">
        <v>9</v>
      </c>
      <c r="J122" s="85"/>
      <c r="K122" s="13"/>
      <c r="L122" s="13"/>
      <c r="M122" s="8">
        <v>6</v>
      </c>
      <c r="N122" s="85"/>
      <c r="O122" s="8">
        <v>7</v>
      </c>
      <c r="P122" s="88"/>
    </row>
    <row r="123" spans="1:16" ht="15.75" x14ac:dyDescent="0.25">
      <c r="A123" s="78">
        <v>43767</v>
      </c>
      <c r="B123" s="71">
        <f t="shared" si="3"/>
        <v>43767</v>
      </c>
      <c r="C123" s="13"/>
      <c r="D123" s="13"/>
      <c r="E123" s="15">
        <v>9</v>
      </c>
      <c r="F123" s="85"/>
      <c r="G123" s="13"/>
      <c r="H123" s="13"/>
      <c r="I123" s="15">
        <v>8</v>
      </c>
      <c r="J123" s="85"/>
      <c r="K123" s="13"/>
      <c r="L123" s="13"/>
      <c r="M123" s="8">
        <v>7</v>
      </c>
      <c r="N123" s="85"/>
      <c r="O123" s="15">
        <v>8</v>
      </c>
      <c r="P123" s="88"/>
    </row>
    <row r="124" spans="1:16" ht="15.75" x14ac:dyDescent="0.25">
      <c r="A124" s="78">
        <v>43768</v>
      </c>
      <c r="B124" s="71">
        <f t="shared" si="3"/>
        <v>43768</v>
      </c>
      <c r="C124" s="13"/>
      <c r="D124" s="13"/>
      <c r="E124" s="78">
        <v>43768</v>
      </c>
      <c r="F124" s="78">
        <v>43784</v>
      </c>
      <c r="G124" s="13"/>
      <c r="H124" s="13"/>
      <c r="I124" s="78">
        <v>43768</v>
      </c>
      <c r="J124" s="78">
        <v>43784</v>
      </c>
      <c r="K124" s="13"/>
      <c r="L124" s="13"/>
      <c r="M124" s="8">
        <v>8</v>
      </c>
      <c r="N124" s="85"/>
      <c r="O124" s="84"/>
      <c r="P124" s="88"/>
    </row>
    <row r="125" spans="1:16" ht="15.75" x14ac:dyDescent="0.25">
      <c r="A125" s="78">
        <v>43769</v>
      </c>
      <c r="B125" s="71">
        <f t="shared" si="3"/>
        <v>43769</v>
      </c>
      <c r="C125" s="13"/>
      <c r="D125" s="13"/>
      <c r="E125" s="7">
        <v>1</v>
      </c>
      <c r="F125" s="85"/>
      <c r="G125" s="13"/>
      <c r="H125" s="13"/>
      <c r="I125" s="7">
        <v>1</v>
      </c>
      <c r="J125" s="85"/>
      <c r="K125" s="13"/>
      <c r="L125" s="13"/>
      <c r="M125" s="8">
        <v>9</v>
      </c>
      <c r="N125" s="85"/>
      <c r="O125" s="84"/>
      <c r="P125" s="88"/>
    </row>
    <row r="126" spans="1:16" ht="15.75" x14ac:dyDescent="0.25">
      <c r="A126" s="78">
        <v>43770</v>
      </c>
      <c r="B126" s="71">
        <f t="shared" si="3"/>
        <v>43770</v>
      </c>
      <c r="C126" s="13"/>
      <c r="D126" s="13"/>
      <c r="E126" s="7">
        <v>2</v>
      </c>
      <c r="F126" s="85"/>
      <c r="G126" s="13"/>
      <c r="H126" s="13"/>
      <c r="I126" s="7">
        <v>2</v>
      </c>
      <c r="J126" s="85"/>
      <c r="K126" s="13"/>
      <c r="L126" s="13"/>
      <c r="M126" s="15">
        <v>8</v>
      </c>
      <c r="N126" s="85"/>
      <c r="O126" s="84"/>
      <c r="P126" s="88"/>
    </row>
    <row r="127" spans="1:16" ht="15.75" x14ac:dyDescent="0.25">
      <c r="A127" s="78">
        <v>43773</v>
      </c>
      <c r="B127" s="71">
        <f t="shared" si="3"/>
        <v>43773</v>
      </c>
      <c r="C127" s="17"/>
      <c r="D127" s="17"/>
      <c r="E127" s="17"/>
      <c r="F127" s="85"/>
      <c r="G127" s="17"/>
      <c r="H127" s="17"/>
      <c r="I127" s="17"/>
      <c r="J127" s="85"/>
      <c r="K127" s="17"/>
      <c r="L127" s="17"/>
      <c r="M127" s="17"/>
      <c r="N127" s="85"/>
      <c r="O127" s="17"/>
      <c r="P127" s="88"/>
    </row>
    <row r="128" spans="1:16" ht="15.75" x14ac:dyDescent="0.25">
      <c r="A128" s="78">
        <v>43774</v>
      </c>
      <c r="B128" s="71">
        <f t="shared" si="3"/>
        <v>43774</v>
      </c>
      <c r="C128" s="13"/>
      <c r="D128" s="13"/>
      <c r="E128" s="7">
        <v>3</v>
      </c>
      <c r="F128" s="85"/>
      <c r="G128" s="13"/>
      <c r="H128" s="13"/>
      <c r="I128" s="7">
        <v>3</v>
      </c>
      <c r="J128" s="85"/>
      <c r="K128" s="13"/>
      <c r="L128" s="13"/>
      <c r="M128" s="78">
        <v>43774</v>
      </c>
      <c r="N128" s="78">
        <v>43789</v>
      </c>
      <c r="O128" s="78">
        <v>43774</v>
      </c>
      <c r="P128" s="78">
        <v>43784</v>
      </c>
    </row>
    <row r="129" spans="1:16" ht="15.75" x14ac:dyDescent="0.25">
      <c r="A129" s="78">
        <v>43775</v>
      </c>
      <c r="B129" s="71">
        <f t="shared" si="3"/>
        <v>43775</v>
      </c>
      <c r="C129" s="13"/>
      <c r="D129" s="13"/>
      <c r="E129" s="7">
        <v>4</v>
      </c>
      <c r="F129" s="85"/>
      <c r="G129" s="13"/>
      <c r="H129" s="13"/>
      <c r="I129" s="7">
        <v>4</v>
      </c>
      <c r="J129" s="85"/>
      <c r="K129" s="13"/>
      <c r="L129" s="13"/>
      <c r="M129" s="8">
        <v>1</v>
      </c>
      <c r="N129" s="85"/>
      <c r="O129" s="8">
        <v>1</v>
      </c>
      <c r="P129" s="88"/>
    </row>
    <row r="130" spans="1:16" ht="15.75" x14ac:dyDescent="0.25">
      <c r="A130" s="78">
        <v>43776</v>
      </c>
      <c r="B130" s="71">
        <f t="shared" ref="B130:B160" si="4">A130</f>
        <v>43776</v>
      </c>
      <c r="C130" s="13"/>
      <c r="D130" s="13"/>
      <c r="E130" s="7">
        <v>5</v>
      </c>
      <c r="F130" s="85"/>
      <c r="G130" s="13"/>
      <c r="H130" s="13"/>
      <c r="I130" s="7">
        <v>5</v>
      </c>
      <c r="J130" s="85"/>
      <c r="K130" s="13"/>
      <c r="L130" s="13"/>
      <c r="M130" s="8">
        <v>2</v>
      </c>
      <c r="N130" s="85"/>
      <c r="O130" s="8">
        <v>2</v>
      </c>
      <c r="P130" s="88"/>
    </row>
    <row r="131" spans="1:16" ht="15.75" x14ac:dyDescent="0.25">
      <c r="A131" s="78">
        <v>43777</v>
      </c>
      <c r="B131" s="71">
        <f t="shared" si="4"/>
        <v>43777</v>
      </c>
      <c r="C131" s="13"/>
      <c r="D131" s="13"/>
      <c r="E131" s="83" t="s">
        <v>82</v>
      </c>
      <c r="F131" s="85"/>
      <c r="G131" s="13"/>
      <c r="H131" s="13"/>
      <c r="I131" s="83" t="s">
        <v>82</v>
      </c>
      <c r="J131" s="85"/>
      <c r="K131" s="13"/>
      <c r="L131" s="13"/>
      <c r="M131" s="8">
        <v>3</v>
      </c>
      <c r="N131" s="85"/>
      <c r="O131" s="8">
        <v>3</v>
      </c>
      <c r="P131" s="88"/>
    </row>
    <row r="132" spans="1:16" ht="15.75" x14ac:dyDescent="0.25">
      <c r="A132" s="78">
        <v>43780</v>
      </c>
      <c r="B132" s="71">
        <f t="shared" si="4"/>
        <v>43780</v>
      </c>
      <c r="C132" s="13"/>
      <c r="D132" s="13"/>
      <c r="E132" s="7">
        <v>6</v>
      </c>
      <c r="F132" s="85"/>
      <c r="G132" s="13"/>
      <c r="H132" s="13"/>
      <c r="I132" s="7">
        <v>6</v>
      </c>
      <c r="J132" s="85"/>
      <c r="K132" s="13"/>
      <c r="L132" s="13"/>
      <c r="M132" s="8">
        <v>4</v>
      </c>
      <c r="N132" s="85"/>
      <c r="O132" s="8">
        <v>4</v>
      </c>
      <c r="P132" s="88"/>
    </row>
    <row r="133" spans="1:16" ht="15.75" x14ac:dyDescent="0.25">
      <c r="A133" s="78">
        <v>43781</v>
      </c>
      <c r="B133" s="71">
        <f t="shared" si="4"/>
        <v>43781</v>
      </c>
      <c r="C133" s="13"/>
      <c r="D133" s="13"/>
      <c r="E133" s="7">
        <v>7</v>
      </c>
      <c r="F133" s="85"/>
      <c r="G133" s="13"/>
      <c r="H133" s="13"/>
      <c r="I133" s="7">
        <v>7</v>
      </c>
      <c r="J133" s="85"/>
      <c r="K133" s="13"/>
      <c r="L133" s="13"/>
      <c r="M133" s="8">
        <v>5</v>
      </c>
      <c r="N133" s="85"/>
      <c r="O133" s="8">
        <v>5</v>
      </c>
      <c r="P133" s="88"/>
    </row>
    <row r="134" spans="1:16" ht="15.75" x14ac:dyDescent="0.25">
      <c r="A134" s="78">
        <v>43782</v>
      </c>
      <c r="B134" s="71">
        <f t="shared" si="4"/>
        <v>43782</v>
      </c>
      <c r="C134" s="13"/>
      <c r="D134" s="13"/>
      <c r="E134" s="7">
        <v>8</v>
      </c>
      <c r="F134" s="85"/>
      <c r="G134" s="13"/>
      <c r="H134" s="13"/>
      <c r="I134" s="7">
        <v>8</v>
      </c>
      <c r="J134" s="85"/>
      <c r="K134" s="13"/>
      <c r="L134" s="13"/>
      <c r="M134" s="83" t="s">
        <v>82</v>
      </c>
      <c r="N134" s="85"/>
      <c r="O134" s="8">
        <v>6</v>
      </c>
      <c r="P134" s="88"/>
    </row>
    <row r="135" spans="1:16" ht="15.75" x14ac:dyDescent="0.25">
      <c r="A135" s="78">
        <v>43783</v>
      </c>
      <c r="B135" s="71">
        <f t="shared" si="4"/>
        <v>43783</v>
      </c>
      <c r="C135" s="13"/>
      <c r="D135" s="13"/>
      <c r="E135" s="7">
        <v>9</v>
      </c>
      <c r="F135" s="85"/>
      <c r="G135" s="13"/>
      <c r="H135" s="13"/>
      <c r="I135" s="7">
        <v>9</v>
      </c>
      <c r="J135" s="85"/>
      <c r="K135" s="13"/>
      <c r="L135" s="13"/>
      <c r="M135" s="8">
        <v>6</v>
      </c>
      <c r="N135" s="85"/>
      <c r="O135" s="8">
        <v>7</v>
      </c>
      <c r="P135" s="88"/>
    </row>
    <row r="136" spans="1:16" ht="15.75" x14ac:dyDescent="0.25">
      <c r="A136" s="78">
        <v>43784</v>
      </c>
      <c r="B136" s="71">
        <f t="shared" si="4"/>
        <v>43784</v>
      </c>
      <c r="C136" s="13"/>
      <c r="D136" s="13"/>
      <c r="E136" s="15">
        <v>10</v>
      </c>
      <c r="F136" s="85"/>
      <c r="G136" s="13"/>
      <c r="H136" s="13"/>
      <c r="I136" s="15">
        <v>9</v>
      </c>
      <c r="J136" s="85"/>
      <c r="K136" s="13"/>
      <c r="L136" s="13"/>
      <c r="M136" s="8">
        <v>7</v>
      </c>
      <c r="N136" s="85"/>
      <c r="O136" s="15">
        <v>9</v>
      </c>
      <c r="P136" s="88"/>
    </row>
    <row r="137" spans="1:16" ht="15.75" x14ac:dyDescent="0.25">
      <c r="A137" s="78">
        <v>43787</v>
      </c>
      <c r="B137" s="71">
        <f t="shared" si="4"/>
        <v>43787</v>
      </c>
      <c r="C137" s="13"/>
      <c r="D137" s="13"/>
      <c r="E137" s="78">
        <v>43787</v>
      </c>
      <c r="F137" s="78">
        <v>43802</v>
      </c>
      <c r="G137" s="13"/>
      <c r="H137" s="13"/>
      <c r="I137" s="78">
        <v>43787</v>
      </c>
      <c r="J137" s="78">
        <v>43802</v>
      </c>
      <c r="K137" s="13"/>
      <c r="L137" s="13"/>
      <c r="M137" s="8">
        <v>8</v>
      </c>
      <c r="N137" s="85"/>
      <c r="O137" s="84"/>
      <c r="P137" s="88"/>
    </row>
    <row r="138" spans="1:16" ht="15.75" x14ac:dyDescent="0.25">
      <c r="A138" s="78">
        <v>43788</v>
      </c>
      <c r="B138" s="71">
        <f t="shared" si="4"/>
        <v>43788</v>
      </c>
      <c r="C138" s="13"/>
      <c r="D138" s="13"/>
      <c r="E138" s="7">
        <v>1</v>
      </c>
      <c r="F138" s="85"/>
      <c r="G138" s="13"/>
      <c r="H138" s="13"/>
      <c r="I138" s="7">
        <v>1</v>
      </c>
      <c r="J138" s="85"/>
      <c r="K138" s="13"/>
      <c r="L138" s="13"/>
      <c r="M138" s="8">
        <v>9</v>
      </c>
      <c r="N138" s="85"/>
      <c r="O138" s="84"/>
      <c r="P138" s="88"/>
    </row>
    <row r="139" spans="1:16" ht="15.75" x14ac:dyDescent="0.25">
      <c r="A139" s="78">
        <v>43789</v>
      </c>
      <c r="B139" s="71">
        <f t="shared" si="4"/>
        <v>43789</v>
      </c>
      <c r="C139" s="13"/>
      <c r="D139" s="13"/>
      <c r="E139" s="7">
        <v>2</v>
      </c>
      <c r="F139" s="85"/>
      <c r="G139" s="13"/>
      <c r="H139" s="13"/>
      <c r="I139" s="7">
        <v>2</v>
      </c>
      <c r="J139" s="85"/>
      <c r="K139" s="13"/>
      <c r="L139" s="13"/>
      <c r="M139" s="15">
        <v>9</v>
      </c>
      <c r="N139" s="85"/>
      <c r="O139" s="84"/>
      <c r="P139" s="88"/>
    </row>
    <row r="140" spans="1:16" ht="15.75" x14ac:dyDescent="0.25">
      <c r="A140" s="78">
        <v>43790</v>
      </c>
      <c r="B140" s="71">
        <f t="shared" si="4"/>
        <v>43790</v>
      </c>
      <c r="C140" s="13"/>
      <c r="D140" s="13"/>
      <c r="E140" s="7">
        <v>3</v>
      </c>
      <c r="F140" s="85"/>
      <c r="G140" s="13"/>
      <c r="H140" s="13"/>
      <c r="I140" s="7">
        <v>3</v>
      </c>
      <c r="J140" s="85"/>
      <c r="K140" s="13"/>
      <c r="L140" s="13"/>
      <c r="M140" s="78">
        <v>43790</v>
      </c>
      <c r="N140" s="78">
        <v>43805</v>
      </c>
      <c r="O140" s="78">
        <v>43790</v>
      </c>
      <c r="P140" s="78">
        <v>43802</v>
      </c>
    </row>
    <row r="141" spans="1:16" ht="15.75" x14ac:dyDescent="0.25">
      <c r="A141" s="78">
        <v>43791</v>
      </c>
      <c r="B141" s="71">
        <f t="shared" si="4"/>
        <v>43791</v>
      </c>
      <c r="C141" s="13"/>
      <c r="D141" s="13"/>
      <c r="E141" s="7">
        <v>4</v>
      </c>
      <c r="F141" s="85"/>
      <c r="G141" s="13"/>
      <c r="H141" s="13"/>
      <c r="I141" s="7">
        <v>4</v>
      </c>
      <c r="J141" s="85"/>
      <c r="K141" s="13"/>
      <c r="L141" s="13"/>
      <c r="M141" s="8">
        <v>1</v>
      </c>
      <c r="N141" s="85"/>
      <c r="O141" s="8">
        <v>1</v>
      </c>
      <c r="P141" s="88"/>
    </row>
    <row r="142" spans="1:16" ht="15.75" x14ac:dyDescent="0.25">
      <c r="A142" s="78">
        <v>43794</v>
      </c>
      <c r="B142" s="71">
        <f t="shared" si="4"/>
        <v>43794</v>
      </c>
      <c r="C142" s="13"/>
      <c r="D142" s="13"/>
      <c r="E142" s="7">
        <v>5</v>
      </c>
      <c r="F142" s="85"/>
      <c r="G142" s="13"/>
      <c r="H142" s="13"/>
      <c r="I142" s="7">
        <v>5</v>
      </c>
      <c r="J142" s="85"/>
      <c r="K142" s="13"/>
      <c r="L142" s="13"/>
      <c r="M142" s="8">
        <v>2</v>
      </c>
      <c r="N142" s="85"/>
      <c r="O142" s="8">
        <v>2</v>
      </c>
      <c r="P142" s="88"/>
    </row>
    <row r="143" spans="1:16" ht="15.75" x14ac:dyDescent="0.25">
      <c r="A143" s="78">
        <v>43795</v>
      </c>
      <c r="B143" s="71">
        <f t="shared" si="4"/>
        <v>43795</v>
      </c>
      <c r="C143" s="13"/>
      <c r="D143" s="13"/>
      <c r="E143" s="83" t="s">
        <v>82</v>
      </c>
      <c r="F143" s="85"/>
      <c r="G143" s="13"/>
      <c r="H143" s="13"/>
      <c r="I143" s="83" t="s">
        <v>82</v>
      </c>
      <c r="J143" s="85"/>
      <c r="K143" s="13"/>
      <c r="L143" s="13"/>
      <c r="M143" s="8">
        <v>3</v>
      </c>
      <c r="N143" s="85"/>
      <c r="O143" s="8">
        <v>3</v>
      </c>
      <c r="P143" s="88"/>
    </row>
    <row r="144" spans="1:16" ht="15.75" x14ac:dyDescent="0.25">
      <c r="A144" s="78">
        <v>43796</v>
      </c>
      <c r="B144" s="71">
        <f t="shared" si="4"/>
        <v>43796</v>
      </c>
      <c r="C144" s="13"/>
      <c r="D144" s="13"/>
      <c r="E144" s="7">
        <v>6</v>
      </c>
      <c r="F144" s="85"/>
      <c r="G144" s="13"/>
      <c r="H144" s="13"/>
      <c r="I144" s="7">
        <v>6</v>
      </c>
      <c r="J144" s="85"/>
      <c r="K144" s="13"/>
      <c r="L144" s="13"/>
      <c r="M144" s="8">
        <v>4</v>
      </c>
      <c r="N144" s="85"/>
      <c r="O144" s="8">
        <v>4</v>
      </c>
      <c r="P144" s="88"/>
    </row>
    <row r="145" spans="1:16" ht="15.75" x14ac:dyDescent="0.25">
      <c r="A145" s="78">
        <v>43797</v>
      </c>
      <c r="B145" s="71">
        <f t="shared" si="4"/>
        <v>43797</v>
      </c>
      <c r="C145" s="13"/>
      <c r="D145" s="13"/>
      <c r="E145" s="7">
        <v>7</v>
      </c>
      <c r="F145" s="85"/>
      <c r="G145" s="13"/>
      <c r="H145" s="13"/>
      <c r="I145" s="7">
        <v>7</v>
      </c>
      <c r="J145" s="85"/>
      <c r="K145" s="13"/>
      <c r="L145" s="13"/>
      <c r="M145" s="8">
        <v>5</v>
      </c>
      <c r="N145" s="85"/>
      <c r="O145" s="8">
        <v>5</v>
      </c>
      <c r="P145" s="88"/>
    </row>
    <row r="146" spans="1:16" ht="15.75" x14ac:dyDescent="0.25">
      <c r="A146" s="78">
        <v>43798</v>
      </c>
      <c r="B146" s="71">
        <f t="shared" si="4"/>
        <v>43798</v>
      </c>
      <c r="C146" s="13"/>
      <c r="D146" s="13"/>
      <c r="E146" s="7">
        <v>8</v>
      </c>
      <c r="F146" s="85"/>
      <c r="G146" s="13"/>
      <c r="H146" s="13"/>
      <c r="I146" s="7">
        <v>8</v>
      </c>
      <c r="J146" s="85"/>
      <c r="K146" s="13"/>
      <c r="L146" s="13"/>
      <c r="M146" s="83" t="s">
        <v>82</v>
      </c>
      <c r="N146" s="85"/>
      <c r="O146" s="8">
        <v>6</v>
      </c>
      <c r="P146" s="88"/>
    </row>
    <row r="147" spans="1:16" ht="15.75" x14ac:dyDescent="0.25">
      <c r="A147" s="78">
        <v>43801</v>
      </c>
      <c r="B147" s="71">
        <f t="shared" si="4"/>
        <v>43801</v>
      </c>
      <c r="C147" s="13"/>
      <c r="D147" s="13"/>
      <c r="E147" s="7">
        <v>9</v>
      </c>
      <c r="F147" s="85"/>
      <c r="G147" s="13"/>
      <c r="H147" s="13"/>
      <c r="I147" s="7">
        <v>9</v>
      </c>
      <c r="J147" s="85"/>
      <c r="K147" s="13"/>
      <c r="L147" s="13"/>
      <c r="M147" s="8">
        <v>6</v>
      </c>
      <c r="N147" s="85"/>
      <c r="O147" s="8">
        <v>7</v>
      </c>
      <c r="P147" s="88"/>
    </row>
    <row r="148" spans="1:16" ht="15.75" x14ac:dyDescent="0.25">
      <c r="A148" s="78">
        <v>43802</v>
      </c>
      <c r="B148" s="71">
        <f t="shared" si="4"/>
        <v>43802</v>
      </c>
      <c r="C148" s="13"/>
      <c r="D148" s="13"/>
      <c r="E148" s="15">
        <v>11</v>
      </c>
      <c r="F148" s="85"/>
      <c r="G148" s="13"/>
      <c r="H148" s="13"/>
      <c r="I148" s="15">
        <v>10</v>
      </c>
      <c r="J148" s="85"/>
      <c r="K148" s="13"/>
      <c r="L148" s="13"/>
      <c r="M148" s="8">
        <v>7</v>
      </c>
      <c r="N148" s="85"/>
      <c r="O148" s="15">
        <v>10</v>
      </c>
      <c r="P148" s="88"/>
    </row>
    <row r="149" spans="1:16" ht="15.75" x14ac:dyDescent="0.25">
      <c r="A149" s="78">
        <v>43803</v>
      </c>
      <c r="B149" s="71">
        <f t="shared" si="4"/>
        <v>43803</v>
      </c>
      <c r="C149" s="13"/>
      <c r="D149" s="13"/>
      <c r="E149" s="78">
        <v>43803</v>
      </c>
      <c r="F149" s="78">
        <v>43818</v>
      </c>
      <c r="G149" s="13"/>
      <c r="H149" s="13"/>
      <c r="I149" s="13"/>
      <c r="J149" s="13"/>
      <c r="K149" s="13"/>
      <c r="L149" s="13"/>
      <c r="M149" s="8">
        <v>8</v>
      </c>
      <c r="N149" s="85"/>
      <c r="O149" s="84"/>
      <c r="P149" s="88"/>
    </row>
    <row r="150" spans="1:16" ht="15.75" x14ac:dyDescent="0.25">
      <c r="A150" s="78">
        <v>43804</v>
      </c>
      <c r="B150" s="71">
        <f t="shared" si="4"/>
        <v>43804</v>
      </c>
      <c r="C150" s="13"/>
      <c r="D150" s="13"/>
      <c r="E150" s="7">
        <v>1</v>
      </c>
      <c r="F150" s="85"/>
      <c r="G150" s="13"/>
      <c r="H150" s="13"/>
      <c r="I150" s="13"/>
      <c r="J150" s="13"/>
      <c r="K150" s="13"/>
      <c r="L150" s="13"/>
      <c r="M150" s="8">
        <v>9</v>
      </c>
      <c r="N150" s="85"/>
      <c r="O150" s="84"/>
      <c r="P150" s="88"/>
    </row>
    <row r="151" spans="1:16" ht="15.75" x14ac:dyDescent="0.25">
      <c r="A151" s="78">
        <v>43805</v>
      </c>
      <c r="B151" s="71">
        <f t="shared" si="4"/>
        <v>43805</v>
      </c>
      <c r="C151" s="13"/>
      <c r="D151" s="13"/>
      <c r="E151" s="7">
        <v>2</v>
      </c>
      <c r="F151" s="85"/>
      <c r="G151" s="13"/>
      <c r="H151" s="13"/>
      <c r="I151" s="13"/>
      <c r="J151" s="13"/>
      <c r="K151" s="13"/>
      <c r="L151" s="13"/>
      <c r="M151" s="15">
        <v>10</v>
      </c>
      <c r="N151" s="85"/>
      <c r="O151" s="84"/>
      <c r="P151" s="88"/>
    </row>
    <row r="152" spans="1:16" ht="15.75" x14ac:dyDescent="0.25">
      <c r="A152" s="78">
        <v>43808</v>
      </c>
      <c r="B152" s="71">
        <f t="shared" si="4"/>
        <v>43808</v>
      </c>
      <c r="C152" s="13"/>
      <c r="D152" s="13"/>
      <c r="E152" s="7">
        <v>3</v>
      </c>
      <c r="F152" s="85"/>
      <c r="G152" s="13"/>
      <c r="H152" s="13"/>
      <c r="I152" s="13"/>
      <c r="J152" s="13"/>
      <c r="K152" s="13"/>
      <c r="L152" s="13"/>
      <c r="M152" s="13"/>
      <c r="N152" s="13"/>
      <c r="O152" s="78">
        <v>43808</v>
      </c>
      <c r="P152" s="78">
        <v>43818</v>
      </c>
    </row>
    <row r="153" spans="1:16" ht="15.75" x14ac:dyDescent="0.25">
      <c r="A153" s="78">
        <v>43809</v>
      </c>
      <c r="B153" s="71">
        <f t="shared" si="4"/>
        <v>43809</v>
      </c>
      <c r="C153" s="13"/>
      <c r="D153" s="13"/>
      <c r="E153" s="7">
        <v>4</v>
      </c>
      <c r="F153" s="85"/>
      <c r="G153" s="13"/>
      <c r="H153" s="13"/>
      <c r="I153" s="13"/>
      <c r="J153" s="13"/>
      <c r="K153" s="13"/>
      <c r="L153" s="13"/>
      <c r="M153" s="13"/>
      <c r="N153" s="13"/>
      <c r="O153" s="8">
        <v>1</v>
      </c>
      <c r="P153" s="88"/>
    </row>
    <row r="154" spans="1:16" ht="15.75" x14ac:dyDescent="0.25">
      <c r="A154" s="78">
        <v>43810</v>
      </c>
      <c r="B154" s="71">
        <f t="shared" si="4"/>
        <v>43810</v>
      </c>
      <c r="C154" s="13"/>
      <c r="D154" s="13"/>
      <c r="E154" s="7">
        <v>5</v>
      </c>
      <c r="F154" s="85"/>
      <c r="G154" s="13"/>
      <c r="H154" s="13"/>
      <c r="I154" s="13"/>
      <c r="J154" s="13"/>
      <c r="K154" s="13"/>
      <c r="L154" s="13"/>
      <c r="M154" s="13"/>
      <c r="N154" s="13"/>
      <c r="O154" s="8">
        <v>2</v>
      </c>
      <c r="P154" s="88"/>
    </row>
    <row r="155" spans="1:16" ht="15.75" x14ac:dyDescent="0.25">
      <c r="A155" s="78">
        <v>43811</v>
      </c>
      <c r="B155" s="71">
        <f t="shared" si="4"/>
        <v>43811</v>
      </c>
      <c r="C155" s="13"/>
      <c r="D155" s="13"/>
      <c r="E155" s="83" t="s">
        <v>82</v>
      </c>
      <c r="F155" s="85"/>
      <c r="G155" s="13"/>
      <c r="H155" s="13"/>
      <c r="I155" s="13"/>
      <c r="J155" s="13"/>
      <c r="K155" s="13"/>
      <c r="L155" s="13"/>
      <c r="M155" s="13"/>
      <c r="N155" s="13"/>
      <c r="O155" s="8">
        <v>3</v>
      </c>
      <c r="P155" s="88"/>
    </row>
    <row r="156" spans="1:16" ht="15.75" x14ac:dyDescent="0.25">
      <c r="A156" s="78">
        <v>43812</v>
      </c>
      <c r="B156" s="71">
        <f t="shared" si="4"/>
        <v>43812</v>
      </c>
      <c r="C156" s="13"/>
      <c r="D156" s="13"/>
      <c r="E156" s="7">
        <v>6</v>
      </c>
      <c r="F156" s="85"/>
      <c r="G156" s="13"/>
      <c r="H156" s="13"/>
      <c r="I156" s="13"/>
      <c r="J156" s="13"/>
      <c r="K156" s="13"/>
      <c r="L156" s="13"/>
      <c r="M156" s="13"/>
      <c r="N156" s="13"/>
      <c r="O156" s="8">
        <v>4</v>
      </c>
      <c r="P156" s="88"/>
    </row>
    <row r="157" spans="1:16" ht="15.75" x14ac:dyDescent="0.25">
      <c r="A157" s="78">
        <v>43815</v>
      </c>
      <c r="B157" s="71">
        <f t="shared" si="4"/>
        <v>43815</v>
      </c>
      <c r="C157" s="13"/>
      <c r="D157" s="13"/>
      <c r="E157" s="7">
        <v>7</v>
      </c>
      <c r="F157" s="85"/>
      <c r="G157" s="13"/>
      <c r="H157" s="13"/>
      <c r="I157" s="13"/>
      <c r="J157" s="13"/>
      <c r="K157" s="13"/>
      <c r="L157" s="13"/>
      <c r="M157" s="13"/>
      <c r="N157" s="13"/>
      <c r="O157" s="8">
        <v>5</v>
      </c>
      <c r="P157" s="88"/>
    </row>
    <row r="158" spans="1:16" ht="15.75" x14ac:dyDescent="0.25">
      <c r="A158" s="78">
        <v>43816</v>
      </c>
      <c r="B158" s="71">
        <f t="shared" si="4"/>
        <v>43816</v>
      </c>
      <c r="C158" s="13"/>
      <c r="D158" s="13"/>
      <c r="E158" s="7">
        <v>8</v>
      </c>
      <c r="F158" s="85"/>
      <c r="G158" s="13"/>
      <c r="H158" s="13"/>
      <c r="I158" s="13"/>
      <c r="J158" s="13"/>
      <c r="K158" s="13"/>
      <c r="L158" s="13"/>
      <c r="M158" s="13"/>
      <c r="N158" s="13"/>
      <c r="O158" s="8">
        <v>6</v>
      </c>
      <c r="P158" s="88"/>
    </row>
    <row r="159" spans="1:16" ht="15.75" x14ac:dyDescent="0.25">
      <c r="A159" s="78">
        <v>43817</v>
      </c>
      <c r="B159" s="71">
        <f t="shared" si="4"/>
        <v>43817</v>
      </c>
      <c r="C159" s="13"/>
      <c r="D159" s="13"/>
      <c r="E159" s="7">
        <v>9</v>
      </c>
      <c r="F159" s="85"/>
      <c r="G159" s="13"/>
      <c r="H159" s="13"/>
      <c r="I159" s="13"/>
      <c r="J159" s="13"/>
      <c r="K159" s="13"/>
      <c r="L159" s="13"/>
      <c r="M159" s="13"/>
      <c r="N159" s="13"/>
      <c r="O159" s="8">
        <v>7</v>
      </c>
      <c r="P159" s="88"/>
    </row>
    <row r="160" spans="1:16" ht="15.75" x14ac:dyDescent="0.25">
      <c r="A160" s="78">
        <v>43818</v>
      </c>
      <c r="B160" s="71">
        <f t="shared" si="4"/>
        <v>43818</v>
      </c>
      <c r="C160" s="13"/>
      <c r="D160" s="13"/>
      <c r="E160" s="15">
        <v>12</v>
      </c>
      <c r="F160" s="85"/>
      <c r="G160" s="13"/>
      <c r="H160" s="13"/>
      <c r="I160" s="13"/>
      <c r="J160" s="13"/>
      <c r="K160" s="13"/>
      <c r="L160" s="13"/>
      <c r="M160" s="13"/>
      <c r="N160" s="13"/>
      <c r="O160" s="15">
        <v>11</v>
      </c>
      <c r="P160" s="88"/>
    </row>
  </sheetData>
  <mergeCells count="1">
    <mergeCell ref="A1:B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xSplit="2" ySplit="1" topLeftCell="C130" activePane="bottomRight" state="frozen"/>
      <selection pane="topRight" activeCell="C1" sqref="C1"/>
      <selection pane="bottomLeft" activeCell="A2" sqref="A2"/>
      <selection pane="bottomRight" activeCell="F186" sqref="A1:F186"/>
    </sheetView>
  </sheetViews>
  <sheetFormatPr defaultRowHeight="15" x14ac:dyDescent="0.25"/>
  <cols>
    <col min="1" max="1" width="11.28515625" bestFit="1" customWidth="1"/>
    <col min="3" max="3" width="11.7109375" bestFit="1" customWidth="1"/>
    <col min="4" max="4" width="10.42578125" bestFit="1" customWidth="1"/>
    <col min="5" max="5" width="11.7109375" bestFit="1" customWidth="1"/>
    <col min="6" max="6" width="10.42578125" bestFit="1" customWidth="1"/>
    <col min="8" max="8" width="9.42578125" customWidth="1"/>
    <col min="9" max="9" width="13.5703125" customWidth="1"/>
  </cols>
  <sheetData>
    <row r="1" spans="1:9" ht="16.5" thickBot="1" x14ac:dyDescent="0.3">
      <c r="A1" s="252"/>
      <c r="B1" s="253"/>
      <c r="C1" s="155" t="s">
        <v>96</v>
      </c>
      <c r="D1" s="155"/>
      <c r="E1" s="155" t="s">
        <v>97</v>
      </c>
      <c r="F1" s="156"/>
      <c r="G1" s="147"/>
      <c r="H1" s="147"/>
    </row>
    <row r="2" spans="1:9" ht="15.75" x14ac:dyDescent="0.25">
      <c r="A2" s="152">
        <v>43634</v>
      </c>
      <c r="B2" s="153">
        <f t="shared" ref="B2:B65" si="0">A2</f>
        <v>43634</v>
      </c>
      <c r="C2" s="153" t="s">
        <v>113</v>
      </c>
      <c r="D2" s="153" t="s">
        <v>82</v>
      </c>
      <c r="E2" s="153" t="s">
        <v>114</v>
      </c>
      <c r="F2" s="154" t="s">
        <v>82</v>
      </c>
      <c r="G2" s="147"/>
      <c r="H2" s="146"/>
      <c r="I2" s="146"/>
    </row>
    <row r="3" spans="1:9" ht="15.75" x14ac:dyDescent="0.25">
      <c r="A3" s="152">
        <v>43635</v>
      </c>
      <c r="B3" s="153">
        <f t="shared" si="0"/>
        <v>43635</v>
      </c>
      <c r="C3" s="71" t="s">
        <v>114</v>
      </c>
      <c r="D3" s="71" t="s">
        <v>119</v>
      </c>
      <c r="E3" s="71" t="s">
        <v>117</v>
      </c>
      <c r="F3" s="148" t="s">
        <v>82</v>
      </c>
    </row>
    <row r="4" spans="1:9" ht="15.75" x14ac:dyDescent="0.25">
      <c r="A4" s="152">
        <v>43636</v>
      </c>
      <c r="B4" s="153">
        <f t="shared" si="0"/>
        <v>43636</v>
      </c>
      <c r="C4" s="71" t="s">
        <v>117</v>
      </c>
      <c r="D4" s="71" t="s">
        <v>82</v>
      </c>
      <c r="E4" s="71" t="s">
        <v>118</v>
      </c>
      <c r="F4" s="148" t="s">
        <v>119</v>
      </c>
    </row>
    <row r="5" spans="1:9" ht="15.75" x14ac:dyDescent="0.25">
      <c r="A5" s="152">
        <v>43637</v>
      </c>
      <c r="B5" s="153">
        <f t="shared" si="0"/>
        <v>43637</v>
      </c>
      <c r="C5" s="71" t="s">
        <v>118</v>
      </c>
      <c r="D5" s="71" t="s">
        <v>119</v>
      </c>
      <c r="E5" s="71" t="s">
        <v>116</v>
      </c>
      <c r="F5" s="148" t="s">
        <v>82</v>
      </c>
    </row>
    <row r="6" spans="1:9" ht="15.75" x14ac:dyDescent="0.25">
      <c r="A6" s="152">
        <v>43638</v>
      </c>
      <c r="B6" s="153">
        <f t="shared" si="0"/>
        <v>43638</v>
      </c>
      <c r="C6" s="71" t="s">
        <v>116</v>
      </c>
      <c r="D6" s="71"/>
      <c r="E6" s="71" t="s">
        <v>115</v>
      </c>
      <c r="F6" s="148"/>
    </row>
    <row r="7" spans="1:9" ht="15.75" x14ac:dyDescent="0.25">
      <c r="A7" s="152">
        <v>43639</v>
      </c>
      <c r="B7" s="153">
        <f t="shared" si="0"/>
        <v>43639</v>
      </c>
      <c r="C7" s="71" t="s">
        <v>115</v>
      </c>
      <c r="D7" s="71"/>
      <c r="E7" s="71" t="s">
        <v>113</v>
      </c>
      <c r="F7" s="148"/>
    </row>
    <row r="8" spans="1:9" ht="15.75" x14ac:dyDescent="0.25">
      <c r="A8" s="152">
        <v>43640</v>
      </c>
      <c r="B8" s="153">
        <f t="shared" si="0"/>
        <v>43640</v>
      </c>
      <c r="C8" s="153" t="s">
        <v>113</v>
      </c>
      <c r="D8" s="71"/>
      <c r="E8" s="153" t="s">
        <v>114</v>
      </c>
      <c r="F8" s="148" t="s">
        <v>119</v>
      </c>
    </row>
    <row r="9" spans="1:9" ht="15.75" x14ac:dyDescent="0.25">
      <c r="A9" s="152">
        <v>43641</v>
      </c>
      <c r="B9" s="153">
        <f t="shared" si="0"/>
        <v>43641</v>
      </c>
      <c r="C9" s="71" t="s">
        <v>114</v>
      </c>
      <c r="D9" s="71" t="s">
        <v>119</v>
      </c>
      <c r="E9" s="71" t="s">
        <v>117</v>
      </c>
      <c r="F9" s="148"/>
    </row>
    <row r="10" spans="1:9" ht="15.75" x14ac:dyDescent="0.25">
      <c r="A10" s="152">
        <v>43642</v>
      </c>
      <c r="B10" s="153">
        <f t="shared" si="0"/>
        <v>43642</v>
      </c>
      <c r="C10" s="71" t="s">
        <v>117</v>
      </c>
      <c r="D10" s="71" t="s">
        <v>82</v>
      </c>
      <c r="E10" s="71" t="s">
        <v>118</v>
      </c>
      <c r="F10" s="148" t="s">
        <v>82</v>
      </c>
    </row>
    <row r="11" spans="1:9" ht="15.75" x14ac:dyDescent="0.25">
      <c r="A11" s="152">
        <v>43643</v>
      </c>
      <c r="B11" s="153">
        <f t="shared" si="0"/>
        <v>43643</v>
      </c>
      <c r="C11" s="71" t="s">
        <v>118</v>
      </c>
      <c r="D11" s="71" t="s">
        <v>119</v>
      </c>
      <c r="E11" s="71" t="s">
        <v>116</v>
      </c>
      <c r="F11" s="148" t="s">
        <v>82</v>
      </c>
    </row>
    <row r="12" spans="1:9" ht="15.75" x14ac:dyDescent="0.25">
      <c r="A12" s="152">
        <v>43644</v>
      </c>
      <c r="B12" s="153">
        <f t="shared" si="0"/>
        <v>43644</v>
      </c>
      <c r="C12" s="71" t="s">
        <v>116</v>
      </c>
      <c r="D12" s="71" t="s">
        <v>82</v>
      </c>
      <c r="E12" s="71" t="s">
        <v>115</v>
      </c>
      <c r="F12" s="148" t="s">
        <v>119</v>
      </c>
    </row>
    <row r="13" spans="1:9" ht="15.75" x14ac:dyDescent="0.25">
      <c r="A13" s="152">
        <v>43645</v>
      </c>
      <c r="B13" s="153">
        <f t="shared" si="0"/>
        <v>43645</v>
      </c>
      <c r="C13" s="71" t="s">
        <v>115</v>
      </c>
      <c r="D13" s="71"/>
      <c r="E13" s="71" t="s">
        <v>113</v>
      </c>
      <c r="F13" s="148"/>
    </row>
    <row r="14" spans="1:9" ht="15.75" x14ac:dyDescent="0.25">
      <c r="A14" s="152">
        <v>43646</v>
      </c>
      <c r="B14" s="153">
        <f t="shared" si="0"/>
        <v>43646</v>
      </c>
      <c r="C14" s="153" t="s">
        <v>113</v>
      </c>
      <c r="D14" s="71"/>
      <c r="E14" s="153" t="s">
        <v>114</v>
      </c>
      <c r="F14" s="148"/>
    </row>
    <row r="15" spans="1:9" ht="15.75" x14ac:dyDescent="0.25">
      <c r="A15" s="152">
        <v>43647</v>
      </c>
      <c r="B15" s="153">
        <f t="shared" si="0"/>
        <v>43647</v>
      </c>
      <c r="C15" s="71" t="s">
        <v>114</v>
      </c>
      <c r="D15" s="71" t="s">
        <v>119</v>
      </c>
      <c r="E15" s="71" t="s">
        <v>117</v>
      </c>
      <c r="F15" s="148" t="s">
        <v>82</v>
      </c>
    </row>
    <row r="16" spans="1:9" ht="15.75" x14ac:dyDescent="0.25">
      <c r="A16" s="152">
        <v>43648</v>
      </c>
      <c r="B16" s="153">
        <f t="shared" si="0"/>
        <v>43648</v>
      </c>
      <c r="C16" s="71" t="s">
        <v>117</v>
      </c>
      <c r="D16" s="71"/>
      <c r="E16" s="71" t="s">
        <v>118</v>
      </c>
      <c r="F16" s="148" t="s">
        <v>119</v>
      </c>
    </row>
    <row r="17" spans="1:6" ht="15.75" x14ac:dyDescent="0.25">
      <c r="A17" s="152">
        <v>43649</v>
      </c>
      <c r="B17" s="153">
        <f t="shared" si="0"/>
        <v>43649</v>
      </c>
      <c r="C17" s="71" t="s">
        <v>118</v>
      </c>
      <c r="D17" s="71" t="s">
        <v>119</v>
      </c>
      <c r="E17" s="71" t="s">
        <v>116</v>
      </c>
      <c r="F17" s="148"/>
    </row>
    <row r="18" spans="1:6" ht="15.75" x14ac:dyDescent="0.25">
      <c r="A18" s="152">
        <v>43650</v>
      </c>
      <c r="B18" s="153">
        <f t="shared" si="0"/>
        <v>43650</v>
      </c>
      <c r="C18" s="71" t="s">
        <v>116</v>
      </c>
      <c r="D18" s="71" t="s">
        <v>82</v>
      </c>
      <c r="E18" s="71" t="s">
        <v>115</v>
      </c>
      <c r="F18" s="148" t="s">
        <v>82</v>
      </c>
    </row>
    <row r="19" spans="1:6" ht="15.75" x14ac:dyDescent="0.25">
      <c r="A19" s="152">
        <v>43651</v>
      </c>
      <c r="B19" s="153">
        <f t="shared" si="0"/>
        <v>43651</v>
      </c>
      <c r="C19" s="71" t="s">
        <v>115</v>
      </c>
      <c r="D19" s="71" t="s">
        <v>119</v>
      </c>
      <c r="E19" s="71" t="s">
        <v>113</v>
      </c>
      <c r="F19" s="148" t="s">
        <v>82</v>
      </c>
    </row>
    <row r="20" spans="1:6" ht="15.75" x14ac:dyDescent="0.25">
      <c r="A20" s="152">
        <v>43652</v>
      </c>
      <c r="B20" s="153">
        <f t="shared" si="0"/>
        <v>43652</v>
      </c>
      <c r="C20" s="153" t="s">
        <v>113</v>
      </c>
      <c r="D20" s="71"/>
      <c r="E20" s="153" t="s">
        <v>114</v>
      </c>
      <c r="F20" s="148"/>
    </row>
    <row r="21" spans="1:6" ht="15.75" x14ac:dyDescent="0.25">
      <c r="A21" s="152">
        <v>43653</v>
      </c>
      <c r="B21" s="153">
        <f t="shared" si="0"/>
        <v>43653</v>
      </c>
      <c r="C21" s="71" t="s">
        <v>114</v>
      </c>
      <c r="D21" s="71"/>
      <c r="E21" s="71" t="s">
        <v>117</v>
      </c>
      <c r="F21" s="148"/>
    </row>
    <row r="22" spans="1:6" ht="15.75" x14ac:dyDescent="0.25">
      <c r="A22" s="152">
        <v>43654</v>
      </c>
      <c r="B22" s="153">
        <f t="shared" si="0"/>
        <v>43654</v>
      </c>
      <c r="C22" s="71" t="s">
        <v>117</v>
      </c>
      <c r="D22" s="71" t="s">
        <v>82</v>
      </c>
      <c r="E22" s="71" t="s">
        <v>118</v>
      </c>
      <c r="F22" s="148" t="s">
        <v>119</v>
      </c>
    </row>
    <row r="23" spans="1:6" ht="15.75" x14ac:dyDescent="0.25">
      <c r="A23" s="152">
        <v>43655</v>
      </c>
      <c r="B23" s="153">
        <f t="shared" si="0"/>
        <v>43655</v>
      </c>
      <c r="C23" s="71" t="s">
        <v>118</v>
      </c>
      <c r="D23" s="71" t="s">
        <v>119</v>
      </c>
      <c r="E23" s="71" t="s">
        <v>116</v>
      </c>
      <c r="F23" s="148" t="s">
        <v>82</v>
      </c>
    </row>
    <row r="24" spans="1:6" ht="15.75" x14ac:dyDescent="0.25">
      <c r="A24" s="152">
        <v>43656</v>
      </c>
      <c r="B24" s="153">
        <f t="shared" si="0"/>
        <v>43656</v>
      </c>
      <c r="C24" s="71" t="s">
        <v>116</v>
      </c>
      <c r="D24" s="71"/>
      <c r="E24" s="71" t="s">
        <v>115</v>
      </c>
      <c r="F24" s="148" t="s">
        <v>119</v>
      </c>
    </row>
    <row r="25" spans="1:6" ht="15.75" x14ac:dyDescent="0.25">
      <c r="A25" s="152">
        <v>43657</v>
      </c>
      <c r="B25" s="153">
        <f t="shared" si="0"/>
        <v>43657</v>
      </c>
      <c r="C25" s="71" t="s">
        <v>115</v>
      </c>
      <c r="D25" s="71" t="s">
        <v>119</v>
      </c>
      <c r="E25" s="71" t="s">
        <v>113</v>
      </c>
      <c r="F25" s="148"/>
    </row>
    <row r="26" spans="1:6" ht="15.75" x14ac:dyDescent="0.25">
      <c r="A26" s="152">
        <v>43658</v>
      </c>
      <c r="B26" s="153">
        <f t="shared" si="0"/>
        <v>43658</v>
      </c>
      <c r="C26" s="153" t="s">
        <v>113</v>
      </c>
      <c r="D26" s="71" t="s">
        <v>82</v>
      </c>
      <c r="E26" s="153" t="s">
        <v>114</v>
      </c>
      <c r="F26" s="148" t="s">
        <v>82</v>
      </c>
    </row>
    <row r="27" spans="1:6" ht="15.75" x14ac:dyDescent="0.25">
      <c r="A27" s="152">
        <v>43659</v>
      </c>
      <c r="B27" s="153">
        <f t="shared" si="0"/>
        <v>43659</v>
      </c>
      <c r="C27" s="71" t="s">
        <v>114</v>
      </c>
      <c r="D27" s="71"/>
      <c r="E27" s="71" t="s">
        <v>117</v>
      </c>
      <c r="F27" s="148"/>
    </row>
    <row r="28" spans="1:6" ht="15.75" x14ac:dyDescent="0.25">
      <c r="A28" s="152">
        <v>43660</v>
      </c>
      <c r="B28" s="153">
        <f t="shared" si="0"/>
        <v>43660</v>
      </c>
      <c r="C28" s="71" t="s">
        <v>117</v>
      </c>
      <c r="D28" s="71"/>
      <c r="E28" s="71" t="s">
        <v>118</v>
      </c>
      <c r="F28" s="148"/>
    </row>
    <row r="29" spans="1:6" ht="15.75" x14ac:dyDescent="0.25">
      <c r="A29" s="152">
        <v>43661</v>
      </c>
      <c r="B29" s="153">
        <f t="shared" si="0"/>
        <v>43661</v>
      </c>
      <c r="C29" s="71" t="s">
        <v>118</v>
      </c>
      <c r="D29" s="71" t="s">
        <v>119</v>
      </c>
      <c r="E29" s="71" t="s">
        <v>116</v>
      </c>
      <c r="F29" s="148" t="s">
        <v>82</v>
      </c>
    </row>
    <row r="30" spans="1:6" ht="15.75" x14ac:dyDescent="0.25">
      <c r="A30" s="152">
        <v>43662</v>
      </c>
      <c r="B30" s="153">
        <f t="shared" si="0"/>
        <v>43662</v>
      </c>
      <c r="C30" s="71" t="s">
        <v>116</v>
      </c>
      <c r="D30" s="71" t="s">
        <v>82</v>
      </c>
      <c r="E30" s="71" t="s">
        <v>115</v>
      </c>
      <c r="F30" s="148" t="s">
        <v>119</v>
      </c>
    </row>
    <row r="31" spans="1:6" ht="15.75" x14ac:dyDescent="0.25">
      <c r="A31" s="152">
        <v>43663</v>
      </c>
      <c r="B31" s="153">
        <f t="shared" si="0"/>
        <v>43663</v>
      </c>
      <c r="C31" s="71" t="s">
        <v>115</v>
      </c>
      <c r="D31" s="71" t="s">
        <v>119</v>
      </c>
      <c r="E31" s="71" t="s">
        <v>113</v>
      </c>
      <c r="F31" s="148" t="s">
        <v>82</v>
      </c>
    </row>
    <row r="32" spans="1:6" ht="15.75" x14ac:dyDescent="0.25">
      <c r="A32" s="152">
        <v>43664</v>
      </c>
      <c r="B32" s="153">
        <f t="shared" si="0"/>
        <v>43664</v>
      </c>
      <c r="C32" s="153" t="s">
        <v>113</v>
      </c>
      <c r="D32" s="71"/>
      <c r="E32" s="153" t="s">
        <v>114</v>
      </c>
      <c r="F32" s="148" t="s">
        <v>119</v>
      </c>
    </row>
    <row r="33" spans="1:6" ht="15.75" x14ac:dyDescent="0.25">
      <c r="A33" s="152">
        <v>43665</v>
      </c>
      <c r="B33" s="153">
        <f t="shared" si="0"/>
        <v>43665</v>
      </c>
      <c r="C33" s="71" t="s">
        <v>114</v>
      </c>
      <c r="D33" s="71" t="s">
        <v>119</v>
      </c>
      <c r="E33" s="71" t="s">
        <v>117</v>
      </c>
      <c r="F33" s="148"/>
    </row>
    <row r="34" spans="1:6" ht="15.75" x14ac:dyDescent="0.25">
      <c r="A34" s="152">
        <v>43666</v>
      </c>
      <c r="B34" s="153">
        <f t="shared" si="0"/>
        <v>43666</v>
      </c>
      <c r="C34" s="71" t="s">
        <v>117</v>
      </c>
      <c r="D34" s="71"/>
      <c r="E34" s="71" t="s">
        <v>118</v>
      </c>
      <c r="F34" s="148"/>
    </row>
    <row r="35" spans="1:6" ht="15.75" x14ac:dyDescent="0.25">
      <c r="A35" s="152">
        <v>43667</v>
      </c>
      <c r="B35" s="153">
        <f t="shared" si="0"/>
        <v>43667</v>
      </c>
      <c r="C35" s="71" t="s">
        <v>118</v>
      </c>
      <c r="D35" s="71"/>
      <c r="E35" s="71" t="s">
        <v>116</v>
      </c>
      <c r="F35" s="148"/>
    </row>
    <row r="36" spans="1:6" ht="15.75" x14ac:dyDescent="0.25">
      <c r="A36" s="152">
        <v>43668</v>
      </c>
      <c r="B36" s="153">
        <f t="shared" si="0"/>
        <v>43668</v>
      </c>
      <c r="C36" s="71" t="s">
        <v>116</v>
      </c>
      <c r="D36" s="71" t="s">
        <v>82</v>
      </c>
      <c r="E36" s="71" t="s">
        <v>115</v>
      </c>
      <c r="F36" s="148" t="s">
        <v>82</v>
      </c>
    </row>
    <row r="37" spans="1:6" ht="15.75" x14ac:dyDescent="0.25">
      <c r="A37" s="152">
        <v>43669</v>
      </c>
      <c r="B37" s="153">
        <f t="shared" si="0"/>
        <v>43669</v>
      </c>
      <c r="C37" s="71" t="s">
        <v>115</v>
      </c>
      <c r="D37" s="71" t="s">
        <v>119</v>
      </c>
      <c r="E37" s="71" t="s">
        <v>113</v>
      </c>
      <c r="F37" s="148" t="s">
        <v>82</v>
      </c>
    </row>
    <row r="38" spans="1:6" ht="15.75" x14ac:dyDescent="0.25">
      <c r="A38" s="152">
        <v>43670</v>
      </c>
      <c r="B38" s="153">
        <f t="shared" si="0"/>
        <v>43670</v>
      </c>
      <c r="C38" s="153" t="s">
        <v>113</v>
      </c>
      <c r="D38" s="71" t="s">
        <v>82</v>
      </c>
      <c r="E38" s="153" t="s">
        <v>114</v>
      </c>
      <c r="F38" s="148" t="s">
        <v>119</v>
      </c>
    </row>
    <row r="39" spans="1:6" ht="15.75" x14ac:dyDescent="0.25">
      <c r="A39" s="152">
        <v>43671</v>
      </c>
      <c r="B39" s="153">
        <f t="shared" si="0"/>
        <v>43671</v>
      </c>
      <c r="C39" s="71" t="s">
        <v>114</v>
      </c>
      <c r="D39" s="71" t="s">
        <v>119</v>
      </c>
      <c r="E39" s="71" t="s">
        <v>117</v>
      </c>
      <c r="F39" s="148" t="s">
        <v>82</v>
      </c>
    </row>
    <row r="40" spans="1:6" ht="15.75" x14ac:dyDescent="0.25">
      <c r="A40" s="152">
        <v>43672</v>
      </c>
      <c r="B40" s="153">
        <f t="shared" si="0"/>
        <v>43672</v>
      </c>
      <c r="C40" s="71" t="s">
        <v>117</v>
      </c>
      <c r="D40" s="71"/>
      <c r="E40" s="71" t="s">
        <v>118</v>
      </c>
      <c r="F40" s="148" t="s">
        <v>119</v>
      </c>
    </row>
    <row r="41" spans="1:6" ht="15.75" x14ac:dyDescent="0.25">
      <c r="A41" s="152">
        <v>43673</v>
      </c>
      <c r="B41" s="153">
        <f t="shared" si="0"/>
        <v>43673</v>
      </c>
      <c r="C41" s="71" t="s">
        <v>118</v>
      </c>
      <c r="D41" s="71"/>
      <c r="E41" s="71" t="s">
        <v>116</v>
      </c>
      <c r="F41" s="148"/>
    </row>
    <row r="42" spans="1:6" ht="15.75" x14ac:dyDescent="0.25">
      <c r="A42" s="152">
        <v>43674</v>
      </c>
      <c r="B42" s="153">
        <f t="shared" si="0"/>
        <v>43674</v>
      </c>
      <c r="C42" s="71" t="s">
        <v>116</v>
      </c>
      <c r="D42" s="71"/>
      <c r="E42" s="71" t="s">
        <v>115</v>
      </c>
      <c r="F42" s="148"/>
    </row>
    <row r="43" spans="1:6" ht="15.75" x14ac:dyDescent="0.25">
      <c r="A43" s="152">
        <v>43675</v>
      </c>
      <c r="B43" s="153">
        <f t="shared" si="0"/>
        <v>43675</v>
      </c>
      <c r="C43" s="71" t="s">
        <v>115</v>
      </c>
      <c r="D43" s="71" t="s">
        <v>119</v>
      </c>
      <c r="E43" s="71" t="s">
        <v>113</v>
      </c>
      <c r="F43" s="148"/>
    </row>
    <row r="44" spans="1:6" ht="15.75" x14ac:dyDescent="0.25">
      <c r="A44" s="152">
        <v>43676</v>
      </c>
      <c r="B44" s="153">
        <f t="shared" si="0"/>
        <v>43676</v>
      </c>
      <c r="C44" s="153" t="s">
        <v>113</v>
      </c>
      <c r="D44" s="71" t="s">
        <v>82</v>
      </c>
      <c r="E44" s="153" t="s">
        <v>114</v>
      </c>
      <c r="F44" s="148" t="s">
        <v>82</v>
      </c>
    </row>
    <row r="45" spans="1:6" ht="15.75" x14ac:dyDescent="0.25">
      <c r="A45" s="152">
        <v>43677</v>
      </c>
      <c r="B45" s="153">
        <f t="shared" si="0"/>
        <v>43677</v>
      </c>
      <c r="C45" s="71" t="s">
        <v>114</v>
      </c>
      <c r="D45" s="71" t="s">
        <v>119</v>
      </c>
      <c r="E45" s="71" t="s">
        <v>117</v>
      </c>
      <c r="F45" s="148" t="s">
        <v>82</v>
      </c>
    </row>
    <row r="46" spans="1:6" ht="15.75" x14ac:dyDescent="0.25">
      <c r="A46" s="152">
        <v>43678</v>
      </c>
      <c r="B46" s="153">
        <f t="shared" si="0"/>
        <v>43678</v>
      </c>
      <c r="C46" s="71" t="s">
        <v>117</v>
      </c>
      <c r="D46" s="71" t="s">
        <v>82</v>
      </c>
      <c r="E46" s="71" t="s">
        <v>118</v>
      </c>
      <c r="F46" s="148" t="s">
        <v>119</v>
      </c>
    </row>
    <row r="47" spans="1:6" ht="15.75" x14ac:dyDescent="0.25">
      <c r="A47" s="152">
        <v>43679</v>
      </c>
      <c r="B47" s="153">
        <f t="shared" si="0"/>
        <v>43679</v>
      </c>
      <c r="C47" s="71" t="s">
        <v>118</v>
      </c>
      <c r="D47" s="71" t="s">
        <v>119</v>
      </c>
      <c r="E47" s="71" t="s">
        <v>116</v>
      </c>
      <c r="F47" s="148" t="s">
        <v>82</v>
      </c>
    </row>
    <row r="48" spans="1:6" ht="15.75" x14ac:dyDescent="0.25">
      <c r="A48" s="152">
        <v>43680</v>
      </c>
      <c r="B48" s="153">
        <f t="shared" si="0"/>
        <v>43680</v>
      </c>
      <c r="C48" s="71" t="s">
        <v>116</v>
      </c>
      <c r="D48" s="71"/>
      <c r="E48" s="71" t="s">
        <v>115</v>
      </c>
      <c r="F48" s="148"/>
    </row>
    <row r="49" spans="1:6" ht="15.75" x14ac:dyDescent="0.25">
      <c r="A49" s="152">
        <v>43681</v>
      </c>
      <c r="B49" s="153">
        <f t="shared" si="0"/>
        <v>43681</v>
      </c>
      <c r="C49" s="71" t="s">
        <v>115</v>
      </c>
      <c r="D49" s="71"/>
      <c r="E49" s="71" t="s">
        <v>113</v>
      </c>
      <c r="F49" s="148"/>
    </row>
    <row r="50" spans="1:6" ht="15.75" x14ac:dyDescent="0.25">
      <c r="A50" s="152">
        <v>43682</v>
      </c>
      <c r="B50" s="153">
        <f t="shared" si="0"/>
        <v>43682</v>
      </c>
      <c r="C50" s="153" t="s">
        <v>113</v>
      </c>
      <c r="D50" s="71"/>
      <c r="E50" s="153" t="s">
        <v>114</v>
      </c>
      <c r="F50" s="148" t="s">
        <v>119</v>
      </c>
    </row>
    <row r="51" spans="1:6" ht="15.75" x14ac:dyDescent="0.25">
      <c r="A51" s="152">
        <v>43683</v>
      </c>
      <c r="B51" s="153">
        <f t="shared" si="0"/>
        <v>43683</v>
      </c>
      <c r="C51" s="71" t="s">
        <v>114</v>
      </c>
      <c r="D51" s="71" t="s">
        <v>119</v>
      </c>
      <c r="E51" s="71" t="s">
        <v>117</v>
      </c>
      <c r="F51" s="148"/>
    </row>
    <row r="52" spans="1:6" ht="15.75" x14ac:dyDescent="0.25">
      <c r="A52" s="152">
        <v>43684</v>
      </c>
      <c r="B52" s="153">
        <f t="shared" si="0"/>
        <v>43684</v>
      </c>
      <c r="C52" s="71" t="s">
        <v>117</v>
      </c>
      <c r="D52" s="71" t="s">
        <v>82</v>
      </c>
      <c r="E52" s="71" t="s">
        <v>118</v>
      </c>
      <c r="F52" s="148" t="s">
        <v>82</v>
      </c>
    </row>
    <row r="53" spans="1:6" ht="15.75" x14ac:dyDescent="0.25">
      <c r="A53" s="152">
        <v>43685</v>
      </c>
      <c r="B53" s="153">
        <f t="shared" si="0"/>
        <v>43685</v>
      </c>
      <c r="C53" s="71" t="s">
        <v>118</v>
      </c>
      <c r="D53" s="71" t="s">
        <v>119</v>
      </c>
      <c r="E53" s="71" t="s">
        <v>116</v>
      </c>
      <c r="F53" s="148" t="s">
        <v>82</v>
      </c>
    </row>
    <row r="54" spans="1:6" ht="15.75" x14ac:dyDescent="0.25">
      <c r="A54" s="152">
        <v>43686</v>
      </c>
      <c r="B54" s="153">
        <f t="shared" si="0"/>
        <v>43686</v>
      </c>
      <c r="C54" s="71" t="s">
        <v>116</v>
      </c>
      <c r="D54" s="71" t="s">
        <v>82</v>
      </c>
      <c r="E54" s="71" t="s">
        <v>115</v>
      </c>
      <c r="F54" s="148" t="s">
        <v>119</v>
      </c>
    </row>
    <row r="55" spans="1:6" ht="15.75" x14ac:dyDescent="0.25">
      <c r="A55" s="152">
        <v>43687</v>
      </c>
      <c r="B55" s="153">
        <f t="shared" si="0"/>
        <v>43687</v>
      </c>
      <c r="C55" s="71" t="s">
        <v>115</v>
      </c>
      <c r="D55" s="71"/>
      <c r="E55" s="71" t="s">
        <v>113</v>
      </c>
      <c r="F55" s="148"/>
    </row>
    <row r="56" spans="1:6" ht="15.75" x14ac:dyDescent="0.25">
      <c r="A56" s="152">
        <v>43688</v>
      </c>
      <c r="B56" s="153">
        <f t="shared" si="0"/>
        <v>43688</v>
      </c>
      <c r="C56" s="153" t="s">
        <v>113</v>
      </c>
      <c r="D56" s="71"/>
      <c r="E56" s="153" t="s">
        <v>114</v>
      </c>
      <c r="F56" s="148"/>
    </row>
    <row r="57" spans="1:6" ht="15.75" x14ac:dyDescent="0.25">
      <c r="A57" s="152">
        <v>43689</v>
      </c>
      <c r="B57" s="153">
        <f t="shared" si="0"/>
        <v>43689</v>
      </c>
      <c r="C57" s="71" t="s">
        <v>114</v>
      </c>
      <c r="D57" s="71" t="s">
        <v>119</v>
      </c>
      <c r="E57" s="71" t="s">
        <v>117</v>
      </c>
      <c r="F57" s="148" t="s">
        <v>82</v>
      </c>
    </row>
    <row r="58" spans="1:6" ht="15.75" x14ac:dyDescent="0.25">
      <c r="A58" s="152">
        <v>43690</v>
      </c>
      <c r="B58" s="153">
        <f t="shared" si="0"/>
        <v>43690</v>
      </c>
      <c r="C58" s="71" t="s">
        <v>117</v>
      </c>
      <c r="D58" s="71"/>
      <c r="E58" s="71" t="s">
        <v>118</v>
      </c>
      <c r="F58" s="148" t="s">
        <v>119</v>
      </c>
    </row>
    <row r="59" spans="1:6" ht="15.75" x14ac:dyDescent="0.25">
      <c r="A59" s="152">
        <v>43691</v>
      </c>
      <c r="B59" s="153">
        <f t="shared" si="0"/>
        <v>43691</v>
      </c>
      <c r="C59" s="71" t="s">
        <v>118</v>
      </c>
      <c r="D59" s="71" t="s">
        <v>119</v>
      </c>
      <c r="E59" s="71" t="s">
        <v>116</v>
      </c>
      <c r="F59" s="148"/>
    </row>
    <row r="60" spans="1:6" ht="15.75" x14ac:dyDescent="0.25">
      <c r="A60" s="152">
        <v>43692</v>
      </c>
      <c r="B60" s="153">
        <f t="shared" si="0"/>
        <v>43692</v>
      </c>
      <c r="C60" s="71" t="s">
        <v>116</v>
      </c>
      <c r="D60" s="71" t="s">
        <v>82</v>
      </c>
      <c r="E60" s="71" t="s">
        <v>115</v>
      </c>
      <c r="F60" s="148" t="s">
        <v>82</v>
      </c>
    </row>
    <row r="61" spans="1:6" ht="15.75" x14ac:dyDescent="0.25">
      <c r="A61" s="152">
        <v>43693</v>
      </c>
      <c r="B61" s="153">
        <f t="shared" si="0"/>
        <v>43693</v>
      </c>
      <c r="C61" s="71" t="s">
        <v>115</v>
      </c>
      <c r="D61" s="71" t="s">
        <v>119</v>
      </c>
      <c r="E61" s="71" t="s">
        <v>113</v>
      </c>
      <c r="F61" s="148" t="s">
        <v>82</v>
      </c>
    </row>
    <row r="62" spans="1:6" ht="15.75" x14ac:dyDescent="0.25">
      <c r="A62" s="152">
        <v>43694</v>
      </c>
      <c r="B62" s="153">
        <f t="shared" si="0"/>
        <v>43694</v>
      </c>
      <c r="C62" s="153" t="s">
        <v>113</v>
      </c>
      <c r="D62" s="71"/>
      <c r="E62" s="153" t="s">
        <v>114</v>
      </c>
      <c r="F62" s="148"/>
    </row>
    <row r="63" spans="1:6" ht="15.75" x14ac:dyDescent="0.25">
      <c r="A63" s="152">
        <v>43695</v>
      </c>
      <c r="B63" s="153">
        <f t="shared" si="0"/>
        <v>43695</v>
      </c>
      <c r="C63" s="71" t="s">
        <v>114</v>
      </c>
      <c r="D63" s="71"/>
      <c r="E63" s="71" t="s">
        <v>117</v>
      </c>
      <c r="F63" s="148"/>
    </row>
    <row r="64" spans="1:6" ht="15.75" x14ac:dyDescent="0.25">
      <c r="A64" s="152">
        <v>43696</v>
      </c>
      <c r="B64" s="153">
        <f t="shared" si="0"/>
        <v>43696</v>
      </c>
      <c r="C64" s="71" t="s">
        <v>117</v>
      </c>
      <c r="D64" s="71" t="s">
        <v>82</v>
      </c>
      <c r="E64" s="71" t="s">
        <v>118</v>
      </c>
      <c r="F64" s="148" t="s">
        <v>119</v>
      </c>
    </row>
    <row r="65" spans="1:6" ht="15.75" x14ac:dyDescent="0.25">
      <c r="A65" s="152">
        <v>43697</v>
      </c>
      <c r="B65" s="153">
        <f t="shared" si="0"/>
        <v>43697</v>
      </c>
      <c r="C65" s="71" t="s">
        <v>118</v>
      </c>
      <c r="D65" s="71" t="s">
        <v>119</v>
      </c>
      <c r="E65" s="71" t="s">
        <v>116</v>
      </c>
      <c r="F65" s="148" t="s">
        <v>82</v>
      </c>
    </row>
    <row r="66" spans="1:6" ht="15.75" x14ac:dyDescent="0.25">
      <c r="A66" s="152">
        <v>43698</v>
      </c>
      <c r="B66" s="153">
        <f t="shared" ref="B66:B129" si="1">A66</f>
        <v>43698</v>
      </c>
      <c r="C66" s="71" t="s">
        <v>116</v>
      </c>
      <c r="D66" s="71"/>
      <c r="E66" s="71" t="s">
        <v>115</v>
      </c>
      <c r="F66" s="148" t="s">
        <v>119</v>
      </c>
    </row>
    <row r="67" spans="1:6" ht="15.75" x14ac:dyDescent="0.25">
      <c r="A67" s="152">
        <v>43699</v>
      </c>
      <c r="B67" s="153">
        <f t="shared" si="1"/>
        <v>43699</v>
      </c>
      <c r="C67" s="71" t="s">
        <v>115</v>
      </c>
      <c r="D67" s="71" t="s">
        <v>119</v>
      </c>
      <c r="E67" s="71" t="s">
        <v>113</v>
      </c>
      <c r="F67" s="148"/>
    </row>
    <row r="68" spans="1:6" ht="15.75" x14ac:dyDescent="0.25">
      <c r="A68" s="152">
        <v>43700</v>
      </c>
      <c r="B68" s="153">
        <f t="shared" si="1"/>
        <v>43700</v>
      </c>
      <c r="C68" s="153" t="s">
        <v>113</v>
      </c>
      <c r="D68" s="71" t="s">
        <v>82</v>
      </c>
      <c r="E68" s="153" t="s">
        <v>114</v>
      </c>
      <c r="F68" s="148" t="s">
        <v>82</v>
      </c>
    </row>
    <row r="69" spans="1:6" ht="15.75" x14ac:dyDescent="0.25">
      <c r="A69" s="152">
        <v>43701</v>
      </c>
      <c r="B69" s="153">
        <f t="shared" si="1"/>
        <v>43701</v>
      </c>
      <c r="C69" s="71" t="s">
        <v>114</v>
      </c>
      <c r="D69" s="71"/>
      <c r="E69" s="71" t="s">
        <v>117</v>
      </c>
      <c r="F69" s="148"/>
    </row>
    <row r="70" spans="1:6" ht="15.75" x14ac:dyDescent="0.25">
      <c r="A70" s="152">
        <v>43702</v>
      </c>
      <c r="B70" s="153">
        <f t="shared" si="1"/>
        <v>43702</v>
      </c>
      <c r="C70" s="71" t="s">
        <v>117</v>
      </c>
      <c r="D70" s="71"/>
      <c r="E70" s="71" t="s">
        <v>118</v>
      </c>
      <c r="F70" s="148"/>
    </row>
    <row r="71" spans="1:6" ht="15.75" x14ac:dyDescent="0.25">
      <c r="A71" s="152">
        <v>43703</v>
      </c>
      <c r="B71" s="153">
        <f t="shared" si="1"/>
        <v>43703</v>
      </c>
      <c r="C71" s="71" t="s">
        <v>118</v>
      </c>
      <c r="D71" s="71" t="s">
        <v>119</v>
      </c>
      <c r="E71" s="71" t="s">
        <v>116</v>
      </c>
      <c r="F71" s="148" t="s">
        <v>82</v>
      </c>
    </row>
    <row r="72" spans="1:6" ht="15.75" x14ac:dyDescent="0.25">
      <c r="A72" s="152">
        <v>43704</v>
      </c>
      <c r="B72" s="153">
        <f t="shared" si="1"/>
        <v>43704</v>
      </c>
      <c r="C72" s="71" t="s">
        <v>116</v>
      </c>
      <c r="D72" s="71" t="s">
        <v>82</v>
      </c>
      <c r="E72" s="71" t="s">
        <v>115</v>
      </c>
      <c r="F72" s="148" t="s">
        <v>119</v>
      </c>
    </row>
    <row r="73" spans="1:6" ht="15.75" x14ac:dyDescent="0.25">
      <c r="A73" s="152">
        <v>43705</v>
      </c>
      <c r="B73" s="153">
        <f t="shared" si="1"/>
        <v>43705</v>
      </c>
      <c r="C73" s="71" t="s">
        <v>115</v>
      </c>
      <c r="D73" s="71" t="s">
        <v>119</v>
      </c>
      <c r="E73" s="71" t="s">
        <v>113</v>
      </c>
      <c r="F73" s="148" t="s">
        <v>82</v>
      </c>
    </row>
    <row r="74" spans="1:6" ht="15.75" x14ac:dyDescent="0.25">
      <c r="A74" s="152">
        <v>43706</v>
      </c>
      <c r="B74" s="153">
        <f t="shared" si="1"/>
        <v>43706</v>
      </c>
      <c r="C74" s="153" t="s">
        <v>113</v>
      </c>
      <c r="D74" s="71"/>
      <c r="E74" s="153" t="s">
        <v>114</v>
      </c>
      <c r="F74" s="148" t="s">
        <v>119</v>
      </c>
    </row>
    <row r="75" spans="1:6" ht="15.75" x14ac:dyDescent="0.25">
      <c r="A75" s="152">
        <v>43707</v>
      </c>
      <c r="B75" s="153">
        <f t="shared" si="1"/>
        <v>43707</v>
      </c>
      <c r="C75" s="71" t="s">
        <v>114</v>
      </c>
      <c r="D75" s="71" t="s">
        <v>119</v>
      </c>
      <c r="E75" s="71" t="s">
        <v>117</v>
      </c>
      <c r="F75" s="148"/>
    </row>
    <row r="76" spans="1:6" ht="15.75" x14ac:dyDescent="0.25">
      <c r="A76" s="152">
        <v>43708</v>
      </c>
      <c r="B76" s="153">
        <f t="shared" si="1"/>
        <v>43708</v>
      </c>
      <c r="C76" s="71" t="s">
        <v>117</v>
      </c>
      <c r="D76" s="71"/>
      <c r="E76" s="71" t="s">
        <v>118</v>
      </c>
      <c r="F76" s="148"/>
    </row>
    <row r="77" spans="1:6" ht="15.75" x14ac:dyDescent="0.25">
      <c r="A77" s="152">
        <v>43709</v>
      </c>
      <c r="B77" s="153">
        <f t="shared" si="1"/>
        <v>43709</v>
      </c>
      <c r="C77" s="71" t="s">
        <v>118</v>
      </c>
      <c r="D77" s="71"/>
      <c r="E77" s="71" t="s">
        <v>116</v>
      </c>
      <c r="F77" s="148"/>
    </row>
    <row r="78" spans="1:6" ht="15.75" x14ac:dyDescent="0.25">
      <c r="A78" s="152">
        <v>43710</v>
      </c>
      <c r="B78" s="153">
        <f t="shared" si="1"/>
        <v>43710</v>
      </c>
      <c r="C78" s="71" t="s">
        <v>116</v>
      </c>
      <c r="D78" s="71" t="s">
        <v>82</v>
      </c>
      <c r="E78" s="71" t="s">
        <v>115</v>
      </c>
      <c r="F78" s="148" t="s">
        <v>82</v>
      </c>
    </row>
    <row r="79" spans="1:6" ht="15.75" x14ac:dyDescent="0.25">
      <c r="A79" s="152">
        <v>43711</v>
      </c>
      <c r="B79" s="153">
        <f t="shared" si="1"/>
        <v>43711</v>
      </c>
      <c r="C79" s="71" t="s">
        <v>115</v>
      </c>
      <c r="D79" s="71" t="s">
        <v>119</v>
      </c>
      <c r="E79" s="71" t="s">
        <v>113</v>
      </c>
      <c r="F79" s="148" t="s">
        <v>82</v>
      </c>
    </row>
    <row r="80" spans="1:6" ht="15.75" x14ac:dyDescent="0.25">
      <c r="A80" s="152">
        <v>43712</v>
      </c>
      <c r="B80" s="153">
        <f t="shared" si="1"/>
        <v>43712</v>
      </c>
      <c r="C80" s="153" t="s">
        <v>113</v>
      </c>
      <c r="D80" s="71" t="s">
        <v>82</v>
      </c>
      <c r="E80" s="153" t="s">
        <v>114</v>
      </c>
      <c r="F80" s="148" t="s">
        <v>119</v>
      </c>
    </row>
    <row r="81" spans="1:6" ht="15.75" x14ac:dyDescent="0.25">
      <c r="A81" s="152">
        <v>43713</v>
      </c>
      <c r="B81" s="153">
        <f t="shared" si="1"/>
        <v>43713</v>
      </c>
      <c r="C81" s="71" t="s">
        <v>114</v>
      </c>
      <c r="D81" s="71" t="s">
        <v>119</v>
      </c>
      <c r="E81" s="71" t="s">
        <v>117</v>
      </c>
      <c r="F81" s="148" t="s">
        <v>82</v>
      </c>
    </row>
    <row r="82" spans="1:6" ht="15.75" x14ac:dyDescent="0.25">
      <c r="A82" s="152">
        <v>43714</v>
      </c>
      <c r="B82" s="153">
        <f t="shared" si="1"/>
        <v>43714</v>
      </c>
      <c r="C82" s="71" t="s">
        <v>117</v>
      </c>
      <c r="D82" s="71"/>
      <c r="E82" s="71" t="s">
        <v>118</v>
      </c>
      <c r="F82" s="148" t="s">
        <v>119</v>
      </c>
    </row>
    <row r="83" spans="1:6" ht="15.75" x14ac:dyDescent="0.25">
      <c r="A83" s="152">
        <v>43715</v>
      </c>
      <c r="B83" s="153">
        <f t="shared" si="1"/>
        <v>43715</v>
      </c>
      <c r="C83" s="71" t="s">
        <v>118</v>
      </c>
      <c r="D83" s="71"/>
      <c r="E83" s="71" t="s">
        <v>116</v>
      </c>
      <c r="F83" s="148"/>
    </row>
    <row r="84" spans="1:6" ht="15.75" x14ac:dyDescent="0.25">
      <c r="A84" s="152">
        <v>43716</v>
      </c>
      <c r="B84" s="153">
        <f t="shared" si="1"/>
        <v>43716</v>
      </c>
      <c r="C84" s="71" t="s">
        <v>116</v>
      </c>
      <c r="D84" s="71"/>
      <c r="E84" s="71" t="s">
        <v>115</v>
      </c>
      <c r="F84" s="148"/>
    </row>
    <row r="85" spans="1:6" ht="15.75" x14ac:dyDescent="0.25">
      <c r="A85" s="152">
        <v>43717</v>
      </c>
      <c r="B85" s="153">
        <f t="shared" si="1"/>
        <v>43717</v>
      </c>
      <c r="C85" s="71" t="s">
        <v>115</v>
      </c>
      <c r="D85" s="71" t="s">
        <v>119</v>
      </c>
      <c r="E85" s="71" t="s">
        <v>113</v>
      </c>
      <c r="F85" s="148"/>
    </row>
    <row r="86" spans="1:6" ht="15.75" x14ac:dyDescent="0.25">
      <c r="A86" s="152">
        <v>43718</v>
      </c>
      <c r="B86" s="153">
        <f t="shared" si="1"/>
        <v>43718</v>
      </c>
      <c r="C86" s="153" t="s">
        <v>113</v>
      </c>
      <c r="D86" s="71" t="s">
        <v>82</v>
      </c>
      <c r="E86" s="153" t="s">
        <v>114</v>
      </c>
      <c r="F86" s="148" t="s">
        <v>82</v>
      </c>
    </row>
    <row r="87" spans="1:6" ht="15.75" x14ac:dyDescent="0.25">
      <c r="A87" s="152">
        <v>43719</v>
      </c>
      <c r="B87" s="153">
        <f t="shared" si="1"/>
        <v>43719</v>
      </c>
      <c r="C87" s="71" t="s">
        <v>114</v>
      </c>
      <c r="D87" s="71" t="s">
        <v>119</v>
      </c>
      <c r="E87" s="71" t="s">
        <v>117</v>
      </c>
      <c r="F87" s="148" t="s">
        <v>82</v>
      </c>
    </row>
    <row r="88" spans="1:6" ht="15.75" x14ac:dyDescent="0.25">
      <c r="A88" s="152">
        <v>43720</v>
      </c>
      <c r="B88" s="153">
        <f t="shared" si="1"/>
        <v>43720</v>
      </c>
      <c r="C88" s="71" t="s">
        <v>117</v>
      </c>
      <c r="D88" s="71" t="s">
        <v>82</v>
      </c>
      <c r="E88" s="71" t="s">
        <v>118</v>
      </c>
      <c r="F88" s="148" t="s">
        <v>119</v>
      </c>
    </row>
    <row r="89" spans="1:6" ht="15.75" x14ac:dyDescent="0.25">
      <c r="A89" s="152">
        <v>43721</v>
      </c>
      <c r="B89" s="153">
        <f t="shared" si="1"/>
        <v>43721</v>
      </c>
      <c r="C89" s="71" t="s">
        <v>118</v>
      </c>
      <c r="D89" s="71" t="s">
        <v>119</v>
      </c>
      <c r="E89" s="71" t="s">
        <v>116</v>
      </c>
      <c r="F89" s="148" t="s">
        <v>82</v>
      </c>
    </row>
    <row r="90" spans="1:6" ht="15.75" x14ac:dyDescent="0.25">
      <c r="A90" s="152">
        <v>43722</v>
      </c>
      <c r="B90" s="153">
        <f t="shared" si="1"/>
        <v>43722</v>
      </c>
      <c r="C90" s="71" t="s">
        <v>116</v>
      </c>
      <c r="D90" s="71"/>
      <c r="E90" s="71" t="s">
        <v>115</v>
      </c>
      <c r="F90" s="148"/>
    </row>
    <row r="91" spans="1:6" ht="15.75" x14ac:dyDescent="0.25">
      <c r="A91" s="152">
        <v>43723</v>
      </c>
      <c r="B91" s="153">
        <f t="shared" si="1"/>
        <v>43723</v>
      </c>
      <c r="C91" s="71" t="s">
        <v>115</v>
      </c>
      <c r="D91" s="71"/>
      <c r="E91" s="71" t="s">
        <v>113</v>
      </c>
      <c r="F91" s="148"/>
    </row>
    <row r="92" spans="1:6" ht="15.75" x14ac:dyDescent="0.25">
      <c r="A92" s="152">
        <v>43724</v>
      </c>
      <c r="B92" s="153">
        <f t="shared" si="1"/>
        <v>43724</v>
      </c>
      <c r="C92" s="153" t="s">
        <v>113</v>
      </c>
      <c r="D92" s="71"/>
      <c r="E92" s="153" t="s">
        <v>114</v>
      </c>
      <c r="F92" s="148" t="s">
        <v>119</v>
      </c>
    </row>
    <row r="93" spans="1:6" ht="15.75" x14ac:dyDescent="0.25">
      <c r="A93" s="152">
        <v>43725</v>
      </c>
      <c r="B93" s="153">
        <f t="shared" si="1"/>
        <v>43725</v>
      </c>
      <c r="C93" s="71" t="s">
        <v>114</v>
      </c>
      <c r="D93" s="71" t="s">
        <v>119</v>
      </c>
      <c r="E93" s="71" t="s">
        <v>117</v>
      </c>
      <c r="F93" s="148"/>
    </row>
    <row r="94" spans="1:6" ht="15.75" x14ac:dyDescent="0.25">
      <c r="A94" s="152">
        <v>43726</v>
      </c>
      <c r="B94" s="153">
        <f t="shared" si="1"/>
        <v>43726</v>
      </c>
      <c r="C94" s="71" t="s">
        <v>117</v>
      </c>
      <c r="D94" s="71" t="s">
        <v>82</v>
      </c>
      <c r="E94" s="71" t="s">
        <v>118</v>
      </c>
      <c r="F94" s="148" t="s">
        <v>82</v>
      </c>
    </row>
    <row r="95" spans="1:6" ht="15.75" x14ac:dyDescent="0.25">
      <c r="A95" s="152">
        <v>43727</v>
      </c>
      <c r="B95" s="153">
        <f t="shared" si="1"/>
        <v>43727</v>
      </c>
      <c r="C95" s="71" t="s">
        <v>118</v>
      </c>
      <c r="D95" s="71" t="s">
        <v>119</v>
      </c>
      <c r="E95" s="71" t="s">
        <v>116</v>
      </c>
      <c r="F95" s="148" t="s">
        <v>82</v>
      </c>
    </row>
    <row r="96" spans="1:6" ht="15.75" x14ac:dyDescent="0.25">
      <c r="A96" s="152">
        <v>43728</v>
      </c>
      <c r="B96" s="153">
        <f t="shared" si="1"/>
        <v>43728</v>
      </c>
      <c r="C96" s="71" t="s">
        <v>116</v>
      </c>
      <c r="D96" s="71" t="s">
        <v>82</v>
      </c>
      <c r="E96" s="71" t="s">
        <v>115</v>
      </c>
      <c r="F96" s="148" t="s">
        <v>119</v>
      </c>
    </row>
    <row r="97" spans="1:6" ht="15.75" x14ac:dyDescent="0.25">
      <c r="A97" s="152">
        <v>43729</v>
      </c>
      <c r="B97" s="153">
        <f t="shared" si="1"/>
        <v>43729</v>
      </c>
      <c r="C97" s="71" t="s">
        <v>115</v>
      </c>
      <c r="D97" s="71"/>
      <c r="E97" s="71" t="s">
        <v>113</v>
      </c>
      <c r="F97" s="148"/>
    </row>
    <row r="98" spans="1:6" ht="15.75" x14ac:dyDescent="0.25">
      <c r="A98" s="152">
        <v>43730</v>
      </c>
      <c r="B98" s="153">
        <f t="shared" si="1"/>
        <v>43730</v>
      </c>
      <c r="C98" s="153" t="s">
        <v>113</v>
      </c>
      <c r="D98" s="71"/>
      <c r="E98" s="153" t="s">
        <v>114</v>
      </c>
      <c r="F98" s="148"/>
    </row>
    <row r="99" spans="1:6" ht="15.75" x14ac:dyDescent="0.25">
      <c r="A99" s="152">
        <v>43731</v>
      </c>
      <c r="B99" s="153">
        <f t="shared" si="1"/>
        <v>43731</v>
      </c>
      <c r="C99" s="71" t="s">
        <v>114</v>
      </c>
      <c r="D99" s="71" t="s">
        <v>119</v>
      </c>
      <c r="E99" s="71" t="s">
        <v>117</v>
      </c>
      <c r="F99" s="148" t="s">
        <v>82</v>
      </c>
    </row>
    <row r="100" spans="1:6" ht="15.75" x14ac:dyDescent="0.25">
      <c r="A100" s="152">
        <v>43732</v>
      </c>
      <c r="B100" s="153">
        <f t="shared" si="1"/>
        <v>43732</v>
      </c>
      <c r="C100" s="71" t="s">
        <v>117</v>
      </c>
      <c r="D100" s="71"/>
      <c r="E100" s="71" t="s">
        <v>118</v>
      </c>
      <c r="F100" s="148" t="s">
        <v>119</v>
      </c>
    </row>
    <row r="101" spans="1:6" ht="15.75" x14ac:dyDescent="0.25">
      <c r="A101" s="152">
        <v>43733</v>
      </c>
      <c r="B101" s="153">
        <f t="shared" si="1"/>
        <v>43733</v>
      </c>
      <c r="C101" s="71" t="s">
        <v>118</v>
      </c>
      <c r="D101" s="71" t="s">
        <v>119</v>
      </c>
      <c r="E101" s="71" t="s">
        <v>116</v>
      </c>
      <c r="F101" s="148"/>
    </row>
    <row r="102" spans="1:6" ht="15.75" x14ac:dyDescent="0.25">
      <c r="A102" s="152">
        <v>43734</v>
      </c>
      <c r="B102" s="153">
        <f t="shared" si="1"/>
        <v>43734</v>
      </c>
      <c r="C102" s="71" t="s">
        <v>116</v>
      </c>
      <c r="D102" s="71" t="s">
        <v>82</v>
      </c>
      <c r="E102" s="71" t="s">
        <v>115</v>
      </c>
      <c r="F102" s="148" t="s">
        <v>82</v>
      </c>
    </row>
    <row r="103" spans="1:6" ht="15.75" x14ac:dyDescent="0.25">
      <c r="A103" s="152">
        <v>43735</v>
      </c>
      <c r="B103" s="153">
        <f t="shared" si="1"/>
        <v>43735</v>
      </c>
      <c r="C103" s="71" t="s">
        <v>115</v>
      </c>
      <c r="D103" s="71" t="s">
        <v>119</v>
      </c>
      <c r="E103" s="71" t="s">
        <v>113</v>
      </c>
      <c r="F103" s="148" t="s">
        <v>82</v>
      </c>
    </row>
    <row r="104" spans="1:6" ht="15.75" x14ac:dyDescent="0.25">
      <c r="A104" s="152">
        <v>43736</v>
      </c>
      <c r="B104" s="153">
        <f t="shared" si="1"/>
        <v>43736</v>
      </c>
      <c r="C104" s="153" t="s">
        <v>113</v>
      </c>
      <c r="D104" s="71"/>
      <c r="E104" s="153" t="s">
        <v>114</v>
      </c>
      <c r="F104" s="148"/>
    </row>
    <row r="105" spans="1:6" ht="15.75" x14ac:dyDescent="0.25">
      <c r="A105" s="152">
        <v>43737</v>
      </c>
      <c r="B105" s="153">
        <f t="shared" si="1"/>
        <v>43737</v>
      </c>
      <c r="C105" s="71" t="s">
        <v>114</v>
      </c>
      <c r="D105" s="71"/>
      <c r="E105" s="71" t="s">
        <v>117</v>
      </c>
      <c r="F105" s="148"/>
    </row>
    <row r="106" spans="1:6" ht="15.75" x14ac:dyDescent="0.25">
      <c r="A106" s="152">
        <v>43738</v>
      </c>
      <c r="B106" s="153">
        <f t="shared" si="1"/>
        <v>43738</v>
      </c>
      <c r="C106" s="71" t="s">
        <v>117</v>
      </c>
      <c r="D106" s="71" t="s">
        <v>82</v>
      </c>
      <c r="E106" s="71" t="s">
        <v>118</v>
      </c>
      <c r="F106" s="148" t="s">
        <v>119</v>
      </c>
    </row>
    <row r="107" spans="1:6" ht="15.75" x14ac:dyDescent="0.25">
      <c r="A107" s="152">
        <v>43739</v>
      </c>
      <c r="B107" s="153">
        <f t="shared" si="1"/>
        <v>43739</v>
      </c>
      <c r="C107" s="71" t="s">
        <v>118</v>
      </c>
      <c r="D107" s="71" t="s">
        <v>119</v>
      </c>
      <c r="E107" s="71" t="s">
        <v>116</v>
      </c>
      <c r="F107" s="148" t="s">
        <v>82</v>
      </c>
    </row>
    <row r="108" spans="1:6" ht="15.75" x14ac:dyDescent="0.25">
      <c r="A108" s="152">
        <v>43740</v>
      </c>
      <c r="B108" s="153">
        <f t="shared" si="1"/>
        <v>43740</v>
      </c>
      <c r="C108" s="71" t="s">
        <v>116</v>
      </c>
      <c r="D108" s="71"/>
      <c r="E108" s="71" t="s">
        <v>115</v>
      </c>
      <c r="F108" s="148" t="s">
        <v>119</v>
      </c>
    </row>
    <row r="109" spans="1:6" ht="15.75" x14ac:dyDescent="0.25">
      <c r="A109" s="152">
        <v>43741</v>
      </c>
      <c r="B109" s="153">
        <f t="shared" si="1"/>
        <v>43741</v>
      </c>
      <c r="C109" s="71" t="s">
        <v>115</v>
      </c>
      <c r="D109" s="71" t="s">
        <v>119</v>
      </c>
      <c r="E109" s="71" t="s">
        <v>113</v>
      </c>
      <c r="F109" s="148"/>
    </row>
    <row r="110" spans="1:6" ht="15.75" x14ac:dyDescent="0.25">
      <c r="A110" s="152">
        <v>43742</v>
      </c>
      <c r="B110" s="153">
        <f t="shared" si="1"/>
        <v>43742</v>
      </c>
      <c r="C110" s="153" t="s">
        <v>113</v>
      </c>
      <c r="D110" s="71" t="s">
        <v>82</v>
      </c>
      <c r="E110" s="153" t="s">
        <v>114</v>
      </c>
      <c r="F110" s="148" t="s">
        <v>82</v>
      </c>
    </row>
    <row r="111" spans="1:6" ht="15.75" x14ac:dyDescent="0.25">
      <c r="A111" s="152">
        <v>43743</v>
      </c>
      <c r="B111" s="153">
        <f t="shared" si="1"/>
        <v>43743</v>
      </c>
      <c r="C111" s="71" t="s">
        <v>114</v>
      </c>
      <c r="D111" s="71"/>
      <c r="E111" s="71" t="s">
        <v>117</v>
      </c>
      <c r="F111" s="148"/>
    </row>
    <row r="112" spans="1:6" ht="15.75" x14ac:dyDescent="0.25">
      <c r="A112" s="152">
        <v>43744</v>
      </c>
      <c r="B112" s="153">
        <f t="shared" si="1"/>
        <v>43744</v>
      </c>
      <c r="C112" s="71" t="s">
        <v>117</v>
      </c>
      <c r="D112" s="71"/>
      <c r="E112" s="71" t="s">
        <v>118</v>
      </c>
      <c r="F112" s="148"/>
    </row>
    <row r="113" spans="1:6" ht="15.75" x14ac:dyDescent="0.25">
      <c r="A113" s="152">
        <v>43745</v>
      </c>
      <c r="B113" s="153">
        <f t="shared" si="1"/>
        <v>43745</v>
      </c>
      <c r="C113" s="71" t="s">
        <v>118</v>
      </c>
      <c r="D113" s="71" t="s">
        <v>119</v>
      </c>
      <c r="E113" s="71" t="s">
        <v>116</v>
      </c>
      <c r="F113" s="148" t="s">
        <v>82</v>
      </c>
    </row>
    <row r="114" spans="1:6" ht="15.75" x14ac:dyDescent="0.25">
      <c r="A114" s="152">
        <v>43746</v>
      </c>
      <c r="B114" s="153">
        <f t="shared" si="1"/>
        <v>43746</v>
      </c>
      <c r="C114" s="71" t="s">
        <v>116</v>
      </c>
      <c r="D114" s="71" t="s">
        <v>82</v>
      </c>
      <c r="E114" s="71" t="s">
        <v>115</v>
      </c>
      <c r="F114" s="148" t="s">
        <v>119</v>
      </c>
    </row>
    <row r="115" spans="1:6" ht="15.75" x14ac:dyDescent="0.25">
      <c r="A115" s="152">
        <v>43747</v>
      </c>
      <c r="B115" s="153">
        <f t="shared" si="1"/>
        <v>43747</v>
      </c>
      <c r="C115" s="71" t="s">
        <v>115</v>
      </c>
      <c r="D115" s="71" t="s">
        <v>119</v>
      </c>
      <c r="E115" s="71" t="s">
        <v>113</v>
      </c>
      <c r="F115" s="148" t="s">
        <v>82</v>
      </c>
    </row>
    <row r="116" spans="1:6" ht="15.75" x14ac:dyDescent="0.25">
      <c r="A116" s="152">
        <v>43748</v>
      </c>
      <c r="B116" s="153">
        <f t="shared" si="1"/>
        <v>43748</v>
      </c>
      <c r="C116" s="153" t="s">
        <v>113</v>
      </c>
      <c r="D116" s="71"/>
      <c r="E116" s="153" t="s">
        <v>114</v>
      </c>
      <c r="F116" s="148" t="s">
        <v>119</v>
      </c>
    </row>
    <row r="117" spans="1:6" ht="15.75" x14ac:dyDescent="0.25">
      <c r="A117" s="152">
        <v>43749</v>
      </c>
      <c r="B117" s="153">
        <f t="shared" si="1"/>
        <v>43749</v>
      </c>
      <c r="C117" s="71" t="s">
        <v>114</v>
      </c>
      <c r="D117" s="71" t="s">
        <v>119</v>
      </c>
      <c r="E117" s="71" t="s">
        <v>117</v>
      </c>
      <c r="F117" s="148"/>
    </row>
    <row r="118" spans="1:6" ht="15.75" x14ac:dyDescent="0.25">
      <c r="A118" s="152">
        <v>43750</v>
      </c>
      <c r="B118" s="153">
        <f t="shared" si="1"/>
        <v>43750</v>
      </c>
      <c r="C118" s="71" t="s">
        <v>117</v>
      </c>
      <c r="D118" s="71"/>
      <c r="E118" s="71" t="s">
        <v>118</v>
      </c>
      <c r="F118" s="148"/>
    </row>
    <row r="119" spans="1:6" ht="15.75" x14ac:dyDescent="0.25">
      <c r="A119" s="152">
        <v>43751</v>
      </c>
      <c r="B119" s="153">
        <f t="shared" si="1"/>
        <v>43751</v>
      </c>
      <c r="C119" s="71" t="s">
        <v>118</v>
      </c>
      <c r="D119" s="71"/>
      <c r="E119" s="71" t="s">
        <v>116</v>
      </c>
      <c r="F119" s="148"/>
    </row>
    <row r="120" spans="1:6" ht="15.75" x14ac:dyDescent="0.25">
      <c r="A120" s="152">
        <v>43752</v>
      </c>
      <c r="B120" s="153">
        <f t="shared" si="1"/>
        <v>43752</v>
      </c>
      <c r="C120" s="71" t="s">
        <v>116</v>
      </c>
      <c r="D120" s="71" t="s">
        <v>82</v>
      </c>
      <c r="E120" s="71" t="s">
        <v>115</v>
      </c>
      <c r="F120" s="148" t="s">
        <v>82</v>
      </c>
    </row>
    <row r="121" spans="1:6" ht="15.75" x14ac:dyDescent="0.25">
      <c r="A121" s="152">
        <v>43753</v>
      </c>
      <c r="B121" s="153">
        <f t="shared" si="1"/>
        <v>43753</v>
      </c>
      <c r="C121" s="71" t="s">
        <v>115</v>
      </c>
      <c r="D121" s="71" t="s">
        <v>119</v>
      </c>
      <c r="E121" s="71" t="s">
        <v>113</v>
      </c>
      <c r="F121" s="148" t="s">
        <v>82</v>
      </c>
    </row>
    <row r="122" spans="1:6" ht="15.75" x14ac:dyDescent="0.25">
      <c r="A122" s="152">
        <v>43754</v>
      </c>
      <c r="B122" s="153">
        <f t="shared" si="1"/>
        <v>43754</v>
      </c>
      <c r="C122" s="153" t="s">
        <v>113</v>
      </c>
      <c r="D122" s="71" t="s">
        <v>82</v>
      </c>
      <c r="E122" s="153" t="s">
        <v>114</v>
      </c>
      <c r="F122" s="148" t="s">
        <v>119</v>
      </c>
    </row>
    <row r="123" spans="1:6" ht="15.75" x14ac:dyDescent="0.25">
      <c r="A123" s="152">
        <v>43755</v>
      </c>
      <c r="B123" s="153">
        <f t="shared" si="1"/>
        <v>43755</v>
      </c>
      <c r="C123" s="71" t="s">
        <v>114</v>
      </c>
      <c r="D123" s="71" t="s">
        <v>119</v>
      </c>
      <c r="E123" s="71" t="s">
        <v>117</v>
      </c>
      <c r="F123" s="148" t="s">
        <v>82</v>
      </c>
    </row>
    <row r="124" spans="1:6" ht="15.75" x14ac:dyDescent="0.25">
      <c r="A124" s="152">
        <v>43756</v>
      </c>
      <c r="B124" s="153">
        <f t="shared" si="1"/>
        <v>43756</v>
      </c>
      <c r="C124" s="71" t="s">
        <v>117</v>
      </c>
      <c r="D124" s="71"/>
      <c r="E124" s="71" t="s">
        <v>118</v>
      </c>
      <c r="F124" s="148" t="s">
        <v>119</v>
      </c>
    </row>
    <row r="125" spans="1:6" ht="15.75" x14ac:dyDescent="0.25">
      <c r="A125" s="152">
        <v>43757</v>
      </c>
      <c r="B125" s="153">
        <f t="shared" si="1"/>
        <v>43757</v>
      </c>
      <c r="C125" s="71" t="s">
        <v>118</v>
      </c>
      <c r="D125" s="71"/>
      <c r="E125" s="71" t="s">
        <v>116</v>
      </c>
      <c r="F125" s="148"/>
    </row>
    <row r="126" spans="1:6" ht="15.75" x14ac:dyDescent="0.25">
      <c r="A126" s="152">
        <v>43758</v>
      </c>
      <c r="B126" s="153">
        <f t="shared" si="1"/>
        <v>43758</v>
      </c>
      <c r="C126" s="71" t="s">
        <v>116</v>
      </c>
      <c r="D126" s="71"/>
      <c r="E126" s="71" t="s">
        <v>115</v>
      </c>
      <c r="F126" s="148"/>
    </row>
    <row r="127" spans="1:6" ht="15.75" x14ac:dyDescent="0.25">
      <c r="A127" s="152">
        <v>43759</v>
      </c>
      <c r="B127" s="153">
        <f t="shared" si="1"/>
        <v>43759</v>
      </c>
      <c r="C127" s="71" t="s">
        <v>115</v>
      </c>
      <c r="D127" s="71" t="s">
        <v>119</v>
      </c>
      <c r="E127" s="71" t="s">
        <v>113</v>
      </c>
      <c r="F127" s="148"/>
    </row>
    <row r="128" spans="1:6" ht="15.75" x14ac:dyDescent="0.25">
      <c r="A128" s="152">
        <v>43760</v>
      </c>
      <c r="B128" s="153">
        <f t="shared" si="1"/>
        <v>43760</v>
      </c>
      <c r="C128" s="153" t="s">
        <v>113</v>
      </c>
      <c r="D128" s="71" t="s">
        <v>82</v>
      </c>
      <c r="E128" s="153" t="s">
        <v>114</v>
      </c>
      <c r="F128" s="148" t="s">
        <v>82</v>
      </c>
    </row>
    <row r="129" spans="1:6" ht="15.75" x14ac:dyDescent="0.25">
      <c r="A129" s="152">
        <v>43761</v>
      </c>
      <c r="B129" s="153">
        <f t="shared" si="1"/>
        <v>43761</v>
      </c>
      <c r="C129" s="71" t="s">
        <v>114</v>
      </c>
      <c r="D129" s="71" t="s">
        <v>119</v>
      </c>
      <c r="E129" s="71" t="s">
        <v>117</v>
      </c>
      <c r="F129" s="148" t="s">
        <v>82</v>
      </c>
    </row>
    <row r="130" spans="1:6" ht="15.75" x14ac:dyDescent="0.25">
      <c r="A130" s="152">
        <v>43762</v>
      </c>
      <c r="B130" s="153">
        <f t="shared" ref="B130:B186" si="2">A130</f>
        <v>43762</v>
      </c>
      <c r="C130" s="71" t="s">
        <v>117</v>
      </c>
      <c r="D130" s="71" t="s">
        <v>82</v>
      </c>
      <c r="E130" s="71" t="s">
        <v>118</v>
      </c>
      <c r="F130" s="148" t="s">
        <v>119</v>
      </c>
    </row>
    <row r="131" spans="1:6" ht="15.75" x14ac:dyDescent="0.25">
      <c r="A131" s="152">
        <v>43763</v>
      </c>
      <c r="B131" s="153">
        <f t="shared" si="2"/>
        <v>43763</v>
      </c>
      <c r="C131" s="71" t="s">
        <v>118</v>
      </c>
      <c r="D131" s="71" t="s">
        <v>119</v>
      </c>
      <c r="E131" s="71" t="s">
        <v>116</v>
      </c>
      <c r="F131" s="148" t="s">
        <v>82</v>
      </c>
    </row>
    <row r="132" spans="1:6" ht="15.75" x14ac:dyDescent="0.25">
      <c r="A132" s="152">
        <v>43764</v>
      </c>
      <c r="B132" s="153">
        <f t="shared" si="2"/>
        <v>43764</v>
      </c>
      <c r="C132" s="71" t="s">
        <v>116</v>
      </c>
      <c r="D132" s="71"/>
      <c r="E132" s="71" t="s">
        <v>115</v>
      </c>
      <c r="F132" s="148"/>
    </row>
    <row r="133" spans="1:6" ht="15.75" x14ac:dyDescent="0.25">
      <c r="A133" s="152">
        <v>43765</v>
      </c>
      <c r="B133" s="153">
        <f t="shared" si="2"/>
        <v>43765</v>
      </c>
      <c r="C133" s="71" t="s">
        <v>115</v>
      </c>
      <c r="D133" s="71"/>
      <c r="E133" s="71" t="s">
        <v>113</v>
      </c>
      <c r="F133" s="148"/>
    </row>
    <row r="134" spans="1:6" ht="15.75" x14ac:dyDescent="0.25">
      <c r="A134" s="152">
        <v>43766</v>
      </c>
      <c r="B134" s="153">
        <f t="shared" si="2"/>
        <v>43766</v>
      </c>
      <c r="C134" s="153" t="s">
        <v>113</v>
      </c>
      <c r="D134" s="71"/>
      <c r="E134" s="153" t="s">
        <v>114</v>
      </c>
      <c r="F134" s="148" t="s">
        <v>119</v>
      </c>
    </row>
    <row r="135" spans="1:6" ht="15.75" x14ac:dyDescent="0.25">
      <c r="A135" s="152">
        <v>43767</v>
      </c>
      <c r="B135" s="153">
        <f t="shared" si="2"/>
        <v>43767</v>
      </c>
      <c r="C135" s="71" t="s">
        <v>114</v>
      </c>
      <c r="D135" s="71" t="s">
        <v>119</v>
      </c>
      <c r="E135" s="71" t="s">
        <v>117</v>
      </c>
      <c r="F135" s="148"/>
    </row>
    <row r="136" spans="1:6" ht="15.75" x14ac:dyDescent="0.25">
      <c r="A136" s="152">
        <v>43768</v>
      </c>
      <c r="B136" s="153">
        <f t="shared" si="2"/>
        <v>43768</v>
      </c>
      <c r="C136" s="71" t="s">
        <v>117</v>
      </c>
      <c r="D136" s="71" t="s">
        <v>82</v>
      </c>
      <c r="E136" s="71" t="s">
        <v>118</v>
      </c>
      <c r="F136" s="148" t="s">
        <v>82</v>
      </c>
    </row>
    <row r="137" spans="1:6" ht="15.75" x14ac:dyDescent="0.25">
      <c r="A137" s="152">
        <v>43769</v>
      </c>
      <c r="B137" s="153">
        <f t="shared" si="2"/>
        <v>43769</v>
      </c>
      <c r="C137" s="71" t="s">
        <v>118</v>
      </c>
      <c r="D137" s="71" t="s">
        <v>119</v>
      </c>
      <c r="E137" s="71" t="s">
        <v>116</v>
      </c>
      <c r="F137" s="148" t="s">
        <v>82</v>
      </c>
    </row>
    <row r="138" spans="1:6" ht="15.75" x14ac:dyDescent="0.25">
      <c r="A138" s="152">
        <v>43770</v>
      </c>
      <c r="B138" s="153">
        <f t="shared" si="2"/>
        <v>43770</v>
      </c>
      <c r="C138" s="71" t="s">
        <v>116</v>
      </c>
      <c r="D138" s="71" t="s">
        <v>82</v>
      </c>
      <c r="E138" s="71" t="s">
        <v>115</v>
      </c>
      <c r="F138" s="148" t="s">
        <v>119</v>
      </c>
    </row>
    <row r="139" spans="1:6" ht="15.75" x14ac:dyDescent="0.25">
      <c r="A139" s="152">
        <v>43771</v>
      </c>
      <c r="B139" s="153">
        <f t="shared" si="2"/>
        <v>43771</v>
      </c>
      <c r="C139" s="71" t="s">
        <v>115</v>
      </c>
      <c r="D139" s="146"/>
      <c r="E139" s="71" t="s">
        <v>113</v>
      </c>
      <c r="F139" s="159"/>
    </row>
    <row r="140" spans="1:6" ht="15.75" x14ac:dyDescent="0.25">
      <c r="A140" s="152">
        <v>43772</v>
      </c>
      <c r="B140" s="153">
        <f t="shared" si="2"/>
        <v>43772</v>
      </c>
      <c r="C140" s="153" t="s">
        <v>113</v>
      </c>
      <c r="D140" s="146"/>
      <c r="E140" s="153" t="s">
        <v>114</v>
      </c>
      <c r="F140" s="159"/>
    </row>
    <row r="141" spans="1:6" ht="15.75" x14ac:dyDescent="0.25">
      <c r="A141" s="152">
        <v>43773</v>
      </c>
      <c r="B141" s="153">
        <f t="shared" si="2"/>
        <v>43773</v>
      </c>
      <c r="C141" s="71" t="s">
        <v>114</v>
      </c>
      <c r="D141" s="147"/>
      <c r="E141" s="71" t="s">
        <v>117</v>
      </c>
      <c r="F141" s="157"/>
    </row>
    <row r="142" spans="1:6" ht="15.75" x14ac:dyDescent="0.25">
      <c r="A142" s="152">
        <v>43774</v>
      </c>
      <c r="B142" s="153">
        <f t="shared" si="2"/>
        <v>43774</v>
      </c>
      <c r="C142" s="71" t="s">
        <v>117</v>
      </c>
      <c r="D142" s="71" t="s">
        <v>119</v>
      </c>
      <c r="E142" s="71" t="s">
        <v>118</v>
      </c>
      <c r="F142" s="148" t="s">
        <v>82</v>
      </c>
    </row>
    <row r="143" spans="1:6" ht="15.75" x14ac:dyDescent="0.25">
      <c r="A143" s="152">
        <v>43775</v>
      </c>
      <c r="B143" s="153">
        <f t="shared" si="2"/>
        <v>43775</v>
      </c>
      <c r="C143" s="71" t="s">
        <v>118</v>
      </c>
      <c r="D143" s="71"/>
      <c r="E143" s="71" t="s">
        <v>116</v>
      </c>
      <c r="F143" s="148" t="s">
        <v>119</v>
      </c>
    </row>
    <row r="144" spans="1:6" ht="15.75" x14ac:dyDescent="0.25">
      <c r="A144" s="152">
        <v>43776</v>
      </c>
      <c r="B144" s="153">
        <f t="shared" si="2"/>
        <v>43776</v>
      </c>
      <c r="C144" s="71" t="s">
        <v>116</v>
      </c>
      <c r="D144" s="71" t="s">
        <v>119</v>
      </c>
      <c r="E144" s="71" t="s">
        <v>115</v>
      </c>
      <c r="F144" s="148"/>
    </row>
    <row r="145" spans="1:6" ht="15.75" x14ac:dyDescent="0.25">
      <c r="A145" s="152">
        <v>43777</v>
      </c>
      <c r="B145" s="153">
        <f t="shared" si="2"/>
        <v>43777</v>
      </c>
      <c r="C145" s="71" t="s">
        <v>115</v>
      </c>
      <c r="D145" s="71" t="s">
        <v>82</v>
      </c>
      <c r="E145" s="71" t="s">
        <v>113</v>
      </c>
      <c r="F145" s="148" t="s">
        <v>82</v>
      </c>
    </row>
    <row r="146" spans="1:6" ht="15.75" x14ac:dyDescent="0.25">
      <c r="A146" s="152">
        <v>43778</v>
      </c>
      <c r="B146" s="153">
        <f t="shared" si="2"/>
        <v>43778</v>
      </c>
      <c r="C146" s="153" t="s">
        <v>113</v>
      </c>
      <c r="D146" s="71"/>
      <c r="E146" s="153" t="s">
        <v>114</v>
      </c>
      <c r="F146" s="148"/>
    </row>
    <row r="147" spans="1:6" ht="15.75" x14ac:dyDescent="0.25">
      <c r="A147" s="152">
        <v>43779</v>
      </c>
      <c r="B147" s="153">
        <f t="shared" si="2"/>
        <v>43779</v>
      </c>
      <c r="C147" s="71" t="s">
        <v>114</v>
      </c>
      <c r="D147" s="71"/>
      <c r="E147" s="71" t="s">
        <v>117</v>
      </c>
      <c r="F147" s="148"/>
    </row>
    <row r="148" spans="1:6" ht="15.75" x14ac:dyDescent="0.25">
      <c r="A148" s="152">
        <v>43780</v>
      </c>
      <c r="B148" s="153">
        <f t="shared" si="2"/>
        <v>43780</v>
      </c>
      <c r="C148" s="71" t="s">
        <v>117</v>
      </c>
      <c r="D148" s="71" t="s">
        <v>119</v>
      </c>
      <c r="E148" s="71" t="s">
        <v>118</v>
      </c>
      <c r="F148" s="148" t="s">
        <v>82</v>
      </c>
    </row>
    <row r="149" spans="1:6" ht="15.75" x14ac:dyDescent="0.25">
      <c r="A149" s="152">
        <v>43781</v>
      </c>
      <c r="B149" s="153">
        <f t="shared" si="2"/>
        <v>43781</v>
      </c>
      <c r="C149" s="71" t="s">
        <v>118</v>
      </c>
      <c r="D149" s="71" t="s">
        <v>82</v>
      </c>
      <c r="E149" s="71" t="s">
        <v>116</v>
      </c>
      <c r="F149" s="148" t="s">
        <v>119</v>
      </c>
    </row>
    <row r="150" spans="1:6" ht="15.75" x14ac:dyDescent="0.25">
      <c r="A150" s="152">
        <v>43782</v>
      </c>
      <c r="B150" s="153">
        <f t="shared" si="2"/>
        <v>43782</v>
      </c>
      <c r="C150" s="71" t="s">
        <v>116</v>
      </c>
      <c r="D150" s="71" t="s">
        <v>119</v>
      </c>
      <c r="E150" s="71" t="s">
        <v>115</v>
      </c>
      <c r="F150" s="148" t="s">
        <v>82</v>
      </c>
    </row>
    <row r="151" spans="1:6" ht="15.75" x14ac:dyDescent="0.25">
      <c r="A151" s="152">
        <v>43783</v>
      </c>
      <c r="B151" s="153">
        <f t="shared" si="2"/>
        <v>43783</v>
      </c>
      <c r="C151" s="71" t="s">
        <v>115</v>
      </c>
      <c r="D151" s="71"/>
      <c r="E151" s="71" t="s">
        <v>113</v>
      </c>
      <c r="F151" s="148" t="s">
        <v>119</v>
      </c>
    </row>
    <row r="152" spans="1:6" ht="15.75" x14ac:dyDescent="0.25">
      <c r="A152" s="152">
        <v>43784</v>
      </c>
      <c r="B152" s="153">
        <f t="shared" si="2"/>
        <v>43784</v>
      </c>
      <c r="C152" s="153" t="s">
        <v>113</v>
      </c>
      <c r="D152" s="71" t="s">
        <v>119</v>
      </c>
      <c r="E152" s="153" t="s">
        <v>114</v>
      </c>
      <c r="F152" s="148"/>
    </row>
    <row r="153" spans="1:6" ht="15.75" x14ac:dyDescent="0.25">
      <c r="A153" s="152">
        <v>43785</v>
      </c>
      <c r="B153" s="153">
        <f t="shared" si="2"/>
        <v>43785</v>
      </c>
      <c r="C153" s="71" t="s">
        <v>114</v>
      </c>
      <c r="D153" s="71"/>
      <c r="E153" s="71" t="s">
        <v>117</v>
      </c>
      <c r="F153" s="148"/>
    </row>
    <row r="154" spans="1:6" ht="15.75" x14ac:dyDescent="0.25">
      <c r="A154" s="152">
        <v>43786</v>
      </c>
      <c r="B154" s="153">
        <f t="shared" si="2"/>
        <v>43786</v>
      </c>
      <c r="C154" s="71" t="s">
        <v>117</v>
      </c>
      <c r="D154" s="71"/>
      <c r="E154" s="71" t="s">
        <v>118</v>
      </c>
      <c r="F154" s="148"/>
    </row>
    <row r="155" spans="1:6" ht="15.75" x14ac:dyDescent="0.25">
      <c r="A155" s="152">
        <v>43787</v>
      </c>
      <c r="B155" s="153">
        <f t="shared" si="2"/>
        <v>43787</v>
      </c>
      <c r="C155" s="71" t="s">
        <v>118</v>
      </c>
      <c r="D155" s="71" t="s">
        <v>82</v>
      </c>
      <c r="E155" s="71" t="s">
        <v>116</v>
      </c>
      <c r="F155" s="148" t="s">
        <v>82</v>
      </c>
    </row>
    <row r="156" spans="1:6" ht="15.75" x14ac:dyDescent="0.25">
      <c r="A156" s="152">
        <v>43788</v>
      </c>
      <c r="B156" s="153">
        <f t="shared" si="2"/>
        <v>43788</v>
      </c>
      <c r="C156" s="71" t="s">
        <v>116</v>
      </c>
      <c r="D156" s="71" t="s">
        <v>119</v>
      </c>
      <c r="E156" s="71" t="s">
        <v>115</v>
      </c>
      <c r="F156" s="148" t="s">
        <v>82</v>
      </c>
    </row>
    <row r="157" spans="1:6" ht="15.75" x14ac:dyDescent="0.25">
      <c r="A157" s="152">
        <v>43789</v>
      </c>
      <c r="B157" s="153">
        <f t="shared" si="2"/>
        <v>43789</v>
      </c>
      <c r="C157" s="71" t="s">
        <v>115</v>
      </c>
      <c r="D157" s="71" t="s">
        <v>82</v>
      </c>
      <c r="E157" s="71" t="s">
        <v>113</v>
      </c>
      <c r="F157" s="148" t="s">
        <v>119</v>
      </c>
    </row>
    <row r="158" spans="1:6" ht="15.75" x14ac:dyDescent="0.25">
      <c r="A158" s="152">
        <v>43790</v>
      </c>
      <c r="B158" s="153">
        <f t="shared" si="2"/>
        <v>43790</v>
      </c>
      <c r="C158" s="153" t="s">
        <v>113</v>
      </c>
      <c r="D158" s="71" t="s">
        <v>119</v>
      </c>
      <c r="E158" s="153" t="s">
        <v>114</v>
      </c>
      <c r="F158" s="148" t="s">
        <v>82</v>
      </c>
    </row>
    <row r="159" spans="1:6" ht="15.75" x14ac:dyDescent="0.25">
      <c r="A159" s="152">
        <v>43791</v>
      </c>
      <c r="B159" s="153">
        <f t="shared" si="2"/>
        <v>43791</v>
      </c>
      <c r="C159" s="71" t="s">
        <v>114</v>
      </c>
      <c r="D159" s="71"/>
      <c r="E159" s="71" t="s">
        <v>117</v>
      </c>
      <c r="F159" s="148" t="s">
        <v>119</v>
      </c>
    </row>
    <row r="160" spans="1:6" ht="15.75" x14ac:dyDescent="0.25">
      <c r="A160" s="152">
        <v>43792</v>
      </c>
      <c r="B160" s="153">
        <f t="shared" si="2"/>
        <v>43792</v>
      </c>
      <c r="C160" s="71" t="s">
        <v>117</v>
      </c>
      <c r="D160" s="71"/>
      <c r="E160" s="71" t="s">
        <v>118</v>
      </c>
      <c r="F160" s="148"/>
    </row>
    <row r="161" spans="1:6" ht="15.75" x14ac:dyDescent="0.25">
      <c r="A161" s="152">
        <v>43793</v>
      </c>
      <c r="B161" s="153">
        <f t="shared" si="2"/>
        <v>43793</v>
      </c>
      <c r="C161" s="71" t="s">
        <v>118</v>
      </c>
      <c r="D161" s="71"/>
      <c r="E161" s="71" t="s">
        <v>116</v>
      </c>
      <c r="F161" s="148"/>
    </row>
    <row r="162" spans="1:6" ht="15.75" x14ac:dyDescent="0.25">
      <c r="A162" s="152">
        <v>43794</v>
      </c>
      <c r="B162" s="153">
        <f t="shared" si="2"/>
        <v>43794</v>
      </c>
      <c r="C162" s="71" t="s">
        <v>116</v>
      </c>
      <c r="D162" s="71" t="s">
        <v>119</v>
      </c>
      <c r="E162" s="71" t="s">
        <v>115</v>
      </c>
      <c r="F162" s="148"/>
    </row>
    <row r="163" spans="1:6" ht="15.75" x14ac:dyDescent="0.25">
      <c r="A163" s="152">
        <v>43795</v>
      </c>
      <c r="B163" s="153">
        <f t="shared" si="2"/>
        <v>43795</v>
      </c>
      <c r="C163" s="71" t="s">
        <v>115</v>
      </c>
      <c r="D163" s="71" t="s">
        <v>82</v>
      </c>
      <c r="E163" s="71" t="s">
        <v>113</v>
      </c>
      <c r="F163" s="148" t="s">
        <v>82</v>
      </c>
    </row>
    <row r="164" spans="1:6" ht="15.75" x14ac:dyDescent="0.25">
      <c r="A164" s="152">
        <v>43796</v>
      </c>
      <c r="B164" s="153">
        <f t="shared" si="2"/>
        <v>43796</v>
      </c>
      <c r="C164" s="153" t="s">
        <v>113</v>
      </c>
      <c r="D164" s="71" t="s">
        <v>119</v>
      </c>
      <c r="E164" s="153" t="s">
        <v>114</v>
      </c>
      <c r="F164" s="148" t="s">
        <v>82</v>
      </c>
    </row>
    <row r="165" spans="1:6" ht="15.75" x14ac:dyDescent="0.25">
      <c r="A165" s="152">
        <v>43797</v>
      </c>
      <c r="B165" s="153">
        <f t="shared" si="2"/>
        <v>43797</v>
      </c>
      <c r="C165" s="71" t="s">
        <v>114</v>
      </c>
      <c r="D165" s="71" t="s">
        <v>82</v>
      </c>
      <c r="E165" s="71" t="s">
        <v>117</v>
      </c>
      <c r="F165" s="148" t="s">
        <v>119</v>
      </c>
    </row>
    <row r="166" spans="1:6" ht="15.75" x14ac:dyDescent="0.25">
      <c r="A166" s="152">
        <v>43798</v>
      </c>
      <c r="B166" s="153">
        <f t="shared" si="2"/>
        <v>43798</v>
      </c>
      <c r="C166" s="71" t="s">
        <v>117</v>
      </c>
      <c r="D166" s="71" t="s">
        <v>119</v>
      </c>
      <c r="E166" s="71" t="s">
        <v>118</v>
      </c>
      <c r="F166" s="148" t="s">
        <v>82</v>
      </c>
    </row>
    <row r="167" spans="1:6" ht="15.75" x14ac:dyDescent="0.25">
      <c r="A167" s="152">
        <v>43799</v>
      </c>
      <c r="B167" s="153">
        <f t="shared" si="2"/>
        <v>43799</v>
      </c>
      <c r="C167" s="71" t="s">
        <v>118</v>
      </c>
      <c r="D167" s="71"/>
      <c r="E167" s="71" t="s">
        <v>116</v>
      </c>
      <c r="F167" s="148"/>
    </row>
    <row r="168" spans="1:6" ht="15.75" x14ac:dyDescent="0.25">
      <c r="A168" s="152">
        <v>43800</v>
      </c>
      <c r="B168" s="153">
        <f t="shared" si="2"/>
        <v>43800</v>
      </c>
      <c r="C168" s="71" t="s">
        <v>116</v>
      </c>
      <c r="D168" s="71"/>
      <c r="E168" s="71" t="s">
        <v>115</v>
      </c>
      <c r="F168" s="148"/>
    </row>
    <row r="169" spans="1:6" ht="15.75" x14ac:dyDescent="0.25">
      <c r="A169" s="152">
        <v>43801</v>
      </c>
      <c r="B169" s="153">
        <f t="shared" si="2"/>
        <v>43801</v>
      </c>
      <c r="C169" s="71" t="s">
        <v>115</v>
      </c>
      <c r="D169" s="71"/>
      <c r="E169" s="71" t="s">
        <v>113</v>
      </c>
      <c r="F169" s="148" t="s">
        <v>119</v>
      </c>
    </row>
    <row r="170" spans="1:6" ht="15.75" x14ac:dyDescent="0.25">
      <c r="A170" s="152">
        <v>43802</v>
      </c>
      <c r="B170" s="153">
        <f t="shared" si="2"/>
        <v>43802</v>
      </c>
      <c r="C170" s="153" t="s">
        <v>113</v>
      </c>
      <c r="D170" s="71" t="s">
        <v>119</v>
      </c>
      <c r="E170" s="153" t="s">
        <v>114</v>
      </c>
      <c r="F170" s="148"/>
    </row>
    <row r="171" spans="1:6" ht="15.75" x14ac:dyDescent="0.25">
      <c r="A171" s="152">
        <v>43803</v>
      </c>
      <c r="B171" s="153">
        <f t="shared" si="2"/>
        <v>43803</v>
      </c>
      <c r="C171" s="71" t="s">
        <v>114</v>
      </c>
      <c r="D171" s="71" t="s">
        <v>82</v>
      </c>
      <c r="E171" s="71" t="s">
        <v>117</v>
      </c>
      <c r="F171" s="148" t="s">
        <v>82</v>
      </c>
    </row>
    <row r="172" spans="1:6" ht="15.75" x14ac:dyDescent="0.25">
      <c r="A172" s="152">
        <v>43804</v>
      </c>
      <c r="B172" s="153">
        <f t="shared" si="2"/>
        <v>43804</v>
      </c>
      <c r="C172" s="71" t="s">
        <v>117</v>
      </c>
      <c r="D172" s="71" t="s">
        <v>119</v>
      </c>
      <c r="E172" s="71" t="s">
        <v>118</v>
      </c>
      <c r="F172" s="148" t="s">
        <v>82</v>
      </c>
    </row>
    <row r="173" spans="1:6" ht="15.75" x14ac:dyDescent="0.25">
      <c r="A173" s="152">
        <v>43805</v>
      </c>
      <c r="B173" s="153">
        <f t="shared" si="2"/>
        <v>43805</v>
      </c>
      <c r="C173" s="71" t="s">
        <v>118</v>
      </c>
      <c r="D173" s="71" t="s">
        <v>82</v>
      </c>
      <c r="E173" s="71" t="s">
        <v>116</v>
      </c>
      <c r="F173" s="148" t="s">
        <v>119</v>
      </c>
    </row>
    <row r="174" spans="1:6" ht="15.75" x14ac:dyDescent="0.25">
      <c r="A174" s="152">
        <v>43806</v>
      </c>
      <c r="B174" s="153">
        <f t="shared" si="2"/>
        <v>43806</v>
      </c>
      <c r="C174" s="71" t="s">
        <v>116</v>
      </c>
      <c r="D174" s="71"/>
      <c r="E174" s="71" t="s">
        <v>115</v>
      </c>
      <c r="F174" s="148"/>
    </row>
    <row r="175" spans="1:6" ht="15.75" x14ac:dyDescent="0.25">
      <c r="A175" s="152">
        <v>43807</v>
      </c>
      <c r="B175" s="153">
        <f t="shared" si="2"/>
        <v>43807</v>
      </c>
      <c r="C175" s="71" t="s">
        <v>115</v>
      </c>
      <c r="D175" s="71"/>
      <c r="E175" s="71" t="s">
        <v>113</v>
      </c>
      <c r="F175" s="148"/>
    </row>
    <row r="176" spans="1:6" ht="15.75" x14ac:dyDescent="0.25">
      <c r="A176" s="152">
        <v>43808</v>
      </c>
      <c r="B176" s="153">
        <f t="shared" si="2"/>
        <v>43808</v>
      </c>
      <c r="C176" s="153" t="s">
        <v>113</v>
      </c>
      <c r="D176" s="71" t="s">
        <v>119</v>
      </c>
      <c r="E176" s="153" t="s">
        <v>114</v>
      </c>
      <c r="F176" s="148" t="s">
        <v>82</v>
      </c>
    </row>
    <row r="177" spans="1:6" ht="15.75" x14ac:dyDescent="0.25">
      <c r="A177" s="152">
        <v>43809</v>
      </c>
      <c r="B177" s="153">
        <f t="shared" si="2"/>
        <v>43809</v>
      </c>
      <c r="C177" s="71" t="s">
        <v>114</v>
      </c>
      <c r="D177" s="71"/>
      <c r="E177" s="71" t="s">
        <v>117</v>
      </c>
      <c r="F177" s="148" t="s">
        <v>119</v>
      </c>
    </row>
    <row r="178" spans="1:6" ht="15.75" x14ac:dyDescent="0.25">
      <c r="A178" s="152">
        <v>43810</v>
      </c>
      <c r="B178" s="153">
        <f t="shared" si="2"/>
        <v>43810</v>
      </c>
      <c r="C178" s="71" t="s">
        <v>117</v>
      </c>
      <c r="D178" s="71" t="s">
        <v>119</v>
      </c>
      <c r="E178" s="71" t="s">
        <v>118</v>
      </c>
      <c r="F178" s="148"/>
    </row>
    <row r="179" spans="1:6" ht="15.75" x14ac:dyDescent="0.25">
      <c r="A179" s="152">
        <v>43811</v>
      </c>
      <c r="B179" s="153">
        <f t="shared" si="2"/>
        <v>43811</v>
      </c>
      <c r="C179" s="71" t="s">
        <v>118</v>
      </c>
      <c r="D179" s="71" t="s">
        <v>82</v>
      </c>
      <c r="E179" s="71" t="s">
        <v>116</v>
      </c>
      <c r="F179" s="148" t="s">
        <v>82</v>
      </c>
    </row>
    <row r="180" spans="1:6" ht="15.75" x14ac:dyDescent="0.25">
      <c r="A180" s="152">
        <v>43812</v>
      </c>
      <c r="B180" s="153">
        <f t="shared" si="2"/>
        <v>43812</v>
      </c>
      <c r="C180" s="71" t="s">
        <v>116</v>
      </c>
      <c r="D180" s="71" t="s">
        <v>119</v>
      </c>
      <c r="E180" s="71" t="s">
        <v>115</v>
      </c>
      <c r="F180" s="148" t="s">
        <v>82</v>
      </c>
    </row>
    <row r="181" spans="1:6" ht="15.75" x14ac:dyDescent="0.25">
      <c r="A181" s="152">
        <v>43813</v>
      </c>
      <c r="B181" s="153">
        <f t="shared" si="2"/>
        <v>43813</v>
      </c>
      <c r="C181" s="71" t="s">
        <v>115</v>
      </c>
      <c r="D181" s="71"/>
      <c r="E181" s="71" t="s">
        <v>113</v>
      </c>
      <c r="F181" s="148"/>
    </row>
    <row r="182" spans="1:6" ht="15.75" x14ac:dyDescent="0.25">
      <c r="A182" s="152">
        <v>43814</v>
      </c>
      <c r="B182" s="153">
        <f t="shared" si="2"/>
        <v>43814</v>
      </c>
      <c r="C182" s="153" t="s">
        <v>113</v>
      </c>
      <c r="D182" s="71"/>
      <c r="E182" s="153" t="s">
        <v>114</v>
      </c>
      <c r="F182" s="148"/>
    </row>
    <row r="183" spans="1:6" ht="15.75" x14ac:dyDescent="0.25">
      <c r="A183" s="152">
        <v>43815</v>
      </c>
      <c r="B183" s="153">
        <f t="shared" si="2"/>
        <v>43815</v>
      </c>
      <c r="C183" s="71" t="s">
        <v>114</v>
      </c>
      <c r="D183" s="71" t="s">
        <v>82</v>
      </c>
      <c r="E183" s="71" t="s">
        <v>117</v>
      </c>
      <c r="F183" s="148" t="s">
        <v>119</v>
      </c>
    </row>
    <row r="184" spans="1:6" ht="15.75" x14ac:dyDescent="0.25">
      <c r="A184" s="152">
        <v>43816</v>
      </c>
      <c r="B184" s="153">
        <f t="shared" si="2"/>
        <v>43816</v>
      </c>
      <c r="C184" s="71" t="s">
        <v>117</v>
      </c>
      <c r="D184" s="71" t="s">
        <v>119</v>
      </c>
      <c r="E184" s="71" t="s">
        <v>118</v>
      </c>
      <c r="F184" s="148" t="s">
        <v>82</v>
      </c>
    </row>
    <row r="185" spans="1:6" ht="15.75" x14ac:dyDescent="0.25">
      <c r="A185" s="152">
        <v>43817</v>
      </c>
      <c r="B185" s="153">
        <f t="shared" si="2"/>
        <v>43817</v>
      </c>
      <c r="C185" s="71" t="s">
        <v>118</v>
      </c>
      <c r="D185" s="71"/>
      <c r="E185" s="71" t="s">
        <v>116</v>
      </c>
      <c r="F185" s="148" t="s">
        <v>119</v>
      </c>
    </row>
    <row r="186" spans="1:6" ht="16.5" thickBot="1" x14ac:dyDescent="0.3">
      <c r="A186" s="152">
        <v>43818</v>
      </c>
      <c r="B186" s="153">
        <f t="shared" si="2"/>
        <v>43818</v>
      </c>
      <c r="C186" s="71" t="s">
        <v>116</v>
      </c>
      <c r="D186" s="150" t="s">
        <v>119</v>
      </c>
      <c r="E186" s="71" t="s">
        <v>115</v>
      </c>
      <c r="F186" s="151"/>
    </row>
    <row r="187" spans="1:6" ht="15.75" x14ac:dyDescent="0.25">
      <c r="D187" s="146"/>
      <c r="E187" s="147"/>
      <c r="F187" s="146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3" sqref="A1:F183"/>
    </sheetView>
  </sheetViews>
  <sheetFormatPr defaultRowHeight="15" x14ac:dyDescent="0.25"/>
  <cols>
    <col min="1" max="1" width="11.28515625" bestFit="1" customWidth="1"/>
    <col min="3" max="3" width="11.7109375" bestFit="1" customWidth="1"/>
    <col min="4" max="4" width="10.42578125" bestFit="1" customWidth="1"/>
    <col min="5" max="5" width="11.7109375" bestFit="1" customWidth="1"/>
    <col min="6" max="6" width="10.42578125" bestFit="1" customWidth="1"/>
  </cols>
  <sheetData>
    <row r="1" spans="1:6" ht="16.5" thickBot="1" x14ac:dyDescent="0.3">
      <c r="A1" s="252"/>
      <c r="B1" s="253"/>
      <c r="C1" s="155" t="s">
        <v>96</v>
      </c>
      <c r="D1" s="155"/>
      <c r="E1" s="155" t="s">
        <v>97</v>
      </c>
      <c r="F1" s="156"/>
    </row>
    <row r="2" spans="1:6" ht="15.75" x14ac:dyDescent="0.25">
      <c r="A2" s="152">
        <v>43637</v>
      </c>
      <c r="B2" s="153">
        <f t="shared" ref="B2:B65" si="0">A2</f>
        <v>43637</v>
      </c>
      <c r="C2" s="153" t="s">
        <v>118</v>
      </c>
      <c r="D2" s="153" t="s">
        <v>82</v>
      </c>
      <c r="E2" s="153" t="s">
        <v>116</v>
      </c>
      <c r="F2" s="154" t="s">
        <v>82</v>
      </c>
    </row>
    <row r="3" spans="1:6" ht="15.75" x14ac:dyDescent="0.25">
      <c r="A3" s="152">
        <v>43638</v>
      </c>
      <c r="B3" s="153">
        <f t="shared" si="0"/>
        <v>43638</v>
      </c>
      <c r="C3" s="153"/>
      <c r="D3" s="153"/>
      <c r="E3" s="153"/>
      <c r="F3" s="154"/>
    </row>
    <row r="4" spans="1:6" ht="15.75" x14ac:dyDescent="0.25">
      <c r="A4" s="152">
        <v>43639</v>
      </c>
      <c r="B4" s="153">
        <f t="shared" si="0"/>
        <v>43639</v>
      </c>
      <c r="C4" s="153"/>
      <c r="D4" s="153"/>
      <c r="E4" s="153"/>
      <c r="F4" s="154"/>
    </row>
    <row r="5" spans="1:6" ht="15.75" x14ac:dyDescent="0.25">
      <c r="A5" s="152">
        <v>43640</v>
      </c>
      <c r="B5" s="153">
        <f t="shared" si="0"/>
        <v>43640</v>
      </c>
      <c r="C5" s="71" t="s">
        <v>116</v>
      </c>
      <c r="D5" s="71" t="s">
        <v>119</v>
      </c>
      <c r="E5" s="71" t="s">
        <v>115</v>
      </c>
      <c r="F5" s="148" t="s">
        <v>82</v>
      </c>
    </row>
    <row r="6" spans="1:6" ht="15.75" x14ac:dyDescent="0.25">
      <c r="A6" s="152">
        <v>43641</v>
      </c>
      <c r="B6" s="153">
        <f t="shared" si="0"/>
        <v>43641</v>
      </c>
      <c r="C6" s="71" t="s">
        <v>115</v>
      </c>
      <c r="D6" s="71" t="s">
        <v>82</v>
      </c>
      <c r="E6" s="71" t="s">
        <v>113</v>
      </c>
      <c r="F6" s="148" t="s">
        <v>119</v>
      </c>
    </row>
    <row r="7" spans="1:6" ht="15.75" x14ac:dyDescent="0.25">
      <c r="A7" s="152">
        <v>43642</v>
      </c>
      <c r="B7" s="153">
        <f t="shared" si="0"/>
        <v>43642</v>
      </c>
      <c r="C7" s="71" t="s">
        <v>113</v>
      </c>
      <c r="D7" s="71" t="s">
        <v>119</v>
      </c>
      <c r="E7" s="71" t="s">
        <v>114</v>
      </c>
      <c r="F7" s="148" t="s">
        <v>82</v>
      </c>
    </row>
    <row r="8" spans="1:6" ht="15.75" x14ac:dyDescent="0.25">
      <c r="A8" s="152">
        <v>43643</v>
      </c>
      <c r="B8" s="153">
        <f t="shared" si="0"/>
        <v>43643</v>
      </c>
      <c r="C8" s="71" t="s">
        <v>114</v>
      </c>
      <c r="D8" s="71"/>
      <c r="E8" s="71" t="s">
        <v>117</v>
      </c>
      <c r="F8" s="148" t="s">
        <v>119</v>
      </c>
    </row>
    <row r="9" spans="1:6" ht="15.75" x14ac:dyDescent="0.25">
      <c r="A9" s="152">
        <v>43644</v>
      </c>
      <c r="B9" s="153">
        <f t="shared" si="0"/>
        <v>43644</v>
      </c>
      <c r="C9" s="71" t="s">
        <v>117</v>
      </c>
      <c r="D9" s="71" t="s">
        <v>119</v>
      </c>
      <c r="E9" s="71" t="s">
        <v>118</v>
      </c>
      <c r="F9" s="148"/>
    </row>
    <row r="10" spans="1:6" ht="15.75" x14ac:dyDescent="0.25">
      <c r="A10" s="152">
        <v>43645</v>
      </c>
      <c r="B10" s="153">
        <f t="shared" si="0"/>
        <v>43645</v>
      </c>
      <c r="C10" s="71"/>
      <c r="D10" s="71"/>
      <c r="E10" s="71"/>
      <c r="F10" s="148"/>
    </row>
    <row r="11" spans="1:6" ht="15.75" x14ac:dyDescent="0.25">
      <c r="A11" s="152">
        <v>43646</v>
      </c>
      <c r="B11" s="153">
        <f t="shared" si="0"/>
        <v>43646</v>
      </c>
      <c r="C11" s="71"/>
      <c r="D11" s="71"/>
      <c r="E11" s="71"/>
      <c r="F11" s="148"/>
    </row>
    <row r="12" spans="1:6" ht="15.75" x14ac:dyDescent="0.25">
      <c r="A12" s="152">
        <v>43647</v>
      </c>
      <c r="B12" s="153">
        <f t="shared" si="0"/>
        <v>43647</v>
      </c>
      <c r="C12" s="71" t="s">
        <v>118</v>
      </c>
      <c r="D12" s="71" t="s">
        <v>82</v>
      </c>
      <c r="E12" s="71" t="s">
        <v>116</v>
      </c>
      <c r="F12" s="148" t="s">
        <v>82</v>
      </c>
    </row>
    <row r="13" spans="1:6" ht="15.75" x14ac:dyDescent="0.25">
      <c r="A13" s="152">
        <v>43648</v>
      </c>
      <c r="B13" s="153">
        <f t="shared" si="0"/>
        <v>43648</v>
      </c>
      <c r="C13" s="71" t="s">
        <v>116</v>
      </c>
      <c r="D13" s="71" t="s">
        <v>119</v>
      </c>
      <c r="E13" s="71" t="s">
        <v>115</v>
      </c>
      <c r="F13" s="148" t="s">
        <v>82</v>
      </c>
    </row>
    <row r="14" spans="1:6" ht="15.75" x14ac:dyDescent="0.25">
      <c r="A14" s="152">
        <v>43649</v>
      </c>
      <c r="B14" s="153">
        <f t="shared" si="0"/>
        <v>43649</v>
      </c>
      <c r="C14" s="71" t="s">
        <v>115</v>
      </c>
      <c r="D14" s="71" t="s">
        <v>82</v>
      </c>
      <c r="E14" s="71" t="s">
        <v>113</v>
      </c>
      <c r="F14" s="148" t="s">
        <v>119</v>
      </c>
    </row>
    <row r="15" spans="1:6" ht="15.75" x14ac:dyDescent="0.25">
      <c r="A15" s="152">
        <v>43650</v>
      </c>
      <c r="B15" s="153">
        <f t="shared" si="0"/>
        <v>43650</v>
      </c>
      <c r="C15" s="71" t="s">
        <v>113</v>
      </c>
      <c r="D15" s="71" t="s">
        <v>119</v>
      </c>
      <c r="E15" s="71" t="s">
        <v>114</v>
      </c>
      <c r="F15" s="148" t="s">
        <v>82</v>
      </c>
    </row>
    <row r="16" spans="1:6" ht="15.75" x14ac:dyDescent="0.25">
      <c r="A16" s="152">
        <v>43651</v>
      </c>
      <c r="B16" s="153">
        <f t="shared" si="0"/>
        <v>43651</v>
      </c>
      <c r="C16" s="71" t="s">
        <v>114</v>
      </c>
      <c r="D16" s="71"/>
      <c r="E16" s="71" t="s">
        <v>117</v>
      </c>
      <c r="F16" s="148" t="s">
        <v>119</v>
      </c>
    </row>
    <row r="17" spans="1:6" ht="15.75" x14ac:dyDescent="0.25">
      <c r="A17" s="152">
        <v>43652</v>
      </c>
      <c r="B17" s="153">
        <f t="shared" si="0"/>
        <v>43652</v>
      </c>
      <c r="C17" s="71"/>
      <c r="D17" s="71"/>
      <c r="E17" s="71"/>
      <c r="F17" s="148"/>
    </row>
    <row r="18" spans="1:6" ht="15.75" x14ac:dyDescent="0.25">
      <c r="A18" s="152">
        <v>43653</v>
      </c>
      <c r="B18" s="153">
        <f t="shared" si="0"/>
        <v>43653</v>
      </c>
      <c r="C18" s="71"/>
      <c r="D18" s="71"/>
      <c r="E18" s="71"/>
      <c r="F18" s="148"/>
    </row>
    <row r="19" spans="1:6" ht="15.75" x14ac:dyDescent="0.25">
      <c r="A19" s="152">
        <v>43654</v>
      </c>
      <c r="B19" s="153">
        <f t="shared" si="0"/>
        <v>43654</v>
      </c>
      <c r="C19" s="71" t="s">
        <v>117</v>
      </c>
      <c r="D19" s="71" t="s">
        <v>119</v>
      </c>
      <c r="E19" s="71" t="s">
        <v>118</v>
      </c>
      <c r="F19" s="148"/>
    </row>
    <row r="20" spans="1:6" ht="15.75" x14ac:dyDescent="0.25">
      <c r="A20" s="152">
        <v>43655</v>
      </c>
      <c r="B20" s="153">
        <f t="shared" si="0"/>
        <v>43655</v>
      </c>
      <c r="C20" s="71" t="s">
        <v>118</v>
      </c>
      <c r="D20" s="71" t="s">
        <v>82</v>
      </c>
      <c r="E20" s="71" t="s">
        <v>116</v>
      </c>
      <c r="F20" s="148" t="s">
        <v>82</v>
      </c>
    </row>
    <row r="21" spans="1:6" ht="15.75" x14ac:dyDescent="0.25">
      <c r="A21" s="152">
        <v>43656</v>
      </c>
      <c r="B21" s="153">
        <f t="shared" si="0"/>
        <v>43656</v>
      </c>
      <c r="C21" s="71" t="s">
        <v>116</v>
      </c>
      <c r="D21" s="71" t="s">
        <v>119</v>
      </c>
      <c r="E21" s="71" t="s">
        <v>115</v>
      </c>
      <c r="F21" s="148" t="s">
        <v>82</v>
      </c>
    </row>
    <row r="22" spans="1:6" ht="15.75" x14ac:dyDescent="0.25">
      <c r="A22" s="152">
        <v>43657</v>
      </c>
      <c r="B22" s="153">
        <f t="shared" si="0"/>
        <v>43657</v>
      </c>
      <c r="C22" s="71" t="s">
        <v>115</v>
      </c>
      <c r="D22" s="71" t="s">
        <v>82</v>
      </c>
      <c r="E22" s="71" t="s">
        <v>113</v>
      </c>
      <c r="F22" s="148" t="s">
        <v>119</v>
      </c>
    </row>
    <row r="23" spans="1:6" ht="15.75" x14ac:dyDescent="0.25">
      <c r="A23" s="152">
        <v>43658</v>
      </c>
      <c r="B23" s="153">
        <f t="shared" si="0"/>
        <v>43658</v>
      </c>
      <c r="C23" s="71" t="s">
        <v>113</v>
      </c>
      <c r="D23" s="71" t="s">
        <v>119</v>
      </c>
      <c r="E23" s="71" t="s">
        <v>114</v>
      </c>
      <c r="F23" s="148" t="s">
        <v>82</v>
      </c>
    </row>
    <row r="24" spans="1:6" ht="15.75" x14ac:dyDescent="0.25">
      <c r="A24" s="152">
        <v>43659</v>
      </c>
      <c r="B24" s="153">
        <f t="shared" si="0"/>
        <v>43659</v>
      </c>
      <c r="C24" s="71"/>
      <c r="D24" s="71"/>
      <c r="E24" s="71"/>
      <c r="F24" s="148"/>
    </row>
    <row r="25" spans="1:6" ht="15.75" x14ac:dyDescent="0.25">
      <c r="A25" s="152">
        <v>43660</v>
      </c>
      <c r="B25" s="153">
        <f t="shared" si="0"/>
        <v>43660</v>
      </c>
      <c r="C25" s="71"/>
      <c r="D25" s="71"/>
      <c r="E25" s="71"/>
      <c r="F25" s="148"/>
    </row>
    <row r="26" spans="1:6" ht="15.75" x14ac:dyDescent="0.25">
      <c r="A26" s="152">
        <v>43661</v>
      </c>
      <c r="B26" s="153">
        <f t="shared" si="0"/>
        <v>43661</v>
      </c>
      <c r="C26" s="71" t="s">
        <v>114</v>
      </c>
      <c r="D26" s="71"/>
      <c r="E26" s="71" t="s">
        <v>117</v>
      </c>
      <c r="F26" s="148" t="s">
        <v>119</v>
      </c>
    </row>
    <row r="27" spans="1:6" ht="15.75" x14ac:dyDescent="0.25">
      <c r="A27" s="152">
        <v>43662</v>
      </c>
      <c r="B27" s="153">
        <f t="shared" si="0"/>
        <v>43662</v>
      </c>
      <c r="C27" s="71" t="s">
        <v>117</v>
      </c>
      <c r="D27" s="71" t="s">
        <v>119</v>
      </c>
      <c r="E27" s="71" t="s">
        <v>118</v>
      </c>
      <c r="F27" s="148"/>
    </row>
    <row r="28" spans="1:6" ht="15.75" x14ac:dyDescent="0.25">
      <c r="A28" s="152">
        <v>43663</v>
      </c>
      <c r="B28" s="153">
        <f t="shared" si="0"/>
        <v>43663</v>
      </c>
      <c r="C28" s="71" t="s">
        <v>118</v>
      </c>
      <c r="D28" s="71" t="s">
        <v>82</v>
      </c>
      <c r="E28" s="71" t="s">
        <v>116</v>
      </c>
      <c r="F28" s="148" t="s">
        <v>82</v>
      </c>
    </row>
    <row r="29" spans="1:6" ht="15.75" x14ac:dyDescent="0.25">
      <c r="A29" s="152">
        <v>43664</v>
      </c>
      <c r="B29" s="153">
        <f t="shared" si="0"/>
        <v>43664</v>
      </c>
      <c r="C29" s="71" t="s">
        <v>116</v>
      </c>
      <c r="D29" s="71" t="s">
        <v>119</v>
      </c>
      <c r="E29" s="71" t="s">
        <v>115</v>
      </c>
      <c r="F29" s="148" t="s">
        <v>82</v>
      </c>
    </row>
    <row r="30" spans="1:6" ht="15.75" x14ac:dyDescent="0.25">
      <c r="A30" s="152">
        <v>43665</v>
      </c>
      <c r="B30" s="153">
        <f t="shared" si="0"/>
        <v>43665</v>
      </c>
      <c r="C30" s="71" t="s">
        <v>115</v>
      </c>
      <c r="D30" s="71" t="s">
        <v>82</v>
      </c>
      <c r="E30" s="71" t="s">
        <v>113</v>
      </c>
      <c r="F30" s="148" t="s">
        <v>119</v>
      </c>
    </row>
    <row r="31" spans="1:6" ht="15.75" x14ac:dyDescent="0.25">
      <c r="A31" s="152">
        <v>43666</v>
      </c>
      <c r="B31" s="153">
        <f t="shared" si="0"/>
        <v>43666</v>
      </c>
      <c r="C31" s="71"/>
      <c r="D31" s="71"/>
      <c r="E31" s="71"/>
      <c r="F31" s="148"/>
    </row>
    <row r="32" spans="1:6" ht="15.75" x14ac:dyDescent="0.25">
      <c r="A32" s="152">
        <v>43667</v>
      </c>
      <c r="B32" s="153">
        <f t="shared" si="0"/>
        <v>43667</v>
      </c>
      <c r="C32" s="71"/>
      <c r="D32" s="71"/>
      <c r="E32" s="71"/>
      <c r="F32" s="148"/>
    </row>
    <row r="33" spans="1:6" ht="15.75" x14ac:dyDescent="0.25">
      <c r="A33" s="152">
        <v>43668</v>
      </c>
      <c r="B33" s="153">
        <f t="shared" si="0"/>
        <v>43668</v>
      </c>
      <c r="C33" s="71" t="s">
        <v>113</v>
      </c>
      <c r="D33" s="71" t="s">
        <v>119</v>
      </c>
      <c r="E33" s="71" t="s">
        <v>114</v>
      </c>
      <c r="F33" s="148" t="s">
        <v>82</v>
      </c>
    </row>
    <row r="34" spans="1:6" ht="15.75" x14ac:dyDescent="0.25">
      <c r="A34" s="152">
        <v>43669</v>
      </c>
      <c r="B34" s="153">
        <f t="shared" si="0"/>
        <v>43669</v>
      </c>
      <c r="C34" s="71" t="s">
        <v>114</v>
      </c>
      <c r="D34" s="71"/>
      <c r="E34" s="71" t="s">
        <v>117</v>
      </c>
      <c r="F34" s="148" t="s">
        <v>119</v>
      </c>
    </row>
    <row r="35" spans="1:6" ht="15.75" x14ac:dyDescent="0.25">
      <c r="A35" s="152">
        <v>43670</v>
      </c>
      <c r="B35" s="153">
        <f t="shared" si="0"/>
        <v>43670</v>
      </c>
      <c r="C35" s="71" t="s">
        <v>117</v>
      </c>
      <c r="D35" s="71" t="s">
        <v>119</v>
      </c>
      <c r="E35" s="71" t="s">
        <v>118</v>
      </c>
      <c r="F35" s="148"/>
    </row>
    <row r="36" spans="1:6" ht="15.75" x14ac:dyDescent="0.25">
      <c r="A36" s="152">
        <v>43671</v>
      </c>
      <c r="B36" s="153">
        <f t="shared" si="0"/>
        <v>43671</v>
      </c>
      <c r="C36" s="71" t="s">
        <v>118</v>
      </c>
      <c r="D36" s="71" t="s">
        <v>82</v>
      </c>
      <c r="E36" s="71" t="s">
        <v>116</v>
      </c>
      <c r="F36" s="148" t="s">
        <v>82</v>
      </c>
    </row>
    <row r="37" spans="1:6" ht="15.75" x14ac:dyDescent="0.25">
      <c r="A37" s="152">
        <v>43672</v>
      </c>
      <c r="B37" s="153">
        <f t="shared" si="0"/>
        <v>43672</v>
      </c>
      <c r="C37" s="71" t="s">
        <v>116</v>
      </c>
      <c r="D37" s="71" t="s">
        <v>119</v>
      </c>
      <c r="E37" s="71" t="s">
        <v>115</v>
      </c>
      <c r="F37" s="148" t="s">
        <v>82</v>
      </c>
    </row>
    <row r="38" spans="1:6" ht="15.75" x14ac:dyDescent="0.25">
      <c r="A38" s="152">
        <v>43673</v>
      </c>
      <c r="B38" s="153">
        <f t="shared" si="0"/>
        <v>43673</v>
      </c>
      <c r="C38" s="71"/>
      <c r="D38" s="71"/>
      <c r="E38" s="71"/>
      <c r="F38" s="148"/>
    </row>
    <row r="39" spans="1:6" ht="15.75" x14ac:dyDescent="0.25">
      <c r="A39" s="152">
        <v>43674</v>
      </c>
      <c r="B39" s="153">
        <f t="shared" si="0"/>
        <v>43674</v>
      </c>
      <c r="C39" s="71"/>
      <c r="D39" s="71"/>
      <c r="E39" s="71"/>
      <c r="F39" s="148"/>
    </row>
    <row r="40" spans="1:6" ht="15.75" x14ac:dyDescent="0.25">
      <c r="A40" s="152">
        <v>43675</v>
      </c>
      <c r="B40" s="153">
        <f t="shared" si="0"/>
        <v>43675</v>
      </c>
      <c r="C40" s="71" t="s">
        <v>115</v>
      </c>
      <c r="D40" s="71" t="s">
        <v>82</v>
      </c>
      <c r="E40" s="71" t="s">
        <v>113</v>
      </c>
      <c r="F40" s="148" t="s">
        <v>119</v>
      </c>
    </row>
    <row r="41" spans="1:6" ht="15.75" x14ac:dyDescent="0.25">
      <c r="A41" s="152">
        <v>43676</v>
      </c>
      <c r="B41" s="153">
        <f t="shared" si="0"/>
        <v>43676</v>
      </c>
      <c r="C41" s="71" t="s">
        <v>113</v>
      </c>
      <c r="D41" s="71" t="s">
        <v>119</v>
      </c>
      <c r="E41" s="71" t="s">
        <v>114</v>
      </c>
      <c r="F41" s="148" t="s">
        <v>82</v>
      </c>
    </row>
    <row r="42" spans="1:6" ht="15.75" x14ac:dyDescent="0.25">
      <c r="A42" s="152">
        <v>43677</v>
      </c>
      <c r="B42" s="153">
        <f t="shared" si="0"/>
        <v>43677</v>
      </c>
      <c r="C42" s="71" t="s">
        <v>114</v>
      </c>
      <c r="D42" s="71"/>
      <c r="E42" s="71" t="s">
        <v>117</v>
      </c>
      <c r="F42" s="148" t="s">
        <v>119</v>
      </c>
    </row>
    <row r="43" spans="1:6" ht="15.75" x14ac:dyDescent="0.25">
      <c r="A43" s="152">
        <v>43678</v>
      </c>
      <c r="B43" s="153">
        <f t="shared" si="0"/>
        <v>43678</v>
      </c>
      <c r="C43" s="71" t="s">
        <v>117</v>
      </c>
      <c r="D43" s="71" t="s">
        <v>119</v>
      </c>
      <c r="E43" s="71" t="s">
        <v>118</v>
      </c>
      <c r="F43" s="148"/>
    </row>
    <row r="44" spans="1:6" ht="15.75" x14ac:dyDescent="0.25">
      <c r="A44" s="152">
        <v>43679</v>
      </c>
      <c r="B44" s="153">
        <f t="shared" si="0"/>
        <v>43679</v>
      </c>
      <c r="C44" s="71" t="s">
        <v>118</v>
      </c>
      <c r="D44" s="71" t="s">
        <v>82</v>
      </c>
      <c r="E44" s="71" t="s">
        <v>116</v>
      </c>
      <c r="F44" s="148" t="s">
        <v>82</v>
      </c>
    </row>
    <row r="45" spans="1:6" ht="15.75" x14ac:dyDescent="0.25">
      <c r="A45" s="152">
        <v>43680</v>
      </c>
      <c r="B45" s="153">
        <f t="shared" si="0"/>
        <v>43680</v>
      </c>
      <c r="C45" s="71"/>
      <c r="D45" s="71"/>
      <c r="E45" s="71"/>
      <c r="F45" s="148"/>
    </row>
    <row r="46" spans="1:6" ht="15.75" x14ac:dyDescent="0.25">
      <c r="A46" s="152">
        <v>43681</v>
      </c>
      <c r="B46" s="153">
        <f t="shared" si="0"/>
        <v>43681</v>
      </c>
      <c r="C46" s="71"/>
      <c r="D46" s="71"/>
      <c r="E46" s="71"/>
      <c r="F46" s="148"/>
    </row>
    <row r="47" spans="1:6" ht="15.75" x14ac:dyDescent="0.25">
      <c r="A47" s="152">
        <v>43682</v>
      </c>
      <c r="B47" s="153">
        <f t="shared" si="0"/>
        <v>43682</v>
      </c>
      <c r="C47" s="71" t="s">
        <v>116</v>
      </c>
      <c r="D47" s="71" t="s">
        <v>119</v>
      </c>
      <c r="E47" s="71" t="s">
        <v>115</v>
      </c>
      <c r="F47" s="148" t="s">
        <v>82</v>
      </c>
    </row>
    <row r="48" spans="1:6" ht="15.75" x14ac:dyDescent="0.25">
      <c r="A48" s="152">
        <v>43683</v>
      </c>
      <c r="B48" s="153">
        <f t="shared" si="0"/>
        <v>43683</v>
      </c>
      <c r="C48" s="71" t="s">
        <v>115</v>
      </c>
      <c r="D48" s="71" t="s">
        <v>82</v>
      </c>
      <c r="E48" s="71" t="s">
        <v>113</v>
      </c>
      <c r="F48" s="148" t="s">
        <v>119</v>
      </c>
    </row>
    <row r="49" spans="1:6" ht="15.75" x14ac:dyDescent="0.25">
      <c r="A49" s="152">
        <v>43684</v>
      </c>
      <c r="B49" s="153">
        <f t="shared" si="0"/>
        <v>43684</v>
      </c>
      <c r="C49" s="71" t="s">
        <v>113</v>
      </c>
      <c r="D49" s="71" t="s">
        <v>119</v>
      </c>
      <c r="E49" s="71" t="s">
        <v>114</v>
      </c>
      <c r="F49" s="148" t="s">
        <v>82</v>
      </c>
    </row>
    <row r="50" spans="1:6" ht="15.75" x14ac:dyDescent="0.25">
      <c r="A50" s="152">
        <v>43685</v>
      </c>
      <c r="B50" s="153">
        <f t="shared" si="0"/>
        <v>43685</v>
      </c>
      <c r="C50" s="71" t="s">
        <v>114</v>
      </c>
      <c r="D50" s="71"/>
      <c r="E50" s="71" t="s">
        <v>117</v>
      </c>
      <c r="F50" s="148" t="s">
        <v>119</v>
      </c>
    </row>
    <row r="51" spans="1:6" ht="15.75" x14ac:dyDescent="0.25">
      <c r="A51" s="152">
        <v>43686</v>
      </c>
      <c r="B51" s="153">
        <f t="shared" si="0"/>
        <v>43686</v>
      </c>
      <c r="C51" s="71" t="s">
        <v>117</v>
      </c>
      <c r="D51" s="71" t="s">
        <v>119</v>
      </c>
      <c r="E51" s="71" t="s">
        <v>118</v>
      </c>
      <c r="F51" s="148"/>
    </row>
    <row r="52" spans="1:6" ht="15.75" x14ac:dyDescent="0.25">
      <c r="A52" s="152">
        <v>43687</v>
      </c>
      <c r="B52" s="153">
        <f t="shared" si="0"/>
        <v>43687</v>
      </c>
      <c r="C52" s="71"/>
      <c r="D52" s="71"/>
      <c r="E52" s="71"/>
      <c r="F52" s="148"/>
    </row>
    <row r="53" spans="1:6" ht="15.75" x14ac:dyDescent="0.25">
      <c r="A53" s="152">
        <v>43688</v>
      </c>
      <c r="B53" s="153">
        <f t="shared" si="0"/>
        <v>43688</v>
      </c>
      <c r="C53" s="71"/>
      <c r="D53" s="71"/>
      <c r="E53" s="71"/>
      <c r="F53" s="148"/>
    </row>
    <row r="54" spans="1:6" ht="15.75" x14ac:dyDescent="0.25">
      <c r="A54" s="152">
        <v>43689</v>
      </c>
      <c r="B54" s="153">
        <f t="shared" si="0"/>
        <v>43689</v>
      </c>
      <c r="C54" s="71" t="s">
        <v>118</v>
      </c>
      <c r="D54" s="71" t="s">
        <v>82</v>
      </c>
      <c r="E54" s="71" t="s">
        <v>116</v>
      </c>
      <c r="F54" s="148" t="s">
        <v>82</v>
      </c>
    </row>
    <row r="55" spans="1:6" ht="15.75" x14ac:dyDescent="0.25">
      <c r="A55" s="152">
        <v>43690</v>
      </c>
      <c r="B55" s="153">
        <f t="shared" si="0"/>
        <v>43690</v>
      </c>
      <c r="C55" s="71" t="s">
        <v>116</v>
      </c>
      <c r="D55" s="71" t="s">
        <v>119</v>
      </c>
      <c r="E55" s="71" t="s">
        <v>115</v>
      </c>
      <c r="F55" s="148" t="s">
        <v>82</v>
      </c>
    </row>
    <row r="56" spans="1:6" ht="15.75" x14ac:dyDescent="0.25">
      <c r="A56" s="152">
        <v>43691</v>
      </c>
      <c r="B56" s="153">
        <f t="shared" si="0"/>
        <v>43691</v>
      </c>
      <c r="C56" s="71" t="s">
        <v>115</v>
      </c>
      <c r="D56" s="71" t="s">
        <v>82</v>
      </c>
      <c r="E56" s="71" t="s">
        <v>113</v>
      </c>
      <c r="F56" s="148" t="s">
        <v>119</v>
      </c>
    </row>
    <row r="57" spans="1:6" ht="15.75" x14ac:dyDescent="0.25">
      <c r="A57" s="152">
        <v>43692</v>
      </c>
      <c r="B57" s="153">
        <f t="shared" si="0"/>
        <v>43692</v>
      </c>
      <c r="C57" s="71" t="s">
        <v>113</v>
      </c>
      <c r="D57" s="71" t="s">
        <v>119</v>
      </c>
      <c r="E57" s="71" t="s">
        <v>114</v>
      </c>
      <c r="F57" s="148" t="s">
        <v>82</v>
      </c>
    </row>
    <row r="58" spans="1:6" ht="15.75" x14ac:dyDescent="0.25">
      <c r="A58" s="152">
        <v>43693</v>
      </c>
      <c r="B58" s="153">
        <f t="shared" si="0"/>
        <v>43693</v>
      </c>
      <c r="C58" s="71" t="s">
        <v>114</v>
      </c>
      <c r="D58" s="71"/>
      <c r="E58" s="71" t="s">
        <v>117</v>
      </c>
      <c r="F58" s="148" t="s">
        <v>119</v>
      </c>
    </row>
    <row r="59" spans="1:6" ht="15.75" x14ac:dyDescent="0.25">
      <c r="A59" s="152">
        <v>43694</v>
      </c>
      <c r="B59" s="153">
        <f t="shared" si="0"/>
        <v>43694</v>
      </c>
      <c r="C59" s="71"/>
      <c r="D59" s="71"/>
      <c r="E59" s="71"/>
      <c r="F59" s="148"/>
    </row>
    <row r="60" spans="1:6" ht="15.75" x14ac:dyDescent="0.25">
      <c r="A60" s="152">
        <v>43695</v>
      </c>
      <c r="B60" s="153">
        <f t="shared" si="0"/>
        <v>43695</v>
      </c>
      <c r="C60" s="71"/>
      <c r="D60" s="71"/>
      <c r="E60" s="71"/>
      <c r="F60" s="148"/>
    </row>
    <row r="61" spans="1:6" ht="15.75" x14ac:dyDescent="0.25">
      <c r="A61" s="152">
        <v>43696</v>
      </c>
      <c r="B61" s="153">
        <f t="shared" si="0"/>
        <v>43696</v>
      </c>
      <c r="C61" s="71" t="s">
        <v>117</v>
      </c>
      <c r="D61" s="71" t="s">
        <v>119</v>
      </c>
      <c r="E61" s="71" t="s">
        <v>118</v>
      </c>
      <c r="F61" s="148"/>
    </row>
    <row r="62" spans="1:6" ht="15.75" x14ac:dyDescent="0.25">
      <c r="A62" s="152">
        <v>43697</v>
      </c>
      <c r="B62" s="153">
        <f t="shared" si="0"/>
        <v>43697</v>
      </c>
      <c r="C62" s="71" t="s">
        <v>118</v>
      </c>
      <c r="D62" s="71" t="s">
        <v>82</v>
      </c>
      <c r="E62" s="71" t="s">
        <v>116</v>
      </c>
      <c r="F62" s="148" t="s">
        <v>82</v>
      </c>
    </row>
    <row r="63" spans="1:6" ht="15.75" x14ac:dyDescent="0.25">
      <c r="A63" s="152">
        <v>43698</v>
      </c>
      <c r="B63" s="153">
        <f t="shared" si="0"/>
        <v>43698</v>
      </c>
      <c r="C63" s="71" t="s">
        <v>116</v>
      </c>
      <c r="D63" s="71" t="s">
        <v>119</v>
      </c>
      <c r="E63" s="71" t="s">
        <v>115</v>
      </c>
      <c r="F63" s="148" t="s">
        <v>82</v>
      </c>
    </row>
    <row r="64" spans="1:6" ht="15.75" x14ac:dyDescent="0.25">
      <c r="A64" s="152">
        <v>43699</v>
      </c>
      <c r="B64" s="153">
        <f t="shared" si="0"/>
        <v>43699</v>
      </c>
      <c r="C64" s="71" t="s">
        <v>115</v>
      </c>
      <c r="D64" s="71" t="s">
        <v>82</v>
      </c>
      <c r="E64" s="71" t="s">
        <v>113</v>
      </c>
      <c r="F64" s="148" t="s">
        <v>119</v>
      </c>
    </row>
    <row r="65" spans="1:6" ht="15.75" x14ac:dyDescent="0.25">
      <c r="A65" s="152">
        <v>43700</v>
      </c>
      <c r="B65" s="153">
        <f t="shared" si="0"/>
        <v>43700</v>
      </c>
      <c r="C65" s="71" t="s">
        <v>113</v>
      </c>
      <c r="D65" s="71" t="s">
        <v>119</v>
      </c>
      <c r="E65" s="71" t="s">
        <v>114</v>
      </c>
      <c r="F65" s="148" t="s">
        <v>82</v>
      </c>
    </row>
    <row r="66" spans="1:6" ht="15.75" x14ac:dyDescent="0.25">
      <c r="A66" s="152">
        <v>43701</v>
      </c>
      <c r="B66" s="153">
        <f t="shared" ref="B66:B129" si="1">A66</f>
        <v>43701</v>
      </c>
      <c r="C66" s="71"/>
      <c r="D66" s="71"/>
      <c r="E66" s="71"/>
      <c r="F66" s="148"/>
    </row>
    <row r="67" spans="1:6" ht="15.75" x14ac:dyDescent="0.25">
      <c r="A67" s="152">
        <v>43702</v>
      </c>
      <c r="B67" s="153">
        <f t="shared" si="1"/>
        <v>43702</v>
      </c>
      <c r="C67" s="71"/>
      <c r="D67" s="71"/>
      <c r="E67" s="71"/>
      <c r="F67" s="148"/>
    </row>
    <row r="68" spans="1:6" ht="15.75" x14ac:dyDescent="0.25">
      <c r="A68" s="152">
        <v>43703</v>
      </c>
      <c r="B68" s="153">
        <f t="shared" si="1"/>
        <v>43703</v>
      </c>
      <c r="C68" s="71" t="s">
        <v>114</v>
      </c>
      <c r="D68" s="71"/>
      <c r="E68" s="71" t="s">
        <v>117</v>
      </c>
      <c r="F68" s="148" t="s">
        <v>119</v>
      </c>
    </row>
    <row r="69" spans="1:6" ht="15.75" x14ac:dyDescent="0.25">
      <c r="A69" s="152">
        <v>43704</v>
      </c>
      <c r="B69" s="153">
        <f t="shared" si="1"/>
        <v>43704</v>
      </c>
      <c r="C69" s="71" t="s">
        <v>117</v>
      </c>
      <c r="D69" s="71" t="s">
        <v>119</v>
      </c>
      <c r="E69" s="71" t="s">
        <v>118</v>
      </c>
      <c r="F69" s="148"/>
    </row>
    <row r="70" spans="1:6" ht="15.75" x14ac:dyDescent="0.25">
      <c r="A70" s="152">
        <v>43705</v>
      </c>
      <c r="B70" s="153">
        <f t="shared" si="1"/>
        <v>43705</v>
      </c>
      <c r="C70" s="71" t="s">
        <v>118</v>
      </c>
      <c r="D70" s="71" t="s">
        <v>82</v>
      </c>
      <c r="E70" s="71" t="s">
        <v>116</v>
      </c>
      <c r="F70" s="148" t="s">
        <v>82</v>
      </c>
    </row>
    <row r="71" spans="1:6" ht="15.75" x14ac:dyDescent="0.25">
      <c r="A71" s="152">
        <v>43706</v>
      </c>
      <c r="B71" s="153">
        <f t="shared" si="1"/>
        <v>43706</v>
      </c>
      <c r="C71" s="71" t="s">
        <v>116</v>
      </c>
      <c r="D71" s="71" t="s">
        <v>119</v>
      </c>
      <c r="E71" s="71" t="s">
        <v>115</v>
      </c>
      <c r="F71" s="148" t="s">
        <v>82</v>
      </c>
    </row>
    <row r="72" spans="1:6" ht="15.75" x14ac:dyDescent="0.25">
      <c r="A72" s="152">
        <v>43707</v>
      </c>
      <c r="B72" s="153">
        <f t="shared" si="1"/>
        <v>43707</v>
      </c>
      <c r="C72" s="71" t="s">
        <v>115</v>
      </c>
      <c r="D72" s="71" t="s">
        <v>82</v>
      </c>
      <c r="E72" s="71" t="s">
        <v>113</v>
      </c>
      <c r="F72" s="148" t="s">
        <v>119</v>
      </c>
    </row>
    <row r="73" spans="1:6" ht="15.75" x14ac:dyDescent="0.25">
      <c r="A73" s="152">
        <v>43708</v>
      </c>
      <c r="B73" s="153">
        <f t="shared" si="1"/>
        <v>43708</v>
      </c>
      <c r="C73" s="71"/>
      <c r="D73" s="71"/>
      <c r="E73" s="71"/>
      <c r="F73" s="148"/>
    </row>
    <row r="74" spans="1:6" ht="15.75" x14ac:dyDescent="0.25">
      <c r="A74" s="152">
        <v>43709</v>
      </c>
      <c r="B74" s="153">
        <f t="shared" si="1"/>
        <v>43709</v>
      </c>
      <c r="C74" s="71"/>
      <c r="D74" s="71"/>
      <c r="E74" s="71"/>
      <c r="F74" s="148"/>
    </row>
    <row r="75" spans="1:6" ht="15.75" x14ac:dyDescent="0.25">
      <c r="A75" s="152">
        <v>43710</v>
      </c>
      <c r="B75" s="153">
        <f t="shared" si="1"/>
        <v>43710</v>
      </c>
      <c r="C75" s="71" t="s">
        <v>113</v>
      </c>
      <c r="D75" s="71" t="s">
        <v>119</v>
      </c>
      <c r="E75" s="71" t="s">
        <v>114</v>
      </c>
      <c r="F75" s="148" t="s">
        <v>82</v>
      </c>
    </row>
    <row r="76" spans="1:6" ht="15.75" x14ac:dyDescent="0.25">
      <c r="A76" s="152">
        <v>43711</v>
      </c>
      <c r="B76" s="153">
        <f t="shared" si="1"/>
        <v>43711</v>
      </c>
      <c r="C76" s="71" t="s">
        <v>114</v>
      </c>
      <c r="D76" s="71"/>
      <c r="E76" s="71" t="s">
        <v>117</v>
      </c>
      <c r="F76" s="148" t="s">
        <v>119</v>
      </c>
    </row>
    <row r="77" spans="1:6" ht="15.75" x14ac:dyDescent="0.25">
      <c r="A77" s="152">
        <v>43712</v>
      </c>
      <c r="B77" s="153">
        <f t="shared" si="1"/>
        <v>43712</v>
      </c>
      <c r="C77" s="71" t="s">
        <v>117</v>
      </c>
      <c r="D77" s="71" t="s">
        <v>119</v>
      </c>
      <c r="E77" s="71" t="s">
        <v>118</v>
      </c>
      <c r="F77" s="148"/>
    </row>
    <row r="78" spans="1:6" ht="15.75" x14ac:dyDescent="0.25">
      <c r="A78" s="152">
        <v>43713</v>
      </c>
      <c r="B78" s="153">
        <f t="shared" si="1"/>
        <v>43713</v>
      </c>
      <c r="C78" s="71" t="s">
        <v>118</v>
      </c>
      <c r="D78" s="71" t="s">
        <v>82</v>
      </c>
      <c r="E78" s="71" t="s">
        <v>116</v>
      </c>
      <c r="F78" s="148" t="s">
        <v>82</v>
      </c>
    </row>
    <row r="79" spans="1:6" ht="15.75" x14ac:dyDescent="0.25">
      <c r="A79" s="152">
        <v>43714</v>
      </c>
      <c r="B79" s="153">
        <f t="shared" si="1"/>
        <v>43714</v>
      </c>
      <c r="C79" s="71" t="s">
        <v>116</v>
      </c>
      <c r="D79" s="71" t="s">
        <v>119</v>
      </c>
      <c r="E79" s="71" t="s">
        <v>115</v>
      </c>
      <c r="F79" s="148" t="s">
        <v>82</v>
      </c>
    </row>
    <row r="80" spans="1:6" ht="15.75" x14ac:dyDescent="0.25">
      <c r="A80" s="152">
        <v>43715</v>
      </c>
      <c r="B80" s="153">
        <f t="shared" si="1"/>
        <v>43715</v>
      </c>
      <c r="C80" s="71"/>
      <c r="D80" s="71"/>
      <c r="E80" s="71"/>
      <c r="F80" s="148"/>
    </row>
    <row r="81" spans="1:6" ht="15.75" x14ac:dyDescent="0.25">
      <c r="A81" s="152">
        <v>43716</v>
      </c>
      <c r="B81" s="153">
        <f t="shared" si="1"/>
        <v>43716</v>
      </c>
      <c r="C81" s="71"/>
      <c r="D81" s="71"/>
      <c r="E81" s="71"/>
      <c r="F81" s="148"/>
    </row>
    <row r="82" spans="1:6" ht="15.75" x14ac:dyDescent="0.25">
      <c r="A82" s="152">
        <v>43717</v>
      </c>
      <c r="B82" s="153">
        <f t="shared" si="1"/>
        <v>43717</v>
      </c>
      <c r="C82" s="71" t="s">
        <v>115</v>
      </c>
      <c r="D82" s="71" t="s">
        <v>82</v>
      </c>
      <c r="E82" s="71" t="s">
        <v>113</v>
      </c>
      <c r="F82" s="148" t="s">
        <v>119</v>
      </c>
    </row>
    <row r="83" spans="1:6" ht="15.75" x14ac:dyDescent="0.25">
      <c r="A83" s="152">
        <v>43718</v>
      </c>
      <c r="B83" s="153">
        <f t="shared" si="1"/>
        <v>43718</v>
      </c>
      <c r="C83" s="71" t="s">
        <v>113</v>
      </c>
      <c r="D83" s="71" t="s">
        <v>119</v>
      </c>
      <c r="E83" s="71" t="s">
        <v>114</v>
      </c>
      <c r="F83" s="148" t="s">
        <v>82</v>
      </c>
    </row>
    <row r="84" spans="1:6" ht="15.75" x14ac:dyDescent="0.25">
      <c r="A84" s="152">
        <v>43719</v>
      </c>
      <c r="B84" s="153">
        <f t="shared" si="1"/>
        <v>43719</v>
      </c>
      <c r="C84" s="71" t="s">
        <v>114</v>
      </c>
      <c r="D84" s="71"/>
      <c r="E84" s="71" t="s">
        <v>117</v>
      </c>
      <c r="F84" s="148" t="s">
        <v>119</v>
      </c>
    </row>
    <row r="85" spans="1:6" ht="15.75" x14ac:dyDescent="0.25">
      <c r="A85" s="152">
        <v>43720</v>
      </c>
      <c r="B85" s="153">
        <f t="shared" si="1"/>
        <v>43720</v>
      </c>
      <c r="C85" s="71" t="s">
        <v>117</v>
      </c>
      <c r="D85" s="71" t="s">
        <v>119</v>
      </c>
      <c r="E85" s="71" t="s">
        <v>118</v>
      </c>
      <c r="F85" s="148"/>
    </row>
    <row r="86" spans="1:6" ht="15.75" x14ac:dyDescent="0.25">
      <c r="A86" s="152">
        <v>43721</v>
      </c>
      <c r="B86" s="153">
        <f t="shared" si="1"/>
        <v>43721</v>
      </c>
      <c r="C86" s="71" t="s">
        <v>118</v>
      </c>
      <c r="D86" s="71" t="s">
        <v>82</v>
      </c>
      <c r="E86" s="71" t="s">
        <v>116</v>
      </c>
      <c r="F86" s="148" t="s">
        <v>82</v>
      </c>
    </row>
    <row r="87" spans="1:6" ht="15.75" x14ac:dyDescent="0.25">
      <c r="A87" s="152">
        <v>43722</v>
      </c>
      <c r="B87" s="153">
        <f t="shared" si="1"/>
        <v>43722</v>
      </c>
      <c r="C87" s="71"/>
      <c r="D87" s="71"/>
      <c r="E87" s="71"/>
      <c r="F87" s="148"/>
    </row>
    <row r="88" spans="1:6" ht="15.75" x14ac:dyDescent="0.25">
      <c r="A88" s="152">
        <v>43723</v>
      </c>
      <c r="B88" s="153">
        <f t="shared" si="1"/>
        <v>43723</v>
      </c>
      <c r="C88" s="71"/>
      <c r="D88" s="71"/>
      <c r="E88" s="71"/>
      <c r="F88" s="148"/>
    </row>
    <row r="89" spans="1:6" ht="15.75" x14ac:dyDescent="0.25">
      <c r="A89" s="152">
        <v>43724</v>
      </c>
      <c r="B89" s="153">
        <f t="shared" si="1"/>
        <v>43724</v>
      </c>
      <c r="C89" s="71" t="s">
        <v>116</v>
      </c>
      <c r="D89" s="71" t="s">
        <v>119</v>
      </c>
      <c r="E89" s="71" t="s">
        <v>115</v>
      </c>
      <c r="F89" s="148" t="s">
        <v>82</v>
      </c>
    </row>
    <row r="90" spans="1:6" ht="15.75" x14ac:dyDescent="0.25">
      <c r="A90" s="152">
        <v>43725</v>
      </c>
      <c r="B90" s="153">
        <f t="shared" si="1"/>
        <v>43725</v>
      </c>
      <c r="C90" s="71" t="s">
        <v>115</v>
      </c>
      <c r="D90" s="71" t="s">
        <v>82</v>
      </c>
      <c r="E90" s="71" t="s">
        <v>113</v>
      </c>
      <c r="F90" s="148" t="s">
        <v>119</v>
      </c>
    </row>
    <row r="91" spans="1:6" ht="15.75" x14ac:dyDescent="0.25">
      <c r="A91" s="152">
        <v>43726</v>
      </c>
      <c r="B91" s="153">
        <f t="shared" si="1"/>
        <v>43726</v>
      </c>
      <c r="C91" s="71" t="s">
        <v>113</v>
      </c>
      <c r="D91" s="71" t="s">
        <v>119</v>
      </c>
      <c r="E91" s="71" t="s">
        <v>114</v>
      </c>
      <c r="F91" s="148" t="s">
        <v>82</v>
      </c>
    </row>
    <row r="92" spans="1:6" ht="15.75" x14ac:dyDescent="0.25">
      <c r="A92" s="152">
        <v>43727</v>
      </c>
      <c r="B92" s="153">
        <f t="shared" si="1"/>
        <v>43727</v>
      </c>
      <c r="C92" s="71" t="s">
        <v>114</v>
      </c>
      <c r="D92" s="71"/>
      <c r="E92" s="71" t="s">
        <v>117</v>
      </c>
      <c r="F92" s="148" t="s">
        <v>119</v>
      </c>
    </row>
    <row r="93" spans="1:6" ht="15.75" x14ac:dyDescent="0.25">
      <c r="A93" s="152">
        <v>43728</v>
      </c>
      <c r="B93" s="153">
        <f t="shared" si="1"/>
        <v>43728</v>
      </c>
      <c r="C93" s="71" t="s">
        <v>117</v>
      </c>
      <c r="D93" s="71" t="s">
        <v>119</v>
      </c>
      <c r="E93" s="71" t="s">
        <v>118</v>
      </c>
      <c r="F93" s="148"/>
    </row>
    <row r="94" spans="1:6" ht="15.75" x14ac:dyDescent="0.25">
      <c r="A94" s="152">
        <v>43729</v>
      </c>
      <c r="B94" s="153">
        <f t="shared" si="1"/>
        <v>43729</v>
      </c>
      <c r="C94" s="71"/>
      <c r="D94" s="71"/>
      <c r="E94" s="71"/>
      <c r="F94" s="148"/>
    </row>
    <row r="95" spans="1:6" ht="15.75" x14ac:dyDescent="0.25">
      <c r="A95" s="152">
        <v>43730</v>
      </c>
      <c r="B95" s="153">
        <f t="shared" si="1"/>
        <v>43730</v>
      </c>
      <c r="C95" s="71"/>
      <c r="D95" s="71"/>
      <c r="E95" s="71"/>
      <c r="F95" s="148"/>
    </row>
    <row r="96" spans="1:6" ht="15.75" x14ac:dyDescent="0.25">
      <c r="A96" s="152">
        <v>43731</v>
      </c>
      <c r="B96" s="153">
        <f t="shared" si="1"/>
        <v>43731</v>
      </c>
      <c r="C96" s="71" t="s">
        <v>118</v>
      </c>
      <c r="D96" s="71" t="s">
        <v>82</v>
      </c>
      <c r="E96" s="71" t="s">
        <v>116</v>
      </c>
      <c r="F96" s="148" t="s">
        <v>82</v>
      </c>
    </row>
    <row r="97" spans="1:6" ht="15.75" x14ac:dyDescent="0.25">
      <c r="A97" s="152">
        <v>43732</v>
      </c>
      <c r="B97" s="153">
        <f t="shared" si="1"/>
        <v>43732</v>
      </c>
      <c r="C97" s="71" t="s">
        <v>116</v>
      </c>
      <c r="D97" s="71" t="s">
        <v>119</v>
      </c>
      <c r="E97" s="71" t="s">
        <v>115</v>
      </c>
      <c r="F97" s="148" t="s">
        <v>82</v>
      </c>
    </row>
    <row r="98" spans="1:6" ht="15.75" x14ac:dyDescent="0.25">
      <c r="A98" s="152">
        <v>43733</v>
      </c>
      <c r="B98" s="153">
        <f t="shared" si="1"/>
        <v>43733</v>
      </c>
      <c r="C98" s="71" t="s">
        <v>115</v>
      </c>
      <c r="D98" s="71" t="s">
        <v>82</v>
      </c>
      <c r="E98" s="71" t="s">
        <v>113</v>
      </c>
      <c r="F98" s="148" t="s">
        <v>119</v>
      </c>
    </row>
    <row r="99" spans="1:6" ht="15.75" x14ac:dyDescent="0.25">
      <c r="A99" s="152">
        <v>43734</v>
      </c>
      <c r="B99" s="153">
        <f t="shared" si="1"/>
        <v>43734</v>
      </c>
      <c r="C99" s="71" t="s">
        <v>113</v>
      </c>
      <c r="D99" s="71" t="s">
        <v>119</v>
      </c>
      <c r="E99" s="71" t="s">
        <v>114</v>
      </c>
      <c r="F99" s="148" t="s">
        <v>82</v>
      </c>
    </row>
    <row r="100" spans="1:6" ht="15.75" x14ac:dyDescent="0.25">
      <c r="A100" s="152">
        <v>43735</v>
      </c>
      <c r="B100" s="153">
        <f t="shared" si="1"/>
        <v>43735</v>
      </c>
      <c r="C100" s="71" t="s">
        <v>114</v>
      </c>
      <c r="D100" s="71"/>
      <c r="E100" s="71" t="s">
        <v>117</v>
      </c>
      <c r="F100" s="148" t="s">
        <v>119</v>
      </c>
    </row>
    <row r="101" spans="1:6" ht="15.75" x14ac:dyDescent="0.25">
      <c r="A101" s="152">
        <v>43736</v>
      </c>
      <c r="B101" s="153">
        <f t="shared" si="1"/>
        <v>43736</v>
      </c>
      <c r="C101" s="71"/>
      <c r="D101" s="71"/>
      <c r="E101" s="71"/>
      <c r="F101" s="148"/>
    </row>
    <row r="102" spans="1:6" ht="15.75" x14ac:dyDescent="0.25">
      <c r="A102" s="152">
        <v>43737</v>
      </c>
      <c r="B102" s="153">
        <f t="shared" si="1"/>
        <v>43737</v>
      </c>
      <c r="C102" s="71"/>
      <c r="D102" s="71"/>
      <c r="E102" s="71"/>
      <c r="F102" s="148"/>
    </row>
    <row r="103" spans="1:6" ht="15.75" x14ac:dyDescent="0.25">
      <c r="A103" s="152">
        <v>43738</v>
      </c>
      <c r="B103" s="153">
        <f t="shared" si="1"/>
        <v>43738</v>
      </c>
      <c r="C103" s="71" t="s">
        <v>117</v>
      </c>
      <c r="D103" s="71" t="s">
        <v>119</v>
      </c>
      <c r="E103" s="71" t="s">
        <v>118</v>
      </c>
      <c r="F103" s="148"/>
    </row>
    <row r="104" spans="1:6" ht="15.75" x14ac:dyDescent="0.25">
      <c r="A104" s="152">
        <v>43739</v>
      </c>
      <c r="B104" s="153">
        <f t="shared" si="1"/>
        <v>43739</v>
      </c>
      <c r="C104" s="71" t="s">
        <v>118</v>
      </c>
      <c r="D104" s="71" t="s">
        <v>82</v>
      </c>
      <c r="E104" s="71" t="s">
        <v>116</v>
      </c>
      <c r="F104" s="148" t="s">
        <v>82</v>
      </c>
    </row>
    <row r="105" spans="1:6" ht="15.75" x14ac:dyDescent="0.25">
      <c r="A105" s="152">
        <v>43740</v>
      </c>
      <c r="B105" s="153">
        <f t="shared" si="1"/>
        <v>43740</v>
      </c>
      <c r="C105" s="71" t="s">
        <v>116</v>
      </c>
      <c r="D105" s="71" t="s">
        <v>119</v>
      </c>
      <c r="E105" s="71" t="s">
        <v>115</v>
      </c>
      <c r="F105" s="148" t="s">
        <v>82</v>
      </c>
    </row>
    <row r="106" spans="1:6" ht="15.75" x14ac:dyDescent="0.25">
      <c r="A106" s="152">
        <v>43741</v>
      </c>
      <c r="B106" s="153">
        <f t="shared" si="1"/>
        <v>43741</v>
      </c>
      <c r="C106" s="71" t="s">
        <v>115</v>
      </c>
      <c r="D106" s="71" t="s">
        <v>82</v>
      </c>
      <c r="E106" s="71" t="s">
        <v>113</v>
      </c>
      <c r="F106" s="148" t="s">
        <v>119</v>
      </c>
    </row>
    <row r="107" spans="1:6" ht="15.75" x14ac:dyDescent="0.25">
      <c r="A107" s="152">
        <v>43742</v>
      </c>
      <c r="B107" s="153">
        <f t="shared" si="1"/>
        <v>43742</v>
      </c>
      <c r="C107" s="71" t="s">
        <v>113</v>
      </c>
      <c r="D107" s="71" t="s">
        <v>119</v>
      </c>
      <c r="E107" s="71" t="s">
        <v>114</v>
      </c>
      <c r="F107" s="148" t="s">
        <v>82</v>
      </c>
    </row>
    <row r="108" spans="1:6" ht="15.75" x14ac:dyDescent="0.25">
      <c r="A108" s="152">
        <v>43743</v>
      </c>
      <c r="B108" s="153">
        <f t="shared" si="1"/>
        <v>43743</v>
      </c>
      <c r="C108" s="71"/>
      <c r="D108" s="71"/>
      <c r="E108" s="71"/>
      <c r="F108" s="148"/>
    </row>
    <row r="109" spans="1:6" ht="15.75" x14ac:dyDescent="0.25">
      <c r="A109" s="152">
        <v>43744</v>
      </c>
      <c r="B109" s="153">
        <f t="shared" si="1"/>
        <v>43744</v>
      </c>
      <c r="C109" s="71"/>
      <c r="D109" s="71"/>
      <c r="E109" s="71"/>
      <c r="F109" s="148"/>
    </row>
    <row r="110" spans="1:6" ht="15.75" x14ac:dyDescent="0.25">
      <c r="A110" s="152">
        <v>43745</v>
      </c>
      <c r="B110" s="153">
        <f t="shared" si="1"/>
        <v>43745</v>
      </c>
      <c r="C110" s="71" t="s">
        <v>114</v>
      </c>
      <c r="D110" s="71"/>
      <c r="E110" s="71" t="s">
        <v>117</v>
      </c>
      <c r="F110" s="148" t="s">
        <v>119</v>
      </c>
    </row>
    <row r="111" spans="1:6" ht="15.75" x14ac:dyDescent="0.25">
      <c r="A111" s="152">
        <v>43746</v>
      </c>
      <c r="B111" s="153">
        <f t="shared" si="1"/>
        <v>43746</v>
      </c>
      <c r="C111" s="71" t="s">
        <v>117</v>
      </c>
      <c r="D111" s="71" t="s">
        <v>119</v>
      </c>
      <c r="E111" s="71" t="s">
        <v>118</v>
      </c>
      <c r="F111" s="148"/>
    </row>
    <row r="112" spans="1:6" ht="15.75" x14ac:dyDescent="0.25">
      <c r="A112" s="152">
        <v>43747</v>
      </c>
      <c r="B112" s="153">
        <f t="shared" si="1"/>
        <v>43747</v>
      </c>
      <c r="C112" s="71" t="s">
        <v>118</v>
      </c>
      <c r="D112" s="71" t="s">
        <v>82</v>
      </c>
      <c r="E112" s="71" t="s">
        <v>116</v>
      </c>
      <c r="F112" s="148" t="s">
        <v>82</v>
      </c>
    </row>
    <row r="113" spans="1:6" ht="15.75" x14ac:dyDescent="0.25">
      <c r="A113" s="152">
        <v>43748</v>
      </c>
      <c r="B113" s="153">
        <f t="shared" si="1"/>
        <v>43748</v>
      </c>
      <c r="C113" s="71" t="s">
        <v>116</v>
      </c>
      <c r="D113" s="71" t="s">
        <v>119</v>
      </c>
      <c r="E113" s="71" t="s">
        <v>115</v>
      </c>
      <c r="F113" s="148" t="s">
        <v>82</v>
      </c>
    </row>
    <row r="114" spans="1:6" ht="15.75" x14ac:dyDescent="0.25">
      <c r="A114" s="152">
        <v>43749</v>
      </c>
      <c r="B114" s="153">
        <f t="shared" si="1"/>
        <v>43749</v>
      </c>
      <c r="C114" s="71" t="s">
        <v>115</v>
      </c>
      <c r="D114" s="71" t="s">
        <v>82</v>
      </c>
      <c r="E114" s="71" t="s">
        <v>113</v>
      </c>
      <c r="F114" s="148" t="s">
        <v>119</v>
      </c>
    </row>
    <row r="115" spans="1:6" ht="15.75" x14ac:dyDescent="0.25">
      <c r="A115" s="152">
        <v>43750</v>
      </c>
      <c r="B115" s="153">
        <f t="shared" si="1"/>
        <v>43750</v>
      </c>
      <c r="C115" s="71"/>
      <c r="D115" s="71"/>
      <c r="E115" s="71"/>
      <c r="F115" s="148"/>
    </row>
    <row r="116" spans="1:6" ht="15.75" x14ac:dyDescent="0.25">
      <c r="A116" s="152">
        <v>43751</v>
      </c>
      <c r="B116" s="153">
        <f t="shared" si="1"/>
        <v>43751</v>
      </c>
      <c r="C116" s="71"/>
      <c r="D116" s="71"/>
      <c r="E116" s="71"/>
      <c r="F116" s="148"/>
    </row>
    <row r="117" spans="1:6" ht="15.75" x14ac:dyDescent="0.25">
      <c r="A117" s="152">
        <v>43752</v>
      </c>
      <c r="B117" s="153">
        <f t="shared" si="1"/>
        <v>43752</v>
      </c>
      <c r="C117" s="71" t="s">
        <v>113</v>
      </c>
      <c r="D117" s="71" t="s">
        <v>119</v>
      </c>
      <c r="E117" s="71" t="s">
        <v>114</v>
      </c>
      <c r="F117" s="148" t="s">
        <v>82</v>
      </c>
    </row>
    <row r="118" spans="1:6" ht="15.75" x14ac:dyDescent="0.25">
      <c r="A118" s="152">
        <v>43753</v>
      </c>
      <c r="B118" s="153">
        <f t="shared" si="1"/>
        <v>43753</v>
      </c>
      <c r="C118" s="71" t="s">
        <v>114</v>
      </c>
      <c r="D118" s="71"/>
      <c r="E118" s="71" t="s">
        <v>117</v>
      </c>
      <c r="F118" s="148" t="s">
        <v>119</v>
      </c>
    </row>
    <row r="119" spans="1:6" ht="15.75" x14ac:dyDescent="0.25">
      <c r="A119" s="152">
        <v>43754</v>
      </c>
      <c r="B119" s="153">
        <f t="shared" si="1"/>
        <v>43754</v>
      </c>
      <c r="C119" s="71" t="s">
        <v>117</v>
      </c>
      <c r="D119" s="71" t="s">
        <v>119</v>
      </c>
      <c r="E119" s="71" t="s">
        <v>118</v>
      </c>
      <c r="F119" s="148"/>
    </row>
    <row r="120" spans="1:6" ht="15.75" x14ac:dyDescent="0.25">
      <c r="A120" s="152">
        <v>43755</v>
      </c>
      <c r="B120" s="153">
        <f t="shared" si="1"/>
        <v>43755</v>
      </c>
      <c r="C120" s="71" t="s">
        <v>118</v>
      </c>
      <c r="D120" s="71" t="s">
        <v>82</v>
      </c>
      <c r="E120" s="71" t="s">
        <v>116</v>
      </c>
      <c r="F120" s="148" t="s">
        <v>82</v>
      </c>
    </row>
    <row r="121" spans="1:6" ht="15.75" x14ac:dyDescent="0.25">
      <c r="A121" s="152">
        <v>43756</v>
      </c>
      <c r="B121" s="153">
        <f t="shared" si="1"/>
        <v>43756</v>
      </c>
      <c r="C121" s="71" t="s">
        <v>116</v>
      </c>
      <c r="D121" s="71" t="s">
        <v>119</v>
      </c>
      <c r="E121" s="71" t="s">
        <v>115</v>
      </c>
      <c r="F121" s="148" t="s">
        <v>82</v>
      </c>
    </row>
    <row r="122" spans="1:6" ht="15.75" x14ac:dyDescent="0.25">
      <c r="A122" s="152">
        <v>43757</v>
      </c>
      <c r="B122" s="153">
        <f t="shared" si="1"/>
        <v>43757</v>
      </c>
      <c r="C122" s="71"/>
      <c r="D122" s="71"/>
      <c r="E122" s="71"/>
      <c r="F122" s="148"/>
    </row>
    <row r="123" spans="1:6" ht="15.75" x14ac:dyDescent="0.25">
      <c r="A123" s="152">
        <v>43758</v>
      </c>
      <c r="B123" s="153">
        <f t="shared" si="1"/>
        <v>43758</v>
      </c>
      <c r="C123" s="71"/>
      <c r="D123" s="71"/>
      <c r="E123" s="71"/>
      <c r="F123" s="148"/>
    </row>
    <row r="124" spans="1:6" ht="15.75" x14ac:dyDescent="0.25">
      <c r="A124" s="152">
        <v>43759</v>
      </c>
      <c r="B124" s="153">
        <f t="shared" si="1"/>
        <v>43759</v>
      </c>
      <c r="C124" s="71" t="s">
        <v>115</v>
      </c>
      <c r="D124" s="71" t="s">
        <v>82</v>
      </c>
      <c r="E124" s="71" t="s">
        <v>113</v>
      </c>
      <c r="F124" s="148" t="s">
        <v>119</v>
      </c>
    </row>
    <row r="125" spans="1:6" ht="15.75" x14ac:dyDescent="0.25">
      <c r="A125" s="152">
        <v>43760</v>
      </c>
      <c r="B125" s="153">
        <f t="shared" si="1"/>
        <v>43760</v>
      </c>
      <c r="C125" s="71" t="s">
        <v>113</v>
      </c>
      <c r="D125" s="71" t="s">
        <v>119</v>
      </c>
      <c r="E125" s="71" t="s">
        <v>114</v>
      </c>
      <c r="F125" s="148" t="s">
        <v>82</v>
      </c>
    </row>
    <row r="126" spans="1:6" ht="15.75" x14ac:dyDescent="0.25">
      <c r="A126" s="152">
        <v>43761</v>
      </c>
      <c r="B126" s="153">
        <f t="shared" si="1"/>
        <v>43761</v>
      </c>
      <c r="C126" s="71" t="s">
        <v>114</v>
      </c>
      <c r="D126" s="71"/>
      <c r="E126" s="71" t="s">
        <v>117</v>
      </c>
      <c r="F126" s="148" t="s">
        <v>119</v>
      </c>
    </row>
    <row r="127" spans="1:6" ht="15.75" x14ac:dyDescent="0.25">
      <c r="A127" s="152">
        <v>43762</v>
      </c>
      <c r="B127" s="153">
        <f t="shared" si="1"/>
        <v>43762</v>
      </c>
      <c r="C127" s="71" t="s">
        <v>117</v>
      </c>
      <c r="D127" s="71" t="s">
        <v>119</v>
      </c>
      <c r="E127" s="71" t="s">
        <v>118</v>
      </c>
      <c r="F127" s="148"/>
    </row>
    <row r="128" spans="1:6" ht="15.75" x14ac:dyDescent="0.25">
      <c r="A128" s="152">
        <v>43763</v>
      </c>
      <c r="B128" s="153">
        <f t="shared" si="1"/>
        <v>43763</v>
      </c>
      <c r="C128" s="71" t="s">
        <v>118</v>
      </c>
      <c r="D128" s="71" t="s">
        <v>82</v>
      </c>
      <c r="E128" s="71" t="s">
        <v>116</v>
      </c>
      <c r="F128" s="148" t="s">
        <v>82</v>
      </c>
    </row>
    <row r="129" spans="1:6" ht="15.75" x14ac:dyDescent="0.25">
      <c r="A129" s="152">
        <v>43764</v>
      </c>
      <c r="B129" s="153">
        <f t="shared" si="1"/>
        <v>43764</v>
      </c>
      <c r="C129" s="71"/>
      <c r="D129" s="71"/>
      <c r="E129" s="71"/>
      <c r="F129" s="148"/>
    </row>
    <row r="130" spans="1:6" ht="15.75" x14ac:dyDescent="0.25">
      <c r="A130" s="152">
        <v>43765</v>
      </c>
      <c r="B130" s="153">
        <f t="shared" ref="B130:B183" si="2">A130</f>
        <v>43765</v>
      </c>
      <c r="C130" s="71"/>
      <c r="D130" s="71"/>
      <c r="E130" s="71"/>
      <c r="F130" s="148"/>
    </row>
    <row r="131" spans="1:6" ht="15.75" x14ac:dyDescent="0.25">
      <c r="A131" s="152">
        <v>43766</v>
      </c>
      <c r="B131" s="153">
        <f t="shared" si="2"/>
        <v>43766</v>
      </c>
      <c r="C131" s="71" t="s">
        <v>116</v>
      </c>
      <c r="D131" s="71" t="s">
        <v>119</v>
      </c>
      <c r="E131" s="71" t="s">
        <v>115</v>
      </c>
      <c r="F131" s="148" t="s">
        <v>82</v>
      </c>
    </row>
    <row r="132" spans="1:6" ht="15.75" x14ac:dyDescent="0.25">
      <c r="A132" s="152">
        <v>43767</v>
      </c>
      <c r="B132" s="153">
        <f t="shared" si="2"/>
        <v>43767</v>
      </c>
      <c r="C132" s="71" t="s">
        <v>115</v>
      </c>
      <c r="D132" s="71" t="s">
        <v>82</v>
      </c>
      <c r="E132" s="71" t="s">
        <v>113</v>
      </c>
      <c r="F132" s="148" t="s">
        <v>119</v>
      </c>
    </row>
    <row r="133" spans="1:6" ht="15.75" x14ac:dyDescent="0.25">
      <c r="A133" s="152">
        <v>43768</v>
      </c>
      <c r="B133" s="153">
        <f t="shared" si="2"/>
        <v>43768</v>
      </c>
      <c r="C133" s="71" t="s">
        <v>113</v>
      </c>
      <c r="D133" s="71" t="s">
        <v>119</v>
      </c>
      <c r="E133" s="71" t="s">
        <v>114</v>
      </c>
      <c r="F133" s="148" t="s">
        <v>82</v>
      </c>
    </row>
    <row r="134" spans="1:6" ht="15.75" x14ac:dyDescent="0.25">
      <c r="A134" s="152">
        <v>43769</v>
      </c>
      <c r="B134" s="153">
        <f t="shared" si="2"/>
        <v>43769</v>
      </c>
      <c r="C134" s="71" t="s">
        <v>114</v>
      </c>
      <c r="D134" s="71"/>
      <c r="E134" s="71" t="s">
        <v>117</v>
      </c>
      <c r="F134" s="148" t="s">
        <v>119</v>
      </c>
    </row>
    <row r="135" spans="1:6" ht="15.75" x14ac:dyDescent="0.25">
      <c r="A135" s="152">
        <v>43770</v>
      </c>
      <c r="B135" s="153">
        <f t="shared" si="2"/>
        <v>43770</v>
      </c>
      <c r="C135" s="71" t="s">
        <v>117</v>
      </c>
      <c r="D135" s="71" t="s">
        <v>119</v>
      </c>
      <c r="E135" s="71" t="s">
        <v>118</v>
      </c>
      <c r="F135" s="148"/>
    </row>
    <row r="136" spans="1:6" ht="15.75" x14ac:dyDescent="0.25">
      <c r="A136" s="152">
        <v>43771</v>
      </c>
      <c r="B136" s="153">
        <f t="shared" si="2"/>
        <v>43771</v>
      </c>
      <c r="C136" s="71"/>
      <c r="D136" s="71"/>
      <c r="E136" s="71"/>
      <c r="F136" s="148"/>
    </row>
    <row r="137" spans="1:6" ht="15.75" x14ac:dyDescent="0.25">
      <c r="A137" s="152">
        <v>43772</v>
      </c>
      <c r="B137" s="153">
        <f t="shared" si="2"/>
        <v>43772</v>
      </c>
      <c r="C137" s="71"/>
      <c r="D137" s="71"/>
      <c r="E137" s="71"/>
      <c r="F137" s="148"/>
    </row>
    <row r="138" spans="1:6" ht="15.75" x14ac:dyDescent="0.25">
      <c r="A138" s="152">
        <v>43773</v>
      </c>
      <c r="B138" s="153">
        <f t="shared" si="2"/>
        <v>43773</v>
      </c>
      <c r="C138" s="71"/>
      <c r="D138" s="71"/>
      <c r="E138" s="71"/>
      <c r="F138" s="148"/>
    </row>
    <row r="139" spans="1:6" ht="15.75" x14ac:dyDescent="0.25">
      <c r="A139" s="152">
        <v>43774</v>
      </c>
      <c r="B139" s="153">
        <f t="shared" si="2"/>
        <v>43774</v>
      </c>
      <c r="C139" s="71" t="s">
        <v>116</v>
      </c>
      <c r="D139" s="71" t="s">
        <v>82</v>
      </c>
      <c r="E139" s="71" t="s">
        <v>115</v>
      </c>
      <c r="F139" s="148" t="s">
        <v>82</v>
      </c>
    </row>
    <row r="140" spans="1:6" ht="15.75" x14ac:dyDescent="0.25">
      <c r="A140" s="152">
        <v>43775</v>
      </c>
      <c r="B140" s="153">
        <f t="shared" si="2"/>
        <v>43775</v>
      </c>
      <c r="C140" s="71" t="s">
        <v>115</v>
      </c>
      <c r="D140" s="71" t="s">
        <v>119</v>
      </c>
      <c r="E140" s="71" t="s">
        <v>113</v>
      </c>
      <c r="F140" s="148" t="s">
        <v>82</v>
      </c>
    </row>
    <row r="141" spans="1:6" ht="15.75" x14ac:dyDescent="0.25">
      <c r="A141" s="152">
        <v>43776</v>
      </c>
      <c r="B141" s="153">
        <f t="shared" si="2"/>
        <v>43776</v>
      </c>
      <c r="C141" s="71" t="s">
        <v>113</v>
      </c>
      <c r="D141" s="71" t="s">
        <v>82</v>
      </c>
      <c r="E141" s="71" t="s">
        <v>114</v>
      </c>
      <c r="F141" s="148" t="s">
        <v>119</v>
      </c>
    </row>
    <row r="142" spans="1:6" ht="15.75" x14ac:dyDescent="0.25">
      <c r="A142" s="152">
        <v>43777</v>
      </c>
      <c r="B142" s="153">
        <f t="shared" si="2"/>
        <v>43777</v>
      </c>
      <c r="C142" s="71" t="s">
        <v>114</v>
      </c>
      <c r="D142" s="71" t="s">
        <v>119</v>
      </c>
      <c r="E142" s="71" t="s">
        <v>117</v>
      </c>
      <c r="F142" s="148" t="s">
        <v>82</v>
      </c>
    </row>
    <row r="143" spans="1:6" ht="15.75" x14ac:dyDescent="0.25">
      <c r="A143" s="152">
        <v>43778</v>
      </c>
      <c r="B143" s="153">
        <f t="shared" si="2"/>
        <v>43778</v>
      </c>
      <c r="C143" s="71"/>
      <c r="D143" s="71"/>
      <c r="E143" s="71"/>
      <c r="F143" s="148"/>
    </row>
    <row r="144" spans="1:6" ht="15.75" x14ac:dyDescent="0.25">
      <c r="A144" s="152">
        <v>43779</v>
      </c>
      <c r="B144" s="153">
        <f t="shared" si="2"/>
        <v>43779</v>
      </c>
      <c r="C144" s="71"/>
      <c r="D144" s="71"/>
      <c r="E144" s="71"/>
      <c r="F144" s="148"/>
    </row>
    <row r="145" spans="1:6" ht="15.75" x14ac:dyDescent="0.25">
      <c r="A145" s="152">
        <v>43780</v>
      </c>
      <c r="B145" s="153">
        <f t="shared" si="2"/>
        <v>43780</v>
      </c>
      <c r="C145" s="71" t="s">
        <v>117</v>
      </c>
      <c r="D145" s="71"/>
      <c r="E145" s="71" t="s">
        <v>118</v>
      </c>
      <c r="F145" s="148" t="s">
        <v>119</v>
      </c>
    </row>
    <row r="146" spans="1:6" ht="15.75" x14ac:dyDescent="0.25">
      <c r="A146" s="152">
        <v>43781</v>
      </c>
      <c r="B146" s="153">
        <f t="shared" si="2"/>
        <v>43781</v>
      </c>
      <c r="C146" s="71" t="s">
        <v>118</v>
      </c>
      <c r="D146" s="71" t="s">
        <v>119</v>
      </c>
      <c r="E146" s="71" t="s">
        <v>116</v>
      </c>
      <c r="F146" s="148"/>
    </row>
    <row r="147" spans="1:6" ht="15.75" x14ac:dyDescent="0.25">
      <c r="A147" s="152">
        <v>43782</v>
      </c>
      <c r="B147" s="153">
        <f t="shared" si="2"/>
        <v>43782</v>
      </c>
      <c r="C147" s="71" t="s">
        <v>116</v>
      </c>
      <c r="D147" s="71" t="s">
        <v>82</v>
      </c>
      <c r="E147" s="71" t="s">
        <v>115</v>
      </c>
      <c r="F147" s="148" t="s">
        <v>82</v>
      </c>
    </row>
    <row r="148" spans="1:6" ht="15.75" x14ac:dyDescent="0.25">
      <c r="A148" s="152">
        <v>43783</v>
      </c>
      <c r="B148" s="153">
        <f t="shared" si="2"/>
        <v>43783</v>
      </c>
      <c r="C148" s="71" t="s">
        <v>115</v>
      </c>
      <c r="D148" s="71" t="s">
        <v>119</v>
      </c>
      <c r="E148" s="71" t="s">
        <v>113</v>
      </c>
      <c r="F148" s="148" t="s">
        <v>82</v>
      </c>
    </row>
    <row r="149" spans="1:6" ht="15.75" x14ac:dyDescent="0.25">
      <c r="A149" s="152">
        <v>43784</v>
      </c>
      <c r="B149" s="153">
        <f t="shared" si="2"/>
        <v>43784</v>
      </c>
      <c r="C149" s="71" t="s">
        <v>113</v>
      </c>
      <c r="D149" s="71" t="s">
        <v>82</v>
      </c>
      <c r="E149" s="71" t="s">
        <v>114</v>
      </c>
      <c r="F149" s="148" t="s">
        <v>119</v>
      </c>
    </row>
    <row r="150" spans="1:6" ht="15.75" x14ac:dyDescent="0.25">
      <c r="A150" s="152">
        <v>43785</v>
      </c>
      <c r="B150" s="153">
        <f t="shared" si="2"/>
        <v>43785</v>
      </c>
      <c r="C150" s="71"/>
      <c r="D150" s="71"/>
      <c r="E150" s="71"/>
      <c r="F150" s="148"/>
    </row>
    <row r="151" spans="1:6" ht="15.75" x14ac:dyDescent="0.25">
      <c r="A151" s="152">
        <v>43786</v>
      </c>
      <c r="B151" s="153">
        <f t="shared" si="2"/>
        <v>43786</v>
      </c>
      <c r="C151" s="71"/>
      <c r="D151" s="71"/>
      <c r="E151" s="71"/>
      <c r="F151" s="148"/>
    </row>
    <row r="152" spans="1:6" ht="15.75" x14ac:dyDescent="0.25">
      <c r="A152" s="152">
        <v>43787</v>
      </c>
      <c r="B152" s="153">
        <f t="shared" si="2"/>
        <v>43787</v>
      </c>
      <c r="C152" s="71" t="s">
        <v>114</v>
      </c>
      <c r="D152" s="71" t="s">
        <v>119</v>
      </c>
      <c r="E152" s="71" t="s">
        <v>117</v>
      </c>
      <c r="F152" s="148" t="s">
        <v>82</v>
      </c>
    </row>
    <row r="153" spans="1:6" ht="15.75" x14ac:dyDescent="0.25">
      <c r="A153" s="152">
        <v>43788</v>
      </c>
      <c r="B153" s="153">
        <f t="shared" si="2"/>
        <v>43788</v>
      </c>
      <c r="C153" s="71" t="s">
        <v>117</v>
      </c>
      <c r="D153" s="71"/>
      <c r="E153" s="71" t="s">
        <v>118</v>
      </c>
      <c r="F153" s="148" t="s">
        <v>119</v>
      </c>
    </row>
    <row r="154" spans="1:6" ht="15.75" x14ac:dyDescent="0.25">
      <c r="A154" s="152">
        <v>43789</v>
      </c>
      <c r="B154" s="153">
        <f t="shared" si="2"/>
        <v>43789</v>
      </c>
      <c r="C154" s="71" t="s">
        <v>118</v>
      </c>
      <c r="D154" s="71" t="s">
        <v>119</v>
      </c>
      <c r="E154" s="71" t="s">
        <v>116</v>
      </c>
      <c r="F154" s="148"/>
    </row>
    <row r="155" spans="1:6" ht="15.75" x14ac:dyDescent="0.25">
      <c r="A155" s="152">
        <v>43790</v>
      </c>
      <c r="B155" s="153">
        <f t="shared" si="2"/>
        <v>43790</v>
      </c>
      <c r="C155" s="71" t="s">
        <v>116</v>
      </c>
      <c r="D155" s="71" t="s">
        <v>82</v>
      </c>
      <c r="E155" s="71" t="s">
        <v>115</v>
      </c>
      <c r="F155" s="148" t="s">
        <v>82</v>
      </c>
    </row>
    <row r="156" spans="1:6" ht="15.75" x14ac:dyDescent="0.25">
      <c r="A156" s="152">
        <v>43791</v>
      </c>
      <c r="B156" s="153">
        <f t="shared" si="2"/>
        <v>43791</v>
      </c>
      <c r="C156" s="71" t="s">
        <v>115</v>
      </c>
      <c r="D156" s="71" t="s">
        <v>119</v>
      </c>
      <c r="E156" s="71" t="s">
        <v>113</v>
      </c>
      <c r="F156" s="148" t="s">
        <v>82</v>
      </c>
    </row>
    <row r="157" spans="1:6" ht="15.75" x14ac:dyDescent="0.25">
      <c r="A157" s="152">
        <v>43792</v>
      </c>
      <c r="B157" s="153">
        <f t="shared" si="2"/>
        <v>43792</v>
      </c>
      <c r="C157" s="71"/>
      <c r="D157" s="71"/>
      <c r="E157" s="71"/>
      <c r="F157" s="148"/>
    </row>
    <row r="158" spans="1:6" ht="15.75" x14ac:dyDescent="0.25">
      <c r="A158" s="152">
        <v>43793</v>
      </c>
      <c r="B158" s="153">
        <f t="shared" si="2"/>
        <v>43793</v>
      </c>
      <c r="C158" s="71"/>
      <c r="D158" s="71"/>
      <c r="E158" s="71"/>
      <c r="F158" s="148"/>
    </row>
    <row r="159" spans="1:6" ht="15.75" x14ac:dyDescent="0.25">
      <c r="A159" s="152">
        <v>43794</v>
      </c>
      <c r="B159" s="153">
        <f t="shared" si="2"/>
        <v>43794</v>
      </c>
      <c r="C159" s="71" t="s">
        <v>113</v>
      </c>
      <c r="D159" s="71" t="s">
        <v>82</v>
      </c>
      <c r="E159" s="71" t="s">
        <v>114</v>
      </c>
      <c r="F159" s="148" t="s">
        <v>119</v>
      </c>
    </row>
    <row r="160" spans="1:6" ht="15.75" x14ac:dyDescent="0.25">
      <c r="A160" s="152">
        <v>43795</v>
      </c>
      <c r="B160" s="153">
        <f t="shared" si="2"/>
        <v>43795</v>
      </c>
      <c r="C160" s="71" t="s">
        <v>114</v>
      </c>
      <c r="D160" s="71" t="s">
        <v>119</v>
      </c>
      <c r="E160" s="71" t="s">
        <v>117</v>
      </c>
      <c r="F160" s="148" t="s">
        <v>82</v>
      </c>
    </row>
    <row r="161" spans="1:6" ht="15.75" x14ac:dyDescent="0.25">
      <c r="A161" s="152">
        <v>43796</v>
      </c>
      <c r="B161" s="153">
        <f t="shared" si="2"/>
        <v>43796</v>
      </c>
      <c r="C161" s="71" t="s">
        <v>117</v>
      </c>
      <c r="D161" s="71"/>
      <c r="E161" s="71" t="s">
        <v>118</v>
      </c>
      <c r="F161" s="148" t="s">
        <v>119</v>
      </c>
    </row>
    <row r="162" spans="1:6" ht="15.75" x14ac:dyDescent="0.25">
      <c r="A162" s="152">
        <v>43797</v>
      </c>
      <c r="B162" s="153">
        <f t="shared" si="2"/>
        <v>43797</v>
      </c>
      <c r="C162" s="71" t="s">
        <v>118</v>
      </c>
      <c r="D162" s="71" t="s">
        <v>119</v>
      </c>
      <c r="E162" s="71" t="s">
        <v>116</v>
      </c>
      <c r="F162" s="148"/>
    </row>
    <row r="163" spans="1:6" ht="15.75" x14ac:dyDescent="0.25">
      <c r="A163" s="152">
        <v>43798</v>
      </c>
      <c r="B163" s="153">
        <f t="shared" si="2"/>
        <v>43798</v>
      </c>
      <c r="C163" s="71" t="s">
        <v>116</v>
      </c>
      <c r="D163" s="71" t="s">
        <v>82</v>
      </c>
      <c r="E163" s="71" t="s">
        <v>115</v>
      </c>
      <c r="F163" s="148" t="s">
        <v>82</v>
      </c>
    </row>
    <row r="164" spans="1:6" ht="15.75" x14ac:dyDescent="0.25">
      <c r="A164" s="152">
        <v>43799</v>
      </c>
      <c r="B164" s="153">
        <f t="shared" si="2"/>
        <v>43799</v>
      </c>
      <c r="C164" s="71"/>
      <c r="D164" s="71"/>
      <c r="E164" s="71"/>
      <c r="F164" s="148"/>
    </row>
    <row r="165" spans="1:6" ht="15.75" x14ac:dyDescent="0.25">
      <c r="A165" s="152">
        <v>43800</v>
      </c>
      <c r="B165" s="153">
        <f t="shared" si="2"/>
        <v>43800</v>
      </c>
      <c r="C165" s="71"/>
      <c r="D165" s="71"/>
      <c r="E165" s="71"/>
      <c r="F165" s="148"/>
    </row>
    <row r="166" spans="1:6" ht="15.75" x14ac:dyDescent="0.25">
      <c r="A166" s="152">
        <v>43801</v>
      </c>
      <c r="B166" s="153">
        <f t="shared" si="2"/>
        <v>43801</v>
      </c>
      <c r="C166" s="71" t="s">
        <v>115</v>
      </c>
      <c r="D166" s="71" t="s">
        <v>119</v>
      </c>
      <c r="E166" s="71" t="s">
        <v>113</v>
      </c>
      <c r="F166" s="148" t="s">
        <v>82</v>
      </c>
    </row>
    <row r="167" spans="1:6" ht="15.75" x14ac:dyDescent="0.25">
      <c r="A167" s="152">
        <v>43802</v>
      </c>
      <c r="B167" s="153">
        <f t="shared" si="2"/>
        <v>43802</v>
      </c>
      <c r="C167" s="71" t="s">
        <v>113</v>
      </c>
      <c r="D167" s="71" t="s">
        <v>82</v>
      </c>
      <c r="E167" s="71" t="s">
        <v>114</v>
      </c>
      <c r="F167" s="148" t="s">
        <v>119</v>
      </c>
    </row>
    <row r="168" spans="1:6" ht="15.75" x14ac:dyDescent="0.25">
      <c r="A168" s="152">
        <v>43803</v>
      </c>
      <c r="B168" s="153">
        <f t="shared" si="2"/>
        <v>43803</v>
      </c>
      <c r="C168" s="71" t="s">
        <v>114</v>
      </c>
      <c r="D168" s="71" t="s">
        <v>119</v>
      </c>
      <c r="E168" s="71" t="s">
        <v>117</v>
      </c>
      <c r="F168" s="148" t="s">
        <v>82</v>
      </c>
    </row>
    <row r="169" spans="1:6" ht="15.75" x14ac:dyDescent="0.25">
      <c r="A169" s="152">
        <v>43804</v>
      </c>
      <c r="B169" s="153">
        <f t="shared" si="2"/>
        <v>43804</v>
      </c>
      <c r="C169" s="71" t="s">
        <v>117</v>
      </c>
      <c r="D169" s="71"/>
      <c r="E169" s="71" t="s">
        <v>118</v>
      </c>
      <c r="F169" s="148" t="s">
        <v>119</v>
      </c>
    </row>
    <row r="170" spans="1:6" ht="15.75" x14ac:dyDescent="0.25">
      <c r="A170" s="152">
        <v>43805</v>
      </c>
      <c r="B170" s="153">
        <f t="shared" si="2"/>
        <v>43805</v>
      </c>
      <c r="C170" s="71" t="s">
        <v>118</v>
      </c>
      <c r="D170" s="71" t="s">
        <v>119</v>
      </c>
      <c r="E170" s="71" t="s">
        <v>116</v>
      </c>
      <c r="F170" s="148"/>
    </row>
    <row r="171" spans="1:6" ht="15.75" x14ac:dyDescent="0.25">
      <c r="A171" s="152">
        <v>43806</v>
      </c>
      <c r="B171" s="153">
        <f t="shared" si="2"/>
        <v>43806</v>
      </c>
      <c r="C171" s="71"/>
      <c r="D171" s="71"/>
      <c r="E171" s="71"/>
      <c r="F171" s="148"/>
    </row>
    <row r="172" spans="1:6" ht="15.75" x14ac:dyDescent="0.25">
      <c r="A172" s="152">
        <v>43807</v>
      </c>
      <c r="B172" s="153">
        <f t="shared" si="2"/>
        <v>43807</v>
      </c>
      <c r="C172" s="71"/>
      <c r="D172" s="71"/>
      <c r="E172" s="71"/>
      <c r="F172" s="148"/>
    </row>
    <row r="173" spans="1:6" ht="15.75" x14ac:dyDescent="0.25">
      <c r="A173" s="152">
        <v>43808</v>
      </c>
      <c r="B173" s="153">
        <f t="shared" si="2"/>
        <v>43808</v>
      </c>
      <c r="C173" s="71" t="s">
        <v>116</v>
      </c>
      <c r="D173" s="71" t="s">
        <v>82</v>
      </c>
      <c r="E173" s="71" t="s">
        <v>115</v>
      </c>
      <c r="F173" s="148" t="s">
        <v>82</v>
      </c>
    </row>
    <row r="174" spans="1:6" ht="15.75" x14ac:dyDescent="0.25">
      <c r="A174" s="152">
        <v>43809</v>
      </c>
      <c r="B174" s="153">
        <f t="shared" si="2"/>
        <v>43809</v>
      </c>
      <c r="C174" s="71" t="s">
        <v>115</v>
      </c>
      <c r="D174" s="71" t="s">
        <v>119</v>
      </c>
      <c r="E174" s="71" t="s">
        <v>113</v>
      </c>
      <c r="F174" s="148" t="s">
        <v>82</v>
      </c>
    </row>
    <row r="175" spans="1:6" ht="15.75" x14ac:dyDescent="0.25">
      <c r="A175" s="152">
        <v>43810</v>
      </c>
      <c r="B175" s="153">
        <f t="shared" si="2"/>
        <v>43810</v>
      </c>
      <c r="C175" s="71" t="s">
        <v>113</v>
      </c>
      <c r="D175" s="71" t="s">
        <v>82</v>
      </c>
      <c r="E175" s="71" t="s">
        <v>114</v>
      </c>
      <c r="F175" s="148" t="s">
        <v>119</v>
      </c>
    </row>
    <row r="176" spans="1:6" ht="15.75" x14ac:dyDescent="0.25">
      <c r="A176" s="152">
        <v>43811</v>
      </c>
      <c r="B176" s="153">
        <f t="shared" si="2"/>
        <v>43811</v>
      </c>
      <c r="C176" s="71" t="s">
        <v>114</v>
      </c>
      <c r="D176" s="71" t="s">
        <v>119</v>
      </c>
      <c r="E176" s="71" t="s">
        <v>117</v>
      </c>
      <c r="F176" s="148" t="s">
        <v>82</v>
      </c>
    </row>
    <row r="177" spans="1:6" ht="15.75" x14ac:dyDescent="0.25">
      <c r="A177" s="152">
        <v>43812</v>
      </c>
      <c r="B177" s="153">
        <f t="shared" si="2"/>
        <v>43812</v>
      </c>
      <c r="C177" s="71" t="s">
        <v>117</v>
      </c>
      <c r="D177" s="71"/>
      <c r="E177" s="71" t="s">
        <v>118</v>
      </c>
      <c r="F177" s="148" t="s">
        <v>119</v>
      </c>
    </row>
    <row r="178" spans="1:6" ht="15.75" x14ac:dyDescent="0.25">
      <c r="A178" s="152">
        <v>43813</v>
      </c>
      <c r="B178" s="153">
        <f t="shared" si="2"/>
        <v>43813</v>
      </c>
      <c r="C178" s="71"/>
      <c r="D178" s="71"/>
      <c r="E178" s="71"/>
      <c r="F178" s="148"/>
    </row>
    <row r="179" spans="1:6" ht="15.75" x14ac:dyDescent="0.25">
      <c r="A179" s="152">
        <v>43814</v>
      </c>
      <c r="B179" s="153">
        <f t="shared" si="2"/>
        <v>43814</v>
      </c>
      <c r="C179" s="71"/>
      <c r="D179" s="71"/>
      <c r="E179" s="71"/>
      <c r="F179" s="148"/>
    </row>
    <row r="180" spans="1:6" ht="15.75" x14ac:dyDescent="0.25">
      <c r="A180" s="152">
        <v>43815</v>
      </c>
      <c r="B180" s="153">
        <f t="shared" si="2"/>
        <v>43815</v>
      </c>
      <c r="C180" s="71" t="s">
        <v>118</v>
      </c>
      <c r="D180" s="71" t="s">
        <v>119</v>
      </c>
      <c r="E180" s="71" t="s">
        <v>116</v>
      </c>
      <c r="F180" s="148"/>
    </row>
    <row r="181" spans="1:6" ht="15.75" x14ac:dyDescent="0.25">
      <c r="A181" s="152">
        <v>43816</v>
      </c>
      <c r="B181" s="153">
        <f t="shared" si="2"/>
        <v>43816</v>
      </c>
      <c r="C181" s="71" t="s">
        <v>116</v>
      </c>
      <c r="D181" s="71" t="s">
        <v>82</v>
      </c>
      <c r="E181" s="71" t="s">
        <v>115</v>
      </c>
      <c r="F181" s="148" t="s">
        <v>82</v>
      </c>
    </row>
    <row r="182" spans="1:6" ht="15.75" x14ac:dyDescent="0.25">
      <c r="A182" s="152">
        <v>43817</v>
      </c>
      <c r="B182" s="153">
        <f t="shared" si="2"/>
        <v>43817</v>
      </c>
      <c r="C182" s="71" t="s">
        <v>115</v>
      </c>
      <c r="D182" s="71" t="s">
        <v>119</v>
      </c>
      <c r="E182" s="71" t="s">
        <v>113</v>
      </c>
      <c r="F182" s="148" t="s">
        <v>82</v>
      </c>
    </row>
    <row r="183" spans="1:6" ht="16.5" thickBot="1" x14ac:dyDescent="0.3">
      <c r="A183" s="149">
        <v>43818</v>
      </c>
      <c r="B183" s="153">
        <f t="shared" si="2"/>
        <v>43818</v>
      </c>
      <c r="C183" s="150" t="s">
        <v>113</v>
      </c>
      <c r="D183" s="150" t="s">
        <v>82</v>
      </c>
      <c r="E183" s="150" t="s">
        <v>114</v>
      </c>
      <c r="F183" s="151" t="s">
        <v>119</v>
      </c>
    </row>
    <row r="184" spans="1:6" ht="15.75" x14ac:dyDescent="0.25">
      <c r="D184" s="146"/>
      <c r="E184" s="147"/>
      <c r="F184" s="146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>
      <pane xSplit="2" ySplit="1" topLeftCell="C170" activePane="bottomRight" state="frozen"/>
      <selection pane="topRight" activeCell="C1" sqref="C1"/>
      <selection pane="bottomLeft" activeCell="A2" sqref="A2"/>
      <selection pane="bottomRight" sqref="A1:F183"/>
    </sheetView>
  </sheetViews>
  <sheetFormatPr defaultRowHeight="15" x14ac:dyDescent="0.25"/>
  <cols>
    <col min="1" max="1" width="11.28515625" bestFit="1" customWidth="1"/>
    <col min="3" max="3" width="11.7109375" bestFit="1" customWidth="1"/>
    <col min="4" max="4" width="10.42578125" bestFit="1" customWidth="1"/>
    <col min="5" max="5" width="11.7109375" bestFit="1" customWidth="1"/>
    <col min="6" max="6" width="10.42578125" bestFit="1" customWidth="1"/>
  </cols>
  <sheetData>
    <row r="1" spans="1:6" ht="16.5" thickBot="1" x14ac:dyDescent="0.3">
      <c r="A1" s="254"/>
      <c r="B1" s="255"/>
      <c r="C1" s="158" t="s">
        <v>96</v>
      </c>
      <c r="D1" s="158"/>
      <c r="E1" s="158" t="s">
        <v>97</v>
      </c>
      <c r="F1" s="156"/>
    </row>
    <row r="2" spans="1:6" ht="15.75" x14ac:dyDescent="0.25">
      <c r="A2" s="152">
        <v>43637</v>
      </c>
      <c r="B2" s="153">
        <f t="shared" ref="B2:B91" si="0">A2</f>
        <v>43637</v>
      </c>
      <c r="C2" s="153" t="s">
        <v>118</v>
      </c>
      <c r="D2" s="153" t="s">
        <v>82</v>
      </c>
      <c r="E2" s="153" t="s">
        <v>116</v>
      </c>
      <c r="F2" s="154" t="s">
        <v>82</v>
      </c>
    </row>
    <row r="3" spans="1:6" ht="15.75" x14ac:dyDescent="0.25">
      <c r="A3" s="152">
        <v>43638</v>
      </c>
      <c r="B3" s="153">
        <f t="shared" si="0"/>
        <v>43638</v>
      </c>
      <c r="C3" s="71" t="s">
        <v>116</v>
      </c>
      <c r="D3" s="153"/>
      <c r="E3" s="71" t="s">
        <v>115</v>
      </c>
      <c r="F3" s="154"/>
    </row>
    <row r="4" spans="1:6" ht="15.75" x14ac:dyDescent="0.25">
      <c r="A4" s="152">
        <v>43639</v>
      </c>
      <c r="B4" s="153">
        <f t="shared" si="0"/>
        <v>43639</v>
      </c>
      <c r="C4" s="71" t="s">
        <v>115</v>
      </c>
      <c r="D4" s="153"/>
      <c r="E4" s="71" t="s">
        <v>113</v>
      </c>
      <c r="F4" s="154"/>
    </row>
    <row r="5" spans="1:6" ht="15.75" x14ac:dyDescent="0.25">
      <c r="A5" s="152">
        <v>43640</v>
      </c>
      <c r="B5" s="153">
        <f t="shared" si="0"/>
        <v>43640</v>
      </c>
      <c r="C5" s="71" t="s">
        <v>113</v>
      </c>
      <c r="D5" s="71" t="s">
        <v>119</v>
      </c>
      <c r="E5" s="71" t="s">
        <v>114</v>
      </c>
      <c r="F5" s="148" t="s">
        <v>82</v>
      </c>
    </row>
    <row r="6" spans="1:6" ht="15.75" x14ac:dyDescent="0.25">
      <c r="A6" s="152">
        <v>43641</v>
      </c>
      <c r="B6" s="153">
        <f t="shared" si="0"/>
        <v>43641</v>
      </c>
      <c r="C6" s="71" t="s">
        <v>114</v>
      </c>
      <c r="D6" s="71" t="s">
        <v>82</v>
      </c>
      <c r="E6" s="71" t="s">
        <v>117</v>
      </c>
      <c r="F6" s="148" t="s">
        <v>119</v>
      </c>
    </row>
    <row r="7" spans="1:6" ht="15.75" x14ac:dyDescent="0.25">
      <c r="A7" s="152">
        <v>43642</v>
      </c>
      <c r="B7" s="153">
        <f t="shared" si="0"/>
        <v>43642</v>
      </c>
      <c r="C7" s="71" t="s">
        <v>117</v>
      </c>
      <c r="D7" s="71" t="s">
        <v>119</v>
      </c>
      <c r="E7" s="71" t="s">
        <v>118</v>
      </c>
      <c r="F7" s="148" t="s">
        <v>82</v>
      </c>
    </row>
    <row r="8" spans="1:6" ht="15.75" x14ac:dyDescent="0.25">
      <c r="A8" s="152">
        <v>43643</v>
      </c>
      <c r="B8" s="153">
        <f t="shared" si="0"/>
        <v>43643</v>
      </c>
      <c r="C8" s="153" t="s">
        <v>118</v>
      </c>
      <c r="D8" s="71"/>
      <c r="E8" s="153" t="s">
        <v>116</v>
      </c>
      <c r="F8" s="148" t="s">
        <v>119</v>
      </c>
    </row>
    <row r="9" spans="1:6" ht="15.75" x14ac:dyDescent="0.25">
      <c r="A9" s="152">
        <v>43644</v>
      </c>
      <c r="B9" s="153">
        <f t="shared" si="0"/>
        <v>43644</v>
      </c>
      <c r="C9" s="71" t="s">
        <v>116</v>
      </c>
      <c r="D9" s="71" t="s">
        <v>119</v>
      </c>
      <c r="E9" s="71" t="s">
        <v>115</v>
      </c>
      <c r="F9" s="148"/>
    </row>
    <row r="10" spans="1:6" ht="15.75" x14ac:dyDescent="0.25">
      <c r="A10" s="152">
        <v>43645</v>
      </c>
      <c r="B10" s="153">
        <f t="shared" si="0"/>
        <v>43645</v>
      </c>
      <c r="C10" s="71" t="s">
        <v>115</v>
      </c>
      <c r="D10" s="71"/>
      <c r="E10" s="71" t="s">
        <v>113</v>
      </c>
      <c r="F10" s="148"/>
    </row>
    <row r="11" spans="1:6" ht="15.75" x14ac:dyDescent="0.25">
      <c r="A11" s="152">
        <v>43646</v>
      </c>
      <c r="B11" s="153">
        <f t="shared" si="0"/>
        <v>43646</v>
      </c>
      <c r="C11" s="71" t="s">
        <v>113</v>
      </c>
      <c r="D11" s="71"/>
      <c r="E11" s="71" t="s">
        <v>114</v>
      </c>
      <c r="F11" s="148"/>
    </row>
    <row r="12" spans="1:6" ht="15.75" x14ac:dyDescent="0.25">
      <c r="A12" s="152">
        <v>43647</v>
      </c>
      <c r="B12" s="153">
        <f t="shared" si="0"/>
        <v>43647</v>
      </c>
      <c r="C12" s="71" t="s">
        <v>114</v>
      </c>
      <c r="D12" s="71"/>
      <c r="E12" s="71" t="s">
        <v>117</v>
      </c>
      <c r="F12" s="148" t="s">
        <v>119</v>
      </c>
    </row>
    <row r="13" spans="1:6" ht="15.75" x14ac:dyDescent="0.25">
      <c r="A13" s="152">
        <v>43648</v>
      </c>
      <c r="B13" s="153">
        <f t="shared" si="0"/>
        <v>43648</v>
      </c>
      <c r="C13" s="71" t="s">
        <v>117</v>
      </c>
      <c r="D13" s="71" t="s">
        <v>119</v>
      </c>
      <c r="E13" s="71" t="s">
        <v>118</v>
      </c>
      <c r="F13" s="148"/>
    </row>
    <row r="14" spans="1:6" ht="15.75" x14ac:dyDescent="0.25">
      <c r="A14" s="152">
        <v>43649</v>
      </c>
      <c r="B14" s="153">
        <f t="shared" si="0"/>
        <v>43649</v>
      </c>
      <c r="C14" s="153" t="s">
        <v>118</v>
      </c>
      <c r="D14" s="71"/>
      <c r="E14" s="153" t="s">
        <v>116</v>
      </c>
      <c r="F14" s="148" t="s">
        <v>119</v>
      </c>
    </row>
    <row r="15" spans="1:6" ht="15.75" x14ac:dyDescent="0.25">
      <c r="A15" s="152">
        <v>43650</v>
      </c>
      <c r="B15" s="153">
        <f t="shared" si="0"/>
        <v>43650</v>
      </c>
      <c r="C15" s="71" t="s">
        <v>116</v>
      </c>
      <c r="D15" s="71"/>
      <c r="E15" s="71" t="s">
        <v>115</v>
      </c>
      <c r="F15" s="148"/>
    </row>
    <row r="16" spans="1:6" ht="15.75" x14ac:dyDescent="0.25">
      <c r="A16" s="152">
        <v>43651</v>
      </c>
      <c r="B16" s="153">
        <f t="shared" si="0"/>
        <v>43651</v>
      </c>
      <c r="C16" s="71" t="s">
        <v>115</v>
      </c>
      <c r="D16" s="71"/>
      <c r="E16" s="71" t="s">
        <v>113</v>
      </c>
      <c r="F16" s="148"/>
    </row>
    <row r="17" spans="1:6" ht="15.75" x14ac:dyDescent="0.25">
      <c r="A17" s="152">
        <v>43652</v>
      </c>
      <c r="B17" s="153">
        <f t="shared" si="0"/>
        <v>43652</v>
      </c>
      <c r="C17" s="71" t="s">
        <v>113</v>
      </c>
      <c r="D17" s="71"/>
      <c r="E17" s="71" t="s">
        <v>114</v>
      </c>
      <c r="F17" s="148"/>
    </row>
    <row r="18" spans="1:6" ht="15.75" x14ac:dyDescent="0.25">
      <c r="A18" s="152">
        <v>43653</v>
      </c>
      <c r="B18" s="153">
        <f t="shared" si="0"/>
        <v>43653</v>
      </c>
      <c r="C18" s="71" t="s">
        <v>114</v>
      </c>
      <c r="D18" s="71"/>
      <c r="E18" s="71" t="s">
        <v>117</v>
      </c>
      <c r="F18" s="148"/>
    </row>
    <row r="19" spans="1:6" ht="15.75" x14ac:dyDescent="0.25">
      <c r="A19" s="152">
        <v>43654</v>
      </c>
      <c r="B19" s="153">
        <f t="shared" si="0"/>
        <v>43654</v>
      </c>
      <c r="C19" s="71" t="s">
        <v>117</v>
      </c>
      <c r="D19" s="71"/>
      <c r="E19" s="71" t="s">
        <v>118</v>
      </c>
      <c r="F19" s="148"/>
    </row>
    <row r="20" spans="1:6" ht="15.75" x14ac:dyDescent="0.25">
      <c r="A20" s="152">
        <v>43655</v>
      </c>
      <c r="B20" s="153">
        <f t="shared" si="0"/>
        <v>43655</v>
      </c>
      <c r="C20" s="153" t="s">
        <v>118</v>
      </c>
      <c r="D20" s="71" t="s">
        <v>82</v>
      </c>
      <c r="E20" s="153" t="s">
        <v>116</v>
      </c>
      <c r="F20" s="148" t="s">
        <v>82</v>
      </c>
    </row>
    <row r="21" spans="1:6" ht="15.75" x14ac:dyDescent="0.25">
      <c r="A21" s="152">
        <v>43656</v>
      </c>
      <c r="B21" s="153">
        <f t="shared" si="0"/>
        <v>43656</v>
      </c>
      <c r="C21" s="71" t="s">
        <v>116</v>
      </c>
      <c r="D21" s="71" t="s">
        <v>119</v>
      </c>
      <c r="E21" s="71" t="s">
        <v>115</v>
      </c>
      <c r="F21" s="148" t="s">
        <v>82</v>
      </c>
    </row>
    <row r="22" spans="1:6" ht="15.75" x14ac:dyDescent="0.25">
      <c r="A22" s="152">
        <v>43657</v>
      </c>
      <c r="B22" s="153">
        <f t="shared" si="0"/>
        <v>43657</v>
      </c>
      <c r="C22" s="71" t="s">
        <v>115</v>
      </c>
      <c r="D22" s="71" t="s">
        <v>82</v>
      </c>
      <c r="E22" s="71" t="s">
        <v>113</v>
      </c>
      <c r="F22" s="148" t="s">
        <v>119</v>
      </c>
    </row>
    <row r="23" spans="1:6" ht="15.75" x14ac:dyDescent="0.25">
      <c r="A23" s="152">
        <v>43658</v>
      </c>
      <c r="B23" s="153">
        <f t="shared" si="0"/>
        <v>43658</v>
      </c>
      <c r="C23" s="71" t="s">
        <v>113</v>
      </c>
      <c r="D23" s="71" t="s">
        <v>119</v>
      </c>
      <c r="E23" s="71" t="s">
        <v>114</v>
      </c>
      <c r="F23" s="148" t="s">
        <v>82</v>
      </c>
    </row>
    <row r="24" spans="1:6" ht="15.75" x14ac:dyDescent="0.25">
      <c r="A24" s="152">
        <v>43659</v>
      </c>
      <c r="B24" s="153">
        <f t="shared" si="0"/>
        <v>43659</v>
      </c>
      <c r="C24" s="71" t="s">
        <v>114</v>
      </c>
      <c r="D24" s="71"/>
      <c r="E24" s="71" t="s">
        <v>117</v>
      </c>
      <c r="F24" s="148"/>
    </row>
    <row r="25" spans="1:6" ht="15.75" x14ac:dyDescent="0.25">
      <c r="A25" s="152">
        <v>43660</v>
      </c>
      <c r="B25" s="153">
        <f t="shared" si="0"/>
        <v>43660</v>
      </c>
      <c r="C25" s="71" t="s">
        <v>117</v>
      </c>
      <c r="D25" s="71"/>
      <c r="E25" s="71" t="s">
        <v>118</v>
      </c>
      <c r="F25" s="148"/>
    </row>
    <row r="26" spans="1:6" ht="15.75" x14ac:dyDescent="0.25">
      <c r="A26" s="152">
        <v>43661</v>
      </c>
      <c r="B26" s="153">
        <f t="shared" si="0"/>
        <v>43661</v>
      </c>
      <c r="C26" s="153" t="s">
        <v>118</v>
      </c>
      <c r="D26" s="71"/>
      <c r="E26" s="153" t="s">
        <v>116</v>
      </c>
      <c r="F26" s="148" t="s">
        <v>119</v>
      </c>
    </row>
    <row r="27" spans="1:6" ht="15.75" x14ac:dyDescent="0.25">
      <c r="A27" s="152">
        <v>43662</v>
      </c>
      <c r="B27" s="153">
        <f t="shared" si="0"/>
        <v>43662</v>
      </c>
      <c r="C27" s="71" t="s">
        <v>116</v>
      </c>
      <c r="D27" s="71" t="s">
        <v>119</v>
      </c>
      <c r="E27" s="71" t="s">
        <v>115</v>
      </c>
      <c r="F27" s="148"/>
    </row>
    <row r="28" spans="1:6" ht="15.75" x14ac:dyDescent="0.25">
      <c r="A28" s="152">
        <v>43663</v>
      </c>
      <c r="B28" s="153">
        <f t="shared" si="0"/>
        <v>43663</v>
      </c>
      <c r="C28" s="71" t="s">
        <v>115</v>
      </c>
      <c r="D28" s="71"/>
      <c r="E28" s="71" t="s">
        <v>113</v>
      </c>
      <c r="F28" s="148" t="s">
        <v>119</v>
      </c>
    </row>
    <row r="29" spans="1:6" ht="15.75" x14ac:dyDescent="0.25">
      <c r="A29" s="152">
        <v>43664</v>
      </c>
      <c r="B29" s="153">
        <f t="shared" si="0"/>
        <v>43664</v>
      </c>
      <c r="C29" s="71" t="s">
        <v>113</v>
      </c>
      <c r="D29" s="71" t="s">
        <v>119</v>
      </c>
      <c r="E29" s="71" t="s">
        <v>114</v>
      </c>
      <c r="F29" s="148"/>
    </row>
    <row r="30" spans="1:6" ht="15.75" x14ac:dyDescent="0.25">
      <c r="A30" s="152">
        <v>43665</v>
      </c>
      <c r="B30" s="153">
        <f t="shared" si="0"/>
        <v>43665</v>
      </c>
      <c r="C30" s="71" t="s">
        <v>114</v>
      </c>
      <c r="D30" s="71"/>
      <c r="E30" s="71" t="s">
        <v>117</v>
      </c>
      <c r="F30" s="148" t="s">
        <v>119</v>
      </c>
    </row>
    <row r="31" spans="1:6" ht="15.75" x14ac:dyDescent="0.25">
      <c r="A31" s="152">
        <v>43666</v>
      </c>
      <c r="B31" s="153">
        <f t="shared" si="0"/>
        <v>43666</v>
      </c>
      <c r="C31" s="71" t="s">
        <v>117</v>
      </c>
      <c r="D31" s="71"/>
      <c r="E31" s="71" t="s">
        <v>118</v>
      </c>
      <c r="F31" s="148"/>
    </row>
    <row r="32" spans="1:6" ht="15.75" x14ac:dyDescent="0.25">
      <c r="A32" s="152">
        <v>43667</v>
      </c>
      <c r="B32" s="153">
        <f t="shared" si="0"/>
        <v>43667</v>
      </c>
      <c r="C32" s="153" t="s">
        <v>118</v>
      </c>
      <c r="D32" s="71"/>
      <c r="E32" s="153" t="s">
        <v>116</v>
      </c>
      <c r="F32" s="148"/>
    </row>
    <row r="33" spans="1:6" ht="15.75" x14ac:dyDescent="0.25">
      <c r="A33" s="152">
        <v>43668</v>
      </c>
      <c r="B33" s="153">
        <f t="shared" si="0"/>
        <v>43668</v>
      </c>
      <c r="C33" s="71" t="s">
        <v>116</v>
      </c>
      <c r="D33" s="71"/>
      <c r="E33" s="71" t="s">
        <v>115</v>
      </c>
      <c r="F33" s="148"/>
    </row>
    <row r="34" spans="1:6" ht="15.75" x14ac:dyDescent="0.25">
      <c r="A34" s="152">
        <v>43669</v>
      </c>
      <c r="B34" s="153">
        <f t="shared" si="0"/>
        <v>43669</v>
      </c>
      <c r="C34" s="71" t="s">
        <v>115</v>
      </c>
      <c r="D34" s="71"/>
      <c r="E34" s="71" t="s">
        <v>113</v>
      </c>
      <c r="F34" s="148"/>
    </row>
    <row r="35" spans="1:6" ht="15.75" x14ac:dyDescent="0.25">
      <c r="A35" s="152">
        <v>43670</v>
      </c>
      <c r="B35" s="153">
        <f t="shared" si="0"/>
        <v>43670</v>
      </c>
      <c r="C35" s="71" t="s">
        <v>113</v>
      </c>
      <c r="D35" s="71"/>
      <c r="E35" s="71" t="s">
        <v>114</v>
      </c>
      <c r="F35" s="148"/>
    </row>
    <row r="36" spans="1:6" ht="15.75" x14ac:dyDescent="0.25">
      <c r="A36" s="152">
        <v>43671</v>
      </c>
      <c r="B36" s="153">
        <f t="shared" si="0"/>
        <v>43671</v>
      </c>
      <c r="C36" s="71" t="s">
        <v>114</v>
      </c>
      <c r="D36" s="71" t="s">
        <v>82</v>
      </c>
      <c r="E36" s="71" t="s">
        <v>117</v>
      </c>
      <c r="F36" s="148" t="s">
        <v>82</v>
      </c>
    </row>
    <row r="37" spans="1:6" ht="15.75" x14ac:dyDescent="0.25">
      <c r="A37" s="152">
        <v>43672</v>
      </c>
      <c r="B37" s="153">
        <f t="shared" si="0"/>
        <v>43672</v>
      </c>
      <c r="C37" s="71" t="s">
        <v>117</v>
      </c>
      <c r="D37" s="71" t="s">
        <v>119</v>
      </c>
      <c r="E37" s="71" t="s">
        <v>118</v>
      </c>
      <c r="F37" s="148" t="s">
        <v>82</v>
      </c>
    </row>
    <row r="38" spans="1:6" ht="15.75" x14ac:dyDescent="0.25">
      <c r="A38" s="152">
        <v>43673</v>
      </c>
      <c r="B38" s="153">
        <f t="shared" si="0"/>
        <v>43673</v>
      </c>
      <c r="C38" s="153" t="s">
        <v>118</v>
      </c>
      <c r="D38" s="71"/>
      <c r="E38" s="153" t="s">
        <v>116</v>
      </c>
      <c r="F38" s="148"/>
    </row>
    <row r="39" spans="1:6" ht="15.75" x14ac:dyDescent="0.25">
      <c r="A39" s="152">
        <v>43674</v>
      </c>
      <c r="B39" s="153">
        <f t="shared" si="0"/>
        <v>43674</v>
      </c>
      <c r="C39" s="71" t="s">
        <v>116</v>
      </c>
      <c r="D39" s="71"/>
      <c r="E39" s="71" t="s">
        <v>115</v>
      </c>
      <c r="F39" s="148"/>
    </row>
    <row r="40" spans="1:6" ht="15.75" x14ac:dyDescent="0.25">
      <c r="A40" s="152">
        <v>43675</v>
      </c>
      <c r="B40" s="153">
        <f t="shared" si="0"/>
        <v>43675</v>
      </c>
      <c r="C40" s="71" t="s">
        <v>115</v>
      </c>
      <c r="D40" s="71" t="s">
        <v>82</v>
      </c>
      <c r="E40" s="71" t="s">
        <v>113</v>
      </c>
      <c r="F40" s="148" t="s">
        <v>119</v>
      </c>
    </row>
    <row r="41" spans="1:6" ht="15.75" x14ac:dyDescent="0.25">
      <c r="A41" s="152">
        <v>43676</v>
      </c>
      <c r="B41" s="153">
        <f t="shared" si="0"/>
        <v>43676</v>
      </c>
      <c r="C41" s="71" t="s">
        <v>113</v>
      </c>
      <c r="D41" s="71" t="s">
        <v>119</v>
      </c>
      <c r="E41" s="71" t="s">
        <v>114</v>
      </c>
      <c r="F41" s="148" t="s">
        <v>82</v>
      </c>
    </row>
    <row r="42" spans="1:6" ht="15.75" x14ac:dyDescent="0.25">
      <c r="A42" s="152">
        <v>43677</v>
      </c>
      <c r="B42" s="153">
        <f t="shared" si="0"/>
        <v>43677</v>
      </c>
      <c r="C42" s="71" t="s">
        <v>114</v>
      </c>
      <c r="D42" s="71"/>
      <c r="E42" s="71" t="s">
        <v>117</v>
      </c>
      <c r="F42" s="148" t="s">
        <v>119</v>
      </c>
    </row>
    <row r="43" spans="1:6" ht="15.75" x14ac:dyDescent="0.25">
      <c r="A43" s="152">
        <v>43678</v>
      </c>
      <c r="B43" s="153">
        <f t="shared" si="0"/>
        <v>43678</v>
      </c>
      <c r="C43" s="71" t="s">
        <v>117</v>
      </c>
      <c r="D43" s="71" t="s">
        <v>119</v>
      </c>
      <c r="E43" s="71" t="s">
        <v>118</v>
      </c>
      <c r="F43" s="148"/>
    </row>
    <row r="44" spans="1:6" ht="15.75" x14ac:dyDescent="0.25">
      <c r="A44" s="152">
        <v>43679</v>
      </c>
      <c r="B44" s="153">
        <f t="shared" si="0"/>
        <v>43679</v>
      </c>
      <c r="C44" s="153" t="s">
        <v>118</v>
      </c>
      <c r="D44" s="71"/>
      <c r="E44" s="153" t="s">
        <v>116</v>
      </c>
      <c r="F44" s="148" t="s">
        <v>119</v>
      </c>
    </row>
    <row r="45" spans="1:6" ht="15.75" x14ac:dyDescent="0.25">
      <c r="A45" s="152">
        <v>43680</v>
      </c>
      <c r="B45" s="153">
        <f t="shared" si="0"/>
        <v>43680</v>
      </c>
      <c r="C45" s="71" t="s">
        <v>116</v>
      </c>
      <c r="D45" s="71"/>
      <c r="E45" s="71" t="s">
        <v>115</v>
      </c>
      <c r="F45" s="148"/>
    </row>
    <row r="46" spans="1:6" ht="15.75" x14ac:dyDescent="0.25">
      <c r="A46" s="152">
        <v>43681</v>
      </c>
      <c r="B46" s="153">
        <f t="shared" si="0"/>
        <v>43681</v>
      </c>
      <c r="C46" s="71" t="s">
        <v>115</v>
      </c>
      <c r="D46" s="71"/>
      <c r="E46" s="71" t="s">
        <v>113</v>
      </c>
      <c r="F46" s="148"/>
    </row>
    <row r="47" spans="1:6" ht="15.75" x14ac:dyDescent="0.25">
      <c r="A47" s="152">
        <v>43682</v>
      </c>
      <c r="B47" s="153">
        <f t="shared" si="0"/>
        <v>43682</v>
      </c>
      <c r="C47" s="71" t="s">
        <v>113</v>
      </c>
      <c r="D47" s="71" t="s">
        <v>119</v>
      </c>
      <c r="E47" s="71" t="s">
        <v>114</v>
      </c>
      <c r="F47" s="148"/>
    </row>
    <row r="48" spans="1:6" ht="15.75" x14ac:dyDescent="0.25">
      <c r="A48" s="152">
        <v>43683</v>
      </c>
      <c r="B48" s="153">
        <f t="shared" si="0"/>
        <v>43683</v>
      </c>
      <c r="C48" s="71" t="s">
        <v>114</v>
      </c>
      <c r="D48" s="71"/>
      <c r="E48" s="71" t="s">
        <v>117</v>
      </c>
      <c r="F48" s="148" t="s">
        <v>119</v>
      </c>
    </row>
    <row r="49" spans="1:6" ht="15.75" x14ac:dyDescent="0.25">
      <c r="A49" s="152">
        <v>43684</v>
      </c>
      <c r="B49" s="153">
        <f t="shared" si="0"/>
        <v>43684</v>
      </c>
      <c r="C49" s="71" t="s">
        <v>117</v>
      </c>
      <c r="D49" s="71"/>
      <c r="E49" s="71" t="s">
        <v>118</v>
      </c>
      <c r="F49" s="148"/>
    </row>
    <row r="50" spans="1:6" ht="15.75" x14ac:dyDescent="0.25">
      <c r="A50" s="152">
        <v>43685</v>
      </c>
      <c r="B50" s="153">
        <f t="shared" si="0"/>
        <v>43685</v>
      </c>
      <c r="C50" s="153" t="s">
        <v>118</v>
      </c>
      <c r="D50" s="71"/>
      <c r="E50" s="153" t="s">
        <v>116</v>
      </c>
      <c r="F50" s="148"/>
    </row>
    <row r="51" spans="1:6" ht="15.75" x14ac:dyDescent="0.25">
      <c r="A51" s="152">
        <v>43686</v>
      </c>
      <c r="B51" s="153">
        <f t="shared" si="0"/>
        <v>43686</v>
      </c>
      <c r="C51" s="71" t="s">
        <v>116</v>
      </c>
      <c r="D51" s="71"/>
      <c r="E51" s="71" t="s">
        <v>115</v>
      </c>
      <c r="F51" s="148"/>
    </row>
    <row r="52" spans="1:6" ht="15.75" x14ac:dyDescent="0.25">
      <c r="A52" s="152">
        <v>43687</v>
      </c>
      <c r="B52" s="153">
        <f t="shared" si="0"/>
        <v>43687</v>
      </c>
      <c r="C52" s="71" t="s">
        <v>115</v>
      </c>
      <c r="D52" s="71"/>
      <c r="E52" s="71" t="s">
        <v>113</v>
      </c>
      <c r="F52" s="148"/>
    </row>
    <row r="53" spans="1:6" ht="15.75" x14ac:dyDescent="0.25">
      <c r="A53" s="152">
        <v>43688</v>
      </c>
      <c r="B53" s="153">
        <f t="shared" si="0"/>
        <v>43688</v>
      </c>
      <c r="C53" s="71" t="s">
        <v>113</v>
      </c>
      <c r="D53" s="71"/>
      <c r="E53" s="71" t="s">
        <v>114</v>
      </c>
      <c r="F53" s="148"/>
    </row>
    <row r="54" spans="1:6" ht="15.75" x14ac:dyDescent="0.25">
      <c r="A54" s="152">
        <v>43689</v>
      </c>
      <c r="B54" s="153">
        <f t="shared" si="0"/>
        <v>43689</v>
      </c>
      <c r="C54" s="71" t="s">
        <v>114</v>
      </c>
      <c r="D54" s="71" t="s">
        <v>82</v>
      </c>
      <c r="E54" s="71" t="s">
        <v>117</v>
      </c>
      <c r="F54" s="148" t="s">
        <v>82</v>
      </c>
    </row>
    <row r="55" spans="1:6" ht="15.75" x14ac:dyDescent="0.25">
      <c r="A55" s="152">
        <v>43690</v>
      </c>
      <c r="B55" s="153">
        <f t="shared" si="0"/>
        <v>43690</v>
      </c>
      <c r="C55" s="71" t="s">
        <v>117</v>
      </c>
      <c r="D55" s="71" t="s">
        <v>119</v>
      </c>
      <c r="E55" s="71" t="s">
        <v>118</v>
      </c>
      <c r="F55" s="148" t="s">
        <v>82</v>
      </c>
    </row>
    <row r="56" spans="1:6" ht="15.75" x14ac:dyDescent="0.25">
      <c r="A56" s="152">
        <v>43691</v>
      </c>
      <c r="B56" s="153">
        <f t="shared" si="0"/>
        <v>43691</v>
      </c>
      <c r="C56" s="153" t="s">
        <v>118</v>
      </c>
      <c r="D56" s="71" t="s">
        <v>82</v>
      </c>
      <c r="E56" s="153" t="s">
        <v>116</v>
      </c>
      <c r="F56" s="148" t="s">
        <v>119</v>
      </c>
    </row>
    <row r="57" spans="1:6" ht="15.75" x14ac:dyDescent="0.25">
      <c r="A57" s="152">
        <v>43692</v>
      </c>
      <c r="B57" s="153">
        <f t="shared" si="0"/>
        <v>43692</v>
      </c>
      <c r="C57" s="71" t="s">
        <v>116</v>
      </c>
      <c r="D57" s="71" t="s">
        <v>119</v>
      </c>
      <c r="E57" s="71" t="s">
        <v>115</v>
      </c>
      <c r="F57" s="148" t="s">
        <v>82</v>
      </c>
    </row>
    <row r="58" spans="1:6" ht="15.75" x14ac:dyDescent="0.25">
      <c r="A58" s="152">
        <v>43693</v>
      </c>
      <c r="B58" s="153">
        <f t="shared" si="0"/>
        <v>43693</v>
      </c>
      <c r="C58" s="71" t="s">
        <v>115</v>
      </c>
      <c r="D58" s="71"/>
      <c r="E58" s="71" t="s">
        <v>113</v>
      </c>
      <c r="F58" s="148" t="s">
        <v>119</v>
      </c>
    </row>
    <row r="59" spans="1:6" ht="15.75" x14ac:dyDescent="0.25">
      <c r="A59" s="152">
        <v>43694</v>
      </c>
      <c r="B59" s="153">
        <f t="shared" si="0"/>
        <v>43694</v>
      </c>
      <c r="C59" s="71" t="s">
        <v>113</v>
      </c>
      <c r="D59" s="71"/>
      <c r="E59" s="71" t="s">
        <v>114</v>
      </c>
      <c r="F59" s="148"/>
    </row>
    <row r="60" spans="1:6" ht="15.75" x14ac:dyDescent="0.25">
      <c r="A60" s="152">
        <v>43695</v>
      </c>
      <c r="B60" s="153">
        <f t="shared" si="0"/>
        <v>43695</v>
      </c>
      <c r="C60" s="71" t="s">
        <v>114</v>
      </c>
      <c r="D60" s="71"/>
      <c r="E60" s="71" t="s">
        <v>117</v>
      </c>
      <c r="F60" s="148"/>
    </row>
    <row r="61" spans="1:6" ht="15.75" x14ac:dyDescent="0.25">
      <c r="A61" s="152">
        <v>43696</v>
      </c>
      <c r="B61" s="153">
        <f t="shared" si="0"/>
        <v>43696</v>
      </c>
      <c r="C61" s="71" t="s">
        <v>117</v>
      </c>
      <c r="D61" s="71" t="s">
        <v>119</v>
      </c>
      <c r="E61" s="71" t="s">
        <v>118</v>
      </c>
      <c r="F61" s="148"/>
    </row>
    <row r="62" spans="1:6" ht="15.75" x14ac:dyDescent="0.25">
      <c r="A62" s="152">
        <v>43697</v>
      </c>
      <c r="B62" s="153">
        <f t="shared" si="0"/>
        <v>43697</v>
      </c>
      <c r="C62" s="153" t="s">
        <v>118</v>
      </c>
      <c r="D62" s="71"/>
      <c r="E62" s="153" t="s">
        <v>116</v>
      </c>
      <c r="F62" s="148" t="s">
        <v>119</v>
      </c>
    </row>
    <row r="63" spans="1:6" ht="15.75" x14ac:dyDescent="0.25">
      <c r="A63" s="152">
        <v>43698</v>
      </c>
      <c r="B63" s="153">
        <f t="shared" si="0"/>
        <v>43698</v>
      </c>
      <c r="C63" s="71" t="s">
        <v>116</v>
      </c>
      <c r="D63" s="71" t="s">
        <v>119</v>
      </c>
      <c r="E63" s="71" t="s">
        <v>115</v>
      </c>
      <c r="F63" s="148"/>
    </row>
    <row r="64" spans="1:6" ht="15.75" x14ac:dyDescent="0.25">
      <c r="A64" s="152">
        <v>43699</v>
      </c>
      <c r="B64" s="153">
        <f t="shared" si="0"/>
        <v>43699</v>
      </c>
      <c r="C64" s="71" t="s">
        <v>115</v>
      </c>
      <c r="D64" s="71"/>
      <c r="E64" s="71" t="s">
        <v>113</v>
      </c>
      <c r="F64" s="148" t="s">
        <v>119</v>
      </c>
    </row>
    <row r="65" spans="1:6" ht="15.75" x14ac:dyDescent="0.25">
      <c r="A65" s="152">
        <v>43700</v>
      </c>
      <c r="B65" s="153">
        <f t="shared" si="0"/>
        <v>43700</v>
      </c>
      <c r="C65" s="71" t="s">
        <v>113</v>
      </c>
      <c r="D65" s="71"/>
      <c r="E65" s="71" t="s">
        <v>114</v>
      </c>
      <c r="F65" s="148"/>
    </row>
    <row r="66" spans="1:6" ht="15.75" x14ac:dyDescent="0.25">
      <c r="A66" s="152">
        <v>43701</v>
      </c>
      <c r="B66" s="153">
        <f t="shared" si="0"/>
        <v>43701</v>
      </c>
      <c r="C66" s="71" t="s">
        <v>114</v>
      </c>
      <c r="D66" s="71"/>
      <c r="E66" s="71" t="s">
        <v>117</v>
      </c>
      <c r="F66" s="148"/>
    </row>
    <row r="67" spans="1:6" ht="15.75" x14ac:dyDescent="0.25">
      <c r="A67" s="152">
        <v>43702</v>
      </c>
      <c r="B67" s="153">
        <f t="shared" si="0"/>
        <v>43702</v>
      </c>
      <c r="C67" s="71" t="s">
        <v>117</v>
      </c>
      <c r="D67" s="71"/>
      <c r="E67" s="71" t="s">
        <v>118</v>
      </c>
      <c r="F67" s="148"/>
    </row>
    <row r="68" spans="1:6" ht="15.75" x14ac:dyDescent="0.25">
      <c r="A68" s="152">
        <v>43703</v>
      </c>
      <c r="B68" s="153">
        <f t="shared" si="0"/>
        <v>43703</v>
      </c>
      <c r="C68" s="153" t="s">
        <v>118</v>
      </c>
      <c r="D68" s="71"/>
      <c r="E68" s="153" t="s">
        <v>116</v>
      </c>
      <c r="F68" s="148"/>
    </row>
    <row r="69" spans="1:6" ht="15.75" x14ac:dyDescent="0.25">
      <c r="A69" s="152">
        <v>43704</v>
      </c>
      <c r="B69" s="153">
        <f t="shared" si="0"/>
        <v>43704</v>
      </c>
      <c r="C69" s="71" t="s">
        <v>116</v>
      </c>
      <c r="D69" s="71"/>
      <c r="E69" s="71" t="s">
        <v>115</v>
      </c>
      <c r="F69" s="148"/>
    </row>
    <row r="70" spans="1:6" ht="15.75" x14ac:dyDescent="0.25">
      <c r="A70" s="152">
        <v>43705</v>
      </c>
      <c r="B70" s="153">
        <f t="shared" si="0"/>
        <v>43705</v>
      </c>
      <c r="C70" s="71" t="s">
        <v>115</v>
      </c>
      <c r="D70" s="71" t="s">
        <v>82</v>
      </c>
      <c r="E70" s="71" t="s">
        <v>113</v>
      </c>
      <c r="F70" s="148" t="s">
        <v>82</v>
      </c>
    </row>
    <row r="71" spans="1:6" ht="15.75" x14ac:dyDescent="0.25">
      <c r="A71" s="152">
        <v>43706</v>
      </c>
      <c r="B71" s="153">
        <f t="shared" si="0"/>
        <v>43706</v>
      </c>
      <c r="C71" s="71" t="s">
        <v>113</v>
      </c>
      <c r="D71" s="71" t="s">
        <v>119</v>
      </c>
      <c r="E71" s="71" t="s">
        <v>114</v>
      </c>
      <c r="F71" s="148" t="s">
        <v>82</v>
      </c>
    </row>
    <row r="72" spans="1:6" ht="15.75" x14ac:dyDescent="0.25">
      <c r="A72" s="152">
        <v>43707</v>
      </c>
      <c r="B72" s="153">
        <f t="shared" si="0"/>
        <v>43707</v>
      </c>
      <c r="C72" s="71" t="s">
        <v>114</v>
      </c>
      <c r="D72" s="71" t="s">
        <v>82</v>
      </c>
      <c r="E72" s="71" t="s">
        <v>117</v>
      </c>
      <c r="F72" s="148" t="s">
        <v>119</v>
      </c>
    </row>
    <row r="73" spans="1:6" ht="15.75" x14ac:dyDescent="0.25">
      <c r="A73" s="152">
        <v>43708</v>
      </c>
      <c r="B73" s="153">
        <f t="shared" si="0"/>
        <v>43708</v>
      </c>
      <c r="C73" s="71" t="s">
        <v>117</v>
      </c>
      <c r="D73" s="71"/>
      <c r="E73" s="71" t="s">
        <v>118</v>
      </c>
      <c r="F73" s="148"/>
    </row>
    <row r="74" spans="1:6" ht="15.75" x14ac:dyDescent="0.25">
      <c r="A74" s="152">
        <v>43709</v>
      </c>
      <c r="B74" s="153">
        <f t="shared" si="0"/>
        <v>43709</v>
      </c>
      <c r="C74" s="153" t="s">
        <v>118</v>
      </c>
      <c r="D74" s="71"/>
      <c r="E74" s="153" t="s">
        <v>116</v>
      </c>
      <c r="F74" s="148"/>
    </row>
    <row r="75" spans="1:6" ht="15.75" x14ac:dyDescent="0.25">
      <c r="A75" s="152">
        <v>43710</v>
      </c>
      <c r="B75" s="153">
        <f t="shared" si="0"/>
        <v>43710</v>
      </c>
      <c r="C75" s="71" t="s">
        <v>116</v>
      </c>
      <c r="D75" s="71" t="s">
        <v>119</v>
      </c>
      <c r="E75" s="71" t="s">
        <v>115</v>
      </c>
      <c r="F75" s="148" t="s">
        <v>82</v>
      </c>
    </row>
    <row r="76" spans="1:6" ht="15.75" x14ac:dyDescent="0.25">
      <c r="A76" s="152">
        <v>43711</v>
      </c>
      <c r="B76" s="153">
        <f t="shared" si="0"/>
        <v>43711</v>
      </c>
      <c r="C76" s="71" t="s">
        <v>115</v>
      </c>
      <c r="D76" s="71"/>
      <c r="E76" s="71" t="s">
        <v>113</v>
      </c>
      <c r="F76" s="148" t="s">
        <v>119</v>
      </c>
    </row>
    <row r="77" spans="1:6" ht="15.75" x14ac:dyDescent="0.25">
      <c r="A77" s="152">
        <v>43712</v>
      </c>
      <c r="B77" s="153">
        <f t="shared" si="0"/>
        <v>43712</v>
      </c>
      <c r="C77" s="71" t="s">
        <v>113</v>
      </c>
      <c r="D77" s="71" t="s">
        <v>119</v>
      </c>
      <c r="E77" s="71" t="s">
        <v>114</v>
      </c>
      <c r="F77" s="148"/>
    </row>
    <row r="78" spans="1:6" ht="15.75" x14ac:dyDescent="0.25">
      <c r="A78" s="152">
        <v>43713</v>
      </c>
      <c r="B78" s="153">
        <f t="shared" si="0"/>
        <v>43713</v>
      </c>
      <c r="C78" s="71" t="s">
        <v>114</v>
      </c>
      <c r="D78" s="71"/>
      <c r="E78" s="71" t="s">
        <v>117</v>
      </c>
      <c r="F78" s="148" t="s">
        <v>119</v>
      </c>
    </row>
    <row r="79" spans="1:6" ht="15.75" x14ac:dyDescent="0.25">
      <c r="A79" s="152">
        <v>43714</v>
      </c>
      <c r="B79" s="153">
        <f t="shared" si="0"/>
        <v>43714</v>
      </c>
      <c r="C79" s="71" t="s">
        <v>117</v>
      </c>
      <c r="D79" s="71" t="s">
        <v>119</v>
      </c>
      <c r="E79" s="71" t="s">
        <v>118</v>
      </c>
      <c r="F79" s="148"/>
    </row>
    <row r="80" spans="1:6" ht="15.75" x14ac:dyDescent="0.25">
      <c r="A80" s="152">
        <v>43715</v>
      </c>
      <c r="B80" s="153">
        <f t="shared" si="0"/>
        <v>43715</v>
      </c>
      <c r="C80" s="153" t="s">
        <v>118</v>
      </c>
      <c r="D80" s="71"/>
      <c r="E80" s="153" t="s">
        <v>116</v>
      </c>
      <c r="F80" s="148"/>
    </row>
    <row r="81" spans="1:6" ht="15.75" x14ac:dyDescent="0.25">
      <c r="A81" s="152">
        <v>43716</v>
      </c>
      <c r="B81" s="153">
        <f t="shared" si="0"/>
        <v>43716</v>
      </c>
      <c r="C81" s="71" t="s">
        <v>116</v>
      </c>
      <c r="D81" s="71"/>
      <c r="E81" s="71" t="s">
        <v>115</v>
      </c>
      <c r="F81" s="148"/>
    </row>
    <row r="82" spans="1:6" ht="15.75" x14ac:dyDescent="0.25">
      <c r="A82" s="152">
        <v>43717</v>
      </c>
      <c r="B82" s="153">
        <f t="shared" si="0"/>
        <v>43717</v>
      </c>
      <c r="C82" s="71" t="s">
        <v>115</v>
      </c>
      <c r="D82" s="71"/>
      <c r="E82" s="71" t="s">
        <v>113</v>
      </c>
      <c r="F82" s="148" t="s">
        <v>119</v>
      </c>
    </row>
    <row r="83" spans="1:6" ht="15.75" x14ac:dyDescent="0.25">
      <c r="A83" s="152">
        <v>43718</v>
      </c>
      <c r="B83" s="153">
        <f t="shared" si="0"/>
        <v>43718</v>
      </c>
      <c r="C83" s="71" t="s">
        <v>113</v>
      </c>
      <c r="D83" s="71"/>
      <c r="E83" s="71" t="s">
        <v>114</v>
      </c>
      <c r="F83" s="148"/>
    </row>
    <row r="84" spans="1:6" ht="15.75" x14ac:dyDescent="0.25">
      <c r="A84" s="152">
        <v>43719</v>
      </c>
      <c r="B84" s="153">
        <f t="shared" si="0"/>
        <v>43719</v>
      </c>
      <c r="C84" s="71" t="s">
        <v>114</v>
      </c>
      <c r="D84" s="71"/>
      <c r="E84" s="71" t="s">
        <v>117</v>
      </c>
      <c r="F84" s="148"/>
    </row>
    <row r="85" spans="1:6" ht="15.75" x14ac:dyDescent="0.25">
      <c r="A85" s="152">
        <v>43720</v>
      </c>
      <c r="B85" s="153">
        <f t="shared" si="0"/>
        <v>43720</v>
      </c>
      <c r="C85" s="71" t="s">
        <v>117</v>
      </c>
      <c r="D85" s="71"/>
      <c r="E85" s="71" t="s">
        <v>118</v>
      </c>
      <c r="F85" s="148"/>
    </row>
    <row r="86" spans="1:6" ht="15.75" x14ac:dyDescent="0.25">
      <c r="A86" s="152">
        <v>43721</v>
      </c>
      <c r="B86" s="153">
        <f t="shared" si="0"/>
        <v>43721</v>
      </c>
      <c r="C86" s="153" t="s">
        <v>118</v>
      </c>
      <c r="D86" s="71" t="s">
        <v>82</v>
      </c>
      <c r="E86" s="153" t="s">
        <v>116</v>
      </c>
      <c r="F86" s="148" t="s">
        <v>82</v>
      </c>
    </row>
    <row r="87" spans="1:6" ht="15.75" x14ac:dyDescent="0.25">
      <c r="A87" s="152">
        <v>43722</v>
      </c>
      <c r="B87" s="153">
        <f t="shared" si="0"/>
        <v>43722</v>
      </c>
      <c r="C87" s="71" t="s">
        <v>116</v>
      </c>
      <c r="D87" s="71"/>
      <c r="E87" s="71" t="s">
        <v>115</v>
      </c>
      <c r="F87" s="148"/>
    </row>
    <row r="88" spans="1:6" ht="15.75" x14ac:dyDescent="0.25">
      <c r="A88" s="152">
        <v>43723</v>
      </c>
      <c r="B88" s="153">
        <f t="shared" si="0"/>
        <v>43723</v>
      </c>
      <c r="C88" s="71" t="s">
        <v>115</v>
      </c>
      <c r="D88" s="71"/>
      <c r="E88" s="71" t="s">
        <v>113</v>
      </c>
      <c r="F88" s="148"/>
    </row>
    <row r="89" spans="1:6" ht="15.75" x14ac:dyDescent="0.25">
      <c r="A89" s="152">
        <v>43724</v>
      </c>
      <c r="B89" s="153">
        <f t="shared" si="0"/>
        <v>43724</v>
      </c>
      <c r="C89" s="71" t="s">
        <v>113</v>
      </c>
      <c r="D89" s="71" t="s">
        <v>119</v>
      </c>
      <c r="E89" s="71" t="s">
        <v>114</v>
      </c>
      <c r="F89" s="148" t="s">
        <v>82</v>
      </c>
    </row>
    <row r="90" spans="1:6" ht="15.75" x14ac:dyDescent="0.25">
      <c r="A90" s="152">
        <v>43725</v>
      </c>
      <c r="B90" s="153">
        <f t="shared" si="0"/>
        <v>43725</v>
      </c>
      <c r="C90" s="71" t="s">
        <v>114</v>
      </c>
      <c r="D90" s="71" t="s">
        <v>82</v>
      </c>
      <c r="E90" s="71" t="s">
        <v>117</v>
      </c>
      <c r="F90" s="148" t="s">
        <v>119</v>
      </c>
    </row>
    <row r="91" spans="1:6" ht="15.75" x14ac:dyDescent="0.25">
      <c r="A91" s="152">
        <v>43726</v>
      </c>
      <c r="B91" s="153">
        <f t="shared" si="0"/>
        <v>43726</v>
      </c>
      <c r="C91" s="71" t="s">
        <v>117</v>
      </c>
      <c r="D91" s="71" t="s">
        <v>119</v>
      </c>
      <c r="E91" s="71" t="s">
        <v>118</v>
      </c>
      <c r="F91" s="148" t="s">
        <v>82</v>
      </c>
    </row>
    <row r="92" spans="1:6" ht="15.75" x14ac:dyDescent="0.25">
      <c r="A92" s="152">
        <v>43727</v>
      </c>
      <c r="B92" s="153">
        <f t="shared" ref="B92:B155" si="1">A92</f>
        <v>43727</v>
      </c>
      <c r="C92" s="153" t="s">
        <v>118</v>
      </c>
      <c r="D92" s="71"/>
      <c r="E92" s="153" t="s">
        <v>116</v>
      </c>
      <c r="F92" s="148" t="s">
        <v>119</v>
      </c>
    </row>
    <row r="93" spans="1:6" ht="15.75" x14ac:dyDescent="0.25">
      <c r="A93" s="152">
        <v>43728</v>
      </c>
      <c r="B93" s="153">
        <f t="shared" si="1"/>
        <v>43728</v>
      </c>
      <c r="C93" s="71" t="s">
        <v>116</v>
      </c>
      <c r="D93" s="71" t="s">
        <v>119</v>
      </c>
      <c r="E93" s="71" t="s">
        <v>115</v>
      </c>
      <c r="F93" s="148"/>
    </row>
    <row r="94" spans="1:6" ht="15.75" x14ac:dyDescent="0.25">
      <c r="A94" s="152">
        <v>43729</v>
      </c>
      <c r="B94" s="153">
        <f t="shared" si="1"/>
        <v>43729</v>
      </c>
      <c r="C94" s="71" t="s">
        <v>115</v>
      </c>
      <c r="D94" s="71"/>
      <c r="E94" s="71" t="s">
        <v>113</v>
      </c>
      <c r="F94" s="148"/>
    </row>
    <row r="95" spans="1:6" ht="15.75" x14ac:dyDescent="0.25">
      <c r="A95" s="152">
        <v>43730</v>
      </c>
      <c r="B95" s="153">
        <f t="shared" si="1"/>
        <v>43730</v>
      </c>
      <c r="C95" s="71" t="s">
        <v>113</v>
      </c>
      <c r="D95" s="71"/>
      <c r="E95" s="71" t="s">
        <v>114</v>
      </c>
      <c r="F95" s="148"/>
    </row>
    <row r="96" spans="1:6" ht="15.75" x14ac:dyDescent="0.25">
      <c r="A96" s="152">
        <v>43731</v>
      </c>
      <c r="B96" s="153">
        <f t="shared" si="1"/>
        <v>43731</v>
      </c>
      <c r="C96" s="71" t="s">
        <v>114</v>
      </c>
      <c r="D96" s="71"/>
      <c r="E96" s="71" t="s">
        <v>117</v>
      </c>
      <c r="F96" s="148" t="s">
        <v>119</v>
      </c>
    </row>
    <row r="97" spans="1:6" ht="15.75" x14ac:dyDescent="0.25">
      <c r="A97" s="152">
        <v>43732</v>
      </c>
      <c r="B97" s="153">
        <f t="shared" si="1"/>
        <v>43732</v>
      </c>
      <c r="C97" s="71" t="s">
        <v>117</v>
      </c>
      <c r="D97" s="71" t="s">
        <v>119</v>
      </c>
      <c r="E97" s="71" t="s">
        <v>118</v>
      </c>
      <c r="F97" s="148"/>
    </row>
    <row r="98" spans="1:6" ht="15.75" x14ac:dyDescent="0.25">
      <c r="A98" s="152">
        <v>43733</v>
      </c>
      <c r="B98" s="153">
        <f t="shared" si="1"/>
        <v>43733</v>
      </c>
      <c r="C98" s="153" t="s">
        <v>118</v>
      </c>
      <c r="D98" s="71"/>
      <c r="E98" s="153" t="s">
        <v>116</v>
      </c>
      <c r="F98" s="148" t="s">
        <v>119</v>
      </c>
    </row>
    <row r="99" spans="1:6" ht="15.75" x14ac:dyDescent="0.25">
      <c r="A99" s="152">
        <v>43734</v>
      </c>
      <c r="B99" s="153">
        <f t="shared" si="1"/>
        <v>43734</v>
      </c>
      <c r="C99" s="71" t="s">
        <v>116</v>
      </c>
      <c r="D99" s="71"/>
      <c r="E99" s="71" t="s">
        <v>115</v>
      </c>
      <c r="F99" s="148"/>
    </row>
    <row r="100" spans="1:6" ht="15.75" x14ac:dyDescent="0.25">
      <c r="A100" s="152">
        <v>43735</v>
      </c>
      <c r="B100" s="153">
        <f t="shared" si="1"/>
        <v>43735</v>
      </c>
      <c r="C100" s="71" t="s">
        <v>115</v>
      </c>
      <c r="D100" s="71"/>
      <c r="E100" s="71" t="s">
        <v>113</v>
      </c>
      <c r="F100" s="148"/>
    </row>
    <row r="101" spans="1:6" ht="15.75" x14ac:dyDescent="0.25">
      <c r="A101" s="152">
        <v>43736</v>
      </c>
      <c r="B101" s="153">
        <f t="shared" si="1"/>
        <v>43736</v>
      </c>
      <c r="C101" s="71" t="s">
        <v>113</v>
      </c>
      <c r="D101" s="71"/>
      <c r="E101" s="71" t="s">
        <v>114</v>
      </c>
      <c r="F101" s="148"/>
    </row>
    <row r="102" spans="1:6" ht="15.75" x14ac:dyDescent="0.25">
      <c r="A102" s="152">
        <v>43737</v>
      </c>
      <c r="B102" s="153">
        <f t="shared" si="1"/>
        <v>43737</v>
      </c>
      <c r="C102" s="71" t="s">
        <v>114</v>
      </c>
      <c r="D102" s="71"/>
      <c r="E102" s="71" t="s">
        <v>117</v>
      </c>
      <c r="F102" s="148"/>
    </row>
    <row r="103" spans="1:6" ht="15.75" x14ac:dyDescent="0.25">
      <c r="A103" s="152">
        <v>43738</v>
      </c>
      <c r="B103" s="153">
        <f t="shared" si="1"/>
        <v>43738</v>
      </c>
      <c r="C103" s="71" t="s">
        <v>117</v>
      </c>
      <c r="D103" s="71"/>
      <c r="E103" s="71" t="s">
        <v>118</v>
      </c>
      <c r="F103" s="148"/>
    </row>
    <row r="104" spans="1:6" ht="15.75" x14ac:dyDescent="0.25">
      <c r="A104" s="152">
        <v>43739</v>
      </c>
      <c r="B104" s="153">
        <f t="shared" si="1"/>
        <v>43739</v>
      </c>
      <c r="C104" s="153" t="s">
        <v>118</v>
      </c>
      <c r="D104" s="71" t="s">
        <v>82</v>
      </c>
      <c r="E104" s="153" t="s">
        <v>116</v>
      </c>
      <c r="F104" s="148" t="s">
        <v>82</v>
      </c>
    </row>
    <row r="105" spans="1:6" ht="15.75" x14ac:dyDescent="0.25">
      <c r="A105" s="152">
        <v>43740</v>
      </c>
      <c r="B105" s="153">
        <f t="shared" si="1"/>
        <v>43740</v>
      </c>
      <c r="C105" s="71" t="s">
        <v>116</v>
      </c>
      <c r="D105" s="71" t="s">
        <v>119</v>
      </c>
      <c r="E105" s="71" t="s">
        <v>115</v>
      </c>
      <c r="F105" s="148" t="s">
        <v>82</v>
      </c>
    </row>
    <row r="106" spans="1:6" ht="15.75" x14ac:dyDescent="0.25">
      <c r="A106" s="152">
        <v>43741</v>
      </c>
      <c r="B106" s="153">
        <f t="shared" si="1"/>
        <v>43741</v>
      </c>
      <c r="C106" s="71" t="s">
        <v>115</v>
      </c>
      <c r="D106" s="71" t="s">
        <v>82</v>
      </c>
      <c r="E106" s="71" t="s">
        <v>113</v>
      </c>
      <c r="F106" s="148" t="s">
        <v>119</v>
      </c>
    </row>
    <row r="107" spans="1:6" ht="15.75" x14ac:dyDescent="0.25">
      <c r="A107" s="152">
        <v>43742</v>
      </c>
      <c r="B107" s="153">
        <f t="shared" si="1"/>
        <v>43742</v>
      </c>
      <c r="C107" s="71" t="s">
        <v>113</v>
      </c>
      <c r="D107" s="71" t="s">
        <v>119</v>
      </c>
      <c r="E107" s="71" t="s">
        <v>114</v>
      </c>
      <c r="F107" s="148" t="s">
        <v>82</v>
      </c>
    </row>
    <row r="108" spans="1:6" ht="15.75" x14ac:dyDescent="0.25">
      <c r="A108" s="152">
        <v>43743</v>
      </c>
      <c r="B108" s="153">
        <f t="shared" si="1"/>
        <v>43743</v>
      </c>
      <c r="C108" s="71" t="s">
        <v>114</v>
      </c>
      <c r="D108" s="71"/>
      <c r="E108" s="71" t="s">
        <v>117</v>
      </c>
      <c r="F108" s="148"/>
    </row>
    <row r="109" spans="1:6" ht="15.75" x14ac:dyDescent="0.25">
      <c r="A109" s="152">
        <v>43744</v>
      </c>
      <c r="B109" s="153">
        <f t="shared" si="1"/>
        <v>43744</v>
      </c>
      <c r="C109" s="71" t="s">
        <v>117</v>
      </c>
      <c r="D109" s="71"/>
      <c r="E109" s="71" t="s">
        <v>118</v>
      </c>
      <c r="F109" s="148"/>
    </row>
    <row r="110" spans="1:6" ht="15.75" x14ac:dyDescent="0.25">
      <c r="A110" s="152">
        <v>43745</v>
      </c>
      <c r="B110" s="153">
        <f t="shared" si="1"/>
        <v>43745</v>
      </c>
      <c r="C110" s="153" t="s">
        <v>118</v>
      </c>
      <c r="D110" s="71"/>
      <c r="E110" s="153" t="s">
        <v>116</v>
      </c>
      <c r="F110" s="148" t="s">
        <v>119</v>
      </c>
    </row>
    <row r="111" spans="1:6" ht="15.75" x14ac:dyDescent="0.25">
      <c r="A111" s="152">
        <v>43746</v>
      </c>
      <c r="B111" s="153">
        <f t="shared" si="1"/>
        <v>43746</v>
      </c>
      <c r="C111" s="71" t="s">
        <v>116</v>
      </c>
      <c r="D111" s="71" t="s">
        <v>119</v>
      </c>
      <c r="E111" s="71" t="s">
        <v>115</v>
      </c>
      <c r="F111" s="148"/>
    </row>
    <row r="112" spans="1:6" ht="15.75" x14ac:dyDescent="0.25">
      <c r="A112" s="152">
        <v>43747</v>
      </c>
      <c r="B112" s="153">
        <f t="shared" si="1"/>
        <v>43747</v>
      </c>
      <c r="C112" s="71" t="s">
        <v>115</v>
      </c>
      <c r="D112" s="71"/>
      <c r="E112" s="71" t="s">
        <v>113</v>
      </c>
      <c r="F112" s="148" t="s">
        <v>119</v>
      </c>
    </row>
    <row r="113" spans="1:6" ht="15.75" x14ac:dyDescent="0.25">
      <c r="A113" s="152">
        <v>43748</v>
      </c>
      <c r="B113" s="153">
        <f t="shared" si="1"/>
        <v>43748</v>
      </c>
      <c r="C113" s="71" t="s">
        <v>113</v>
      </c>
      <c r="D113" s="71" t="s">
        <v>119</v>
      </c>
      <c r="E113" s="71" t="s">
        <v>114</v>
      </c>
      <c r="F113" s="148"/>
    </row>
    <row r="114" spans="1:6" ht="15.75" x14ac:dyDescent="0.25">
      <c r="A114" s="152">
        <v>43749</v>
      </c>
      <c r="B114" s="153">
        <f t="shared" si="1"/>
        <v>43749</v>
      </c>
      <c r="C114" s="71" t="s">
        <v>114</v>
      </c>
      <c r="D114" s="71"/>
      <c r="E114" s="71" t="s">
        <v>117</v>
      </c>
      <c r="F114" s="148" t="s">
        <v>119</v>
      </c>
    </row>
    <row r="115" spans="1:6" ht="15.75" x14ac:dyDescent="0.25">
      <c r="A115" s="152">
        <v>43750</v>
      </c>
      <c r="B115" s="153">
        <f t="shared" si="1"/>
        <v>43750</v>
      </c>
      <c r="C115" s="71" t="s">
        <v>117</v>
      </c>
      <c r="D115" s="71"/>
      <c r="E115" s="71" t="s">
        <v>118</v>
      </c>
      <c r="F115" s="148"/>
    </row>
    <row r="116" spans="1:6" ht="15.75" x14ac:dyDescent="0.25">
      <c r="A116" s="152">
        <v>43751</v>
      </c>
      <c r="B116" s="153">
        <f t="shared" si="1"/>
        <v>43751</v>
      </c>
      <c r="C116" s="153" t="s">
        <v>118</v>
      </c>
      <c r="D116" s="71"/>
      <c r="E116" s="153" t="s">
        <v>116</v>
      </c>
      <c r="F116" s="148"/>
    </row>
    <row r="117" spans="1:6" ht="15.75" x14ac:dyDescent="0.25">
      <c r="A117" s="152">
        <v>43752</v>
      </c>
      <c r="B117" s="153">
        <f t="shared" si="1"/>
        <v>43752</v>
      </c>
      <c r="C117" s="71" t="s">
        <v>116</v>
      </c>
      <c r="D117" s="71"/>
      <c r="E117" s="71" t="s">
        <v>115</v>
      </c>
      <c r="F117" s="148"/>
    </row>
    <row r="118" spans="1:6" ht="15.75" x14ac:dyDescent="0.25">
      <c r="A118" s="152">
        <v>43753</v>
      </c>
      <c r="B118" s="153">
        <f t="shared" si="1"/>
        <v>43753</v>
      </c>
      <c r="C118" s="71" t="s">
        <v>115</v>
      </c>
      <c r="D118" s="71"/>
      <c r="E118" s="71" t="s">
        <v>113</v>
      </c>
      <c r="F118" s="148"/>
    </row>
    <row r="119" spans="1:6" ht="15.75" x14ac:dyDescent="0.25">
      <c r="A119" s="152">
        <v>43754</v>
      </c>
      <c r="B119" s="153">
        <f t="shared" si="1"/>
        <v>43754</v>
      </c>
      <c r="C119" s="71" t="s">
        <v>113</v>
      </c>
      <c r="D119" s="71"/>
      <c r="E119" s="71" t="s">
        <v>114</v>
      </c>
      <c r="F119" s="148"/>
    </row>
    <row r="120" spans="1:6" ht="15.75" x14ac:dyDescent="0.25">
      <c r="A120" s="152">
        <v>43755</v>
      </c>
      <c r="B120" s="153">
        <f t="shared" si="1"/>
        <v>43755</v>
      </c>
      <c r="C120" s="71" t="s">
        <v>114</v>
      </c>
      <c r="D120" s="71" t="s">
        <v>82</v>
      </c>
      <c r="E120" s="71" t="s">
        <v>117</v>
      </c>
      <c r="F120" s="148" t="s">
        <v>82</v>
      </c>
    </row>
    <row r="121" spans="1:6" ht="15.75" x14ac:dyDescent="0.25">
      <c r="A121" s="152">
        <v>43756</v>
      </c>
      <c r="B121" s="153">
        <f t="shared" si="1"/>
        <v>43756</v>
      </c>
      <c r="C121" s="71" t="s">
        <v>117</v>
      </c>
      <c r="D121" s="71" t="s">
        <v>119</v>
      </c>
      <c r="E121" s="71" t="s">
        <v>118</v>
      </c>
      <c r="F121" s="148" t="s">
        <v>82</v>
      </c>
    </row>
    <row r="122" spans="1:6" ht="15.75" x14ac:dyDescent="0.25">
      <c r="A122" s="152">
        <v>43757</v>
      </c>
      <c r="B122" s="153">
        <f t="shared" si="1"/>
        <v>43757</v>
      </c>
      <c r="C122" s="153" t="s">
        <v>118</v>
      </c>
      <c r="D122" s="71"/>
      <c r="E122" s="153" t="s">
        <v>116</v>
      </c>
      <c r="F122" s="148"/>
    </row>
    <row r="123" spans="1:6" ht="15.75" x14ac:dyDescent="0.25">
      <c r="A123" s="152">
        <v>43758</v>
      </c>
      <c r="B123" s="153">
        <f t="shared" si="1"/>
        <v>43758</v>
      </c>
      <c r="C123" s="71" t="s">
        <v>116</v>
      </c>
      <c r="D123" s="71"/>
      <c r="E123" s="71" t="s">
        <v>115</v>
      </c>
      <c r="F123" s="148"/>
    </row>
    <row r="124" spans="1:6" ht="15.75" x14ac:dyDescent="0.25">
      <c r="A124" s="152">
        <v>43759</v>
      </c>
      <c r="B124" s="153">
        <f t="shared" si="1"/>
        <v>43759</v>
      </c>
      <c r="C124" s="71" t="s">
        <v>115</v>
      </c>
      <c r="D124" s="71" t="s">
        <v>82</v>
      </c>
      <c r="E124" s="71" t="s">
        <v>113</v>
      </c>
      <c r="F124" s="148" t="s">
        <v>119</v>
      </c>
    </row>
    <row r="125" spans="1:6" ht="15.75" x14ac:dyDescent="0.25">
      <c r="A125" s="152">
        <v>43760</v>
      </c>
      <c r="B125" s="153">
        <f t="shared" si="1"/>
        <v>43760</v>
      </c>
      <c r="C125" s="71" t="s">
        <v>113</v>
      </c>
      <c r="D125" s="71" t="s">
        <v>119</v>
      </c>
      <c r="E125" s="71" t="s">
        <v>114</v>
      </c>
      <c r="F125" s="148" t="s">
        <v>82</v>
      </c>
    </row>
    <row r="126" spans="1:6" ht="15.75" x14ac:dyDescent="0.25">
      <c r="A126" s="152">
        <v>43761</v>
      </c>
      <c r="B126" s="153">
        <f t="shared" si="1"/>
        <v>43761</v>
      </c>
      <c r="C126" s="71" t="s">
        <v>114</v>
      </c>
      <c r="D126" s="71"/>
      <c r="E126" s="71" t="s">
        <v>117</v>
      </c>
      <c r="F126" s="148" t="s">
        <v>119</v>
      </c>
    </row>
    <row r="127" spans="1:6" ht="15.75" x14ac:dyDescent="0.25">
      <c r="A127" s="152">
        <v>43762</v>
      </c>
      <c r="B127" s="153">
        <f t="shared" si="1"/>
        <v>43762</v>
      </c>
      <c r="C127" s="71" t="s">
        <v>117</v>
      </c>
      <c r="D127" s="71" t="s">
        <v>119</v>
      </c>
      <c r="E127" s="71" t="s">
        <v>118</v>
      </c>
      <c r="F127" s="148"/>
    </row>
    <row r="128" spans="1:6" ht="15.75" x14ac:dyDescent="0.25">
      <c r="A128" s="152">
        <v>43763</v>
      </c>
      <c r="B128" s="153">
        <f t="shared" si="1"/>
        <v>43763</v>
      </c>
      <c r="C128" s="153" t="s">
        <v>118</v>
      </c>
      <c r="D128" s="71"/>
      <c r="E128" s="153" t="s">
        <v>116</v>
      </c>
      <c r="F128" s="148" t="s">
        <v>119</v>
      </c>
    </row>
    <row r="129" spans="1:6" ht="15.75" x14ac:dyDescent="0.25">
      <c r="A129" s="152">
        <v>43764</v>
      </c>
      <c r="B129" s="153">
        <f t="shared" si="1"/>
        <v>43764</v>
      </c>
      <c r="C129" s="71" t="s">
        <v>116</v>
      </c>
      <c r="D129" s="71"/>
      <c r="E129" s="71" t="s">
        <v>115</v>
      </c>
      <c r="F129" s="148"/>
    </row>
    <row r="130" spans="1:6" ht="15.75" x14ac:dyDescent="0.25">
      <c r="A130" s="152">
        <v>43765</v>
      </c>
      <c r="B130" s="153">
        <f t="shared" si="1"/>
        <v>43765</v>
      </c>
      <c r="C130" s="71" t="s">
        <v>115</v>
      </c>
      <c r="D130" s="71"/>
      <c r="E130" s="71" t="s">
        <v>113</v>
      </c>
      <c r="F130" s="148"/>
    </row>
    <row r="131" spans="1:6" ht="15.75" x14ac:dyDescent="0.25">
      <c r="A131" s="152">
        <v>43766</v>
      </c>
      <c r="B131" s="153">
        <f t="shared" si="1"/>
        <v>43766</v>
      </c>
      <c r="C131" s="71" t="s">
        <v>113</v>
      </c>
      <c r="D131" s="71" t="s">
        <v>119</v>
      </c>
      <c r="E131" s="71" t="s">
        <v>114</v>
      </c>
      <c r="F131" s="148"/>
    </row>
    <row r="132" spans="1:6" ht="15.75" x14ac:dyDescent="0.25">
      <c r="A132" s="152">
        <v>43767</v>
      </c>
      <c r="B132" s="153">
        <f t="shared" si="1"/>
        <v>43767</v>
      </c>
      <c r="C132" s="71" t="s">
        <v>114</v>
      </c>
      <c r="D132" s="71"/>
      <c r="E132" s="71" t="s">
        <v>117</v>
      </c>
      <c r="F132" s="148" t="s">
        <v>119</v>
      </c>
    </row>
    <row r="133" spans="1:6" ht="15.75" x14ac:dyDescent="0.25">
      <c r="A133" s="152">
        <v>43768</v>
      </c>
      <c r="B133" s="153">
        <f t="shared" si="1"/>
        <v>43768</v>
      </c>
      <c r="C133" s="71" t="s">
        <v>117</v>
      </c>
      <c r="D133" s="71"/>
      <c r="E133" s="71" t="s">
        <v>118</v>
      </c>
      <c r="F133" s="148"/>
    </row>
    <row r="134" spans="1:6" ht="15.75" x14ac:dyDescent="0.25">
      <c r="A134" s="152">
        <v>43769</v>
      </c>
      <c r="B134" s="153">
        <f t="shared" si="1"/>
        <v>43769</v>
      </c>
      <c r="C134" s="153" t="s">
        <v>118</v>
      </c>
      <c r="D134" s="71"/>
      <c r="E134" s="153" t="s">
        <v>116</v>
      </c>
      <c r="F134" s="148"/>
    </row>
    <row r="135" spans="1:6" ht="15.75" x14ac:dyDescent="0.25">
      <c r="A135" s="152">
        <v>43770</v>
      </c>
      <c r="B135" s="153">
        <f t="shared" si="1"/>
        <v>43770</v>
      </c>
      <c r="C135" s="71" t="s">
        <v>116</v>
      </c>
      <c r="D135" s="71"/>
      <c r="E135" s="71" t="s">
        <v>115</v>
      </c>
      <c r="F135" s="148"/>
    </row>
    <row r="136" spans="1:6" ht="15.75" x14ac:dyDescent="0.25">
      <c r="A136" s="152">
        <v>43771</v>
      </c>
      <c r="B136" s="153">
        <f t="shared" si="1"/>
        <v>43771</v>
      </c>
      <c r="C136" s="71" t="s">
        <v>115</v>
      </c>
      <c r="D136" s="71"/>
      <c r="E136" s="71" t="s">
        <v>113</v>
      </c>
      <c r="F136" s="148"/>
    </row>
    <row r="137" spans="1:6" ht="15.75" x14ac:dyDescent="0.25">
      <c r="A137" s="152">
        <v>43772</v>
      </c>
      <c r="B137" s="153">
        <f t="shared" si="1"/>
        <v>43772</v>
      </c>
      <c r="C137" s="71" t="s">
        <v>113</v>
      </c>
      <c r="D137" s="71"/>
      <c r="E137" s="71" t="s">
        <v>114</v>
      </c>
      <c r="F137" s="148"/>
    </row>
    <row r="138" spans="1:6" ht="15.75" x14ac:dyDescent="0.25">
      <c r="A138" s="152">
        <v>43773</v>
      </c>
      <c r="B138" s="153">
        <f t="shared" si="1"/>
        <v>43773</v>
      </c>
      <c r="C138" s="71" t="s">
        <v>114</v>
      </c>
      <c r="D138" s="71"/>
      <c r="E138" s="71" t="s">
        <v>117</v>
      </c>
      <c r="F138" s="148"/>
    </row>
    <row r="139" spans="1:6" ht="15.75" x14ac:dyDescent="0.25">
      <c r="A139" s="152">
        <v>43774</v>
      </c>
      <c r="B139" s="153">
        <f t="shared" si="1"/>
        <v>43774</v>
      </c>
      <c r="C139" s="71" t="s">
        <v>117</v>
      </c>
      <c r="D139" s="71" t="s">
        <v>82</v>
      </c>
      <c r="E139" s="71" t="s">
        <v>118</v>
      </c>
      <c r="F139" s="148" t="s">
        <v>82</v>
      </c>
    </row>
    <row r="140" spans="1:6" ht="15.75" x14ac:dyDescent="0.25">
      <c r="A140" s="152">
        <v>43775</v>
      </c>
      <c r="B140" s="153">
        <f t="shared" si="1"/>
        <v>43775</v>
      </c>
      <c r="C140" s="153" t="s">
        <v>118</v>
      </c>
      <c r="D140" s="71" t="s">
        <v>119</v>
      </c>
      <c r="E140" s="153" t="s">
        <v>116</v>
      </c>
      <c r="F140" s="148" t="s">
        <v>82</v>
      </c>
    </row>
    <row r="141" spans="1:6" ht="15.75" x14ac:dyDescent="0.25">
      <c r="A141" s="152">
        <v>43776</v>
      </c>
      <c r="B141" s="153">
        <f t="shared" si="1"/>
        <v>43776</v>
      </c>
      <c r="C141" s="71" t="s">
        <v>116</v>
      </c>
      <c r="D141" s="71" t="s">
        <v>82</v>
      </c>
      <c r="E141" s="71" t="s">
        <v>115</v>
      </c>
      <c r="F141" s="148" t="s">
        <v>119</v>
      </c>
    </row>
    <row r="142" spans="1:6" ht="15.75" x14ac:dyDescent="0.25">
      <c r="A142" s="152">
        <v>43777</v>
      </c>
      <c r="B142" s="153">
        <f t="shared" si="1"/>
        <v>43777</v>
      </c>
      <c r="C142" s="71" t="s">
        <v>115</v>
      </c>
      <c r="D142" s="71" t="s">
        <v>119</v>
      </c>
      <c r="E142" s="71" t="s">
        <v>113</v>
      </c>
      <c r="F142" s="148" t="s">
        <v>82</v>
      </c>
    </row>
    <row r="143" spans="1:6" ht="15.75" x14ac:dyDescent="0.25">
      <c r="A143" s="152">
        <v>43778</v>
      </c>
      <c r="B143" s="153">
        <f t="shared" si="1"/>
        <v>43778</v>
      </c>
      <c r="C143" s="71" t="s">
        <v>113</v>
      </c>
      <c r="D143" s="71"/>
      <c r="E143" s="71" t="s">
        <v>114</v>
      </c>
      <c r="F143" s="148"/>
    </row>
    <row r="144" spans="1:6" ht="15.75" x14ac:dyDescent="0.25">
      <c r="A144" s="152">
        <v>43779</v>
      </c>
      <c r="B144" s="153">
        <f t="shared" si="1"/>
        <v>43779</v>
      </c>
      <c r="C144" s="71" t="s">
        <v>114</v>
      </c>
      <c r="D144" s="71"/>
      <c r="E144" s="71" t="s">
        <v>117</v>
      </c>
      <c r="F144" s="148"/>
    </row>
    <row r="145" spans="1:6" ht="15.75" x14ac:dyDescent="0.25">
      <c r="A145" s="152">
        <v>43780</v>
      </c>
      <c r="B145" s="153">
        <f t="shared" si="1"/>
        <v>43780</v>
      </c>
      <c r="C145" s="71" t="s">
        <v>117</v>
      </c>
      <c r="D145" s="71"/>
      <c r="E145" s="71" t="s">
        <v>118</v>
      </c>
      <c r="F145" s="148" t="s">
        <v>119</v>
      </c>
    </row>
    <row r="146" spans="1:6" ht="15.75" x14ac:dyDescent="0.25">
      <c r="A146" s="152">
        <v>43781</v>
      </c>
      <c r="B146" s="153">
        <f t="shared" si="1"/>
        <v>43781</v>
      </c>
      <c r="C146" s="153" t="s">
        <v>118</v>
      </c>
      <c r="D146" s="71" t="s">
        <v>119</v>
      </c>
      <c r="E146" s="153" t="s">
        <v>116</v>
      </c>
      <c r="F146" s="148"/>
    </row>
    <row r="147" spans="1:6" ht="15.75" x14ac:dyDescent="0.25">
      <c r="A147" s="152">
        <v>43782</v>
      </c>
      <c r="B147" s="153">
        <f t="shared" si="1"/>
        <v>43782</v>
      </c>
      <c r="C147" s="71" t="s">
        <v>116</v>
      </c>
      <c r="D147" s="71"/>
      <c r="E147" s="71" t="s">
        <v>115</v>
      </c>
      <c r="F147" s="148" t="s">
        <v>119</v>
      </c>
    </row>
    <row r="148" spans="1:6" ht="15.75" x14ac:dyDescent="0.25">
      <c r="A148" s="152">
        <v>43783</v>
      </c>
      <c r="B148" s="153">
        <f t="shared" si="1"/>
        <v>43783</v>
      </c>
      <c r="C148" s="71" t="s">
        <v>115</v>
      </c>
      <c r="D148" s="71" t="s">
        <v>119</v>
      </c>
      <c r="E148" s="71" t="s">
        <v>113</v>
      </c>
      <c r="F148" s="148"/>
    </row>
    <row r="149" spans="1:6" ht="15.75" x14ac:dyDescent="0.25">
      <c r="A149" s="152">
        <v>43784</v>
      </c>
      <c r="B149" s="153">
        <f t="shared" si="1"/>
        <v>43784</v>
      </c>
      <c r="C149" s="71" t="s">
        <v>113</v>
      </c>
      <c r="D149" s="71"/>
      <c r="E149" s="71" t="s">
        <v>114</v>
      </c>
      <c r="F149" s="148" t="s">
        <v>119</v>
      </c>
    </row>
    <row r="150" spans="1:6" ht="15.75" x14ac:dyDescent="0.25">
      <c r="A150" s="152">
        <v>43785</v>
      </c>
      <c r="B150" s="153">
        <f t="shared" si="1"/>
        <v>43785</v>
      </c>
      <c r="C150" s="71" t="s">
        <v>114</v>
      </c>
      <c r="D150" s="71"/>
      <c r="E150" s="71" t="s">
        <v>117</v>
      </c>
      <c r="F150" s="148"/>
    </row>
    <row r="151" spans="1:6" ht="15.75" x14ac:dyDescent="0.25">
      <c r="A151" s="152">
        <v>43786</v>
      </c>
      <c r="B151" s="153">
        <f t="shared" si="1"/>
        <v>43786</v>
      </c>
      <c r="C151" s="71" t="s">
        <v>117</v>
      </c>
      <c r="D151" s="71"/>
      <c r="E151" s="71" t="s">
        <v>118</v>
      </c>
      <c r="F151" s="148"/>
    </row>
    <row r="152" spans="1:6" ht="15.75" x14ac:dyDescent="0.25">
      <c r="A152" s="152">
        <v>43787</v>
      </c>
      <c r="B152" s="153">
        <f t="shared" si="1"/>
        <v>43787</v>
      </c>
      <c r="C152" s="153" t="s">
        <v>118</v>
      </c>
      <c r="D152" s="71"/>
      <c r="E152" s="153" t="s">
        <v>116</v>
      </c>
      <c r="F152" s="148"/>
    </row>
    <row r="153" spans="1:6" ht="15.75" x14ac:dyDescent="0.25">
      <c r="A153" s="152">
        <v>43788</v>
      </c>
      <c r="B153" s="153">
        <f t="shared" si="1"/>
        <v>43788</v>
      </c>
      <c r="C153" s="71" t="s">
        <v>116</v>
      </c>
      <c r="D153" s="71"/>
      <c r="E153" s="71" t="s">
        <v>115</v>
      </c>
      <c r="F153" s="148"/>
    </row>
    <row r="154" spans="1:6" ht="15.75" x14ac:dyDescent="0.25">
      <c r="A154" s="152">
        <v>43789</v>
      </c>
      <c r="B154" s="153">
        <f t="shared" si="1"/>
        <v>43789</v>
      </c>
      <c r="C154" s="71" t="s">
        <v>115</v>
      </c>
      <c r="D154" s="71"/>
      <c r="E154" s="71" t="s">
        <v>113</v>
      </c>
      <c r="F154" s="148"/>
    </row>
    <row r="155" spans="1:6" ht="15.75" x14ac:dyDescent="0.25">
      <c r="A155" s="152">
        <v>43790</v>
      </c>
      <c r="B155" s="153">
        <f t="shared" si="1"/>
        <v>43790</v>
      </c>
      <c r="C155" s="71" t="s">
        <v>113</v>
      </c>
      <c r="D155" s="71" t="s">
        <v>82</v>
      </c>
      <c r="E155" s="71" t="s">
        <v>114</v>
      </c>
      <c r="F155" s="148" t="s">
        <v>82</v>
      </c>
    </row>
    <row r="156" spans="1:6" ht="15.75" x14ac:dyDescent="0.25">
      <c r="A156" s="152">
        <v>43791</v>
      </c>
      <c r="B156" s="153">
        <f t="shared" ref="B156:B183" si="2">A156</f>
        <v>43791</v>
      </c>
      <c r="C156" s="71" t="s">
        <v>114</v>
      </c>
      <c r="D156" s="71" t="s">
        <v>119</v>
      </c>
      <c r="E156" s="71" t="s">
        <v>117</v>
      </c>
      <c r="F156" s="148" t="s">
        <v>82</v>
      </c>
    </row>
    <row r="157" spans="1:6" ht="15.75" x14ac:dyDescent="0.25">
      <c r="A157" s="152">
        <v>43792</v>
      </c>
      <c r="B157" s="153">
        <f t="shared" si="2"/>
        <v>43792</v>
      </c>
      <c r="C157" s="71" t="s">
        <v>117</v>
      </c>
      <c r="D157" s="71"/>
      <c r="E157" s="71" t="s">
        <v>118</v>
      </c>
      <c r="F157" s="148"/>
    </row>
    <row r="158" spans="1:6" ht="15.75" x14ac:dyDescent="0.25">
      <c r="A158" s="152">
        <v>43793</v>
      </c>
      <c r="B158" s="153">
        <f t="shared" si="2"/>
        <v>43793</v>
      </c>
      <c r="C158" s="153" t="s">
        <v>118</v>
      </c>
      <c r="D158" s="71"/>
      <c r="E158" s="153" t="s">
        <v>116</v>
      </c>
      <c r="F158" s="148"/>
    </row>
    <row r="159" spans="1:6" ht="15.75" x14ac:dyDescent="0.25">
      <c r="A159" s="152">
        <v>43794</v>
      </c>
      <c r="B159" s="153">
        <f t="shared" si="2"/>
        <v>43794</v>
      </c>
      <c r="C159" s="71" t="s">
        <v>116</v>
      </c>
      <c r="D159" s="71" t="s">
        <v>82</v>
      </c>
      <c r="E159" s="71" t="s">
        <v>115</v>
      </c>
      <c r="F159" s="148" t="s">
        <v>119</v>
      </c>
    </row>
    <row r="160" spans="1:6" ht="15.75" x14ac:dyDescent="0.25">
      <c r="A160" s="152">
        <v>43795</v>
      </c>
      <c r="B160" s="153">
        <f t="shared" si="2"/>
        <v>43795</v>
      </c>
      <c r="C160" s="71" t="s">
        <v>115</v>
      </c>
      <c r="D160" s="71" t="s">
        <v>119</v>
      </c>
      <c r="E160" s="71" t="s">
        <v>113</v>
      </c>
      <c r="F160" s="148" t="s">
        <v>82</v>
      </c>
    </row>
    <row r="161" spans="1:6" ht="15.75" x14ac:dyDescent="0.25">
      <c r="A161" s="152">
        <v>43796</v>
      </c>
      <c r="B161" s="153">
        <f t="shared" si="2"/>
        <v>43796</v>
      </c>
      <c r="C161" s="71" t="s">
        <v>113</v>
      </c>
      <c r="D161" s="71"/>
      <c r="E161" s="71" t="s">
        <v>114</v>
      </c>
      <c r="F161" s="148" t="s">
        <v>119</v>
      </c>
    </row>
    <row r="162" spans="1:6" ht="15.75" x14ac:dyDescent="0.25">
      <c r="A162" s="152">
        <v>43797</v>
      </c>
      <c r="B162" s="153">
        <f t="shared" si="2"/>
        <v>43797</v>
      </c>
      <c r="C162" s="71" t="s">
        <v>114</v>
      </c>
      <c r="D162" s="71" t="s">
        <v>119</v>
      </c>
      <c r="E162" s="71" t="s">
        <v>117</v>
      </c>
      <c r="F162" s="148"/>
    </row>
    <row r="163" spans="1:6" ht="15.75" x14ac:dyDescent="0.25">
      <c r="A163" s="152">
        <v>43798</v>
      </c>
      <c r="B163" s="153">
        <f t="shared" si="2"/>
        <v>43798</v>
      </c>
      <c r="C163" s="71" t="s">
        <v>117</v>
      </c>
      <c r="D163" s="71"/>
      <c r="E163" s="71" t="s">
        <v>118</v>
      </c>
      <c r="F163" s="148" t="s">
        <v>119</v>
      </c>
    </row>
    <row r="164" spans="1:6" ht="15.75" x14ac:dyDescent="0.25">
      <c r="A164" s="152">
        <v>43799</v>
      </c>
      <c r="B164" s="153">
        <f t="shared" si="2"/>
        <v>43799</v>
      </c>
      <c r="C164" s="153" t="s">
        <v>118</v>
      </c>
      <c r="D164" s="71"/>
      <c r="E164" s="153" t="s">
        <v>116</v>
      </c>
      <c r="F164" s="148"/>
    </row>
    <row r="165" spans="1:6" ht="15.75" x14ac:dyDescent="0.25">
      <c r="A165" s="152">
        <v>43800</v>
      </c>
      <c r="B165" s="153">
        <f t="shared" si="2"/>
        <v>43800</v>
      </c>
      <c r="C165" s="71" t="s">
        <v>116</v>
      </c>
      <c r="D165" s="71"/>
      <c r="E165" s="71" t="s">
        <v>115</v>
      </c>
      <c r="F165" s="148"/>
    </row>
    <row r="166" spans="1:6" ht="15.75" x14ac:dyDescent="0.25">
      <c r="A166" s="152">
        <v>43801</v>
      </c>
      <c r="B166" s="153">
        <f t="shared" si="2"/>
        <v>43801</v>
      </c>
      <c r="C166" s="71" t="s">
        <v>115</v>
      </c>
      <c r="D166" s="71" t="s">
        <v>119</v>
      </c>
      <c r="E166" s="71" t="s">
        <v>113</v>
      </c>
      <c r="F166" s="148"/>
    </row>
    <row r="167" spans="1:6" ht="15.75" x14ac:dyDescent="0.25">
      <c r="A167" s="152">
        <v>43802</v>
      </c>
      <c r="B167" s="153">
        <f t="shared" si="2"/>
        <v>43802</v>
      </c>
      <c r="C167" s="71" t="s">
        <v>113</v>
      </c>
      <c r="D167" s="71"/>
      <c r="E167" s="71" t="s">
        <v>114</v>
      </c>
      <c r="F167" s="148" t="s">
        <v>119</v>
      </c>
    </row>
    <row r="168" spans="1:6" ht="15.75" x14ac:dyDescent="0.25">
      <c r="A168" s="152">
        <v>43803</v>
      </c>
      <c r="B168" s="153">
        <f t="shared" si="2"/>
        <v>43803</v>
      </c>
      <c r="C168" s="71" t="s">
        <v>114</v>
      </c>
      <c r="D168" s="71"/>
      <c r="E168" s="71" t="s">
        <v>117</v>
      </c>
      <c r="F168" s="148"/>
    </row>
    <row r="169" spans="1:6" ht="15.75" x14ac:dyDescent="0.25">
      <c r="A169" s="152">
        <v>43804</v>
      </c>
      <c r="B169" s="153">
        <f t="shared" si="2"/>
        <v>43804</v>
      </c>
      <c r="C169" s="71" t="s">
        <v>117</v>
      </c>
      <c r="D169" s="71"/>
      <c r="E169" s="71" t="s">
        <v>118</v>
      </c>
      <c r="F169" s="148"/>
    </row>
    <row r="170" spans="1:6" ht="15.75" x14ac:dyDescent="0.25">
      <c r="A170" s="152">
        <v>43805</v>
      </c>
      <c r="B170" s="153">
        <f t="shared" si="2"/>
        <v>43805</v>
      </c>
      <c r="C170" s="153" t="s">
        <v>118</v>
      </c>
      <c r="D170" s="71"/>
      <c r="E170" s="153" t="s">
        <v>116</v>
      </c>
      <c r="F170" s="148"/>
    </row>
    <row r="171" spans="1:6" ht="15.75" x14ac:dyDescent="0.25">
      <c r="A171" s="152">
        <v>43806</v>
      </c>
      <c r="B171" s="153">
        <f t="shared" si="2"/>
        <v>43806</v>
      </c>
      <c r="C171" s="71" t="s">
        <v>116</v>
      </c>
      <c r="D171" s="71"/>
      <c r="E171" s="71" t="s">
        <v>115</v>
      </c>
      <c r="F171" s="148"/>
    </row>
    <row r="172" spans="1:6" ht="15.75" x14ac:dyDescent="0.25">
      <c r="A172" s="152">
        <v>43807</v>
      </c>
      <c r="B172" s="153">
        <f t="shared" si="2"/>
        <v>43807</v>
      </c>
      <c r="C172" s="71" t="s">
        <v>115</v>
      </c>
      <c r="D172" s="71"/>
      <c r="E172" s="71" t="s">
        <v>113</v>
      </c>
      <c r="F172" s="148"/>
    </row>
    <row r="173" spans="1:6" ht="15.75" x14ac:dyDescent="0.25">
      <c r="A173" s="152">
        <v>43808</v>
      </c>
      <c r="B173" s="153">
        <f t="shared" si="2"/>
        <v>43808</v>
      </c>
      <c r="C173" s="71" t="s">
        <v>113</v>
      </c>
      <c r="D173" s="71" t="s">
        <v>82</v>
      </c>
      <c r="E173" s="71" t="s">
        <v>114</v>
      </c>
      <c r="F173" s="148" t="s">
        <v>82</v>
      </c>
    </row>
    <row r="174" spans="1:6" ht="15.75" x14ac:dyDescent="0.25">
      <c r="A174" s="152">
        <v>43809</v>
      </c>
      <c r="B174" s="153">
        <f t="shared" si="2"/>
        <v>43809</v>
      </c>
      <c r="C174" s="71" t="s">
        <v>114</v>
      </c>
      <c r="D174" s="71" t="s">
        <v>119</v>
      </c>
      <c r="E174" s="71" t="s">
        <v>117</v>
      </c>
      <c r="F174" s="148" t="s">
        <v>82</v>
      </c>
    </row>
    <row r="175" spans="1:6" ht="15.75" x14ac:dyDescent="0.25">
      <c r="A175" s="152">
        <v>43810</v>
      </c>
      <c r="B175" s="153">
        <f t="shared" si="2"/>
        <v>43810</v>
      </c>
      <c r="C175" s="71" t="s">
        <v>117</v>
      </c>
      <c r="D175" s="71" t="s">
        <v>82</v>
      </c>
      <c r="E175" s="71" t="s">
        <v>118</v>
      </c>
      <c r="F175" s="148" t="s">
        <v>119</v>
      </c>
    </row>
    <row r="176" spans="1:6" ht="15.75" x14ac:dyDescent="0.25">
      <c r="A176" s="152">
        <v>43811</v>
      </c>
      <c r="B176" s="153">
        <f t="shared" si="2"/>
        <v>43811</v>
      </c>
      <c r="C176" s="153" t="s">
        <v>118</v>
      </c>
      <c r="D176" s="71" t="s">
        <v>119</v>
      </c>
      <c r="E176" s="153" t="s">
        <v>116</v>
      </c>
      <c r="F176" s="148" t="s">
        <v>82</v>
      </c>
    </row>
    <row r="177" spans="1:6" ht="15.75" x14ac:dyDescent="0.25">
      <c r="A177" s="152">
        <v>43812</v>
      </c>
      <c r="B177" s="153">
        <f t="shared" si="2"/>
        <v>43812</v>
      </c>
      <c r="C177" s="71" t="s">
        <v>116</v>
      </c>
      <c r="D177" s="71"/>
      <c r="E177" s="71" t="s">
        <v>115</v>
      </c>
      <c r="F177" s="148" t="s">
        <v>119</v>
      </c>
    </row>
    <row r="178" spans="1:6" ht="15.75" x14ac:dyDescent="0.25">
      <c r="A178" s="152">
        <v>43813</v>
      </c>
      <c r="B178" s="153">
        <f t="shared" si="2"/>
        <v>43813</v>
      </c>
      <c r="C178" s="71" t="s">
        <v>115</v>
      </c>
      <c r="D178" s="71"/>
      <c r="E178" s="71" t="s">
        <v>113</v>
      </c>
      <c r="F178" s="148"/>
    </row>
    <row r="179" spans="1:6" ht="15.75" x14ac:dyDescent="0.25">
      <c r="A179" s="152">
        <v>43814</v>
      </c>
      <c r="B179" s="153">
        <f t="shared" si="2"/>
        <v>43814</v>
      </c>
      <c r="C179" s="71" t="s">
        <v>113</v>
      </c>
      <c r="D179" s="71"/>
      <c r="E179" s="71" t="s">
        <v>114</v>
      </c>
      <c r="F179" s="148"/>
    </row>
    <row r="180" spans="1:6" ht="15.75" x14ac:dyDescent="0.25">
      <c r="A180" s="152">
        <v>43815</v>
      </c>
      <c r="B180" s="153">
        <f t="shared" si="2"/>
        <v>43815</v>
      </c>
      <c r="C180" s="71" t="s">
        <v>114</v>
      </c>
      <c r="D180" s="71" t="s">
        <v>119</v>
      </c>
      <c r="E180" s="71" t="s">
        <v>117</v>
      </c>
      <c r="F180" s="148"/>
    </row>
    <row r="181" spans="1:6" ht="15.75" x14ac:dyDescent="0.25">
      <c r="A181" s="152">
        <v>43816</v>
      </c>
      <c r="B181" s="153">
        <f t="shared" si="2"/>
        <v>43816</v>
      </c>
      <c r="C181" s="71" t="s">
        <v>117</v>
      </c>
      <c r="D181" s="71"/>
      <c r="E181" s="71" t="s">
        <v>118</v>
      </c>
      <c r="F181" s="148" t="s">
        <v>119</v>
      </c>
    </row>
    <row r="182" spans="1:6" ht="15.75" x14ac:dyDescent="0.25">
      <c r="A182" s="152">
        <v>43817</v>
      </c>
      <c r="B182" s="153">
        <f t="shared" si="2"/>
        <v>43817</v>
      </c>
      <c r="C182" s="153" t="s">
        <v>118</v>
      </c>
      <c r="D182" s="71" t="s">
        <v>119</v>
      </c>
      <c r="E182" s="153" t="s">
        <v>116</v>
      </c>
      <c r="F182" s="148"/>
    </row>
    <row r="183" spans="1:6" ht="16.5" thickBot="1" x14ac:dyDescent="0.3">
      <c r="A183" s="152">
        <v>43818</v>
      </c>
      <c r="B183" s="153">
        <f t="shared" si="2"/>
        <v>43818</v>
      </c>
      <c r="C183" s="71" t="s">
        <v>116</v>
      </c>
      <c r="D183" s="150"/>
      <c r="E183" s="71" t="s">
        <v>115</v>
      </c>
      <c r="F183" s="151" t="s">
        <v>119</v>
      </c>
    </row>
    <row r="184" spans="1:6" ht="15.75" x14ac:dyDescent="0.25">
      <c r="D184" s="146"/>
      <c r="E184" s="147"/>
      <c r="F184" s="14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Время</vt:lpstr>
      <vt:lpstr>График</vt:lpstr>
      <vt:lpstr>Тренажер</vt:lpstr>
      <vt:lpstr>План</vt:lpstr>
      <vt:lpstr>Группы</vt:lpstr>
      <vt:lpstr>ШРМ ВНК</vt:lpstr>
      <vt:lpstr>ДМД</vt:lpstr>
      <vt:lpstr>Восток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2019-06-11T15:44:24Z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-750121551</vt:i4>
  </property>
  <property fmtid="{D5CDD505-2E9C-101B-9397-08002B2CF9AE}" pid="3" name="_NewReviewCycle">
    <vt:lpwstr/>
  </property>
  <property fmtid="{D5CDD505-2E9C-101B-9397-08002B2CF9AE}" pid="4" name="_PreviousAdHocReviewCycleID">
    <vt:i4>-473086295</vt:i4>
  </property>
  <property fmtid="{D5CDD505-2E9C-101B-9397-08002B2CF9AE}" pid="5" name="_ReviewingToolsShownOnce">
    <vt:lpwstr/>
  </property>
</Properties>
</file>