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Projects\SUAI\Applied_Optimization_Models\Lab_Limenitiz\lab2\"/>
    </mc:Choice>
  </mc:AlternateContent>
  <xr:revisionPtr revIDLastSave="0" documentId="13_ncr:1_{2469CB47-7000-4150-AE7E-DAE28F76BD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Sheet1!$B$35:$H$38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Sheet1!$B$40:$H$40</definedName>
    <definedName name="solver_lhs2" localSheetId="0" hidden="1">Sheet1!$J$35:$J$38</definedName>
    <definedName name="solver_lhs3" localSheetId="0" hidden="1">Sheet1!$J$35:$J$38</definedName>
    <definedName name="solver_lhs4" localSheetId="0" hidden="1">Sheet1!$J$35:$J$38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Sheet1!$K$40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Sheet1!$B$42:$H$42</definedName>
    <definedName name="solver_rhs2" localSheetId="0" hidden="1">Sheet1!$L$35:$L$38</definedName>
    <definedName name="solver_rhs3" localSheetId="0" hidden="1">Sheet1!$L$35:$L$38</definedName>
    <definedName name="solver_rhs4" localSheetId="0" hidden="1">Sheet1!$L$35:$L$38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H40" i="1"/>
  <c r="G40" i="1"/>
  <c r="B40" i="1"/>
  <c r="S19" i="1"/>
  <c r="S13" i="1"/>
  <c r="I13" i="1"/>
  <c r="I19" i="1"/>
  <c r="K29" i="1"/>
  <c r="J27" i="1"/>
  <c r="J26" i="1"/>
  <c r="J25" i="1"/>
  <c r="J24" i="1"/>
  <c r="J38" i="1"/>
  <c r="J37" i="1"/>
  <c r="J36" i="1"/>
  <c r="J35" i="1"/>
  <c r="C42" i="1" l="1"/>
  <c r="D42" i="1"/>
  <c r="E42" i="1"/>
  <c r="F42" i="1"/>
  <c r="G42" i="1"/>
  <c r="B42" i="1"/>
  <c r="L36" i="1"/>
  <c r="L37" i="1"/>
  <c r="L38" i="1"/>
  <c r="L35" i="1"/>
  <c r="F40" i="1"/>
  <c r="E40" i="1"/>
  <c r="D40" i="1"/>
  <c r="C40" i="1"/>
  <c r="L24" i="1" l="1"/>
  <c r="L27" i="1" l="1"/>
  <c r="L26" i="1"/>
  <c r="L25" i="1"/>
  <c r="C31" i="1"/>
  <c r="D31" i="1"/>
  <c r="E31" i="1"/>
  <c r="F31" i="1"/>
  <c r="G31" i="1"/>
  <c r="B31" i="1"/>
  <c r="C29" i="1" l="1"/>
  <c r="D29" i="1"/>
  <c r="E29" i="1"/>
  <c r="F29" i="1"/>
  <c r="G29" i="1"/>
  <c r="B29" i="1"/>
</calcChain>
</file>

<file path=xl/sharedStrings.xml><?xml version="1.0" encoding="utf-8"?>
<sst xmlns="http://schemas.openxmlformats.org/spreadsheetml/2006/main" count="92" uniqueCount="19">
  <si>
    <t>склад 1</t>
  </si>
  <si>
    <t>склад 2</t>
  </si>
  <si>
    <t>склад 3</t>
  </si>
  <si>
    <t>склад 4</t>
  </si>
  <si>
    <t>пункт 1</t>
  </si>
  <si>
    <t>пункт 2</t>
  </si>
  <si>
    <t>пункт 3</t>
  </si>
  <si>
    <t>пункт 4</t>
  </si>
  <si>
    <t>пункт 5</t>
  </si>
  <si>
    <t>пункт 6</t>
  </si>
  <si>
    <t>запасы</t>
  </si>
  <si>
    <t>заказы</t>
  </si>
  <si>
    <t>=</t>
  </si>
  <si>
    <t>всего</t>
  </si>
  <si>
    <t>сумм стоим</t>
  </si>
  <si>
    <t>план перевозок без запрещенного маршрута</t>
  </si>
  <si>
    <t>план перевозок с запрещенным маршрутом</t>
  </si>
  <si>
    <t>пункт 7( ф)</t>
  </si>
  <si>
    <t>пункт 7 (ф)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</si>
</sst>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2" borderId="0" xfId="1"/>
  </cellXfs>
  <cellStyles count="2">
    <cellStyle name="20% — акцент3" xfId="1" builtinId="3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2"/>
  <sheetViews>
    <sheetView tabSelected="1" topLeftCell="A5" zoomScale="109" zoomScaleNormal="145" workbookViewId="0">
      <selection activeCell="A17" sqref="A17:H17"/>
    </sheetView>
  </sheetViews>
  <sheetFormatPr defaultRowHeight="14.4" x14ac:dyDescent="0.3"/>
  <cols>
    <col min="8" max="8" width="9.88671875" customWidth="1"/>
  </cols>
  <sheetData>
    <row r="7" spans="1:19" x14ac:dyDescent="0.3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18</v>
      </c>
      <c r="I7" t="s">
        <v>10</v>
      </c>
      <c r="J7" s="2"/>
      <c r="L7" t="s">
        <v>4</v>
      </c>
      <c r="M7" t="s">
        <v>5</v>
      </c>
      <c r="N7" t="s">
        <v>6</v>
      </c>
      <c r="O7" t="s">
        <v>7</v>
      </c>
      <c r="P7" t="s">
        <v>8</v>
      </c>
      <c r="Q7" t="s">
        <v>9</v>
      </c>
      <c r="R7" t="s">
        <v>18</v>
      </c>
      <c r="S7" t="s">
        <v>10</v>
      </c>
    </row>
    <row r="8" spans="1:19" x14ac:dyDescent="0.3">
      <c r="A8" t="s">
        <v>0</v>
      </c>
      <c r="B8">
        <v>2</v>
      </c>
      <c r="C8">
        <v>4</v>
      </c>
      <c r="D8">
        <v>7</v>
      </c>
      <c r="E8">
        <v>2</v>
      </c>
      <c r="F8">
        <v>1</v>
      </c>
      <c r="G8">
        <v>8</v>
      </c>
      <c r="H8">
        <v>0</v>
      </c>
      <c r="I8">
        <v>32</v>
      </c>
      <c r="J8" s="2"/>
      <c r="K8" t="s">
        <v>0</v>
      </c>
      <c r="L8">
        <v>2</v>
      </c>
      <c r="M8">
        <v>4</v>
      </c>
      <c r="N8">
        <v>7</v>
      </c>
      <c r="O8">
        <v>999</v>
      </c>
      <c r="P8">
        <v>999</v>
      </c>
      <c r="Q8">
        <v>8</v>
      </c>
      <c r="R8">
        <v>0</v>
      </c>
      <c r="S8">
        <v>32</v>
      </c>
    </row>
    <row r="9" spans="1:19" x14ac:dyDescent="0.3">
      <c r="A9" t="s">
        <v>1</v>
      </c>
      <c r="B9">
        <v>3</v>
      </c>
      <c r="C9">
        <v>3</v>
      </c>
      <c r="D9">
        <v>6</v>
      </c>
      <c r="E9">
        <v>9</v>
      </c>
      <c r="F9">
        <v>3</v>
      </c>
      <c r="G9">
        <v>5</v>
      </c>
      <c r="H9">
        <v>0</v>
      </c>
      <c r="I9">
        <v>26</v>
      </c>
      <c r="J9" s="2"/>
      <c r="K9" t="s">
        <v>1</v>
      </c>
      <c r="L9">
        <v>3</v>
      </c>
      <c r="M9">
        <v>3</v>
      </c>
      <c r="N9">
        <v>6</v>
      </c>
      <c r="O9">
        <v>9</v>
      </c>
      <c r="P9">
        <v>3</v>
      </c>
      <c r="Q9">
        <v>5</v>
      </c>
      <c r="R9">
        <v>0</v>
      </c>
      <c r="S9">
        <v>26</v>
      </c>
    </row>
    <row r="10" spans="1:19" x14ac:dyDescent="0.3">
      <c r="A10" t="s">
        <v>2</v>
      </c>
      <c r="B10">
        <v>8</v>
      </c>
      <c r="C10">
        <v>2</v>
      </c>
      <c r="D10">
        <v>10</v>
      </c>
      <c r="E10">
        <v>4</v>
      </c>
      <c r="F10">
        <v>7</v>
      </c>
      <c r="G10">
        <v>6</v>
      </c>
      <c r="H10">
        <v>0</v>
      </c>
      <c r="I10">
        <v>14</v>
      </c>
      <c r="J10" s="2"/>
      <c r="K10" t="s">
        <v>2</v>
      </c>
      <c r="L10">
        <v>8</v>
      </c>
      <c r="M10">
        <v>2</v>
      </c>
      <c r="N10">
        <v>10</v>
      </c>
      <c r="O10">
        <v>4</v>
      </c>
      <c r="P10">
        <v>7</v>
      </c>
      <c r="Q10">
        <v>6</v>
      </c>
      <c r="R10">
        <v>0</v>
      </c>
      <c r="S10">
        <v>14</v>
      </c>
    </row>
    <row r="11" spans="1:19" x14ac:dyDescent="0.3">
      <c r="A11" t="s">
        <v>3</v>
      </c>
      <c r="B11">
        <v>3</v>
      </c>
      <c r="C11">
        <v>5</v>
      </c>
      <c r="D11">
        <v>3</v>
      </c>
      <c r="E11">
        <v>5</v>
      </c>
      <c r="F11">
        <v>6</v>
      </c>
      <c r="G11">
        <v>4</v>
      </c>
      <c r="H11">
        <v>0</v>
      </c>
      <c r="I11">
        <v>18</v>
      </c>
      <c r="J11" s="2"/>
      <c r="K11" t="s">
        <v>3</v>
      </c>
      <c r="L11">
        <v>3</v>
      </c>
      <c r="M11">
        <v>5</v>
      </c>
      <c r="N11">
        <v>3</v>
      </c>
      <c r="O11">
        <v>5</v>
      </c>
      <c r="P11">
        <v>6</v>
      </c>
      <c r="Q11">
        <v>4</v>
      </c>
      <c r="R11">
        <v>0</v>
      </c>
      <c r="S11">
        <v>18</v>
      </c>
    </row>
    <row r="12" spans="1:19" x14ac:dyDescent="0.3">
      <c r="J12" s="2"/>
    </row>
    <row r="13" spans="1:19" x14ac:dyDescent="0.3">
      <c r="H13" t="s">
        <v>13</v>
      </c>
      <c r="I13">
        <f>SUM(I8:I11)</f>
        <v>90</v>
      </c>
      <c r="J13" s="2"/>
      <c r="R13" t="s">
        <v>13</v>
      </c>
      <c r="S13">
        <f>SUM(S8:S11)</f>
        <v>90</v>
      </c>
    </row>
    <row r="14" spans="1:19" x14ac:dyDescent="0.3">
      <c r="J14" s="2"/>
    </row>
    <row r="15" spans="1:19" x14ac:dyDescent="0.3">
      <c r="J15" s="2"/>
    </row>
    <row r="16" spans="1:19" x14ac:dyDescent="0.3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17</v>
      </c>
      <c r="J16" s="2"/>
      <c r="L16" t="s">
        <v>4</v>
      </c>
      <c r="M16" t="s">
        <v>5</v>
      </c>
      <c r="N16" t="s">
        <v>6</v>
      </c>
      <c r="O16" t="s">
        <v>7</v>
      </c>
      <c r="P16" t="s">
        <v>8</v>
      </c>
      <c r="Q16" t="s">
        <v>9</v>
      </c>
      <c r="R16" t="s">
        <v>17</v>
      </c>
    </row>
    <row r="17" spans="1:19" x14ac:dyDescent="0.3">
      <c r="A17" t="s">
        <v>11</v>
      </c>
      <c r="B17">
        <v>20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20</v>
      </c>
      <c r="J17" s="2"/>
      <c r="K17" t="s">
        <v>11</v>
      </c>
      <c r="L17">
        <v>20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20</v>
      </c>
    </row>
    <row r="18" spans="1:19" x14ac:dyDescent="0.3">
      <c r="J18" s="2"/>
    </row>
    <row r="19" spans="1:19" x14ac:dyDescent="0.3">
      <c r="H19" t="s">
        <v>13</v>
      </c>
      <c r="I19">
        <f>SUM(B17:H17)</f>
        <v>90</v>
      </c>
      <c r="J19" s="2"/>
      <c r="R19" t="s">
        <v>13</v>
      </c>
      <c r="S19">
        <f>SUM(L17:R17)</f>
        <v>90</v>
      </c>
    </row>
    <row r="20" spans="1:19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2" spans="1:19" x14ac:dyDescent="0.3">
      <c r="A22" t="s">
        <v>15</v>
      </c>
    </row>
    <row r="23" spans="1:19" x14ac:dyDescent="0.3">
      <c r="B23" t="s">
        <v>4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H23" t="s">
        <v>18</v>
      </c>
    </row>
    <row r="24" spans="1:19" x14ac:dyDescent="0.3">
      <c r="A24" t="s">
        <v>0</v>
      </c>
      <c r="B24">
        <v>12</v>
      </c>
      <c r="C24">
        <v>0</v>
      </c>
      <c r="D24">
        <v>0</v>
      </c>
      <c r="E24">
        <v>10</v>
      </c>
      <c r="F24">
        <v>10</v>
      </c>
      <c r="G24">
        <v>0</v>
      </c>
      <c r="H24">
        <v>0</v>
      </c>
      <c r="J24">
        <f>SUM(B24:H24)</f>
        <v>32</v>
      </c>
      <c r="K24" t="s">
        <v>12</v>
      </c>
      <c r="L24">
        <f>I8</f>
        <v>32</v>
      </c>
    </row>
    <row r="25" spans="1:19" x14ac:dyDescent="0.3">
      <c r="A25" t="s">
        <v>1</v>
      </c>
      <c r="B25">
        <v>8</v>
      </c>
      <c r="C25">
        <v>0</v>
      </c>
      <c r="D25">
        <v>0</v>
      </c>
      <c r="E25">
        <v>0</v>
      </c>
      <c r="F25">
        <v>0</v>
      </c>
      <c r="G25">
        <v>2</v>
      </c>
      <c r="H25">
        <v>16</v>
      </c>
      <c r="J25">
        <f>SUM(B25:H25)</f>
        <v>26</v>
      </c>
      <c r="K25" t="s">
        <v>12</v>
      </c>
      <c r="L25">
        <f>I9</f>
        <v>26</v>
      </c>
    </row>
    <row r="26" spans="1:19" x14ac:dyDescent="0.3">
      <c r="A26" t="s">
        <v>2</v>
      </c>
      <c r="B26">
        <v>0</v>
      </c>
      <c r="C26">
        <v>10</v>
      </c>
      <c r="D26">
        <v>0</v>
      </c>
      <c r="E26">
        <v>0</v>
      </c>
      <c r="F26">
        <v>0</v>
      </c>
      <c r="G26">
        <v>0</v>
      </c>
      <c r="H26">
        <v>4</v>
      </c>
      <c r="J26">
        <f>SUM(B26:H26)</f>
        <v>14</v>
      </c>
      <c r="K26" t="s">
        <v>12</v>
      </c>
      <c r="L26">
        <f>I10</f>
        <v>14</v>
      </c>
    </row>
    <row r="27" spans="1:19" x14ac:dyDescent="0.3">
      <c r="A27" t="s">
        <v>3</v>
      </c>
      <c r="B27">
        <v>0</v>
      </c>
      <c r="C27">
        <v>0</v>
      </c>
      <c r="D27">
        <v>10</v>
      </c>
      <c r="E27">
        <v>0</v>
      </c>
      <c r="F27">
        <v>0</v>
      </c>
      <c r="G27">
        <v>8</v>
      </c>
      <c r="H27">
        <v>0</v>
      </c>
      <c r="J27">
        <f>SUM(B27:H27)</f>
        <v>18</v>
      </c>
      <c r="K27" t="s">
        <v>12</v>
      </c>
      <c r="L27">
        <f>I11</f>
        <v>18</v>
      </c>
    </row>
    <row r="29" spans="1:19" x14ac:dyDescent="0.3">
      <c r="B29">
        <f>SUM(B24:B27)</f>
        <v>20</v>
      </c>
      <c r="C29">
        <f t="shared" ref="C29:G29" si="0">SUM(C24:C27)</f>
        <v>10</v>
      </c>
      <c r="D29">
        <f t="shared" si="0"/>
        <v>10</v>
      </c>
      <c r="E29">
        <f t="shared" si="0"/>
        <v>10</v>
      </c>
      <c r="F29">
        <f t="shared" si="0"/>
        <v>10</v>
      </c>
      <c r="G29">
        <f t="shared" si="0"/>
        <v>10</v>
      </c>
      <c r="H29">
        <v>20</v>
      </c>
      <c r="J29" t="s">
        <v>14</v>
      </c>
      <c r="K29">
        <f>SUMPRODUCT(B8:H11,B24:H27)</f>
        <v>170</v>
      </c>
    </row>
    <row r="30" spans="1:19" x14ac:dyDescent="0.3">
      <c r="B30" s="1" t="s">
        <v>12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t="s">
        <v>12</v>
      </c>
    </row>
    <row r="31" spans="1:19" x14ac:dyDescent="0.3">
      <c r="B31">
        <f>B17</f>
        <v>20</v>
      </c>
      <c r="C31">
        <f>C17</f>
        <v>10</v>
      </c>
      <c r="D31">
        <f>D17</f>
        <v>10</v>
      </c>
      <c r="E31">
        <f>E17</f>
        <v>10</v>
      </c>
      <c r="F31">
        <f>F17</f>
        <v>10</v>
      </c>
      <c r="G31">
        <f>G17</f>
        <v>10</v>
      </c>
      <c r="H31">
        <v>20</v>
      </c>
    </row>
    <row r="33" spans="1:12" x14ac:dyDescent="0.3">
      <c r="A33" t="s">
        <v>16</v>
      </c>
    </row>
    <row r="34" spans="1:12" x14ac:dyDescent="0.3"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18</v>
      </c>
    </row>
    <row r="35" spans="1:12" x14ac:dyDescent="0.3">
      <c r="A35" t="s">
        <v>0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12</v>
      </c>
      <c r="J35">
        <f>SUM(B35:H35)</f>
        <v>32</v>
      </c>
      <c r="K35" t="s">
        <v>12</v>
      </c>
      <c r="L35">
        <f>I8</f>
        <v>32</v>
      </c>
    </row>
    <row r="36" spans="1:12" x14ac:dyDescent="0.3">
      <c r="A36" t="s">
        <v>1</v>
      </c>
      <c r="B36">
        <v>0</v>
      </c>
      <c r="C36">
        <v>6</v>
      </c>
      <c r="D36">
        <v>0</v>
      </c>
      <c r="E36">
        <v>0</v>
      </c>
      <c r="F36">
        <v>10</v>
      </c>
      <c r="G36">
        <v>2</v>
      </c>
      <c r="H36">
        <v>8</v>
      </c>
      <c r="J36">
        <f>SUM(B36:H36)</f>
        <v>26</v>
      </c>
      <c r="K36" t="s">
        <v>12</v>
      </c>
      <c r="L36">
        <f>I9</f>
        <v>26</v>
      </c>
    </row>
    <row r="37" spans="1:12" x14ac:dyDescent="0.3">
      <c r="A37" t="s">
        <v>2</v>
      </c>
      <c r="B37">
        <v>0</v>
      </c>
      <c r="C37">
        <v>4</v>
      </c>
      <c r="D37">
        <v>0</v>
      </c>
      <c r="E37">
        <v>10</v>
      </c>
      <c r="F37">
        <v>0</v>
      </c>
      <c r="G37">
        <v>0</v>
      </c>
      <c r="H37">
        <v>0</v>
      </c>
      <c r="J37">
        <f>SUM(B37:H37)</f>
        <v>14</v>
      </c>
      <c r="K37" t="s">
        <v>12</v>
      </c>
      <c r="L37">
        <f>I10</f>
        <v>14</v>
      </c>
    </row>
    <row r="38" spans="1:12" x14ac:dyDescent="0.3">
      <c r="A38" t="s">
        <v>3</v>
      </c>
      <c r="B38">
        <v>0</v>
      </c>
      <c r="C38">
        <v>0</v>
      </c>
      <c r="D38">
        <v>10</v>
      </c>
      <c r="E38">
        <v>0</v>
      </c>
      <c r="F38">
        <v>0</v>
      </c>
      <c r="G38">
        <v>8</v>
      </c>
      <c r="H38">
        <v>0</v>
      </c>
      <c r="J38">
        <f>SUM(B38:H38)</f>
        <v>18</v>
      </c>
      <c r="K38" t="s">
        <v>12</v>
      </c>
      <c r="L38">
        <f>I11</f>
        <v>18</v>
      </c>
    </row>
    <row r="40" spans="1:12" x14ac:dyDescent="0.3">
      <c r="B40">
        <f>SUM(B35:B38)</f>
        <v>20</v>
      </c>
      <c r="C40">
        <f t="shared" ref="C40:F40" si="1">SUM(C35:C38)</f>
        <v>10</v>
      </c>
      <c r="D40">
        <f t="shared" si="1"/>
        <v>10</v>
      </c>
      <c r="E40">
        <f t="shared" si="1"/>
        <v>10</v>
      </c>
      <c r="F40">
        <f t="shared" si="1"/>
        <v>10</v>
      </c>
      <c r="G40">
        <f>SUM(G35:G38)</f>
        <v>10</v>
      </c>
      <c r="H40">
        <f>SUM(H35:H38)</f>
        <v>20</v>
      </c>
      <c r="J40" t="s">
        <v>14</v>
      </c>
      <c r="K40">
        <f>SUMPRODUCT(L8:R11,B35:H38)</f>
        <v>208</v>
      </c>
    </row>
    <row r="41" spans="1:12" x14ac:dyDescent="0.3">
      <c r="B41" s="1" t="s">
        <v>12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t="s">
        <v>12</v>
      </c>
    </row>
    <row r="42" spans="1:12" x14ac:dyDescent="0.3">
      <c r="B42">
        <f>B17</f>
        <v>20</v>
      </c>
      <c r="C42">
        <f>C17</f>
        <v>10</v>
      </c>
      <c r="D42">
        <f>D17</f>
        <v>10</v>
      </c>
      <c r="E42">
        <f>E17</f>
        <v>10</v>
      </c>
      <c r="F42">
        <f>F17</f>
        <v>10</v>
      </c>
      <c r="G42">
        <f>G17</f>
        <v>10</v>
      </c>
      <c r="H42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limenitis</dc:creator>
  <cp:lastModifiedBy>Nikita</cp:lastModifiedBy>
  <dcterms:created xsi:type="dcterms:W3CDTF">2015-06-05T18:17:20Z</dcterms:created>
  <dcterms:modified xsi:type="dcterms:W3CDTF">2021-10-14T16:33:29Z</dcterms:modified>
</cp:coreProperties>
</file>