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jos\Desktop\System\Data\"/>
    </mc:Choice>
  </mc:AlternateContent>
  <xr:revisionPtr revIDLastSave="0" documentId="13_ncr:1_{EC31CAA3-0ED4-4C22-B735-91095904F041}" xr6:coauthVersionLast="47" xr6:coauthVersionMax="47" xr10:uidLastSave="{00000000-0000-0000-0000-000000000000}"/>
  <bookViews>
    <workbookView xWindow="-120" yWindow="-120" windowWidth="29040" windowHeight="15840" activeTab="2" xr2:uid="{E663A88F-C267-4149-BCA0-1E4F2F6092C6}"/>
  </bookViews>
  <sheets>
    <sheet name="FAO Israel" sheetId="1" r:id="rId1"/>
    <sheet name="FAO World" sheetId="2" r:id="rId2"/>
    <sheet name="Area Coefficeints for Food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2" i="2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stossel zeev</author>
  </authors>
  <commentList>
    <comment ref="B14" authorId="0" shapeId="0" xr:uid="{C277B4CB-8A2E-4191-950C-9E65EED62021}">
      <text>
        <r>
          <rPr>
            <b/>
            <sz val="9"/>
            <color indexed="81"/>
            <rFont val="Tahoma"/>
            <family val="2"/>
          </rPr>
          <t>stossel zeev:</t>
        </r>
        <r>
          <rPr>
            <sz val="9"/>
            <color indexed="81"/>
            <rFont val="Tahoma"/>
            <family val="2"/>
          </rPr>
          <t xml:space="preserve">
ערכים של קטניות אחרים</t>
        </r>
      </text>
    </comment>
  </commentList>
</comments>
</file>

<file path=xl/sharedStrings.xml><?xml version="1.0" encoding="utf-8"?>
<sst xmlns="http://schemas.openxmlformats.org/spreadsheetml/2006/main" count="2010" uniqueCount="246">
  <si>
    <t>Domain Code</t>
  </si>
  <si>
    <t>Domain</t>
  </si>
  <si>
    <t>Area Code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</si>
  <si>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</si>
  <si>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</si>
  <si>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</si>
  <si>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</si>
  <si>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</si>
  <si>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</si>
  <si>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</si>
  <si>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</si>
  <si>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</si>
  <si>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</si>
  <si>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</si>
  <si>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kg/m^2</t>
  </si>
  <si>
    <t>QC</t>
  </si>
  <si>
    <t>Crops</t>
  </si>
  <si>
    <t>Israel</t>
  </si>
  <si>
    <t>Yield</t>
  </si>
  <si>
    <t>Almonds, with shell</t>
  </si>
  <si>
    <t>hg/ha</t>
  </si>
  <si>
    <t>Fc</t>
  </si>
  <si>
    <t>Calculated data</t>
  </si>
  <si>
    <t>Apples</t>
  </si>
  <si>
    <t>Apricots</t>
  </si>
  <si>
    <t>Artichokes</t>
  </si>
  <si>
    <t>Asparagus</t>
  </si>
  <si>
    <t>Avocados</t>
  </si>
  <si>
    <t>Bananas</t>
  </si>
  <si>
    <t>Barley</t>
  </si>
  <si>
    <t>Beans, green</t>
  </si>
  <si>
    <t>Berries nes</t>
  </si>
  <si>
    <t>Cabbages and other brassicas</t>
  </si>
  <si>
    <t>Carobs</t>
  </si>
  <si>
    <t>Carrots and turnips</t>
  </si>
  <si>
    <t>Cauliflowers and broccoli</t>
  </si>
  <si>
    <t>Cherries</t>
  </si>
  <si>
    <t>Chick peas</t>
  </si>
  <si>
    <t>Chillies and peppers, green</t>
  </si>
  <si>
    <t>Cucumbers and gherkins</t>
  </si>
  <si>
    <t>Dates</t>
  </si>
  <si>
    <t>Eggplants (aubergines)</t>
  </si>
  <si>
    <t>Figs</t>
  </si>
  <si>
    <t>Fruit, citrus nes</t>
  </si>
  <si>
    <t>Fruit, fresh nes</t>
  </si>
  <si>
    <t>Fruit, tropical fresh nes</t>
  </si>
  <si>
    <t>Garlic</t>
  </si>
  <si>
    <t>Grapefruit (inc. pomelos)</t>
  </si>
  <si>
    <t>Grapes</t>
  </si>
  <si>
    <t>Groundnuts, with shell</t>
  </si>
  <si>
    <t>Kiwi fruit</t>
  </si>
  <si>
    <t>Lemons and limes</t>
  </si>
  <si>
    <t>Lentils</t>
  </si>
  <si>
    <t>Lettuce and chicory</t>
  </si>
  <si>
    <t>Maize</t>
  </si>
  <si>
    <t>Maize, green</t>
  </si>
  <si>
    <t>Mangoes, mangosteens, guavas</t>
  </si>
  <si>
    <t>Melons, other (inc.cantaloupes)</t>
  </si>
  <si>
    <t>Nuts, nes</t>
  </si>
  <si>
    <t>Oats</t>
  </si>
  <si>
    <t>Oilseeds nes</t>
  </si>
  <si>
    <t>Olives</t>
  </si>
  <si>
    <t>Onions, dry</t>
  </si>
  <si>
    <t>Onions, shallots, green</t>
  </si>
  <si>
    <t>Oranges</t>
  </si>
  <si>
    <t>Papayas</t>
  </si>
  <si>
    <t>Peaches and nectarines</t>
  </si>
  <si>
    <t>Pears</t>
  </si>
  <si>
    <t>Peas, dry</t>
  </si>
  <si>
    <t>Peas, green</t>
  </si>
  <si>
    <t>Persimmons</t>
  </si>
  <si>
    <t>Pineapples</t>
  </si>
  <si>
    <t>Plums and sloes</t>
  </si>
  <si>
    <t>Potatoes</t>
  </si>
  <si>
    <t>Pulses, nes</t>
  </si>
  <si>
    <t>Pumpkins, squash and gourds</t>
  </si>
  <si>
    <t>Quinces</t>
  </si>
  <si>
    <t>Safflower seed</t>
  </si>
  <si>
    <t>Seed cotton</t>
  </si>
  <si>
    <t>Sesame seed</t>
  </si>
  <si>
    <t>Sorghum</t>
  </si>
  <si>
    <t>Spinach</t>
  </si>
  <si>
    <t>Strawberries</t>
  </si>
  <si>
    <t>Sunflower seed</t>
  </si>
  <si>
    <t>Sweet potatoes</t>
  </si>
  <si>
    <t>Tangerines, mandarins, clementines, satsumas</t>
  </si>
  <si>
    <t>Tobacco, unmanufactured</t>
  </si>
  <si>
    <t>Tomatoes</t>
  </si>
  <si>
    <t>Vegetables, fresh nes</t>
  </si>
  <si>
    <t>Vegetables, leguminous nes</t>
  </si>
  <si>
    <t>Watermelons</t>
  </si>
  <si>
    <t>Wheat</t>
  </si>
  <si>
    <t>World</t>
  </si>
  <si>
    <t>Agave fibres nes</t>
  </si>
  <si>
    <t>Anise, badian, fennel, coriander</t>
  </si>
  <si>
    <t>Areca nuts</t>
  </si>
  <si>
    <t>Bambara beans</t>
  </si>
  <si>
    <t>Bastfibres, other</t>
  </si>
  <si>
    <t>Beans, dry</t>
  </si>
  <si>
    <t>Blueberries</t>
  </si>
  <si>
    <t>Brazil nuts, with shell</t>
  </si>
  <si>
    <t>Broad beans, horse beans, dry</t>
  </si>
  <si>
    <t>Buckwheat</t>
  </si>
  <si>
    <t>Canary seed</t>
  </si>
  <si>
    <t>Cashew nuts, with shell</t>
  </si>
  <si>
    <t>Cashewapple</t>
  </si>
  <si>
    <t>Cassava</t>
  </si>
  <si>
    <t>Cassava leaves</t>
  </si>
  <si>
    <t>Castor oil seed</t>
  </si>
  <si>
    <t>Cereals, nes</t>
  </si>
  <si>
    <t>Cherries, sour</t>
  </si>
  <si>
    <t>Chestnut</t>
  </si>
  <si>
    <t>Chicory roots</t>
  </si>
  <si>
    <t>Chillies and peppers, dry</t>
  </si>
  <si>
    <t>Cinnamon (canella)</t>
  </si>
  <si>
    <t>Cloves</t>
  </si>
  <si>
    <t>Cocoa, beans</t>
  </si>
  <si>
    <t>Coconuts</t>
  </si>
  <si>
    <t>Coffee, green</t>
  </si>
  <si>
    <t>Cow peas, dry</t>
  </si>
  <si>
    <t>Cranberries</t>
  </si>
  <si>
    <t>Currants</t>
  </si>
  <si>
    <t>Fibre crops nes</t>
  </si>
  <si>
    <t>Flax fibre and tow</t>
  </si>
  <si>
    <t>Fonio</t>
  </si>
  <si>
    <t>Fruit, pome nes</t>
  </si>
  <si>
    <t>Fruit, stone nes</t>
  </si>
  <si>
    <t>Ginger</t>
  </si>
  <si>
    <t>Gooseberries</t>
  </si>
  <si>
    <t>Grain, mixed</t>
  </si>
  <si>
    <t>Hazelnuts, with shell</t>
  </si>
  <si>
    <t>Hemp tow waste</t>
  </si>
  <si>
    <t>Hempseed</t>
  </si>
  <si>
    <t>Hops</t>
  </si>
  <si>
    <t>Jojoba seed</t>
  </si>
  <si>
    <t>Jute</t>
  </si>
  <si>
    <t>Kapok fruit</t>
  </si>
  <si>
    <t>Karite nuts (sheanuts)</t>
  </si>
  <si>
    <t>Kola nuts</t>
  </si>
  <si>
    <t>Leeks, other alliaceous vegetables</t>
  </si>
  <si>
    <t>Linseed</t>
  </si>
  <si>
    <t>Lupins</t>
  </si>
  <si>
    <t>Manila fibre (abaca)</t>
  </si>
  <si>
    <t>Matֳ©</t>
  </si>
  <si>
    <t>Melonseed</t>
  </si>
  <si>
    <t>Millet</t>
  </si>
  <si>
    <t>Mushrooms and truffles</t>
  </si>
  <si>
    <t>Mustard seed</t>
  </si>
  <si>
    <t>Nutmeg, mace and cardamoms</t>
  </si>
  <si>
    <t>Oil palm fruit</t>
  </si>
  <si>
    <t>Okra</t>
  </si>
  <si>
    <t>Pepper (piper spp.)</t>
  </si>
  <si>
    <t>Peppermint</t>
  </si>
  <si>
    <t>Pigeon peas</t>
  </si>
  <si>
    <t>Pistachios</t>
  </si>
  <si>
    <t>Plantains and others</t>
  </si>
  <si>
    <t>Poppy seed</t>
  </si>
  <si>
    <t>Pyrethrum, dried</t>
  </si>
  <si>
    <t>Quinoa</t>
  </si>
  <si>
    <t>Ramie</t>
  </si>
  <si>
    <t>Rapeseed</t>
  </si>
  <si>
    <t>Raspberries</t>
  </si>
  <si>
    <t>Rice, paddy</t>
  </si>
  <si>
    <t>Roots and tubers, nes</t>
  </si>
  <si>
    <t>Rubber, natural</t>
  </si>
  <si>
    <t>Rye</t>
  </si>
  <si>
    <t>Sisal</t>
  </si>
  <si>
    <t>Soybeans</t>
  </si>
  <si>
    <t>Spices, nes</t>
  </si>
  <si>
    <t>String beans</t>
  </si>
  <si>
    <t>Sugar beet</t>
  </si>
  <si>
    <t>Sugar cane</t>
  </si>
  <si>
    <t>Sugar crops, nes</t>
  </si>
  <si>
    <t>Tallowtree seed</t>
  </si>
  <si>
    <t>Taro (cocoyam)</t>
  </si>
  <si>
    <t>Tea</t>
  </si>
  <si>
    <t>Triticale</t>
  </si>
  <si>
    <t>Tung nuts</t>
  </si>
  <si>
    <t>Vanilla</t>
  </si>
  <si>
    <t>Vetches</t>
  </si>
  <si>
    <t>Walnuts, with shell</t>
  </si>
  <si>
    <t>Yams</t>
  </si>
  <si>
    <t>Yautia (cocoyam)</t>
  </si>
  <si>
    <t>m^2/kg</t>
  </si>
  <si>
    <t>Area (m^2/kg)</t>
  </si>
  <si>
    <t>Local Production</t>
  </si>
  <si>
    <t>Global Production</t>
  </si>
  <si>
    <t>Rice</t>
  </si>
  <si>
    <t>Oats &amp; Pearl Barley</t>
  </si>
  <si>
    <t>Corn</t>
  </si>
  <si>
    <t>Potatoes &amp; Corn Starch</t>
  </si>
  <si>
    <t>Potato Starch</t>
  </si>
  <si>
    <t>Sugar &amp; Sweets</t>
  </si>
  <si>
    <t>Honey</t>
  </si>
  <si>
    <t>Bean</t>
  </si>
  <si>
    <t>Chickpea</t>
  </si>
  <si>
    <t>Lentil</t>
  </si>
  <si>
    <t>Broad bean</t>
  </si>
  <si>
    <t>Green Pea</t>
  </si>
  <si>
    <t>Sesame</t>
  </si>
  <si>
    <t xml:space="preserve">Peeled Peanut </t>
  </si>
  <si>
    <t>Sunflower Seeds</t>
  </si>
  <si>
    <t>Nuts</t>
  </si>
  <si>
    <t>Cucumbers</t>
  </si>
  <si>
    <t>Carrots</t>
  </si>
  <si>
    <t>Peppers</t>
  </si>
  <si>
    <t>Onions</t>
  </si>
  <si>
    <t>Other Vegetables</t>
  </si>
  <si>
    <t>Melons</t>
  </si>
  <si>
    <t xml:space="preserve"> Grapefruit &amp; Pomelo</t>
  </si>
  <si>
    <t>Lemons</t>
  </si>
  <si>
    <t>Other Citrus Fruits</t>
  </si>
  <si>
    <t>Plums</t>
  </si>
  <si>
    <t>Peaches</t>
  </si>
  <si>
    <t>Other Deciduous Fruit</t>
  </si>
  <si>
    <t>Avocado</t>
  </si>
  <si>
    <t>Persimmon</t>
  </si>
  <si>
    <t>Mango</t>
  </si>
  <si>
    <t>Kiwi</t>
  </si>
  <si>
    <t>Other Subtropical Fruits</t>
  </si>
  <si>
    <t>Coffee</t>
  </si>
  <si>
    <t>Cocoa Beans</t>
  </si>
  <si>
    <t>Soya Oil</t>
  </si>
  <si>
    <t>Olive Oil</t>
  </si>
  <si>
    <t>Other Oils</t>
  </si>
  <si>
    <t>Butter</t>
  </si>
  <si>
    <t>Beef</t>
  </si>
  <si>
    <t>Sheep</t>
  </si>
  <si>
    <t>Pork</t>
  </si>
  <si>
    <t>Chicken</t>
  </si>
  <si>
    <t>Turkey</t>
  </si>
  <si>
    <t>Interior parts</t>
  </si>
  <si>
    <t>Eggs</t>
  </si>
  <si>
    <t>Fresh &amp; Frozen Fish</t>
  </si>
  <si>
    <t>Frozen Fish Fillet</t>
  </si>
  <si>
    <t>Salted Fish &amp; Others</t>
  </si>
  <si>
    <t>Cattle milk</t>
  </si>
  <si>
    <t>Sheep's milk</t>
  </si>
  <si>
    <t>Milk powders</t>
  </si>
  <si>
    <t>Quantity Food Ton</t>
  </si>
  <si>
    <t>Consumption from Local Production</t>
  </si>
  <si>
    <t>Consumption from Importation</t>
  </si>
  <si>
    <t>Humans and Others-Local</t>
  </si>
  <si>
    <t>Animals-Local</t>
  </si>
  <si>
    <t>Humans and Others-Import</t>
  </si>
  <si>
    <t>Animals-Import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</si>
</sst>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_ * #,##0.0000_ ;_ * \-#,##0.0000_ ;_ * &quot;-&quot;??_ ;_ @_ "/>
    <numFmt numFmtId="166" formatCode="0.0"/>
    <numFmt numFmtId="167" formatCode="#,##0\ ;\-#,##0\ ;@\ "/>
    <numFmt numFmtId="168" formatCode="_(* #,##0_);_(* \(#,##0\);_(* &quot;-&quot;??_);_(@_)"/>
    <numFmt numFmtId="169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08888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2"/>
    <xf numFmtId="0" fontId="3" fillId="0" borderId="0" xfId="2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164" fontId="3" fillId="0" borderId="8" xfId="3" applyFont="1" applyFill="1" applyBorder="1"/>
    <xf numFmtId="165" fontId="3" fillId="0" borderId="8" xfId="3" applyNumberFormat="1" applyFont="1" applyFill="1" applyBorder="1"/>
    <xf numFmtId="0" fontId="7" fillId="3" borderId="7" xfId="0" applyFont="1" applyFill="1" applyBorder="1" applyAlignment="1" applyProtection="1">
      <alignment horizontal="center" vertical="center" wrapText="1"/>
      <protection locked="0"/>
    </xf>
    <xf numFmtId="166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66" fontId="6" fillId="3" borderId="10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7" fontId="10" fillId="0" borderId="8" xfId="0" applyNumberFormat="1" applyFont="1" applyBorder="1" applyAlignment="1">
      <alignment horizontal="right"/>
    </xf>
    <xf numFmtId="167" fontId="10" fillId="0" borderId="9" xfId="0" applyNumberFormat="1" applyFont="1" applyBorder="1" applyAlignment="1">
      <alignment horizontal="right"/>
    </xf>
    <xf numFmtId="168" fontId="10" fillId="0" borderId="8" xfId="1" applyNumberFormat="1" applyFont="1" applyFill="1" applyBorder="1" applyAlignment="1">
      <alignment horizontal="right"/>
    </xf>
    <xf numFmtId="168" fontId="10" fillId="0" borderId="17" xfId="1" applyNumberFormat="1" applyFont="1" applyFill="1" applyBorder="1" applyAlignment="1">
      <alignment horizontal="right"/>
    </xf>
    <xf numFmtId="169" fontId="1" fillId="0" borderId="8" xfId="4" applyNumberFormat="1" applyFont="1" applyFill="1" applyBorder="1" applyAlignment="1" applyProtection="1">
      <alignment horizontal="center" vertical="center"/>
      <protection locked="0"/>
    </xf>
    <xf numFmtId="169" fontId="1" fillId="0" borderId="9" xfId="4" applyNumberFormat="1" applyFont="1" applyFill="1" applyBorder="1" applyAlignment="1" applyProtection="1">
      <alignment horizontal="center" vertical="center"/>
      <protection locked="0"/>
    </xf>
    <xf numFmtId="168" fontId="10" fillId="0" borderId="18" xfId="1" applyNumberFormat="1" applyFont="1" applyFill="1" applyBorder="1" applyAlignment="1">
      <alignment horizontal="right"/>
    </xf>
    <xf numFmtId="167" fontId="10" fillId="4" borderId="8" xfId="0" applyNumberFormat="1" applyFont="1" applyFill="1" applyBorder="1" applyAlignment="1">
      <alignment horizontal="right"/>
    </xf>
    <xf numFmtId="168" fontId="10" fillId="4" borderId="8" xfId="1" applyNumberFormat="1" applyFont="1" applyFill="1" applyBorder="1" applyAlignment="1">
      <alignment horizontal="right"/>
    </xf>
    <xf numFmtId="0" fontId="0" fillId="0" borderId="19" xfId="0" applyBorder="1"/>
    <xf numFmtId="0" fontId="0" fillId="0" borderId="20" xfId="0" applyBorder="1"/>
  </cellXfs>
  <cellStyles count="5">
    <cellStyle name="Comma" xfId="1" builtinId="3"/>
    <cellStyle name="Comma 4" xfId="3" xr:uid="{094F4685-B56A-4ECD-9766-90A234CF8894}"/>
    <cellStyle name="Comma 5" xfId="4" xr:uid="{7C0BBD96-36F2-4D1C-8025-623D4868A0CF}"/>
    <cellStyle name="Normal" xfId="0" builtinId="0"/>
    <cellStyle name="Normal 29" xfId="2" xr:uid="{5B797454-A2E2-4B30-92BE-ED7D449FE4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F519-4721-4875-83E4-E3328A079D54}">
  <dimension ref="A1:Q71"/>
  <sheetViews>
    <sheetView topLeftCell="A13" zoomScale="130" zoomScaleNormal="130" workbookViewId="0">
      <selection activeCell="P2" sqref="P2"/>
    </sheetView>
  </sheetViews>
  <sheetFormatPr defaultRowHeight="15" x14ac:dyDescent="0.25"/>
  <cols>
    <col min="8" max="8" width="43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Q1" s="2" t="s">
        <v>183</v>
      </c>
    </row>
    <row r="2" spans="1:17" x14ac:dyDescent="0.25">
      <c r="A2" s="1" t="s">
        <v>15</v>
      </c>
      <c r="B2" s="1" t="s">
        <v>16</v>
      </c>
      <c r="C2" s="1">
        <v>105</v>
      </c>
      <c r="D2" s="1" t="s">
        <v>17</v>
      </c>
      <c r="E2" s="1">
        <v>5419</v>
      </c>
      <c r="F2" s="1" t="s">
        <v>18</v>
      </c>
      <c r="G2" s="1">
        <v>221</v>
      </c>
      <c r="H2" s="1" t="s">
        <v>19</v>
      </c>
      <c r="I2" s="1">
        <v>2017</v>
      </c>
      <c r="J2" s="1">
        <v>2017</v>
      </c>
      <c r="K2" s="1" t="s">
        <v>20</v>
      </c>
      <c r="L2" s="1">
        <v>224823</v>
      </c>
      <c r="M2" s="1" t="s">
        <v>21</v>
      </c>
      <c r="N2" s="1" t="s">
        <v>22</v>
      </c>
      <c r="O2" s="1"/>
      <c r="P2" s="1">
        <f>L2/100000</f>
        <v>2.24823</v>
      </c>
      <c r="Q2">
        <f>1/P2</f>
        <v>0.4447943493325861</v>
      </c>
    </row>
    <row r="3" spans="1:17" x14ac:dyDescent="0.25">
      <c r="A3" s="1" t="s">
        <v>15</v>
      </c>
      <c r="B3" s="1" t="s">
        <v>16</v>
      </c>
      <c r="C3" s="1">
        <v>105</v>
      </c>
      <c r="D3" s="1" t="s">
        <v>17</v>
      </c>
      <c r="E3" s="1">
        <v>5419</v>
      </c>
      <c r="F3" s="1" t="s">
        <v>18</v>
      </c>
      <c r="G3" s="1">
        <v>515</v>
      </c>
      <c r="H3" s="1" t="s">
        <v>23</v>
      </c>
      <c r="I3" s="1">
        <v>2017</v>
      </c>
      <c r="J3" s="1">
        <v>2017</v>
      </c>
      <c r="K3" s="1" t="s">
        <v>20</v>
      </c>
      <c r="L3" s="1">
        <v>381757</v>
      </c>
      <c r="M3" s="1" t="s">
        <v>21</v>
      </c>
      <c r="N3" s="1" t="s">
        <v>22</v>
      </c>
      <c r="O3" s="1"/>
      <c r="P3" s="1">
        <f t="shared" ref="P3:P66" si="0">L3/100000</f>
        <v>3.8175699999999999</v>
      </c>
      <c r="Q3">
        <f t="shared" ref="Q3:Q66" si="1">1/P3</f>
        <v>0.26194673575075245</v>
      </c>
    </row>
    <row r="4" spans="1:17" x14ac:dyDescent="0.25">
      <c r="A4" s="1" t="s">
        <v>15</v>
      </c>
      <c r="B4" s="1" t="s">
        <v>16</v>
      </c>
      <c r="C4" s="1">
        <v>105</v>
      </c>
      <c r="D4" s="1" t="s">
        <v>17</v>
      </c>
      <c r="E4" s="1">
        <v>5419</v>
      </c>
      <c r="F4" s="1" t="s">
        <v>18</v>
      </c>
      <c r="G4" s="1">
        <v>526</v>
      </c>
      <c r="H4" s="1" t="s">
        <v>24</v>
      </c>
      <c r="I4" s="1">
        <v>2017</v>
      </c>
      <c r="J4" s="1">
        <v>2017</v>
      </c>
      <c r="K4" s="1" t="s">
        <v>20</v>
      </c>
      <c r="L4" s="1">
        <v>142096</v>
      </c>
      <c r="M4" s="1" t="s">
        <v>21</v>
      </c>
      <c r="N4" s="1" t="s">
        <v>22</v>
      </c>
      <c r="O4" s="1"/>
      <c r="P4" s="1">
        <f t="shared" si="0"/>
        <v>1.42096</v>
      </c>
      <c r="Q4">
        <f t="shared" si="1"/>
        <v>0.70374957775025337</v>
      </c>
    </row>
    <row r="5" spans="1:17" x14ac:dyDescent="0.25">
      <c r="A5" s="1" t="s">
        <v>15</v>
      </c>
      <c r="B5" s="1" t="s">
        <v>16</v>
      </c>
      <c r="C5" s="1">
        <v>105</v>
      </c>
      <c r="D5" s="1" t="s">
        <v>17</v>
      </c>
      <c r="E5" s="1">
        <v>5419</v>
      </c>
      <c r="F5" s="1" t="s">
        <v>18</v>
      </c>
      <c r="G5" s="1">
        <v>366</v>
      </c>
      <c r="H5" s="1" t="s">
        <v>25</v>
      </c>
      <c r="I5" s="1">
        <v>2017</v>
      </c>
      <c r="J5" s="1">
        <v>2017</v>
      </c>
      <c r="K5" s="1" t="s">
        <v>20</v>
      </c>
      <c r="L5" s="1">
        <v>80239</v>
      </c>
      <c r="M5" s="1" t="s">
        <v>21</v>
      </c>
      <c r="N5" s="1" t="s">
        <v>22</v>
      </c>
      <c r="O5" s="1"/>
      <c r="P5" s="1">
        <f t="shared" si="0"/>
        <v>0.80239000000000005</v>
      </c>
      <c r="Q5">
        <f t="shared" si="1"/>
        <v>1.2462767482147086</v>
      </c>
    </row>
    <row r="6" spans="1:17" x14ac:dyDescent="0.25">
      <c r="A6" s="1" t="s">
        <v>15</v>
      </c>
      <c r="B6" s="1" t="s">
        <v>16</v>
      </c>
      <c r="C6" s="1">
        <v>105</v>
      </c>
      <c r="D6" s="1" t="s">
        <v>17</v>
      </c>
      <c r="E6" s="1">
        <v>5419</v>
      </c>
      <c r="F6" s="1" t="s">
        <v>18</v>
      </c>
      <c r="G6" s="1">
        <v>367</v>
      </c>
      <c r="H6" s="1" t="s">
        <v>26</v>
      </c>
      <c r="I6" s="1">
        <v>2017</v>
      </c>
      <c r="J6" s="1">
        <v>2017</v>
      </c>
      <c r="K6" s="1" t="s">
        <v>20</v>
      </c>
      <c r="L6" s="1">
        <v>84448</v>
      </c>
      <c r="M6" s="1" t="s">
        <v>21</v>
      </c>
      <c r="N6" s="1" t="s">
        <v>22</v>
      </c>
      <c r="O6" s="1"/>
      <c r="P6" s="1">
        <f t="shared" si="0"/>
        <v>0.84448000000000001</v>
      </c>
      <c r="Q6">
        <f t="shared" si="1"/>
        <v>1.1841606669192877</v>
      </c>
    </row>
    <row r="7" spans="1:17" x14ac:dyDescent="0.25">
      <c r="A7" s="1" t="s">
        <v>15</v>
      </c>
      <c r="B7" s="1" t="s">
        <v>16</v>
      </c>
      <c r="C7" s="1">
        <v>105</v>
      </c>
      <c r="D7" s="1" t="s">
        <v>17</v>
      </c>
      <c r="E7" s="1">
        <v>5419</v>
      </c>
      <c r="F7" s="1" t="s">
        <v>18</v>
      </c>
      <c r="G7" s="1">
        <v>572</v>
      </c>
      <c r="H7" s="1" t="s">
        <v>27</v>
      </c>
      <c r="I7" s="1">
        <v>2017</v>
      </c>
      <c r="J7" s="1">
        <v>2017</v>
      </c>
      <c r="K7" s="1" t="s">
        <v>20</v>
      </c>
      <c r="L7" s="1">
        <v>130797</v>
      </c>
      <c r="M7" s="1" t="s">
        <v>21</v>
      </c>
      <c r="N7" s="1" t="s">
        <v>22</v>
      </c>
      <c r="O7" s="1"/>
      <c r="P7" s="1">
        <f t="shared" si="0"/>
        <v>1.3079700000000001</v>
      </c>
      <c r="Q7">
        <f t="shared" si="1"/>
        <v>0.7645435292858398</v>
      </c>
    </row>
    <row r="8" spans="1:17" x14ac:dyDescent="0.25">
      <c r="A8" s="1" t="s">
        <v>15</v>
      </c>
      <c r="B8" s="1" t="s">
        <v>16</v>
      </c>
      <c r="C8" s="1">
        <v>105</v>
      </c>
      <c r="D8" s="1" t="s">
        <v>17</v>
      </c>
      <c r="E8" s="1">
        <v>5419</v>
      </c>
      <c r="F8" s="1" t="s">
        <v>18</v>
      </c>
      <c r="G8" s="1">
        <v>486</v>
      </c>
      <c r="H8" s="1" t="s">
        <v>28</v>
      </c>
      <c r="I8" s="1">
        <v>2017</v>
      </c>
      <c r="J8" s="1">
        <v>2017</v>
      </c>
      <c r="K8" s="1" t="s">
        <v>20</v>
      </c>
      <c r="L8" s="1">
        <v>525692</v>
      </c>
      <c r="M8" s="1" t="s">
        <v>21</v>
      </c>
      <c r="N8" s="1" t="s">
        <v>22</v>
      </c>
      <c r="O8" s="1"/>
      <c r="P8" s="1">
        <f t="shared" si="0"/>
        <v>5.25692</v>
      </c>
      <c r="Q8">
        <f t="shared" si="1"/>
        <v>0.19022545520951431</v>
      </c>
    </row>
    <row r="9" spans="1:17" x14ac:dyDescent="0.25">
      <c r="A9" s="1" t="s">
        <v>15</v>
      </c>
      <c r="B9" s="1" t="s">
        <v>16</v>
      </c>
      <c r="C9" s="1">
        <v>105</v>
      </c>
      <c r="D9" s="1" t="s">
        <v>17</v>
      </c>
      <c r="E9" s="1">
        <v>5419</v>
      </c>
      <c r="F9" s="1" t="s">
        <v>18</v>
      </c>
      <c r="G9" s="1">
        <v>44</v>
      </c>
      <c r="H9" s="1" t="s">
        <v>29</v>
      </c>
      <c r="I9" s="1">
        <v>2017</v>
      </c>
      <c r="J9" s="1">
        <v>2017</v>
      </c>
      <c r="K9" s="1" t="s">
        <v>20</v>
      </c>
      <c r="L9" s="1">
        <v>26190</v>
      </c>
      <c r="M9" s="1" t="s">
        <v>21</v>
      </c>
      <c r="N9" s="1" t="s">
        <v>22</v>
      </c>
      <c r="O9" s="1"/>
      <c r="P9" s="1">
        <f t="shared" si="0"/>
        <v>0.26190000000000002</v>
      </c>
      <c r="Q9">
        <f t="shared" si="1"/>
        <v>3.8182512409316529</v>
      </c>
    </row>
    <row r="10" spans="1:17" x14ac:dyDescent="0.25">
      <c r="A10" s="1" t="s">
        <v>15</v>
      </c>
      <c r="B10" s="1" t="s">
        <v>16</v>
      </c>
      <c r="C10" s="1">
        <v>105</v>
      </c>
      <c r="D10" s="1" t="s">
        <v>17</v>
      </c>
      <c r="E10" s="1">
        <v>5419</v>
      </c>
      <c r="F10" s="1" t="s">
        <v>18</v>
      </c>
      <c r="G10" s="1">
        <v>414</v>
      </c>
      <c r="H10" s="1" t="s">
        <v>30</v>
      </c>
      <c r="I10" s="1">
        <v>2017</v>
      </c>
      <c r="J10" s="1">
        <v>2017</v>
      </c>
      <c r="K10" s="1" t="s">
        <v>20</v>
      </c>
      <c r="L10" s="1">
        <v>120515</v>
      </c>
      <c r="M10" s="1" t="s">
        <v>21</v>
      </c>
      <c r="N10" s="1" t="s">
        <v>22</v>
      </c>
      <c r="O10" s="1"/>
      <c r="P10" s="1">
        <f t="shared" si="0"/>
        <v>1.2051499999999999</v>
      </c>
      <c r="Q10">
        <f t="shared" si="1"/>
        <v>0.82977222752354485</v>
      </c>
    </row>
    <row r="11" spans="1:17" x14ac:dyDescent="0.25">
      <c r="A11" s="1" t="s">
        <v>15</v>
      </c>
      <c r="B11" s="1" t="s">
        <v>16</v>
      </c>
      <c r="C11" s="1">
        <v>105</v>
      </c>
      <c r="D11" s="1" t="s">
        <v>17</v>
      </c>
      <c r="E11" s="1">
        <v>5419</v>
      </c>
      <c r="F11" s="1" t="s">
        <v>18</v>
      </c>
      <c r="G11" s="1">
        <v>558</v>
      </c>
      <c r="H11" s="1" t="s">
        <v>31</v>
      </c>
      <c r="I11" s="1">
        <v>2017</v>
      </c>
      <c r="J11" s="1">
        <v>2017</v>
      </c>
      <c r="K11" s="1" t="s">
        <v>20</v>
      </c>
      <c r="L11" s="1">
        <v>30658</v>
      </c>
      <c r="M11" s="1" t="s">
        <v>21</v>
      </c>
      <c r="N11" s="1" t="s">
        <v>22</v>
      </c>
      <c r="O11" s="1"/>
      <c r="P11" s="1">
        <f t="shared" si="0"/>
        <v>0.30658000000000002</v>
      </c>
      <c r="Q11">
        <f t="shared" si="1"/>
        <v>3.2617913758236021</v>
      </c>
    </row>
    <row r="12" spans="1:17" x14ac:dyDescent="0.25">
      <c r="A12" s="1" t="s">
        <v>15</v>
      </c>
      <c r="B12" s="1" t="s">
        <v>16</v>
      </c>
      <c r="C12" s="1">
        <v>105</v>
      </c>
      <c r="D12" s="1" t="s">
        <v>17</v>
      </c>
      <c r="E12" s="1">
        <v>5419</v>
      </c>
      <c r="F12" s="1" t="s">
        <v>18</v>
      </c>
      <c r="G12" s="1">
        <v>358</v>
      </c>
      <c r="H12" s="1" t="s">
        <v>32</v>
      </c>
      <c r="I12" s="1">
        <v>2017</v>
      </c>
      <c r="J12" s="1">
        <v>2017</v>
      </c>
      <c r="K12" s="1" t="s">
        <v>20</v>
      </c>
      <c r="L12" s="1">
        <v>165787</v>
      </c>
      <c r="M12" s="1" t="s">
        <v>21</v>
      </c>
      <c r="N12" s="1" t="s">
        <v>22</v>
      </c>
      <c r="O12" s="1"/>
      <c r="P12" s="1">
        <f t="shared" si="0"/>
        <v>1.65787</v>
      </c>
      <c r="Q12">
        <f t="shared" si="1"/>
        <v>0.60318360305693453</v>
      </c>
    </row>
    <row r="13" spans="1:17" x14ac:dyDescent="0.25">
      <c r="A13" s="1" t="s">
        <v>15</v>
      </c>
      <c r="B13" s="1" t="s">
        <v>16</v>
      </c>
      <c r="C13" s="1">
        <v>105</v>
      </c>
      <c r="D13" s="1" t="s">
        <v>17</v>
      </c>
      <c r="E13" s="1">
        <v>5419</v>
      </c>
      <c r="F13" s="1" t="s">
        <v>18</v>
      </c>
      <c r="G13" s="1">
        <v>461</v>
      </c>
      <c r="H13" s="1" t="s">
        <v>33</v>
      </c>
      <c r="I13" s="1">
        <v>2017</v>
      </c>
      <c r="J13" s="1">
        <v>2017</v>
      </c>
      <c r="K13" s="1" t="s">
        <v>20</v>
      </c>
      <c r="L13" s="1">
        <v>2527</v>
      </c>
      <c r="M13" s="1" t="s">
        <v>21</v>
      </c>
      <c r="N13" s="1" t="s">
        <v>22</v>
      </c>
      <c r="O13" s="1"/>
      <c r="P13" s="1">
        <f t="shared" si="0"/>
        <v>2.5270000000000001E-2</v>
      </c>
      <c r="Q13">
        <f t="shared" si="1"/>
        <v>39.572615749901068</v>
      </c>
    </row>
    <row r="14" spans="1:17" x14ac:dyDescent="0.25">
      <c r="A14" s="1" t="s">
        <v>15</v>
      </c>
      <c r="B14" s="1" t="s">
        <v>16</v>
      </c>
      <c r="C14" s="1">
        <v>105</v>
      </c>
      <c r="D14" s="1" t="s">
        <v>17</v>
      </c>
      <c r="E14" s="1">
        <v>5419</v>
      </c>
      <c r="F14" s="1" t="s">
        <v>18</v>
      </c>
      <c r="G14" s="1">
        <v>426</v>
      </c>
      <c r="H14" s="1" t="s">
        <v>34</v>
      </c>
      <c r="I14" s="1">
        <v>2017</v>
      </c>
      <c r="J14" s="1">
        <v>2017</v>
      </c>
      <c r="K14" s="1" t="s">
        <v>20</v>
      </c>
      <c r="L14" s="1">
        <v>671598</v>
      </c>
      <c r="M14" s="1" t="s">
        <v>21</v>
      </c>
      <c r="N14" s="1" t="s">
        <v>22</v>
      </c>
      <c r="O14" s="1"/>
      <c r="P14" s="1">
        <f t="shared" si="0"/>
        <v>6.7159800000000001</v>
      </c>
      <c r="Q14">
        <f t="shared" si="1"/>
        <v>0.14889859707741834</v>
      </c>
    </row>
    <row r="15" spans="1:17" x14ac:dyDescent="0.25">
      <c r="A15" s="1" t="s">
        <v>15</v>
      </c>
      <c r="B15" s="1" t="s">
        <v>16</v>
      </c>
      <c r="C15" s="1">
        <v>105</v>
      </c>
      <c r="D15" s="1" t="s">
        <v>17</v>
      </c>
      <c r="E15" s="1">
        <v>5419</v>
      </c>
      <c r="F15" s="1" t="s">
        <v>18</v>
      </c>
      <c r="G15" s="1">
        <v>393</v>
      </c>
      <c r="H15" s="1" t="s">
        <v>35</v>
      </c>
      <c r="I15" s="1">
        <v>2017</v>
      </c>
      <c r="J15" s="1">
        <v>2017</v>
      </c>
      <c r="K15" s="1" t="s">
        <v>20</v>
      </c>
      <c r="L15" s="1">
        <v>101499</v>
      </c>
      <c r="M15" s="1" t="s">
        <v>21</v>
      </c>
      <c r="N15" s="1" t="s">
        <v>22</v>
      </c>
      <c r="O15" s="1"/>
      <c r="P15" s="1">
        <f t="shared" si="0"/>
        <v>1.0149900000000001</v>
      </c>
      <c r="Q15">
        <f t="shared" si="1"/>
        <v>0.98523138158996637</v>
      </c>
    </row>
    <row r="16" spans="1:17" x14ac:dyDescent="0.25">
      <c r="A16" s="1" t="s">
        <v>15</v>
      </c>
      <c r="B16" s="1" t="s">
        <v>16</v>
      </c>
      <c r="C16" s="1">
        <v>105</v>
      </c>
      <c r="D16" s="1" t="s">
        <v>17</v>
      </c>
      <c r="E16" s="1">
        <v>5419</v>
      </c>
      <c r="F16" s="1" t="s">
        <v>18</v>
      </c>
      <c r="G16" s="1">
        <v>531</v>
      </c>
      <c r="H16" s="1" t="s">
        <v>36</v>
      </c>
      <c r="I16" s="1">
        <v>2017</v>
      </c>
      <c r="J16" s="1">
        <v>2017</v>
      </c>
      <c r="K16" s="1" t="s">
        <v>20</v>
      </c>
      <c r="L16" s="1">
        <v>95694</v>
      </c>
      <c r="M16" s="1" t="s">
        <v>21</v>
      </c>
      <c r="N16" s="1" t="s">
        <v>22</v>
      </c>
      <c r="O16" s="1"/>
      <c r="P16" s="1">
        <f t="shared" si="0"/>
        <v>0.95694000000000001</v>
      </c>
      <c r="Q16">
        <f t="shared" si="1"/>
        <v>1.044997596505528</v>
      </c>
    </row>
    <row r="17" spans="1:17" x14ac:dyDescent="0.25">
      <c r="A17" s="1" t="s">
        <v>15</v>
      </c>
      <c r="B17" s="1" t="s">
        <v>16</v>
      </c>
      <c r="C17" s="1">
        <v>105</v>
      </c>
      <c r="D17" s="1" t="s">
        <v>17</v>
      </c>
      <c r="E17" s="1">
        <v>5419</v>
      </c>
      <c r="F17" s="1" t="s">
        <v>18</v>
      </c>
      <c r="G17" s="1">
        <v>191</v>
      </c>
      <c r="H17" s="1" t="s">
        <v>37</v>
      </c>
      <c r="I17" s="1">
        <v>2017</v>
      </c>
      <c r="J17" s="1">
        <v>2017</v>
      </c>
      <c r="K17" s="1" t="s">
        <v>20</v>
      </c>
      <c r="L17" s="1">
        <v>61307</v>
      </c>
      <c r="M17" s="1" t="s">
        <v>21</v>
      </c>
      <c r="N17" s="1" t="s">
        <v>22</v>
      </c>
      <c r="O17" s="1"/>
      <c r="P17" s="1">
        <f t="shared" si="0"/>
        <v>0.61307</v>
      </c>
      <c r="Q17">
        <f t="shared" si="1"/>
        <v>1.6311351069209064</v>
      </c>
    </row>
    <row r="18" spans="1:17" x14ac:dyDescent="0.25">
      <c r="A18" s="1" t="s">
        <v>15</v>
      </c>
      <c r="B18" s="1" t="s">
        <v>16</v>
      </c>
      <c r="C18" s="1">
        <v>105</v>
      </c>
      <c r="D18" s="1" t="s">
        <v>17</v>
      </c>
      <c r="E18" s="1">
        <v>5419</v>
      </c>
      <c r="F18" s="1" t="s">
        <v>18</v>
      </c>
      <c r="G18" s="1">
        <v>401</v>
      </c>
      <c r="H18" s="1" t="s">
        <v>38</v>
      </c>
      <c r="I18" s="1">
        <v>2017</v>
      </c>
      <c r="J18" s="1">
        <v>2017</v>
      </c>
      <c r="K18" s="1" t="s">
        <v>20</v>
      </c>
      <c r="L18" s="1">
        <v>557790</v>
      </c>
      <c r="M18" s="1" t="s">
        <v>21</v>
      </c>
      <c r="N18" s="1" t="s">
        <v>22</v>
      </c>
      <c r="O18" s="1"/>
      <c r="P18" s="1">
        <f t="shared" si="0"/>
        <v>5.5778999999999996</v>
      </c>
      <c r="Q18">
        <f t="shared" si="1"/>
        <v>0.17927894010290613</v>
      </c>
    </row>
    <row r="19" spans="1:17" x14ac:dyDescent="0.25">
      <c r="A19" s="1" t="s">
        <v>15</v>
      </c>
      <c r="B19" s="1" t="s">
        <v>16</v>
      </c>
      <c r="C19" s="1">
        <v>105</v>
      </c>
      <c r="D19" s="1" t="s">
        <v>17</v>
      </c>
      <c r="E19" s="1">
        <v>5419</v>
      </c>
      <c r="F19" s="1" t="s">
        <v>18</v>
      </c>
      <c r="G19" s="1">
        <v>397</v>
      </c>
      <c r="H19" s="1" t="s">
        <v>39</v>
      </c>
      <c r="I19" s="1">
        <v>2017</v>
      </c>
      <c r="J19" s="1">
        <v>2017</v>
      </c>
      <c r="K19" s="1" t="s">
        <v>20</v>
      </c>
      <c r="L19" s="1">
        <v>660466</v>
      </c>
      <c r="M19" s="1" t="s">
        <v>21</v>
      </c>
      <c r="N19" s="1" t="s">
        <v>22</v>
      </c>
      <c r="O19" s="1"/>
      <c r="P19" s="1">
        <f t="shared" si="0"/>
        <v>6.60466</v>
      </c>
      <c r="Q19">
        <f t="shared" si="1"/>
        <v>0.15140824811572434</v>
      </c>
    </row>
    <row r="20" spans="1:17" x14ac:dyDescent="0.25">
      <c r="A20" s="1" t="s">
        <v>15</v>
      </c>
      <c r="B20" s="1" t="s">
        <v>16</v>
      </c>
      <c r="C20" s="1">
        <v>105</v>
      </c>
      <c r="D20" s="1" t="s">
        <v>17</v>
      </c>
      <c r="E20" s="1">
        <v>5419</v>
      </c>
      <c r="F20" s="1" t="s">
        <v>18</v>
      </c>
      <c r="G20" s="1">
        <v>577</v>
      </c>
      <c r="H20" s="1" t="s">
        <v>40</v>
      </c>
      <c r="I20" s="1">
        <v>2017</v>
      </c>
      <c r="J20" s="1">
        <v>2017</v>
      </c>
      <c r="K20" s="1" t="s">
        <v>20</v>
      </c>
      <c r="L20" s="1">
        <v>101917</v>
      </c>
      <c r="M20" s="1" t="s">
        <v>21</v>
      </c>
      <c r="N20" s="1" t="s">
        <v>22</v>
      </c>
      <c r="O20" s="1"/>
      <c r="P20" s="1">
        <f t="shared" si="0"/>
        <v>1.0191699999999999</v>
      </c>
      <c r="Q20">
        <f t="shared" si="1"/>
        <v>0.98119057664570197</v>
      </c>
    </row>
    <row r="21" spans="1:17" x14ac:dyDescent="0.25">
      <c r="A21" s="1" t="s">
        <v>15</v>
      </c>
      <c r="B21" s="1" t="s">
        <v>16</v>
      </c>
      <c r="C21" s="1">
        <v>105</v>
      </c>
      <c r="D21" s="1" t="s">
        <v>17</v>
      </c>
      <c r="E21" s="1">
        <v>5419</v>
      </c>
      <c r="F21" s="1" t="s">
        <v>18</v>
      </c>
      <c r="G21" s="1">
        <v>399</v>
      </c>
      <c r="H21" s="1" t="s">
        <v>41</v>
      </c>
      <c r="I21" s="1">
        <v>2017</v>
      </c>
      <c r="J21" s="1">
        <v>2017</v>
      </c>
      <c r="K21" s="1" t="s">
        <v>20</v>
      </c>
      <c r="L21" s="1">
        <v>295930</v>
      </c>
      <c r="M21" s="1" t="s">
        <v>21</v>
      </c>
      <c r="N21" s="1" t="s">
        <v>22</v>
      </c>
      <c r="O21" s="1"/>
      <c r="P21" s="1">
        <f t="shared" si="0"/>
        <v>2.9592999999999998</v>
      </c>
      <c r="Q21">
        <f t="shared" si="1"/>
        <v>0.33791775081945058</v>
      </c>
    </row>
    <row r="22" spans="1:17" x14ac:dyDescent="0.25">
      <c r="A22" s="1" t="s">
        <v>15</v>
      </c>
      <c r="B22" s="1" t="s">
        <v>16</v>
      </c>
      <c r="C22" s="1">
        <v>105</v>
      </c>
      <c r="D22" s="1" t="s">
        <v>17</v>
      </c>
      <c r="E22" s="1">
        <v>5419</v>
      </c>
      <c r="F22" s="1" t="s">
        <v>18</v>
      </c>
      <c r="G22" s="1">
        <v>569</v>
      </c>
      <c r="H22" s="1" t="s">
        <v>42</v>
      </c>
      <c r="I22" s="1">
        <v>2017</v>
      </c>
      <c r="J22" s="1">
        <v>2017</v>
      </c>
      <c r="K22" s="1" t="s">
        <v>20</v>
      </c>
      <c r="L22" s="1">
        <v>182443</v>
      </c>
      <c r="M22" s="1" t="s">
        <v>21</v>
      </c>
      <c r="N22" s="1" t="s">
        <v>22</v>
      </c>
      <c r="O22" s="1"/>
      <c r="P22" s="1">
        <f t="shared" si="0"/>
        <v>1.82443</v>
      </c>
      <c r="Q22">
        <f t="shared" si="1"/>
        <v>0.54811639799827894</v>
      </c>
    </row>
    <row r="23" spans="1:17" x14ac:dyDescent="0.25">
      <c r="A23" s="1" t="s">
        <v>15</v>
      </c>
      <c r="B23" s="1" t="s">
        <v>16</v>
      </c>
      <c r="C23" s="1">
        <v>105</v>
      </c>
      <c r="D23" s="1" t="s">
        <v>17</v>
      </c>
      <c r="E23" s="1">
        <v>5419</v>
      </c>
      <c r="F23" s="1" t="s">
        <v>18</v>
      </c>
      <c r="G23" s="1">
        <v>512</v>
      </c>
      <c r="H23" s="1" t="s">
        <v>43</v>
      </c>
      <c r="I23" s="1">
        <v>2017</v>
      </c>
      <c r="J23" s="1">
        <v>2017</v>
      </c>
      <c r="K23" s="1" t="s">
        <v>20</v>
      </c>
      <c r="L23" s="1">
        <v>97002</v>
      </c>
      <c r="M23" s="1" t="s">
        <v>21</v>
      </c>
      <c r="N23" s="1" t="s">
        <v>22</v>
      </c>
      <c r="O23" s="1"/>
      <c r="P23" s="1">
        <f t="shared" si="0"/>
        <v>0.97001999999999999</v>
      </c>
      <c r="Q23">
        <f t="shared" si="1"/>
        <v>1.0309065792457888</v>
      </c>
    </row>
    <row r="24" spans="1:17" x14ac:dyDescent="0.25">
      <c r="A24" s="1" t="s">
        <v>15</v>
      </c>
      <c r="B24" s="1" t="s">
        <v>16</v>
      </c>
      <c r="C24" s="1">
        <v>105</v>
      </c>
      <c r="D24" s="1" t="s">
        <v>17</v>
      </c>
      <c r="E24" s="1">
        <v>5419</v>
      </c>
      <c r="F24" s="1" t="s">
        <v>18</v>
      </c>
      <c r="G24" s="1">
        <v>619</v>
      </c>
      <c r="H24" s="1" t="s">
        <v>44</v>
      </c>
      <c r="I24" s="1">
        <v>2017</v>
      </c>
      <c r="J24" s="1">
        <v>2017</v>
      </c>
      <c r="K24" s="1" t="s">
        <v>20</v>
      </c>
      <c r="L24" s="1">
        <v>255170</v>
      </c>
      <c r="M24" s="1" t="s">
        <v>21</v>
      </c>
      <c r="N24" s="1" t="s">
        <v>22</v>
      </c>
      <c r="O24" s="1"/>
      <c r="P24" s="1">
        <f t="shared" si="0"/>
        <v>2.5516999999999999</v>
      </c>
      <c r="Q24">
        <f t="shared" si="1"/>
        <v>0.3918955990124231</v>
      </c>
    </row>
    <row r="25" spans="1:17" x14ac:dyDescent="0.25">
      <c r="A25" s="1" t="s">
        <v>15</v>
      </c>
      <c r="B25" s="1" t="s">
        <v>16</v>
      </c>
      <c r="C25" s="1">
        <v>105</v>
      </c>
      <c r="D25" s="1" t="s">
        <v>17</v>
      </c>
      <c r="E25" s="1">
        <v>5419</v>
      </c>
      <c r="F25" s="1" t="s">
        <v>18</v>
      </c>
      <c r="G25" s="1">
        <v>603</v>
      </c>
      <c r="H25" s="1" t="s">
        <v>45</v>
      </c>
      <c r="I25" s="1">
        <v>2017</v>
      </c>
      <c r="J25" s="1">
        <v>2017</v>
      </c>
      <c r="K25" s="1" t="s">
        <v>20</v>
      </c>
      <c r="L25" s="1">
        <v>1136</v>
      </c>
      <c r="M25" s="1" t="s">
        <v>21</v>
      </c>
      <c r="N25" s="1" t="s">
        <v>22</v>
      </c>
      <c r="O25" s="1"/>
      <c r="P25" s="1">
        <f t="shared" si="0"/>
        <v>1.136E-2</v>
      </c>
      <c r="Q25">
        <f t="shared" si="1"/>
        <v>88.028169014084511</v>
      </c>
    </row>
    <row r="26" spans="1:17" x14ac:dyDescent="0.25">
      <c r="A26" s="1" t="s">
        <v>15</v>
      </c>
      <c r="B26" s="1" t="s">
        <v>16</v>
      </c>
      <c r="C26" s="1">
        <v>105</v>
      </c>
      <c r="D26" s="1" t="s">
        <v>17</v>
      </c>
      <c r="E26" s="1">
        <v>5419</v>
      </c>
      <c r="F26" s="1" t="s">
        <v>18</v>
      </c>
      <c r="G26" s="1">
        <v>406</v>
      </c>
      <c r="H26" s="1" t="s">
        <v>46</v>
      </c>
      <c r="I26" s="1">
        <v>2017</v>
      </c>
      <c r="J26" s="1">
        <v>2017</v>
      </c>
      <c r="K26" s="1" t="s">
        <v>20</v>
      </c>
      <c r="L26" s="1">
        <v>77029</v>
      </c>
      <c r="M26" s="1" t="s">
        <v>21</v>
      </c>
      <c r="N26" s="1" t="s">
        <v>22</v>
      </c>
      <c r="O26" s="1"/>
      <c r="P26" s="1">
        <f t="shared" si="0"/>
        <v>0.77029000000000003</v>
      </c>
      <c r="Q26">
        <f t="shared" si="1"/>
        <v>1.2982123615781069</v>
      </c>
    </row>
    <row r="27" spans="1:17" x14ac:dyDescent="0.25">
      <c r="A27" s="1" t="s">
        <v>15</v>
      </c>
      <c r="B27" s="1" t="s">
        <v>16</v>
      </c>
      <c r="C27" s="1">
        <v>105</v>
      </c>
      <c r="D27" s="1" t="s">
        <v>17</v>
      </c>
      <c r="E27" s="1">
        <v>5419</v>
      </c>
      <c r="F27" s="1" t="s">
        <v>18</v>
      </c>
      <c r="G27" s="1">
        <v>507</v>
      </c>
      <c r="H27" s="1" t="s">
        <v>47</v>
      </c>
      <c r="I27" s="1">
        <v>2017</v>
      </c>
      <c r="J27" s="1">
        <v>2017</v>
      </c>
      <c r="K27" s="1" t="s">
        <v>20</v>
      </c>
      <c r="L27" s="1">
        <v>976280</v>
      </c>
      <c r="M27" s="1" t="s">
        <v>21</v>
      </c>
      <c r="N27" s="1" t="s">
        <v>22</v>
      </c>
      <c r="O27" s="1"/>
      <c r="P27" s="1">
        <f t="shared" si="0"/>
        <v>9.7628000000000004</v>
      </c>
      <c r="Q27">
        <f t="shared" si="1"/>
        <v>0.10242963084361044</v>
      </c>
    </row>
    <row r="28" spans="1:17" x14ac:dyDescent="0.25">
      <c r="A28" s="1" t="s">
        <v>15</v>
      </c>
      <c r="B28" s="1" t="s">
        <v>16</v>
      </c>
      <c r="C28" s="1">
        <v>105</v>
      </c>
      <c r="D28" s="1" t="s">
        <v>17</v>
      </c>
      <c r="E28" s="1">
        <v>5419</v>
      </c>
      <c r="F28" s="1" t="s">
        <v>18</v>
      </c>
      <c r="G28" s="1">
        <v>560</v>
      </c>
      <c r="H28" s="1" t="s">
        <v>48</v>
      </c>
      <c r="I28" s="1">
        <v>2017</v>
      </c>
      <c r="J28" s="1">
        <v>2017</v>
      </c>
      <c r="K28" s="1" t="s">
        <v>20</v>
      </c>
      <c r="L28" s="1">
        <v>86276</v>
      </c>
      <c r="M28" s="1" t="s">
        <v>21</v>
      </c>
      <c r="N28" s="1" t="s">
        <v>22</v>
      </c>
      <c r="O28" s="1"/>
      <c r="P28" s="1">
        <f t="shared" si="0"/>
        <v>0.86275999999999997</v>
      </c>
      <c r="Q28">
        <f t="shared" si="1"/>
        <v>1.1590708887755576</v>
      </c>
    </row>
    <row r="29" spans="1:17" x14ac:dyDescent="0.25">
      <c r="A29" s="1" t="s">
        <v>15</v>
      </c>
      <c r="B29" s="1" t="s">
        <v>16</v>
      </c>
      <c r="C29" s="1">
        <v>105</v>
      </c>
      <c r="D29" s="1" t="s">
        <v>17</v>
      </c>
      <c r="E29" s="1">
        <v>5419</v>
      </c>
      <c r="F29" s="1" t="s">
        <v>18</v>
      </c>
      <c r="G29" s="1">
        <v>242</v>
      </c>
      <c r="H29" s="1" t="s">
        <v>49</v>
      </c>
      <c r="I29" s="1">
        <v>2017</v>
      </c>
      <c r="J29" s="1">
        <v>2017</v>
      </c>
      <c r="K29" s="1" t="s">
        <v>20</v>
      </c>
      <c r="L29" s="1">
        <v>59880</v>
      </c>
      <c r="M29" s="1" t="s">
        <v>21</v>
      </c>
      <c r="N29" s="1" t="s">
        <v>22</v>
      </c>
      <c r="O29" s="1"/>
      <c r="P29" s="1">
        <f t="shared" si="0"/>
        <v>0.5988</v>
      </c>
      <c r="Q29">
        <f t="shared" si="1"/>
        <v>1.6700066800267201</v>
      </c>
    </row>
    <row r="30" spans="1:17" x14ac:dyDescent="0.25">
      <c r="A30" s="1" t="s">
        <v>15</v>
      </c>
      <c r="B30" s="1" t="s">
        <v>16</v>
      </c>
      <c r="C30" s="1">
        <v>105</v>
      </c>
      <c r="D30" s="1" t="s">
        <v>17</v>
      </c>
      <c r="E30" s="1">
        <v>5419</v>
      </c>
      <c r="F30" s="1" t="s">
        <v>18</v>
      </c>
      <c r="G30" s="1">
        <v>592</v>
      </c>
      <c r="H30" s="1" t="s">
        <v>50</v>
      </c>
      <c r="I30" s="1">
        <v>2017</v>
      </c>
      <c r="J30" s="1">
        <v>2017</v>
      </c>
      <c r="K30" s="1" t="s">
        <v>20</v>
      </c>
      <c r="L30" s="1">
        <v>225989</v>
      </c>
      <c r="M30" s="1" t="s">
        <v>21</v>
      </c>
      <c r="N30" s="1" t="s">
        <v>22</v>
      </c>
      <c r="O30" s="1"/>
      <c r="P30" s="1">
        <f t="shared" si="0"/>
        <v>2.25989</v>
      </c>
      <c r="Q30">
        <f t="shared" si="1"/>
        <v>0.44249941368827689</v>
      </c>
    </row>
    <row r="31" spans="1:17" x14ac:dyDescent="0.25">
      <c r="A31" s="1" t="s">
        <v>15</v>
      </c>
      <c r="B31" s="1" t="s">
        <v>16</v>
      </c>
      <c r="C31" s="1">
        <v>105</v>
      </c>
      <c r="D31" s="1" t="s">
        <v>17</v>
      </c>
      <c r="E31" s="1">
        <v>5419</v>
      </c>
      <c r="F31" s="1" t="s">
        <v>18</v>
      </c>
      <c r="G31" s="1">
        <v>497</v>
      </c>
      <c r="H31" s="1" t="s">
        <v>51</v>
      </c>
      <c r="I31" s="1">
        <v>2017</v>
      </c>
      <c r="J31" s="1">
        <v>2017</v>
      </c>
      <c r="K31" s="1" t="s">
        <v>20</v>
      </c>
      <c r="L31" s="1">
        <v>315646</v>
      </c>
      <c r="M31" s="1" t="s">
        <v>21</v>
      </c>
      <c r="N31" s="1" t="s">
        <v>22</v>
      </c>
      <c r="O31" s="1"/>
      <c r="P31" s="1">
        <f t="shared" si="0"/>
        <v>3.15646</v>
      </c>
      <c r="Q31">
        <f t="shared" si="1"/>
        <v>0.3168106042845466</v>
      </c>
    </row>
    <row r="32" spans="1:17" x14ac:dyDescent="0.25">
      <c r="A32" s="1" t="s">
        <v>15</v>
      </c>
      <c r="B32" s="1" t="s">
        <v>16</v>
      </c>
      <c r="C32" s="1">
        <v>105</v>
      </c>
      <c r="D32" s="1" t="s">
        <v>17</v>
      </c>
      <c r="E32" s="1">
        <v>5419</v>
      </c>
      <c r="F32" s="1" t="s">
        <v>18</v>
      </c>
      <c r="G32" s="1">
        <v>201</v>
      </c>
      <c r="H32" s="1" t="s">
        <v>52</v>
      </c>
      <c r="I32" s="1">
        <v>2017</v>
      </c>
      <c r="J32" s="1">
        <v>2017</v>
      </c>
      <c r="K32" s="1" t="s">
        <v>20</v>
      </c>
      <c r="L32" s="1">
        <v>2346</v>
      </c>
      <c r="M32" s="1" t="s">
        <v>21</v>
      </c>
      <c r="N32" s="1" t="s">
        <v>22</v>
      </c>
      <c r="O32" s="1"/>
      <c r="P32" s="1">
        <f t="shared" si="0"/>
        <v>2.3460000000000002E-2</v>
      </c>
      <c r="Q32">
        <f t="shared" si="1"/>
        <v>42.625745950554133</v>
      </c>
    </row>
    <row r="33" spans="1:17" x14ac:dyDescent="0.25">
      <c r="A33" s="1" t="s">
        <v>15</v>
      </c>
      <c r="B33" s="1" t="s">
        <v>16</v>
      </c>
      <c r="C33" s="1">
        <v>105</v>
      </c>
      <c r="D33" s="1" t="s">
        <v>17</v>
      </c>
      <c r="E33" s="1">
        <v>5419</v>
      </c>
      <c r="F33" s="1" t="s">
        <v>18</v>
      </c>
      <c r="G33" s="1">
        <v>372</v>
      </c>
      <c r="H33" s="1" t="s">
        <v>53</v>
      </c>
      <c r="I33" s="1">
        <v>2017</v>
      </c>
      <c r="J33" s="1">
        <v>2017</v>
      </c>
      <c r="K33" s="1" t="s">
        <v>20</v>
      </c>
      <c r="L33" s="1">
        <v>94756</v>
      </c>
      <c r="M33" s="1" t="s">
        <v>21</v>
      </c>
      <c r="N33" s="1" t="s">
        <v>22</v>
      </c>
      <c r="O33" s="1"/>
      <c r="P33" s="1">
        <f t="shared" si="0"/>
        <v>0.94755999999999996</v>
      </c>
      <c r="Q33">
        <f t="shared" si="1"/>
        <v>1.0553421419224114</v>
      </c>
    </row>
    <row r="34" spans="1:17" x14ac:dyDescent="0.25">
      <c r="A34" s="1" t="s">
        <v>15</v>
      </c>
      <c r="B34" s="1" t="s">
        <v>16</v>
      </c>
      <c r="C34" s="1">
        <v>105</v>
      </c>
      <c r="D34" s="1" t="s">
        <v>17</v>
      </c>
      <c r="E34" s="1">
        <v>5419</v>
      </c>
      <c r="F34" s="1" t="s">
        <v>18</v>
      </c>
      <c r="G34" s="1">
        <v>56</v>
      </c>
      <c r="H34" s="1" t="s">
        <v>54</v>
      </c>
      <c r="I34" s="1">
        <v>2017</v>
      </c>
      <c r="J34" s="1">
        <v>2017</v>
      </c>
      <c r="K34" s="1" t="s">
        <v>20</v>
      </c>
      <c r="L34" s="1">
        <v>257597</v>
      </c>
      <c r="M34" s="1" t="s">
        <v>21</v>
      </c>
      <c r="N34" s="1" t="s">
        <v>22</v>
      </c>
      <c r="O34" s="1"/>
      <c r="P34" s="1">
        <f t="shared" si="0"/>
        <v>2.5759699999999999</v>
      </c>
      <c r="Q34">
        <f t="shared" si="1"/>
        <v>0.38820327876489247</v>
      </c>
    </row>
    <row r="35" spans="1:17" x14ac:dyDescent="0.25">
      <c r="A35" s="1" t="s">
        <v>15</v>
      </c>
      <c r="B35" s="1" t="s">
        <v>16</v>
      </c>
      <c r="C35" s="1">
        <v>105</v>
      </c>
      <c r="D35" s="1" t="s">
        <v>17</v>
      </c>
      <c r="E35" s="1">
        <v>5419</v>
      </c>
      <c r="F35" s="1" t="s">
        <v>18</v>
      </c>
      <c r="G35" s="1">
        <v>446</v>
      </c>
      <c r="H35" s="1" t="s">
        <v>55</v>
      </c>
      <c r="I35" s="1">
        <v>2017</v>
      </c>
      <c r="J35" s="1">
        <v>2017</v>
      </c>
      <c r="K35" s="1" t="s">
        <v>20</v>
      </c>
      <c r="L35" s="1">
        <v>242562</v>
      </c>
      <c r="M35" s="1" t="s">
        <v>21</v>
      </c>
      <c r="N35" s="1" t="s">
        <v>22</v>
      </c>
      <c r="O35" s="1"/>
      <c r="P35" s="1">
        <f t="shared" si="0"/>
        <v>2.4256199999999999</v>
      </c>
      <c r="Q35">
        <f t="shared" si="1"/>
        <v>0.41226572999892813</v>
      </c>
    </row>
    <row r="36" spans="1:17" x14ac:dyDescent="0.25">
      <c r="A36" s="1" t="s">
        <v>15</v>
      </c>
      <c r="B36" s="1" t="s">
        <v>16</v>
      </c>
      <c r="C36" s="1">
        <v>105</v>
      </c>
      <c r="D36" s="1" t="s">
        <v>17</v>
      </c>
      <c r="E36" s="1">
        <v>5419</v>
      </c>
      <c r="F36" s="1" t="s">
        <v>18</v>
      </c>
      <c r="G36" s="1">
        <v>571</v>
      </c>
      <c r="H36" s="1" t="s">
        <v>56</v>
      </c>
      <c r="I36" s="1">
        <v>2017</v>
      </c>
      <c r="J36" s="1">
        <v>2017</v>
      </c>
      <c r="K36" s="1" t="s">
        <v>20</v>
      </c>
      <c r="L36" s="1">
        <v>266307</v>
      </c>
      <c r="M36" s="1" t="s">
        <v>21</v>
      </c>
      <c r="N36" s="1" t="s">
        <v>22</v>
      </c>
      <c r="O36" s="1"/>
      <c r="P36" s="1">
        <f t="shared" si="0"/>
        <v>2.6630699999999998</v>
      </c>
      <c r="Q36">
        <f t="shared" si="1"/>
        <v>0.37550646434378371</v>
      </c>
    </row>
    <row r="37" spans="1:17" x14ac:dyDescent="0.25">
      <c r="A37" s="1" t="s">
        <v>15</v>
      </c>
      <c r="B37" s="1" t="s">
        <v>16</v>
      </c>
      <c r="C37" s="1">
        <v>105</v>
      </c>
      <c r="D37" s="1" t="s">
        <v>17</v>
      </c>
      <c r="E37" s="1">
        <v>5419</v>
      </c>
      <c r="F37" s="1" t="s">
        <v>18</v>
      </c>
      <c r="G37" s="1">
        <v>568</v>
      </c>
      <c r="H37" s="1" t="s">
        <v>57</v>
      </c>
      <c r="I37" s="1">
        <v>2017</v>
      </c>
      <c r="J37" s="1">
        <v>2017</v>
      </c>
      <c r="K37" s="1" t="s">
        <v>20</v>
      </c>
      <c r="L37" s="1">
        <v>210979</v>
      </c>
      <c r="M37" s="1" t="s">
        <v>21</v>
      </c>
      <c r="N37" s="1" t="s">
        <v>22</v>
      </c>
      <c r="O37" s="1"/>
      <c r="P37" s="1">
        <f t="shared" si="0"/>
        <v>2.1097899999999998</v>
      </c>
      <c r="Q37">
        <f t="shared" si="1"/>
        <v>0.47398082273591213</v>
      </c>
    </row>
    <row r="38" spans="1:17" x14ac:dyDescent="0.25">
      <c r="A38" s="1" t="s">
        <v>15</v>
      </c>
      <c r="B38" s="1" t="s">
        <v>16</v>
      </c>
      <c r="C38" s="1">
        <v>105</v>
      </c>
      <c r="D38" s="1" t="s">
        <v>17</v>
      </c>
      <c r="E38" s="1">
        <v>5419</v>
      </c>
      <c r="F38" s="1" t="s">
        <v>18</v>
      </c>
      <c r="G38" s="1">
        <v>234</v>
      </c>
      <c r="H38" s="1" t="s">
        <v>58</v>
      </c>
      <c r="I38" s="1">
        <v>2017</v>
      </c>
      <c r="J38" s="1">
        <v>2017</v>
      </c>
      <c r="K38" s="1" t="s">
        <v>20</v>
      </c>
      <c r="L38" s="1">
        <v>602000</v>
      </c>
      <c r="M38" s="1" t="s">
        <v>21</v>
      </c>
      <c r="N38" s="1" t="s">
        <v>22</v>
      </c>
      <c r="O38" s="1"/>
      <c r="P38" s="1">
        <f t="shared" si="0"/>
        <v>6.02</v>
      </c>
      <c r="Q38">
        <f t="shared" si="1"/>
        <v>0.16611295681063123</v>
      </c>
    </row>
    <row r="39" spans="1:17" x14ac:dyDescent="0.25">
      <c r="A39" s="1" t="s">
        <v>15</v>
      </c>
      <c r="B39" s="1" t="s">
        <v>16</v>
      </c>
      <c r="C39" s="1">
        <v>105</v>
      </c>
      <c r="D39" s="1" t="s">
        <v>17</v>
      </c>
      <c r="E39" s="1">
        <v>5419</v>
      </c>
      <c r="F39" s="1" t="s">
        <v>18</v>
      </c>
      <c r="G39" s="1">
        <v>75</v>
      </c>
      <c r="H39" s="1" t="s">
        <v>59</v>
      </c>
      <c r="I39" s="1">
        <v>2017</v>
      </c>
      <c r="J39" s="1">
        <v>2017</v>
      </c>
      <c r="K39" s="1" t="s">
        <v>20</v>
      </c>
      <c r="L39" s="1">
        <v>3166</v>
      </c>
      <c r="M39" s="1" t="s">
        <v>21</v>
      </c>
      <c r="N39" s="1" t="s">
        <v>22</v>
      </c>
      <c r="O39" s="1"/>
      <c r="P39" s="1">
        <f t="shared" si="0"/>
        <v>3.1660000000000001E-2</v>
      </c>
      <c r="Q39">
        <f t="shared" si="1"/>
        <v>31.585596967782692</v>
      </c>
    </row>
    <row r="40" spans="1:17" x14ac:dyDescent="0.25">
      <c r="A40" s="1" t="s">
        <v>15</v>
      </c>
      <c r="B40" s="1" t="s">
        <v>16</v>
      </c>
      <c r="C40" s="1">
        <v>105</v>
      </c>
      <c r="D40" s="1" t="s">
        <v>17</v>
      </c>
      <c r="E40" s="1">
        <v>5419</v>
      </c>
      <c r="F40" s="1" t="s">
        <v>18</v>
      </c>
      <c r="G40" s="1">
        <v>339</v>
      </c>
      <c r="H40" s="1" t="s">
        <v>60</v>
      </c>
      <c r="I40" s="1">
        <v>2017</v>
      </c>
      <c r="J40" s="1">
        <v>2017</v>
      </c>
      <c r="K40" s="1" t="s">
        <v>20</v>
      </c>
      <c r="L40" s="1">
        <v>9416</v>
      </c>
      <c r="M40" s="1" t="s">
        <v>21</v>
      </c>
      <c r="N40" s="1" t="s">
        <v>22</v>
      </c>
      <c r="O40" s="1"/>
      <c r="P40" s="1">
        <f t="shared" si="0"/>
        <v>9.4159999999999994E-2</v>
      </c>
      <c r="Q40">
        <f t="shared" si="1"/>
        <v>10.620220900594733</v>
      </c>
    </row>
    <row r="41" spans="1:17" x14ac:dyDescent="0.25">
      <c r="A41" s="1" t="s">
        <v>15</v>
      </c>
      <c r="B41" s="1" t="s">
        <v>16</v>
      </c>
      <c r="C41" s="1">
        <v>105</v>
      </c>
      <c r="D41" s="1" t="s">
        <v>17</v>
      </c>
      <c r="E41" s="1">
        <v>5419</v>
      </c>
      <c r="F41" s="1" t="s">
        <v>18</v>
      </c>
      <c r="G41" s="1">
        <v>260</v>
      </c>
      <c r="H41" s="1" t="s">
        <v>61</v>
      </c>
      <c r="I41" s="1">
        <v>2017</v>
      </c>
      <c r="J41" s="1">
        <v>2017</v>
      </c>
      <c r="K41" s="1" t="s">
        <v>20</v>
      </c>
      <c r="L41" s="1">
        <v>25816</v>
      </c>
      <c r="M41" s="1" t="s">
        <v>21</v>
      </c>
      <c r="N41" s="1" t="s">
        <v>22</v>
      </c>
      <c r="O41" s="1"/>
      <c r="P41" s="1">
        <f t="shared" si="0"/>
        <v>0.25816</v>
      </c>
      <c r="Q41">
        <f t="shared" si="1"/>
        <v>3.8735667802912923</v>
      </c>
    </row>
    <row r="42" spans="1:17" x14ac:dyDescent="0.25">
      <c r="A42" s="1" t="s">
        <v>15</v>
      </c>
      <c r="B42" s="1" t="s">
        <v>16</v>
      </c>
      <c r="C42" s="1">
        <v>105</v>
      </c>
      <c r="D42" s="1" t="s">
        <v>17</v>
      </c>
      <c r="E42" s="1">
        <v>5419</v>
      </c>
      <c r="F42" s="1" t="s">
        <v>18</v>
      </c>
      <c r="G42" s="1">
        <v>403</v>
      </c>
      <c r="H42" s="1" t="s">
        <v>62</v>
      </c>
      <c r="I42" s="1">
        <v>2017</v>
      </c>
      <c r="J42" s="1">
        <v>2017</v>
      </c>
      <c r="K42" s="1" t="s">
        <v>20</v>
      </c>
      <c r="L42" s="1">
        <v>257254</v>
      </c>
      <c r="M42" s="1" t="s">
        <v>21</v>
      </c>
      <c r="N42" s="1" t="s">
        <v>22</v>
      </c>
      <c r="O42" s="1"/>
      <c r="P42" s="1">
        <f t="shared" si="0"/>
        <v>2.57254</v>
      </c>
      <c r="Q42">
        <f t="shared" si="1"/>
        <v>0.388720875088434</v>
      </c>
    </row>
    <row r="43" spans="1:17" x14ac:dyDescent="0.25">
      <c r="A43" s="1" t="s">
        <v>15</v>
      </c>
      <c r="B43" s="1" t="s">
        <v>16</v>
      </c>
      <c r="C43" s="1">
        <v>105</v>
      </c>
      <c r="D43" s="1" t="s">
        <v>17</v>
      </c>
      <c r="E43" s="1">
        <v>5419</v>
      </c>
      <c r="F43" s="1" t="s">
        <v>18</v>
      </c>
      <c r="G43" s="1">
        <v>402</v>
      </c>
      <c r="H43" s="1" t="s">
        <v>63</v>
      </c>
      <c r="I43" s="1">
        <v>2017</v>
      </c>
      <c r="J43" s="1">
        <v>2017</v>
      </c>
      <c r="K43" s="1" t="s">
        <v>20</v>
      </c>
      <c r="L43" s="1">
        <v>180252</v>
      </c>
      <c r="M43" s="1" t="s">
        <v>21</v>
      </c>
      <c r="N43" s="1" t="s">
        <v>22</v>
      </c>
      <c r="O43" s="1"/>
      <c r="P43" s="1">
        <f t="shared" si="0"/>
        <v>1.8025199999999999</v>
      </c>
      <c r="Q43">
        <f t="shared" si="1"/>
        <v>0.55477886514435348</v>
      </c>
    </row>
    <row r="44" spans="1:17" x14ac:dyDescent="0.25">
      <c r="A44" s="1" t="s">
        <v>15</v>
      </c>
      <c r="B44" s="1" t="s">
        <v>16</v>
      </c>
      <c r="C44" s="1">
        <v>105</v>
      </c>
      <c r="D44" s="1" t="s">
        <v>17</v>
      </c>
      <c r="E44" s="1">
        <v>5419</v>
      </c>
      <c r="F44" s="1" t="s">
        <v>18</v>
      </c>
      <c r="G44" s="1">
        <v>490</v>
      </c>
      <c r="H44" s="1" t="s">
        <v>64</v>
      </c>
      <c r="I44" s="1">
        <v>2017</v>
      </c>
      <c r="J44" s="1">
        <v>2017</v>
      </c>
      <c r="K44" s="1" t="s">
        <v>20</v>
      </c>
      <c r="L44" s="1">
        <v>211028</v>
      </c>
      <c r="M44" s="1" t="s">
        <v>21</v>
      </c>
      <c r="N44" s="1" t="s">
        <v>22</v>
      </c>
      <c r="O44" s="1"/>
      <c r="P44" s="1">
        <f t="shared" si="0"/>
        <v>2.1102799999999999</v>
      </c>
      <c r="Q44">
        <f t="shared" si="1"/>
        <v>0.47387076596470612</v>
      </c>
    </row>
    <row r="45" spans="1:17" x14ac:dyDescent="0.25">
      <c r="A45" s="1" t="s">
        <v>15</v>
      </c>
      <c r="B45" s="1" t="s">
        <v>16</v>
      </c>
      <c r="C45" s="1">
        <v>105</v>
      </c>
      <c r="D45" s="1" t="s">
        <v>17</v>
      </c>
      <c r="E45" s="1">
        <v>5419</v>
      </c>
      <c r="F45" s="1" t="s">
        <v>18</v>
      </c>
      <c r="G45" s="1">
        <v>600</v>
      </c>
      <c r="H45" s="1" t="s">
        <v>65</v>
      </c>
      <c r="I45" s="1">
        <v>2017</v>
      </c>
      <c r="J45" s="1">
        <v>2017</v>
      </c>
      <c r="K45" s="1" t="s">
        <v>20</v>
      </c>
      <c r="L45" s="1">
        <v>2349</v>
      </c>
      <c r="M45" s="1" t="s">
        <v>21</v>
      </c>
      <c r="N45" s="1" t="s">
        <v>22</v>
      </c>
      <c r="O45" s="1"/>
      <c r="P45" s="1">
        <f t="shared" si="0"/>
        <v>2.349E-2</v>
      </c>
      <c r="Q45">
        <f t="shared" si="1"/>
        <v>42.571306939123033</v>
      </c>
    </row>
    <row r="46" spans="1:17" x14ac:dyDescent="0.25">
      <c r="A46" s="1" t="s">
        <v>15</v>
      </c>
      <c r="B46" s="1" t="s">
        <v>16</v>
      </c>
      <c r="C46" s="1">
        <v>105</v>
      </c>
      <c r="D46" s="1" t="s">
        <v>17</v>
      </c>
      <c r="E46" s="1">
        <v>5419</v>
      </c>
      <c r="F46" s="1" t="s">
        <v>18</v>
      </c>
      <c r="G46" s="1">
        <v>534</v>
      </c>
      <c r="H46" s="1" t="s">
        <v>66</v>
      </c>
      <c r="I46" s="1">
        <v>2017</v>
      </c>
      <c r="J46" s="1">
        <v>2017</v>
      </c>
      <c r="K46" s="1" t="s">
        <v>20</v>
      </c>
      <c r="L46" s="1">
        <v>96573</v>
      </c>
      <c r="M46" s="1" t="s">
        <v>21</v>
      </c>
      <c r="N46" s="1" t="s">
        <v>22</v>
      </c>
      <c r="O46" s="1"/>
      <c r="P46" s="1">
        <f t="shared" si="0"/>
        <v>0.96572999999999998</v>
      </c>
      <c r="Q46">
        <f t="shared" si="1"/>
        <v>1.0354861089538485</v>
      </c>
    </row>
    <row r="47" spans="1:17" x14ac:dyDescent="0.25">
      <c r="A47" s="1" t="s">
        <v>15</v>
      </c>
      <c r="B47" s="1" t="s">
        <v>16</v>
      </c>
      <c r="C47" s="1">
        <v>105</v>
      </c>
      <c r="D47" s="1" t="s">
        <v>17</v>
      </c>
      <c r="E47" s="1">
        <v>5419</v>
      </c>
      <c r="F47" s="1" t="s">
        <v>18</v>
      </c>
      <c r="G47" s="1">
        <v>521</v>
      </c>
      <c r="H47" s="1" t="s">
        <v>67</v>
      </c>
      <c r="I47" s="1">
        <v>2017</v>
      </c>
      <c r="J47" s="1">
        <v>2017</v>
      </c>
      <c r="K47" s="1" t="s">
        <v>20</v>
      </c>
      <c r="L47" s="1">
        <v>235492</v>
      </c>
      <c r="M47" s="1" t="s">
        <v>21</v>
      </c>
      <c r="N47" s="1" t="s">
        <v>22</v>
      </c>
      <c r="O47" s="1"/>
      <c r="P47" s="1">
        <f t="shared" si="0"/>
        <v>2.3549199999999999</v>
      </c>
      <c r="Q47">
        <f t="shared" si="1"/>
        <v>0.42464287534183753</v>
      </c>
    </row>
    <row r="48" spans="1:17" x14ac:dyDescent="0.25">
      <c r="A48" s="1" t="s">
        <v>15</v>
      </c>
      <c r="B48" s="1" t="s">
        <v>16</v>
      </c>
      <c r="C48" s="1">
        <v>105</v>
      </c>
      <c r="D48" s="1" t="s">
        <v>17</v>
      </c>
      <c r="E48" s="1">
        <v>5419</v>
      </c>
      <c r="F48" s="1" t="s">
        <v>18</v>
      </c>
      <c r="G48" s="1">
        <v>187</v>
      </c>
      <c r="H48" s="1" t="s">
        <v>68</v>
      </c>
      <c r="I48" s="1">
        <v>2017</v>
      </c>
      <c r="J48" s="1">
        <v>2017</v>
      </c>
      <c r="K48" s="1" t="s">
        <v>20</v>
      </c>
      <c r="L48" s="1">
        <v>4752</v>
      </c>
      <c r="M48" s="1" t="s">
        <v>21</v>
      </c>
      <c r="N48" s="1" t="s">
        <v>22</v>
      </c>
      <c r="O48" s="1"/>
      <c r="P48" s="1">
        <f t="shared" si="0"/>
        <v>4.752E-2</v>
      </c>
      <c r="Q48">
        <f t="shared" si="1"/>
        <v>21.043771043771045</v>
      </c>
    </row>
    <row r="49" spans="1:17" x14ac:dyDescent="0.25">
      <c r="A49" s="1" t="s">
        <v>15</v>
      </c>
      <c r="B49" s="1" t="s">
        <v>16</v>
      </c>
      <c r="C49" s="1">
        <v>105</v>
      </c>
      <c r="D49" s="1" t="s">
        <v>17</v>
      </c>
      <c r="E49" s="1">
        <v>5419</v>
      </c>
      <c r="F49" s="1" t="s">
        <v>18</v>
      </c>
      <c r="G49" s="1">
        <v>417</v>
      </c>
      <c r="H49" s="1" t="s">
        <v>69</v>
      </c>
      <c r="I49" s="1">
        <v>2017</v>
      </c>
      <c r="J49" s="1">
        <v>2017</v>
      </c>
      <c r="K49" s="1" t="s">
        <v>20</v>
      </c>
      <c r="L49" s="1">
        <v>40000</v>
      </c>
      <c r="M49" s="1" t="s">
        <v>21</v>
      </c>
      <c r="N49" s="1" t="s">
        <v>22</v>
      </c>
      <c r="O49" s="1"/>
      <c r="P49" s="1">
        <f t="shared" si="0"/>
        <v>0.4</v>
      </c>
      <c r="Q49">
        <f t="shared" si="1"/>
        <v>2.5</v>
      </c>
    </row>
    <row r="50" spans="1:17" x14ac:dyDescent="0.25">
      <c r="A50" s="1" t="s">
        <v>15</v>
      </c>
      <c r="B50" s="1" t="s">
        <v>16</v>
      </c>
      <c r="C50" s="1">
        <v>105</v>
      </c>
      <c r="D50" s="1" t="s">
        <v>17</v>
      </c>
      <c r="E50" s="1">
        <v>5419</v>
      </c>
      <c r="F50" s="1" t="s">
        <v>18</v>
      </c>
      <c r="G50" s="1">
        <v>587</v>
      </c>
      <c r="H50" s="1" t="s">
        <v>70</v>
      </c>
      <c r="I50" s="1">
        <v>2017</v>
      </c>
      <c r="J50" s="1">
        <v>2017</v>
      </c>
      <c r="K50" s="1" t="s">
        <v>20</v>
      </c>
      <c r="L50" s="1">
        <v>270019</v>
      </c>
      <c r="M50" s="1" t="s">
        <v>21</v>
      </c>
      <c r="N50" s="1" t="s">
        <v>22</v>
      </c>
      <c r="O50" s="1"/>
      <c r="P50" s="1">
        <f t="shared" si="0"/>
        <v>2.7001900000000001</v>
      </c>
      <c r="Q50">
        <f t="shared" si="1"/>
        <v>0.37034430910417415</v>
      </c>
    </row>
    <row r="51" spans="1:17" x14ac:dyDescent="0.25">
      <c r="A51" s="1" t="s">
        <v>15</v>
      </c>
      <c r="B51" s="1" t="s">
        <v>16</v>
      </c>
      <c r="C51" s="1">
        <v>105</v>
      </c>
      <c r="D51" s="1" t="s">
        <v>17</v>
      </c>
      <c r="E51" s="1">
        <v>5419</v>
      </c>
      <c r="F51" s="1" t="s">
        <v>18</v>
      </c>
      <c r="G51" s="1">
        <v>574</v>
      </c>
      <c r="H51" s="1" t="s">
        <v>71</v>
      </c>
      <c r="I51" s="1">
        <v>2017</v>
      </c>
      <c r="J51" s="1">
        <v>2017</v>
      </c>
      <c r="K51" s="1" t="s">
        <v>20</v>
      </c>
      <c r="L51" s="1">
        <v>205833</v>
      </c>
      <c r="M51" s="1" t="s">
        <v>21</v>
      </c>
      <c r="N51" s="1" t="s">
        <v>22</v>
      </c>
      <c r="O51" s="1"/>
      <c r="P51" s="1">
        <f t="shared" si="0"/>
        <v>2.0583300000000002</v>
      </c>
      <c r="Q51">
        <f t="shared" si="1"/>
        <v>0.48583074628460932</v>
      </c>
    </row>
    <row r="52" spans="1:17" x14ac:dyDescent="0.25">
      <c r="A52" s="1" t="s">
        <v>15</v>
      </c>
      <c r="B52" s="1" t="s">
        <v>16</v>
      </c>
      <c r="C52" s="1">
        <v>105</v>
      </c>
      <c r="D52" s="1" t="s">
        <v>17</v>
      </c>
      <c r="E52" s="1">
        <v>5419</v>
      </c>
      <c r="F52" s="1" t="s">
        <v>18</v>
      </c>
      <c r="G52" s="1">
        <v>536</v>
      </c>
      <c r="H52" s="1" t="s">
        <v>72</v>
      </c>
      <c r="I52" s="1">
        <v>2017</v>
      </c>
      <c r="J52" s="1">
        <v>2017</v>
      </c>
      <c r="K52" s="1" t="s">
        <v>20</v>
      </c>
      <c r="L52" s="1">
        <v>186880</v>
      </c>
      <c r="M52" s="1" t="s">
        <v>21</v>
      </c>
      <c r="N52" s="1" t="s">
        <v>22</v>
      </c>
      <c r="O52" s="1"/>
      <c r="P52" s="1">
        <f t="shared" si="0"/>
        <v>1.8688</v>
      </c>
      <c r="Q52">
        <f t="shared" si="1"/>
        <v>0.5351027397260274</v>
      </c>
    </row>
    <row r="53" spans="1:17" x14ac:dyDescent="0.25">
      <c r="A53" s="1" t="s">
        <v>15</v>
      </c>
      <c r="B53" s="1" t="s">
        <v>16</v>
      </c>
      <c r="C53" s="1">
        <v>105</v>
      </c>
      <c r="D53" s="1" t="s">
        <v>17</v>
      </c>
      <c r="E53" s="1">
        <v>5419</v>
      </c>
      <c r="F53" s="1" t="s">
        <v>18</v>
      </c>
      <c r="G53" s="1">
        <v>116</v>
      </c>
      <c r="H53" s="1" t="s">
        <v>73</v>
      </c>
      <c r="I53" s="1">
        <v>2017</v>
      </c>
      <c r="J53" s="1">
        <v>2017</v>
      </c>
      <c r="K53" s="1" t="s">
        <v>20</v>
      </c>
      <c r="L53" s="1">
        <v>342249</v>
      </c>
      <c r="M53" s="1" t="s">
        <v>21</v>
      </c>
      <c r="N53" s="1" t="s">
        <v>22</v>
      </c>
      <c r="O53" s="1"/>
      <c r="P53" s="1">
        <f t="shared" si="0"/>
        <v>3.4224899999999998</v>
      </c>
      <c r="Q53">
        <f t="shared" si="1"/>
        <v>0.2921849296856967</v>
      </c>
    </row>
    <row r="54" spans="1:17" x14ac:dyDescent="0.25">
      <c r="A54" s="1" t="s">
        <v>15</v>
      </c>
      <c r="B54" s="1" t="s">
        <v>16</v>
      </c>
      <c r="C54" s="1">
        <v>105</v>
      </c>
      <c r="D54" s="1" t="s">
        <v>17</v>
      </c>
      <c r="E54" s="1">
        <v>5419</v>
      </c>
      <c r="F54" s="1" t="s">
        <v>18</v>
      </c>
      <c r="G54" s="1">
        <v>211</v>
      </c>
      <c r="H54" s="1" t="s">
        <v>74</v>
      </c>
      <c r="I54" s="1">
        <v>2017</v>
      </c>
      <c r="J54" s="1">
        <v>2017</v>
      </c>
      <c r="K54" s="1" t="s">
        <v>20</v>
      </c>
      <c r="L54" s="1">
        <v>12761</v>
      </c>
      <c r="M54" s="1" t="s">
        <v>21</v>
      </c>
      <c r="N54" s="1" t="s">
        <v>22</v>
      </c>
      <c r="O54" s="1"/>
      <c r="P54" s="1">
        <f t="shared" si="0"/>
        <v>0.12761</v>
      </c>
      <c r="Q54">
        <f t="shared" si="1"/>
        <v>7.8363764595251153</v>
      </c>
    </row>
    <row r="55" spans="1:17" x14ac:dyDescent="0.25">
      <c r="A55" s="1" t="s">
        <v>15</v>
      </c>
      <c r="B55" s="1" t="s">
        <v>16</v>
      </c>
      <c r="C55" s="1">
        <v>105</v>
      </c>
      <c r="D55" s="1" t="s">
        <v>17</v>
      </c>
      <c r="E55" s="1">
        <v>5419</v>
      </c>
      <c r="F55" s="1" t="s">
        <v>18</v>
      </c>
      <c r="G55" s="1">
        <v>394</v>
      </c>
      <c r="H55" s="1" t="s">
        <v>75</v>
      </c>
      <c r="I55" s="1">
        <v>2017</v>
      </c>
      <c r="J55" s="1">
        <v>2017</v>
      </c>
      <c r="K55" s="1" t="s">
        <v>20</v>
      </c>
      <c r="L55" s="1">
        <v>369741</v>
      </c>
      <c r="M55" s="1" t="s">
        <v>21</v>
      </c>
      <c r="N55" s="1" t="s">
        <v>22</v>
      </c>
      <c r="O55" s="1"/>
      <c r="P55" s="1">
        <f t="shared" si="0"/>
        <v>3.6974100000000001</v>
      </c>
      <c r="Q55">
        <f t="shared" si="1"/>
        <v>0.27045959198465952</v>
      </c>
    </row>
    <row r="56" spans="1:17" x14ac:dyDescent="0.25">
      <c r="A56" s="1" t="s">
        <v>15</v>
      </c>
      <c r="B56" s="1" t="s">
        <v>16</v>
      </c>
      <c r="C56" s="1">
        <v>105</v>
      </c>
      <c r="D56" s="1" t="s">
        <v>17</v>
      </c>
      <c r="E56" s="1">
        <v>5419</v>
      </c>
      <c r="F56" s="1" t="s">
        <v>18</v>
      </c>
      <c r="G56" s="1">
        <v>523</v>
      </c>
      <c r="H56" s="1" t="s">
        <v>76</v>
      </c>
      <c r="I56" s="1">
        <v>2017</v>
      </c>
      <c r="J56" s="1">
        <v>2017</v>
      </c>
      <c r="K56" s="1" t="s">
        <v>20</v>
      </c>
      <c r="L56" s="1">
        <v>218897</v>
      </c>
      <c r="M56" s="1" t="s">
        <v>21</v>
      </c>
      <c r="N56" s="1" t="s">
        <v>22</v>
      </c>
      <c r="O56" s="1"/>
      <c r="P56" s="1">
        <f t="shared" si="0"/>
        <v>2.1889699999999999</v>
      </c>
      <c r="Q56">
        <f t="shared" si="1"/>
        <v>0.45683586344262372</v>
      </c>
    </row>
    <row r="57" spans="1:17" x14ac:dyDescent="0.25">
      <c r="A57" s="1" t="s">
        <v>15</v>
      </c>
      <c r="B57" s="1" t="s">
        <v>16</v>
      </c>
      <c r="C57" s="1">
        <v>105</v>
      </c>
      <c r="D57" s="1" t="s">
        <v>17</v>
      </c>
      <c r="E57" s="1">
        <v>5419</v>
      </c>
      <c r="F57" s="1" t="s">
        <v>18</v>
      </c>
      <c r="G57" s="1">
        <v>280</v>
      </c>
      <c r="H57" s="1" t="s">
        <v>77</v>
      </c>
      <c r="I57" s="1">
        <v>2017</v>
      </c>
      <c r="J57" s="1">
        <v>2017</v>
      </c>
      <c r="K57" s="1" t="s">
        <v>20</v>
      </c>
      <c r="L57" s="1">
        <v>9445</v>
      </c>
      <c r="M57" s="1" t="s">
        <v>21</v>
      </c>
      <c r="N57" s="1" t="s">
        <v>22</v>
      </c>
      <c r="O57" s="1"/>
      <c r="P57" s="1">
        <f t="shared" si="0"/>
        <v>9.4450000000000006E-2</v>
      </c>
      <c r="Q57">
        <f t="shared" si="1"/>
        <v>10.587612493382741</v>
      </c>
    </row>
    <row r="58" spans="1:17" x14ac:dyDescent="0.25">
      <c r="A58" s="1" t="s">
        <v>15</v>
      </c>
      <c r="B58" s="1" t="s">
        <v>16</v>
      </c>
      <c r="C58" s="1">
        <v>105</v>
      </c>
      <c r="D58" s="1" t="s">
        <v>17</v>
      </c>
      <c r="E58" s="1">
        <v>5419</v>
      </c>
      <c r="F58" s="1" t="s">
        <v>18</v>
      </c>
      <c r="G58" s="1">
        <v>328</v>
      </c>
      <c r="H58" s="1" t="s">
        <v>78</v>
      </c>
      <c r="I58" s="1">
        <v>2017</v>
      </c>
      <c r="J58" s="1">
        <v>2017</v>
      </c>
      <c r="K58" s="1" t="s">
        <v>20</v>
      </c>
      <c r="L58" s="1">
        <v>45255</v>
      </c>
      <c r="M58" s="1" t="s">
        <v>21</v>
      </c>
      <c r="N58" s="1" t="s">
        <v>22</v>
      </c>
      <c r="O58" s="1"/>
      <c r="P58" s="1">
        <f t="shared" si="0"/>
        <v>0.45255000000000001</v>
      </c>
      <c r="Q58">
        <f t="shared" si="1"/>
        <v>2.2097005855706553</v>
      </c>
    </row>
    <row r="59" spans="1:17" x14ac:dyDescent="0.25">
      <c r="A59" s="1" t="s">
        <v>15</v>
      </c>
      <c r="B59" s="1" t="s">
        <v>16</v>
      </c>
      <c r="C59" s="1">
        <v>105</v>
      </c>
      <c r="D59" s="1" t="s">
        <v>17</v>
      </c>
      <c r="E59" s="1">
        <v>5419</v>
      </c>
      <c r="F59" s="1" t="s">
        <v>18</v>
      </c>
      <c r="G59" s="1">
        <v>289</v>
      </c>
      <c r="H59" s="1" t="s">
        <v>79</v>
      </c>
      <c r="I59" s="1">
        <v>2017</v>
      </c>
      <c r="J59" s="1">
        <v>2017</v>
      </c>
      <c r="K59" s="1" t="s">
        <v>20</v>
      </c>
      <c r="L59" s="1">
        <v>20240</v>
      </c>
      <c r="M59" s="1" t="s">
        <v>21</v>
      </c>
      <c r="N59" s="1" t="s">
        <v>22</v>
      </c>
      <c r="O59" s="1"/>
      <c r="P59" s="1">
        <f t="shared" si="0"/>
        <v>0.2024</v>
      </c>
      <c r="Q59">
        <f t="shared" si="1"/>
        <v>4.9407114624505928</v>
      </c>
    </row>
    <row r="60" spans="1:17" x14ac:dyDescent="0.25">
      <c r="A60" s="1" t="s">
        <v>15</v>
      </c>
      <c r="B60" s="1" t="s">
        <v>16</v>
      </c>
      <c r="C60" s="1">
        <v>105</v>
      </c>
      <c r="D60" s="1" t="s">
        <v>17</v>
      </c>
      <c r="E60" s="1">
        <v>5419</v>
      </c>
      <c r="F60" s="1" t="s">
        <v>18</v>
      </c>
      <c r="G60" s="1">
        <v>83</v>
      </c>
      <c r="H60" s="1" t="s">
        <v>80</v>
      </c>
      <c r="I60" s="1">
        <v>2017</v>
      </c>
      <c r="J60" s="1">
        <v>2017</v>
      </c>
      <c r="K60" s="1" t="s">
        <v>20</v>
      </c>
      <c r="L60" s="1">
        <v>62284</v>
      </c>
      <c r="M60" s="1" t="s">
        <v>21</v>
      </c>
      <c r="N60" s="1" t="s">
        <v>22</v>
      </c>
      <c r="O60" s="1"/>
      <c r="P60" s="1">
        <f t="shared" si="0"/>
        <v>0.62283999999999995</v>
      </c>
      <c r="Q60">
        <f t="shared" si="1"/>
        <v>1.6055487765718324</v>
      </c>
    </row>
    <row r="61" spans="1:17" x14ac:dyDescent="0.25">
      <c r="A61" s="1" t="s">
        <v>15</v>
      </c>
      <c r="B61" s="1" t="s">
        <v>16</v>
      </c>
      <c r="C61" s="1">
        <v>105</v>
      </c>
      <c r="D61" s="1" t="s">
        <v>17</v>
      </c>
      <c r="E61" s="1">
        <v>5419</v>
      </c>
      <c r="F61" s="1" t="s">
        <v>18</v>
      </c>
      <c r="G61" s="1">
        <v>373</v>
      </c>
      <c r="H61" s="1" t="s">
        <v>81</v>
      </c>
      <c r="I61" s="1">
        <v>2017</v>
      </c>
      <c r="J61" s="1">
        <v>2017</v>
      </c>
      <c r="K61" s="1" t="s">
        <v>20</v>
      </c>
      <c r="L61" s="1">
        <v>167597</v>
      </c>
      <c r="M61" s="1" t="s">
        <v>21</v>
      </c>
      <c r="N61" s="1" t="s">
        <v>22</v>
      </c>
      <c r="O61" s="1"/>
      <c r="P61" s="1">
        <f t="shared" si="0"/>
        <v>1.67597</v>
      </c>
      <c r="Q61">
        <f t="shared" si="1"/>
        <v>0.59666939145688769</v>
      </c>
    </row>
    <row r="62" spans="1:17" x14ac:dyDescent="0.25">
      <c r="A62" s="1" t="s">
        <v>15</v>
      </c>
      <c r="B62" s="1" t="s">
        <v>16</v>
      </c>
      <c r="C62" s="1">
        <v>105</v>
      </c>
      <c r="D62" s="1" t="s">
        <v>17</v>
      </c>
      <c r="E62" s="1">
        <v>5419</v>
      </c>
      <c r="F62" s="1" t="s">
        <v>18</v>
      </c>
      <c r="G62" s="1">
        <v>544</v>
      </c>
      <c r="H62" s="1" t="s">
        <v>82</v>
      </c>
      <c r="I62" s="1">
        <v>2017</v>
      </c>
      <c r="J62" s="1">
        <v>2017</v>
      </c>
      <c r="K62" s="1" t="s">
        <v>20</v>
      </c>
      <c r="L62" s="1">
        <v>427221</v>
      </c>
      <c r="M62" s="1" t="s">
        <v>21</v>
      </c>
      <c r="N62" s="1" t="s">
        <v>22</v>
      </c>
      <c r="O62" s="1"/>
      <c r="P62" s="1">
        <f t="shared" si="0"/>
        <v>4.2722100000000003</v>
      </c>
      <c r="Q62">
        <f t="shared" si="1"/>
        <v>0.2340708907099604</v>
      </c>
    </row>
    <row r="63" spans="1:17" x14ac:dyDescent="0.25">
      <c r="A63" s="1" t="s">
        <v>15</v>
      </c>
      <c r="B63" s="1" t="s">
        <v>16</v>
      </c>
      <c r="C63" s="1">
        <v>105</v>
      </c>
      <c r="D63" s="1" t="s">
        <v>17</v>
      </c>
      <c r="E63" s="1">
        <v>5419</v>
      </c>
      <c r="F63" s="1" t="s">
        <v>18</v>
      </c>
      <c r="G63" s="1">
        <v>267</v>
      </c>
      <c r="H63" s="1" t="s">
        <v>83</v>
      </c>
      <c r="I63" s="1">
        <v>2017</v>
      </c>
      <c r="J63" s="1">
        <v>2017</v>
      </c>
      <c r="K63" s="1" t="s">
        <v>20</v>
      </c>
      <c r="L63" s="1">
        <v>70882</v>
      </c>
      <c r="M63" s="1" t="s">
        <v>21</v>
      </c>
      <c r="N63" s="1" t="s">
        <v>22</v>
      </c>
      <c r="O63" s="1"/>
      <c r="P63" s="1">
        <f t="shared" si="0"/>
        <v>0.70882000000000001</v>
      </c>
      <c r="Q63">
        <f t="shared" si="1"/>
        <v>1.4107954064501567</v>
      </c>
    </row>
    <row r="64" spans="1:17" x14ac:dyDescent="0.25">
      <c r="A64" s="1" t="s">
        <v>15</v>
      </c>
      <c r="B64" s="1" t="s">
        <v>16</v>
      </c>
      <c r="C64" s="1">
        <v>105</v>
      </c>
      <c r="D64" s="1" t="s">
        <v>17</v>
      </c>
      <c r="E64" s="1">
        <v>5419</v>
      </c>
      <c r="F64" s="1" t="s">
        <v>18</v>
      </c>
      <c r="G64" s="1">
        <v>122</v>
      </c>
      <c r="H64" s="1" t="s">
        <v>84</v>
      </c>
      <c r="I64" s="1">
        <v>2017</v>
      </c>
      <c r="J64" s="1">
        <v>2017</v>
      </c>
      <c r="K64" s="1" t="s">
        <v>20</v>
      </c>
      <c r="L64" s="1">
        <v>123708</v>
      </c>
      <c r="M64" s="1" t="s">
        <v>21</v>
      </c>
      <c r="N64" s="1" t="s">
        <v>22</v>
      </c>
      <c r="O64" s="1"/>
      <c r="P64" s="1">
        <f t="shared" si="0"/>
        <v>1.23708</v>
      </c>
      <c r="Q64">
        <f t="shared" si="1"/>
        <v>0.80835515892262422</v>
      </c>
    </row>
    <row r="65" spans="1:17" x14ac:dyDescent="0.25">
      <c r="A65" s="1" t="s">
        <v>15</v>
      </c>
      <c r="B65" s="1" t="s">
        <v>16</v>
      </c>
      <c r="C65" s="1">
        <v>105</v>
      </c>
      <c r="D65" s="1" t="s">
        <v>17</v>
      </c>
      <c r="E65" s="1">
        <v>5419</v>
      </c>
      <c r="F65" s="1" t="s">
        <v>18</v>
      </c>
      <c r="G65" s="1">
        <v>495</v>
      </c>
      <c r="H65" s="1" t="s">
        <v>85</v>
      </c>
      <c r="I65" s="1">
        <v>2017</v>
      </c>
      <c r="J65" s="1">
        <v>2017</v>
      </c>
      <c r="K65" s="1" t="s">
        <v>20</v>
      </c>
      <c r="L65" s="1">
        <v>168412</v>
      </c>
      <c r="M65" s="1" t="s">
        <v>21</v>
      </c>
      <c r="N65" s="1" t="s">
        <v>22</v>
      </c>
      <c r="O65" s="1"/>
      <c r="P65" s="1">
        <f t="shared" si="0"/>
        <v>1.6841200000000001</v>
      </c>
      <c r="Q65">
        <f t="shared" si="1"/>
        <v>0.59378191577797301</v>
      </c>
    </row>
    <row r="66" spans="1:17" x14ac:dyDescent="0.25">
      <c r="A66" s="1" t="s">
        <v>15</v>
      </c>
      <c r="B66" s="1" t="s">
        <v>16</v>
      </c>
      <c r="C66" s="1">
        <v>105</v>
      </c>
      <c r="D66" s="1" t="s">
        <v>17</v>
      </c>
      <c r="E66" s="1">
        <v>5419</v>
      </c>
      <c r="F66" s="1" t="s">
        <v>18</v>
      </c>
      <c r="G66" s="1">
        <v>826</v>
      </c>
      <c r="H66" s="1" t="s">
        <v>86</v>
      </c>
      <c r="I66" s="1">
        <v>2017</v>
      </c>
      <c r="J66" s="1">
        <v>2017</v>
      </c>
      <c r="K66" s="1" t="s">
        <v>20</v>
      </c>
      <c r="L66" s="1">
        <v>3068</v>
      </c>
      <c r="M66" s="1" t="s">
        <v>21</v>
      </c>
      <c r="N66" s="1" t="s">
        <v>22</v>
      </c>
      <c r="O66" s="1"/>
      <c r="P66" s="1">
        <f t="shared" si="0"/>
        <v>3.0679999999999999E-2</v>
      </c>
      <c r="Q66">
        <f t="shared" si="1"/>
        <v>32.594524119947849</v>
      </c>
    </row>
    <row r="67" spans="1:17" x14ac:dyDescent="0.25">
      <c r="A67" s="1" t="s">
        <v>15</v>
      </c>
      <c r="B67" s="1" t="s">
        <v>16</v>
      </c>
      <c r="C67" s="1">
        <v>105</v>
      </c>
      <c r="D67" s="1" t="s">
        <v>17</v>
      </c>
      <c r="E67" s="1">
        <v>5419</v>
      </c>
      <c r="F67" s="1" t="s">
        <v>18</v>
      </c>
      <c r="G67" s="1">
        <v>388</v>
      </c>
      <c r="H67" s="1" t="s">
        <v>87</v>
      </c>
      <c r="I67" s="1">
        <v>2017</v>
      </c>
      <c r="J67" s="1">
        <v>2017</v>
      </c>
      <c r="K67" s="1" t="s">
        <v>20</v>
      </c>
      <c r="L67" s="1">
        <v>738437</v>
      </c>
      <c r="M67" s="1" t="s">
        <v>21</v>
      </c>
      <c r="N67" s="1" t="s">
        <v>22</v>
      </c>
      <c r="O67" s="1"/>
      <c r="P67" s="1">
        <f t="shared" ref="P67:P71" si="2">L67/100000</f>
        <v>7.3843699999999997</v>
      </c>
      <c r="Q67">
        <f t="shared" ref="Q67:Q71" si="3">1/P67</f>
        <v>0.1354211665991818</v>
      </c>
    </row>
    <row r="68" spans="1:17" x14ac:dyDescent="0.25">
      <c r="A68" s="1" t="s">
        <v>15</v>
      </c>
      <c r="B68" s="1" t="s">
        <v>16</v>
      </c>
      <c r="C68" s="1">
        <v>105</v>
      </c>
      <c r="D68" s="1" t="s">
        <v>17</v>
      </c>
      <c r="E68" s="1">
        <v>5419</v>
      </c>
      <c r="F68" s="1" t="s">
        <v>18</v>
      </c>
      <c r="G68" s="1">
        <v>463</v>
      </c>
      <c r="H68" s="1" t="s">
        <v>88</v>
      </c>
      <c r="I68" s="1">
        <v>2017</v>
      </c>
      <c r="J68" s="1">
        <v>2017</v>
      </c>
      <c r="K68" s="1" t="s">
        <v>20</v>
      </c>
      <c r="L68" s="1">
        <v>20301</v>
      </c>
      <c r="M68" s="1" t="s">
        <v>21</v>
      </c>
      <c r="N68" s="1" t="s">
        <v>22</v>
      </c>
      <c r="O68" s="1"/>
      <c r="P68" s="1">
        <f t="shared" si="2"/>
        <v>0.20301</v>
      </c>
      <c r="Q68">
        <f t="shared" si="3"/>
        <v>4.9258657209004486</v>
      </c>
    </row>
    <row r="69" spans="1:17" x14ac:dyDescent="0.25">
      <c r="A69" s="1" t="s">
        <v>15</v>
      </c>
      <c r="B69" s="1" t="s">
        <v>16</v>
      </c>
      <c r="C69" s="1">
        <v>105</v>
      </c>
      <c r="D69" s="1" t="s">
        <v>17</v>
      </c>
      <c r="E69" s="1">
        <v>5419</v>
      </c>
      <c r="F69" s="1" t="s">
        <v>18</v>
      </c>
      <c r="G69" s="1">
        <v>420</v>
      </c>
      <c r="H69" s="1" t="s">
        <v>89</v>
      </c>
      <c r="I69" s="1">
        <v>2017</v>
      </c>
      <c r="J69" s="1">
        <v>2017</v>
      </c>
      <c r="K69" s="1" t="s">
        <v>20</v>
      </c>
      <c r="L69" s="1">
        <v>107848</v>
      </c>
      <c r="M69" s="1" t="s">
        <v>21</v>
      </c>
      <c r="N69" s="1" t="s">
        <v>22</v>
      </c>
      <c r="O69" s="1"/>
      <c r="P69" s="1">
        <f t="shared" si="2"/>
        <v>1.0784800000000001</v>
      </c>
      <c r="Q69">
        <f t="shared" si="3"/>
        <v>0.92723091758771592</v>
      </c>
    </row>
    <row r="70" spans="1:17" x14ac:dyDescent="0.25">
      <c r="A70" s="1" t="s">
        <v>15</v>
      </c>
      <c r="B70" s="1" t="s">
        <v>16</v>
      </c>
      <c r="C70" s="1">
        <v>105</v>
      </c>
      <c r="D70" s="1" t="s">
        <v>17</v>
      </c>
      <c r="E70" s="1">
        <v>5419</v>
      </c>
      <c r="F70" s="1" t="s">
        <v>18</v>
      </c>
      <c r="G70" s="1">
        <v>567</v>
      </c>
      <c r="H70" s="1" t="s">
        <v>90</v>
      </c>
      <c r="I70" s="1">
        <v>2017</v>
      </c>
      <c r="J70" s="1">
        <v>2017</v>
      </c>
      <c r="K70" s="1" t="s">
        <v>20</v>
      </c>
      <c r="L70" s="1">
        <v>81952</v>
      </c>
      <c r="M70" s="1" t="s">
        <v>21</v>
      </c>
      <c r="N70" s="1" t="s">
        <v>22</v>
      </c>
      <c r="O70" s="1"/>
      <c r="P70" s="1">
        <f t="shared" si="2"/>
        <v>0.81952000000000003</v>
      </c>
      <c r="Q70">
        <f t="shared" si="3"/>
        <v>1.2202264740335806</v>
      </c>
    </row>
    <row r="71" spans="1:17" x14ac:dyDescent="0.25">
      <c r="A71" s="1" t="s">
        <v>15</v>
      </c>
      <c r="B71" s="1" t="s">
        <v>16</v>
      </c>
      <c r="C71" s="1">
        <v>105</v>
      </c>
      <c r="D71" s="1" t="s">
        <v>17</v>
      </c>
      <c r="E71" s="1">
        <v>5419</v>
      </c>
      <c r="F71" s="1" t="s">
        <v>18</v>
      </c>
      <c r="G71" s="1">
        <v>15</v>
      </c>
      <c r="H71" s="1" t="s">
        <v>91</v>
      </c>
      <c r="I71" s="1">
        <v>2017</v>
      </c>
      <c r="J71" s="1">
        <v>2017</v>
      </c>
      <c r="K71" s="1" t="s">
        <v>20</v>
      </c>
      <c r="L71" s="1">
        <v>16116</v>
      </c>
      <c r="M71" s="1" t="s">
        <v>21</v>
      </c>
      <c r="N71" s="1" t="s">
        <v>22</v>
      </c>
      <c r="O71" s="1"/>
      <c r="P71" s="1">
        <f t="shared" si="2"/>
        <v>0.16116</v>
      </c>
      <c r="Q71">
        <f t="shared" si="3"/>
        <v>6.2050136510300327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F56C-4E10-4304-B395-F29594C285A0}">
  <dimension ref="A1:Q161"/>
  <sheetViews>
    <sheetView topLeftCell="A136" workbookViewId="0">
      <selection activeCell="Q161" sqref="Q16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2" t="s">
        <v>14</v>
      </c>
      <c r="Q1" s="2" t="s">
        <v>183</v>
      </c>
    </row>
    <row r="2" spans="1:17" x14ac:dyDescent="0.25">
      <c r="A2" s="1" t="s">
        <v>15</v>
      </c>
      <c r="B2" s="1" t="s">
        <v>16</v>
      </c>
      <c r="C2" s="1">
        <v>5000</v>
      </c>
      <c r="D2" s="1" t="s">
        <v>92</v>
      </c>
      <c r="E2" s="1">
        <v>5419</v>
      </c>
      <c r="F2" s="1" t="s">
        <v>18</v>
      </c>
      <c r="G2" s="1">
        <v>800</v>
      </c>
      <c r="H2" s="1" t="s">
        <v>93</v>
      </c>
      <c r="I2" s="1">
        <v>2017</v>
      </c>
      <c r="J2" s="1">
        <v>2017</v>
      </c>
      <c r="K2" s="1" t="s">
        <v>20</v>
      </c>
      <c r="L2" s="1">
        <v>7060</v>
      </c>
      <c r="M2" s="1" t="s">
        <v>21</v>
      </c>
      <c r="N2" s="1" t="s">
        <v>22</v>
      </c>
      <c r="O2" s="1"/>
      <c r="P2">
        <f>L2/100000</f>
        <v>7.0599999999999996E-2</v>
      </c>
      <c r="Q2">
        <f>1/P2</f>
        <v>14.164305949008499</v>
      </c>
    </row>
    <row r="3" spans="1:17" x14ac:dyDescent="0.25">
      <c r="A3" s="1" t="s">
        <v>15</v>
      </c>
      <c r="B3" s="1" t="s">
        <v>16</v>
      </c>
      <c r="C3" s="1">
        <v>5000</v>
      </c>
      <c r="D3" s="1" t="s">
        <v>92</v>
      </c>
      <c r="E3" s="1">
        <v>5419</v>
      </c>
      <c r="F3" s="1" t="s">
        <v>18</v>
      </c>
      <c r="G3" s="1">
        <v>221</v>
      </c>
      <c r="H3" s="1" t="s">
        <v>19</v>
      </c>
      <c r="I3" s="1">
        <v>2017</v>
      </c>
      <c r="J3" s="1">
        <v>2017</v>
      </c>
      <c r="K3" s="1" t="s">
        <v>20</v>
      </c>
      <c r="L3" s="1">
        <v>11629</v>
      </c>
      <c r="M3" s="1" t="s">
        <v>21</v>
      </c>
      <c r="N3" s="1" t="s">
        <v>22</v>
      </c>
      <c r="O3" s="1"/>
      <c r="P3">
        <f t="shared" ref="P3:P66" si="0">L3/100000</f>
        <v>0.11629</v>
      </c>
      <c r="Q3">
        <f t="shared" ref="Q3:Q66" si="1">1/P3</f>
        <v>8.5991916759824569</v>
      </c>
    </row>
    <row r="4" spans="1:17" x14ac:dyDescent="0.25">
      <c r="A4" s="1" t="s">
        <v>15</v>
      </c>
      <c r="B4" s="1" t="s">
        <v>16</v>
      </c>
      <c r="C4" s="1">
        <v>5000</v>
      </c>
      <c r="D4" s="1" t="s">
        <v>92</v>
      </c>
      <c r="E4" s="1">
        <v>5419</v>
      </c>
      <c r="F4" s="1" t="s">
        <v>18</v>
      </c>
      <c r="G4" s="1">
        <v>711</v>
      </c>
      <c r="H4" s="1" t="s">
        <v>94</v>
      </c>
      <c r="I4" s="1">
        <v>2017</v>
      </c>
      <c r="J4" s="1">
        <v>2017</v>
      </c>
      <c r="K4" s="1" t="s">
        <v>20</v>
      </c>
      <c r="L4" s="1">
        <v>9246</v>
      </c>
      <c r="M4" s="1" t="s">
        <v>21</v>
      </c>
      <c r="N4" s="1" t="s">
        <v>22</v>
      </c>
      <c r="O4" s="1"/>
      <c r="P4">
        <f t="shared" si="0"/>
        <v>9.2460000000000001E-2</v>
      </c>
      <c r="Q4">
        <f t="shared" si="1"/>
        <v>10.815487778498809</v>
      </c>
    </row>
    <row r="5" spans="1:17" x14ac:dyDescent="0.25">
      <c r="A5" s="1" t="s">
        <v>15</v>
      </c>
      <c r="B5" s="1" t="s">
        <v>16</v>
      </c>
      <c r="C5" s="1">
        <v>5000</v>
      </c>
      <c r="D5" s="1" t="s">
        <v>92</v>
      </c>
      <c r="E5" s="1">
        <v>5419</v>
      </c>
      <c r="F5" s="1" t="s">
        <v>18</v>
      </c>
      <c r="G5" s="1">
        <v>515</v>
      </c>
      <c r="H5" s="1" t="s">
        <v>23</v>
      </c>
      <c r="I5" s="1">
        <v>2017</v>
      </c>
      <c r="J5" s="1">
        <v>2017</v>
      </c>
      <c r="K5" s="1" t="s">
        <v>20</v>
      </c>
      <c r="L5" s="1">
        <v>168508</v>
      </c>
      <c r="M5" s="1" t="s">
        <v>21</v>
      </c>
      <c r="N5" s="1" t="s">
        <v>22</v>
      </c>
      <c r="O5" s="1"/>
      <c r="P5">
        <f t="shared" si="0"/>
        <v>1.6850799999999999</v>
      </c>
      <c r="Q5">
        <f t="shared" si="1"/>
        <v>0.59344363472357398</v>
      </c>
    </row>
    <row r="6" spans="1:17" x14ac:dyDescent="0.25">
      <c r="A6" s="1" t="s">
        <v>15</v>
      </c>
      <c r="B6" s="1" t="s">
        <v>16</v>
      </c>
      <c r="C6" s="1">
        <v>5000</v>
      </c>
      <c r="D6" s="1" t="s">
        <v>92</v>
      </c>
      <c r="E6" s="1">
        <v>5419</v>
      </c>
      <c r="F6" s="1" t="s">
        <v>18</v>
      </c>
      <c r="G6" s="1">
        <v>526</v>
      </c>
      <c r="H6" s="1" t="s">
        <v>24</v>
      </c>
      <c r="I6" s="1">
        <v>2017</v>
      </c>
      <c r="J6" s="1">
        <v>2017</v>
      </c>
      <c r="K6" s="1" t="s">
        <v>20</v>
      </c>
      <c r="L6" s="1">
        <v>79416</v>
      </c>
      <c r="M6" s="1" t="s">
        <v>21</v>
      </c>
      <c r="N6" s="1" t="s">
        <v>22</v>
      </c>
      <c r="O6" s="1"/>
      <c r="P6">
        <f t="shared" si="0"/>
        <v>0.79415999999999998</v>
      </c>
      <c r="Q6">
        <f t="shared" si="1"/>
        <v>1.2591921023471342</v>
      </c>
    </row>
    <row r="7" spans="1:17" x14ac:dyDescent="0.25">
      <c r="A7" s="1" t="s">
        <v>15</v>
      </c>
      <c r="B7" s="1" t="s">
        <v>16</v>
      </c>
      <c r="C7" s="1">
        <v>5000</v>
      </c>
      <c r="D7" s="1" t="s">
        <v>92</v>
      </c>
      <c r="E7" s="1">
        <v>5419</v>
      </c>
      <c r="F7" s="1" t="s">
        <v>18</v>
      </c>
      <c r="G7" s="1">
        <v>226</v>
      </c>
      <c r="H7" s="1" t="s">
        <v>95</v>
      </c>
      <c r="I7" s="1">
        <v>2017</v>
      </c>
      <c r="J7" s="1">
        <v>2017</v>
      </c>
      <c r="K7" s="1" t="s">
        <v>20</v>
      </c>
      <c r="L7" s="1">
        <v>13994</v>
      </c>
      <c r="M7" s="1" t="s">
        <v>21</v>
      </c>
      <c r="N7" s="1" t="s">
        <v>22</v>
      </c>
      <c r="O7" s="1"/>
      <c r="P7">
        <f t="shared" si="0"/>
        <v>0.13994000000000001</v>
      </c>
      <c r="Q7">
        <f t="shared" si="1"/>
        <v>7.1459196798627982</v>
      </c>
    </row>
    <row r="8" spans="1:17" x14ac:dyDescent="0.25">
      <c r="A8" s="1" t="s">
        <v>15</v>
      </c>
      <c r="B8" s="1" t="s">
        <v>16</v>
      </c>
      <c r="C8" s="1">
        <v>5000</v>
      </c>
      <c r="D8" s="1" t="s">
        <v>92</v>
      </c>
      <c r="E8" s="1">
        <v>5419</v>
      </c>
      <c r="F8" s="1" t="s">
        <v>18</v>
      </c>
      <c r="G8" s="1">
        <v>366</v>
      </c>
      <c r="H8" s="1" t="s">
        <v>25</v>
      </c>
      <c r="I8" s="1">
        <v>2017</v>
      </c>
      <c r="J8" s="1">
        <v>2017</v>
      </c>
      <c r="K8" s="1" t="s">
        <v>20</v>
      </c>
      <c r="L8" s="1">
        <v>122995</v>
      </c>
      <c r="M8" s="1" t="s">
        <v>21</v>
      </c>
      <c r="N8" s="1" t="s">
        <v>22</v>
      </c>
      <c r="O8" s="1"/>
      <c r="P8">
        <f t="shared" si="0"/>
        <v>1.2299500000000001</v>
      </c>
      <c r="Q8">
        <f t="shared" si="1"/>
        <v>0.81304118053579411</v>
      </c>
    </row>
    <row r="9" spans="1:17" x14ac:dyDescent="0.25">
      <c r="A9" s="1" t="s">
        <v>15</v>
      </c>
      <c r="B9" s="1" t="s">
        <v>16</v>
      </c>
      <c r="C9" s="1">
        <v>5000</v>
      </c>
      <c r="D9" s="1" t="s">
        <v>92</v>
      </c>
      <c r="E9" s="1">
        <v>5419</v>
      </c>
      <c r="F9" s="1" t="s">
        <v>18</v>
      </c>
      <c r="G9" s="1">
        <v>367</v>
      </c>
      <c r="H9" s="1" t="s">
        <v>26</v>
      </c>
      <c r="I9" s="1">
        <v>2017</v>
      </c>
      <c r="J9" s="1">
        <v>2017</v>
      </c>
      <c r="K9" s="1" t="s">
        <v>20</v>
      </c>
      <c r="L9" s="1">
        <v>57395</v>
      </c>
      <c r="M9" s="1" t="s">
        <v>21</v>
      </c>
      <c r="N9" s="1" t="s">
        <v>22</v>
      </c>
      <c r="O9" s="1"/>
      <c r="P9">
        <f t="shared" si="0"/>
        <v>0.57394999999999996</v>
      </c>
      <c r="Q9">
        <f t="shared" si="1"/>
        <v>1.7423120480878127</v>
      </c>
    </row>
    <row r="10" spans="1:17" x14ac:dyDescent="0.25">
      <c r="A10" s="1" t="s">
        <v>15</v>
      </c>
      <c r="B10" s="1" t="s">
        <v>16</v>
      </c>
      <c r="C10" s="1">
        <v>5000</v>
      </c>
      <c r="D10" s="1" t="s">
        <v>92</v>
      </c>
      <c r="E10" s="1">
        <v>5419</v>
      </c>
      <c r="F10" s="1" t="s">
        <v>18</v>
      </c>
      <c r="G10" s="1">
        <v>572</v>
      </c>
      <c r="H10" s="1" t="s">
        <v>27</v>
      </c>
      <c r="I10" s="1">
        <v>2017</v>
      </c>
      <c r="J10" s="1">
        <v>2017</v>
      </c>
      <c r="K10" s="1" t="s">
        <v>20</v>
      </c>
      <c r="L10" s="1">
        <v>100879</v>
      </c>
      <c r="M10" s="1" t="s">
        <v>21</v>
      </c>
      <c r="N10" s="1" t="s">
        <v>22</v>
      </c>
      <c r="O10" s="1"/>
      <c r="P10">
        <f t="shared" si="0"/>
        <v>1.0087900000000001</v>
      </c>
      <c r="Q10">
        <f t="shared" si="1"/>
        <v>0.99128659086628523</v>
      </c>
    </row>
    <row r="11" spans="1:17" x14ac:dyDescent="0.25">
      <c r="A11" s="1" t="s">
        <v>15</v>
      </c>
      <c r="B11" s="1" t="s">
        <v>16</v>
      </c>
      <c r="C11" s="1">
        <v>5000</v>
      </c>
      <c r="D11" s="1" t="s">
        <v>92</v>
      </c>
      <c r="E11" s="1">
        <v>5419</v>
      </c>
      <c r="F11" s="1" t="s">
        <v>18</v>
      </c>
      <c r="G11" s="1">
        <v>203</v>
      </c>
      <c r="H11" s="1" t="s">
        <v>96</v>
      </c>
      <c r="I11" s="1">
        <v>2017</v>
      </c>
      <c r="J11" s="1">
        <v>2017</v>
      </c>
      <c r="K11" s="1" t="s">
        <v>20</v>
      </c>
      <c r="L11" s="1">
        <v>7152</v>
      </c>
      <c r="M11" s="1" t="s">
        <v>21</v>
      </c>
      <c r="N11" s="1" t="s">
        <v>22</v>
      </c>
      <c r="O11" s="1"/>
      <c r="P11">
        <f t="shared" si="0"/>
        <v>7.152E-2</v>
      </c>
      <c r="Q11">
        <f t="shared" si="1"/>
        <v>13.982102908277405</v>
      </c>
    </row>
    <row r="12" spans="1:17" x14ac:dyDescent="0.25">
      <c r="A12" s="1" t="s">
        <v>15</v>
      </c>
      <c r="B12" s="1" t="s">
        <v>16</v>
      </c>
      <c r="C12" s="1">
        <v>5000</v>
      </c>
      <c r="D12" s="1" t="s">
        <v>92</v>
      </c>
      <c r="E12" s="1">
        <v>5419</v>
      </c>
      <c r="F12" s="1" t="s">
        <v>18</v>
      </c>
      <c r="G12" s="1">
        <v>486</v>
      </c>
      <c r="H12" s="1" t="s">
        <v>28</v>
      </c>
      <c r="I12" s="1">
        <v>2017</v>
      </c>
      <c r="J12" s="1">
        <v>2017</v>
      </c>
      <c r="K12" s="1" t="s">
        <v>20</v>
      </c>
      <c r="L12" s="1">
        <v>202073</v>
      </c>
      <c r="M12" s="1" t="s">
        <v>21</v>
      </c>
      <c r="N12" s="1" t="s">
        <v>22</v>
      </c>
      <c r="O12" s="1"/>
      <c r="P12">
        <f t="shared" si="0"/>
        <v>2.0207299999999999</v>
      </c>
      <c r="Q12">
        <f t="shared" si="1"/>
        <v>0.49487066555155812</v>
      </c>
    </row>
    <row r="13" spans="1:17" x14ac:dyDescent="0.25">
      <c r="A13" s="1" t="s">
        <v>15</v>
      </c>
      <c r="B13" s="1" t="s">
        <v>16</v>
      </c>
      <c r="C13" s="1">
        <v>5000</v>
      </c>
      <c r="D13" s="1" t="s">
        <v>92</v>
      </c>
      <c r="E13" s="1">
        <v>5419</v>
      </c>
      <c r="F13" s="1" t="s">
        <v>18</v>
      </c>
      <c r="G13" s="1">
        <v>44</v>
      </c>
      <c r="H13" s="1" t="s">
        <v>29</v>
      </c>
      <c r="I13" s="1">
        <v>2017</v>
      </c>
      <c r="J13" s="1">
        <v>2017</v>
      </c>
      <c r="K13" s="1" t="s">
        <v>20</v>
      </c>
      <c r="L13" s="1">
        <v>31356</v>
      </c>
      <c r="M13" s="1" t="s">
        <v>21</v>
      </c>
      <c r="N13" s="1" t="s">
        <v>22</v>
      </c>
      <c r="O13" s="1"/>
      <c r="P13">
        <f t="shared" si="0"/>
        <v>0.31356000000000001</v>
      </c>
      <c r="Q13">
        <f t="shared" si="1"/>
        <v>3.1891822936599055</v>
      </c>
    </row>
    <row r="14" spans="1:17" x14ac:dyDescent="0.25">
      <c r="A14" s="1" t="s">
        <v>15</v>
      </c>
      <c r="B14" s="1" t="s">
        <v>16</v>
      </c>
      <c r="C14" s="1">
        <v>5000</v>
      </c>
      <c r="D14" s="1" t="s">
        <v>92</v>
      </c>
      <c r="E14" s="1">
        <v>5419</v>
      </c>
      <c r="F14" s="1" t="s">
        <v>18</v>
      </c>
      <c r="G14" s="1">
        <v>782</v>
      </c>
      <c r="H14" s="1" t="s">
        <v>97</v>
      </c>
      <c r="I14" s="1">
        <v>2017</v>
      </c>
      <c r="J14" s="1">
        <v>2017</v>
      </c>
      <c r="K14" s="1" t="s">
        <v>20</v>
      </c>
      <c r="L14" s="1">
        <v>15224</v>
      </c>
      <c r="M14" s="1" t="s">
        <v>21</v>
      </c>
      <c r="N14" s="1" t="s">
        <v>22</v>
      </c>
      <c r="O14" s="1"/>
      <c r="P14">
        <f t="shared" si="0"/>
        <v>0.15223999999999999</v>
      </c>
      <c r="Q14">
        <f t="shared" si="1"/>
        <v>6.5685759327377831</v>
      </c>
    </row>
    <row r="15" spans="1:17" x14ac:dyDescent="0.25">
      <c r="A15" s="1" t="s">
        <v>15</v>
      </c>
      <c r="B15" s="1" t="s">
        <v>16</v>
      </c>
      <c r="C15" s="1">
        <v>5000</v>
      </c>
      <c r="D15" s="1" t="s">
        <v>92</v>
      </c>
      <c r="E15" s="1">
        <v>5419</v>
      </c>
      <c r="F15" s="1" t="s">
        <v>18</v>
      </c>
      <c r="G15" s="1">
        <v>176</v>
      </c>
      <c r="H15" s="1" t="s">
        <v>98</v>
      </c>
      <c r="I15" s="1">
        <v>2017</v>
      </c>
      <c r="J15" s="1">
        <v>2017</v>
      </c>
      <c r="K15" s="1" t="s">
        <v>20</v>
      </c>
      <c r="L15" s="1">
        <v>8614</v>
      </c>
      <c r="M15" s="1" t="s">
        <v>21</v>
      </c>
      <c r="N15" s="1" t="s">
        <v>22</v>
      </c>
      <c r="O15" s="1"/>
      <c r="P15">
        <f t="shared" si="0"/>
        <v>8.6139999999999994E-2</v>
      </c>
      <c r="Q15">
        <f t="shared" si="1"/>
        <v>11.609008590666358</v>
      </c>
    </row>
    <row r="16" spans="1:17" x14ac:dyDescent="0.25">
      <c r="A16" s="1" t="s">
        <v>15</v>
      </c>
      <c r="B16" s="1" t="s">
        <v>16</v>
      </c>
      <c r="C16" s="1">
        <v>5000</v>
      </c>
      <c r="D16" s="1" t="s">
        <v>92</v>
      </c>
      <c r="E16" s="1">
        <v>5419</v>
      </c>
      <c r="F16" s="1" t="s">
        <v>18</v>
      </c>
      <c r="G16" s="1">
        <v>414</v>
      </c>
      <c r="H16" s="1" t="s">
        <v>30</v>
      </c>
      <c r="I16" s="1">
        <v>2017</v>
      </c>
      <c r="J16" s="1">
        <v>2017</v>
      </c>
      <c r="K16" s="1" t="s">
        <v>20</v>
      </c>
      <c r="L16" s="1">
        <v>153302</v>
      </c>
      <c r="M16" s="1" t="s">
        <v>21</v>
      </c>
      <c r="N16" s="1" t="s">
        <v>22</v>
      </c>
      <c r="O16" s="1"/>
      <c r="P16">
        <f t="shared" si="0"/>
        <v>1.53302</v>
      </c>
      <c r="Q16">
        <f t="shared" si="1"/>
        <v>0.65230721060390595</v>
      </c>
    </row>
    <row r="17" spans="1:17" x14ac:dyDescent="0.25">
      <c r="A17" s="1" t="s">
        <v>15</v>
      </c>
      <c r="B17" s="1" t="s">
        <v>16</v>
      </c>
      <c r="C17" s="1">
        <v>5000</v>
      </c>
      <c r="D17" s="1" t="s">
        <v>92</v>
      </c>
      <c r="E17" s="1">
        <v>5419</v>
      </c>
      <c r="F17" s="1" t="s">
        <v>18</v>
      </c>
      <c r="G17" s="1">
        <v>558</v>
      </c>
      <c r="H17" s="1" t="s">
        <v>31</v>
      </c>
      <c r="I17" s="1">
        <v>2017</v>
      </c>
      <c r="J17" s="1">
        <v>2017</v>
      </c>
      <c r="K17" s="1" t="s">
        <v>20</v>
      </c>
      <c r="L17" s="1">
        <v>72408</v>
      </c>
      <c r="M17" s="1" t="s">
        <v>21</v>
      </c>
      <c r="N17" s="1" t="s">
        <v>22</v>
      </c>
      <c r="O17" s="1"/>
      <c r="P17">
        <f t="shared" si="0"/>
        <v>0.72407999999999995</v>
      </c>
      <c r="Q17">
        <f t="shared" si="1"/>
        <v>1.3810628659816595</v>
      </c>
    </row>
    <row r="18" spans="1:17" x14ac:dyDescent="0.25">
      <c r="A18" s="1" t="s">
        <v>15</v>
      </c>
      <c r="B18" s="1" t="s">
        <v>16</v>
      </c>
      <c r="C18" s="1">
        <v>5000</v>
      </c>
      <c r="D18" s="1" t="s">
        <v>92</v>
      </c>
      <c r="E18" s="1">
        <v>5419</v>
      </c>
      <c r="F18" s="1" t="s">
        <v>18</v>
      </c>
      <c r="G18" s="1">
        <v>552</v>
      </c>
      <c r="H18" s="1" t="s">
        <v>99</v>
      </c>
      <c r="I18" s="1">
        <v>2017</v>
      </c>
      <c r="J18" s="1">
        <v>2017</v>
      </c>
      <c r="K18" s="1" t="s">
        <v>20</v>
      </c>
      <c r="L18" s="1">
        <v>54483</v>
      </c>
      <c r="M18" s="1" t="s">
        <v>21</v>
      </c>
      <c r="N18" s="1" t="s">
        <v>22</v>
      </c>
      <c r="O18" s="1"/>
      <c r="P18">
        <f t="shared" si="0"/>
        <v>0.54483000000000004</v>
      </c>
      <c r="Q18">
        <f t="shared" si="1"/>
        <v>1.835434906301048</v>
      </c>
    </row>
    <row r="19" spans="1:17" x14ac:dyDescent="0.25">
      <c r="A19" s="1" t="s">
        <v>15</v>
      </c>
      <c r="B19" s="1" t="s">
        <v>16</v>
      </c>
      <c r="C19" s="1">
        <v>5000</v>
      </c>
      <c r="D19" s="1" t="s">
        <v>92</v>
      </c>
      <c r="E19" s="1">
        <v>5419</v>
      </c>
      <c r="F19" s="1" t="s">
        <v>18</v>
      </c>
      <c r="G19" s="1">
        <v>216</v>
      </c>
      <c r="H19" s="1" t="s">
        <v>100</v>
      </c>
      <c r="I19" s="1">
        <v>2017</v>
      </c>
      <c r="J19" s="1">
        <v>2017</v>
      </c>
      <c r="K19" s="1" t="s">
        <v>20</v>
      </c>
      <c r="L19" s="1">
        <v>71555</v>
      </c>
      <c r="M19" s="1" t="s">
        <v>21</v>
      </c>
      <c r="N19" s="1" t="s">
        <v>22</v>
      </c>
      <c r="O19" s="1"/>
      <c r="P19">
        <f t="shared" si="0"/>
        <v>0.71555000000000002</v>
      </c>
      <c r="Q19">
        <f t="shared" si="1"/>
        <v>1.3975263783103906</v>
      </c>
    </row>
    <row r="20" spans="1:17" x14ac:dyDescent="0.25">
      <c r="A20" s="1" t="s">
        <v>15</v>
      </c>
      <c r="B20" s="1" t="s">
        <v>16</v>
      </c>
      <c r="C20" s="1">
        <v>5000</v>
      </c>
      <c r="D20" s="1" t="s">
        <v>92</v>
      </c>
      <c r="E20" s="1">
        <v>5419</v>
      </c>
      <c r="F20" s="1" t="s">
        <v>18</v>
      </c>
      <c r="G20" s="1">
        <v>181</v>
      </c>
      <c r="H20" s="1" t="s">
        <v>101</v>
      </c>
      <c r="I20" s="1">
        <v>2017</v>
      </c>
      <c r="J20" s="1">
        <v>2017</v>
      </c>
      <c r="K20" s="1" t="s">
        <v>20</v>
      </c>
      <c r="L20" s="1">
        <v>19643</v>
      </c>
      <c r="M20" s="1" t="s">
        <v>21</v>
      </c>
      <c r="N20" s="1" t="s">
        <v>22</v>
      </c>
      <c r="O20" s="1"/>
      <c r="P20">
        <f t="shared" si="0"/>
        <v>0.19642999999999999</v>
      </c>
      <c r="Q20">
        <f t="shared" si="1"/>
        <v>5.0908720663849722</v>
      </c>
    </row>
    <row r="21" spans="1:17" x14ac:dyDescent="0.25">
      <c r="A21" s="1" t="s">
        <v>15</v>
      </c>
      <c r="B21" s="1" t="s">
        <v>16</v>
      </c>
      <c r="C21" s="1">
        <v>5000</v>
      </c>
      <c r="D21" s="1" t="s">
        <v>92</v>
      </c>
      <c r="E21" s="1">
        <v>5419</v>
      </c>
      <c r="F21" s="1" t="s">
        <v>18</v>
      </c>
      <c r="G21" s="1">
        <v>89</v>
      </c>
      <c r="H21" s="1" t="s">
        <v>102</v>
      </c>
      <c r="I21" s="1">
        <v>2017</v>
      </c>
      <c r="J21" s="1">
        <v>2017</v>
      </c>
      <c r="K21" s="1" t="s">
        <v>20</v>
      </c>
      <c r="L21" s="1">
        <v>9714</v>
      </c>
      <c r="M21" s="1" t="s">
        <v>21</v>
      </c>
      <c r="N21" s="1" t="s">
        <v>22</v>
      </c>
      <c r="O21" s="1"/>
      <c r="P21">
        <f t="shared" si="0"/>
        <v>9.7140000000000004E-2</v>
      </c>
      <c r="Q21">
        <f t="shared" si="1"/>
        <v>10.294420424130122</v>
      </c>
    </row>
    <row r="22" spans="1:17" x14ac:dyDescent="0.25">
      <c r="A22" s="1" t="s">
        <v>15</v>
      </c>
      <c r="B22" s="1" t="s">
        <v>16</v>
      </c>
      <c r="C22" s="1">
        <v>5000</v>
      </c>
      <c r="D22" s="1" t="s">
        <v>92</v>
      </c>
      <c r="E22" s="1">
        <v>5419</v>
      </c>
      <c r="F22" s="1" t="s">
        <v>18</v>
      </c>
      <c r="G22" s="1">
        <v>358</v>
      </c>
      <c r="H22" s="1" t="s">
        <v>32</v>
      </c>
      <c r="I22" s="1">
        <v>2017</v>
      </c>
      <c r="J22" s="1">
        <v>2017</v>
      </c>
      <c r="K22" s="1" t="s">
        <v>20</v>
      </c>
      <c r="L22" s="1">
        <v>284246</v>
      </c>
      <c r="M22" s="1" t="s">
        <v>21</v>
      </c>
      <c r="N22" s="1" t="s">
        <v>22</v>
      </c>
      <c r="O22" s="1"/>
      <c r="P22">
        <f t="shared" si="0"/>
        <v>2.84246</v>
      </c>
      <c r="Q22">
        <f t="shared" si="1"/>
        <v>0.35180794100884444</v>
      </c>
    </row>
    <row r="23" spans="1:17" x14ac:dyDescent="0.25">
      <c r="A23" s="1" t="s">
        <v>15</v>
      </c>
      <c r="B23" s="1" t="s">
        <v>16</v>
      </c>
      <c r="C23" s="1">
        <v>5000</v>
      </c>
      <c r="D23" s="1" t="s">
        <v>92</v>
      </c>
      <c r="E23" s="1">
        <v>5419</v>
      </c>
      <c r="F23" s="1" t="s">
        <v>18</v>
      </c>
      <c r="G23" s="1">
        <v>101</v>
      </c>
      <c r="H23" s="1" t="s">
        <v>103</v>
      </c>
      <c r="I23" s="1">
        <v>2017</v>
      </c>
      <c r="J23" s="1">
        <v>2017</v>
      </c>
      <c r="K23" s="1" t="s">
        <v>20</v>
      </c>
      <c r="L23" s="1">
        <v>9661</v>
      </c>
      <c r="M23" s="1" t="s">
        <v>21</v>
      </c>
      <c r="N23" s="1" t="s">
        <v>22</v>
      </c>
      <c r="O23" s="1"/>
      <c r="P23">
        <f t="shared" si="0"/>
        <v>9.6610000000000001E-2</v>
      </c>
      <c r="Q23">
        <f t="shared" si="1"/>
        <v>10.350895352447987</v>
      </c>
    </row>
    <row r="24" spans="1:17" x14ac:dyDescent="0.25">
      <c r="A24" s="1" t="s">
        <v>15</v>
      </c>
      <c r="B24" s="1" t="s">
        <v>16</v>
      </c>
      <c r="C24" s="1">
        <v>5000</v>
      </c>
      <c r="D24" s="1" t="s">
        <v>92</v>
      </c>
      <c r="E24" s="1">
        <v>5419</v>
      </c>
      <c r="F24" s="1" t="s">
        <v>18</v>
      </c>
      <c r="G24" s="1">
        <v>461</v>
      </c>
      <c r="H24" s="1" t="s">
        <v>33</v>
      </c>
      <c r="I24" s="1">
        <v>2017</v>
      </c>
      <c r="J24" s="1">
        <v>2017</v>
      </c>
      <c r="K24" s="1" t="s">
        <v>20</v>
      </c>
      <c r="L24" s="1">
        <v>32512</v>
      </c>
      <c r="M24" s="1" t="s">
        <v>21</v>
      </c>
      <c r="N24" s="1" t="s">
        <v>22</v>
      </c>
      <c r="O24" s="1"/>
      <c r="P24">
        <f t="shared" si="0"/>
        <v>0.32512000000000002</v>
      </c>
      <c r="Q24">
        <f t="shared" si="1"/>
        <v>3.0757874015748028</v>
      </c>
    </row>
    <row r="25" spans="1:17" x14ac:dyDescent="0.25">
      <c r="A25" s="1" t="s">
        <v>15</v>
      </c>
      <c r="B25" s="1" t="s">
        <v>16</v>
      </c>
      <c r="C25" s="1">
        <v>5000</v>
      </c>
      <c r="D25" s="1" t="s">
        <v>92</v>
      </c>
      <c r="E25" s="1">
        <v>5419</v>
      </c>
      <c r="F25" s="1" t="s">
        <v>18</v>
      </c>
      <c r="G25" s="1">
        <v>426</v>
      </c>
      <c r="H25" s="1" t="s">
        <v>34</v>
      </c>
      <c r="I25" s="1">
        <v>2017</v>
      </c>
      <c r="J25" s="1">
        <v>2017</v>
      </c>
      <c r="K25" s="1" t="s">
        <v>20</v>
      </c>
      <c r="L25" s="1">
        <v>373376</v>
      </c>
      <c r="M25" s="1" t="s">
        <v>21</v>
      </c>
      <c r="N25" s="1" t="s">
        <v>22</v>
      </c>
      <c r="O25" s="1"/>
      <c r="P25">
        <f t="shared" si="0"/>
        <v>3.7337600000000002</v>
      </c>
      <c r="Q25">
        <f t="shared" si="1"/>
        <v>0.26782653411038737</v>
      </c>
    </row>
    <row r="26" spans="1:17" x14ac:dyDescent="0.25">
      <c r="A26" s="1" t="s">
        <v>15</v>
      </c>
      <c r="B26" s="1" t="s">
        <v>16</v>
      </c>
      <c r="C26" s="1">
        <v>5000</v>
      </c>
      <c r="D26" s="1" t="s">
        <v>92</v>
      </c>
      <c r="E26" s="1">
        <v>5419</v>
      </c>
      <c r="F26" s="1" t="s">
        <v>18</v>
      </c>
      <c r="G26" s="1">
        <v>217</v>
      </c>
      <c r="H26" s="1" t="s">
        <v>104</v>
      </c>
      <c r="I26" s="1">
        <v>2017</v>
      </c>
      <c r="J26" s="1">
        <v>2017</v>
      </c>
      <c r="K26" s="1" t="s">
        <v>20</v>
      </c>
      <c r="L26" s="1">
        <v>6635</v>
      </c>
      <c r="M26" s="1" t="s">
        <v>21</v>
      </c>
      <c r="N26" s="1" t="s">
        <v>22</v>
      </c>
      <c r="O26" s="1"/>
      <c r="P26">
        <f t="shared" si="0"/>
        <v>6.6350000000000006E-2</v>
      </c>
      <c r="Q26">
        <f t="shared" si="1"/>
        <v>15.071590052750564</v>
      </c>
    </row>
    <row r="27" spans="1:17" x14ac:dyDescent="0.25">
      <c r="A27" s="1" t="s">
        <v>15</v>
      </c>
      <c r="B27" s="1" t="s">
        <v>16</v>
      </c>
      <c r="C27" s="1">
        <v>5000</v>
      </c>
      <c r="D27" s="1" t="s">
        <v>92</v>
      </c>
      <c r="E27" s="1">
        <v>5419</v>
      </c>
      <c r="F27" s="1" t="s">
        <v>18</v>
      </c>
      <c r="G27" s="1">
        <v>591</v>
      </c>
      <c r="H27" s="1" t="s">
        <v>105</v>
      </c>
      <c r="I27" s="1">
        <v>2017</v>
      </c>
      <c r="J27" s="1">
        <v>2017</v>
      </c>
      <c r="K27" s="1" t="s">
        <v>20</v>
      </c>
      <c r="L27" s="1">
        <v>25572</v>
      </c>
      <c r="M27" s="1" t="s">
        <v>21</v>
      </c>
      <c r="N27" s="1" t="s">
        <v>22</v>
      </c>
      <c r="O27" s="1"/>
      <c r="P27">
        <f t="shared" si="0"/>
        <v>0.25572</v>
      </c>
      <c r="Q27">
        <f t="shared" si="1"/>
        <v>3.9105271390583449</v>
      </c>
    </row>
    <row r="28" spans="1:17" x14ac:dyDescent="0.25">
      <c r="A28" s="1" t="s">
        <v>15</v>
      </c>
      <c r="B28" s="1" t="s">
        <v>16</v>
      </c>
      <c r="C28" s="1">
        <v>5000</v>
      </c>
      <c r="D28" s="1" t="s">
        <v>92</v>
      </c>
      <c r="E28" s="1">
        <v>5419</v>
      </c>
      <c r="F28" s="1" t="s">
        <v>18</v>
      </c>
      <c r="G28" s="1">
        <v>125</v>
      </c>
      <c r="H28" s="1" t="s">
        <v>106</v>
      </c>
      <c r="I28" s="1">
        <v>2017</v>
      </c>
      <c r="J28" s="1">
        <v>2017</v>
      </c>
      <c r="K28" s="1" t="s">
        <v>20</v>
      </c>
      <c r="L28" s="1">
        <v>110845</v>
      </c>
      <c r="M28" s="1" t="s">
        <v>21</v>
      </c>
      <c r="N28" s="1" t="s">
        <v>22</v>
      </c>
      <c r="O28" s="1"/>
      <c r="P28">
        <f t="shared" si="0"/>
        <v>1.1084499999999999</v>
      </c>
      <c r="Q28">
        <f t="shared" si="1"/>
        <v>0.90216067481618478</v>
      </c>
    </row>
    <row r="29" spans="1:17" x14ac:dyDescent="0.25">
      <c r="A29" s="1" t="s">
        <v>15</v>
      </c>
      <c r="B29" s="1" t="s">
        <v>16</v>
      </c>
      <c r="C29" s="1">
        <v>5000</v>
      </c>
      <c r="D29" s="1" t="s">
        <v>92</v>
      </c>
      <c r="E29" s="1">
        <v>5419</v>
      </c>
      <c r="F29" s="1" t="s">
        <v>18</v>
      </c>
      <c r="G29" s="1">
        <v>378</v>
      </c>
      <c r="H29" s="1" t="s">
        <v>107</v>
      </c>
      <c r="I29" s="1">
        <v>2017</v>
      </c>
      <c r="J29" s="1">
        <v>2017</v>
      </c>
      <c r="K29" s="1" t="s">
        <v>20</v>
      </c>
      <c r="L29" s="1">
        <v>101344</v>
      </c>
      <c r="M29" s="1" t="s">
        <v>21</v>
      </c>
      <c r="N29" s="1" t="s">
        <v>22</v>
      </c>
      <c r="O29" s="1"/>
      <c r="P29">
        <f t="shared" si="0"/>
        <v>1.0134399999999999</v>
      </c>
      <c r="Q29">
        <f t="shared" si="1"/>
        <v>0.98673823808020222</v>
      </c>
    </row>
    <row r="30" spans="1:17" x14ac:dyDescent="0.25">
      <c r="A30" s="1" t="s">
        <v>15</v>
      </c>
      <c r="B30" s="1" t="s">
        <v>16</v>
      </c>
      <c r="C30" s="1">
        <v>5000</v>
      </c>
      <c r="D30" s="1" t="s">
        <v>92</v>
      </c>
      <c r="E30" s="1">
        <v>5419</v>
      </c>
      <c r="F30" s="1" t="s">
        <v>18</v>
      </c>
      <c r="G30" s="1">
        <v>265</v>
      </c>
      <c r="H30" s="1" t="s">
        <v>108</v>
      </c>
      <c r="I30" s="1">
        <v>2017</v>
      </c>
      <c r="J30" s="1">
        <v>2017</v>
      </c>
      <c r="K30" s="1" t="s">
        <v>20</v>
      </c>
      <c r="L30" s="1">
        <v>13217</v>
      </c>
      <c r="M30" s="1" t="s">
        <v>21</v>
      </c>
      <c r="N30" s="1" t="s">
        <v>22</v>
      </c>
      <c r="O30" s="1"/>
      <c r="P30">
        <f t="shared" si="0"/>
        <v>0.13217000000000001</v>
      </c>
      <c r="Q30">
        <f t="shared" si="1"/>
        <v>7.5660134675039714</v>
      </c>
    </row>
    <row r="31" spans="1:17" x14ac:dyDescent="0.25">
      <c r="A31" s="1" t="s">
        <v>15</v>
      </c>
      <c r="B31" s="1" t="s">
        <v>16</v>
      </c>
      <c r="C31" s="1">
        <v>5000</v>
      </c>
      <c r="D31" s="1" t="s">
        <v>92</v>
      </c>
      <c r="E31" s="1">
        <v>5419</v>
      </c>
      <c r="F31" s="1" t="s">
        <v>18</v>
      </c>
      <c r="G31" s="1">
        <v>393</v>
      </c>
      <c r="H31" s="1" t="s">
        <v>35</v>
      </c>
      <c r="I31" s="1">
        <v>2017</v>
      </c>
      <c r="J31" s="1">
        <v>2017</v>
      </c>
      <c r="K31" s="1" t="s">
        <v>20</v>
      </c>
      <c r="L31" s="1">
        <v>186250</v>
      </c>
      <c r="M31" s="1" t="s">
        <v>21</v>
      </c>
      <c r="N31" s="1" t="s">
        <v>22</v>
      </c>
      <c r="O31" s="1"/>
      <c r="P31">
        <f t="shared" si="0"/>
        <v>1.8625</v>
      </c>
      <c r="Q31">
        <f t="shared" si="1"/>
        <v>0.53691275167785235</v>
      </c>
    </row>
    <row r="32" spans="1:17" x14ac:dyDescent="0.25">
      <c r="A32" s="1" t="s">
        <v>15</v>
      </c>
      <c r="B32" s="1" t="s">
        <v>16</v>
      </c>
      <c r="C32" s="1">
        <v>5000</v>
      </c>
      <c r="D32" s="1" t="s">
        <v>92</v>
      </c>
      <c r="E32" s="1">
        <v>5419</v>
      </c>
      <c r="F32" s="1" t="s">
        <v>18</v>
      </c>
      <c r="G32" s="1">
        <v>108</v>
      </c>
      <c r="H32" s="1" t="s">
        <v>109</v>
      </c>
      <c r="I32" s="1">
        <v>2017</v>
      </c>
      <c r="J32" s="1">
        <v>2017</v>
      </c>
      <c r="K32" s="1" t="s">
        <v>20</v>
      </c>
      <c r="L32" s="1">
        <v>15948</v>
      </c>
      <c r="M32" s="1" t="s">
        <v>21</v>
      </c>
      <c r="N32" s="1" t="s">
        <v>22</v>
      </c>
      <c r="O32" s="1"/>
      <c r="P32">
        <f t="shared" si="0"/>
        <v>0.15948000000000001</v>
      </c>
      <c r="Q32">
        <f t="shared" si="1"/>
        <v>6.2703787308753443</v>
      </c>
    </row>
    <row r="33" spans="1:17" x14ac:dyDescent="0.25">
      <c r="A33" s="1" t="s">
        <v>15</v>
      </c>
      <c r="B33" s="1" t="s">
        <v>16</v>
      </c>
      <c r="C33" s="1">
        <v>5000</v>
      </c>
      <c r="D33" s="1" t="s">
        <v>92</v>
      </c>
      <c r="E33" s="1">
        <v>5419</v>
      </c>
      <c r="F33" s="1" t="s">
        <v>18</v>
      </c>
      <c r="G33" s="1">
        <v>531</v>
      </c>
      <c r="H33" s="1" t="s">
        <v>36</v>
      </c>
      <c r="I33" s="1">
        <v>2017</v>
      </c>
      <c r="J33" s="1">
        <v>2017</v>
      </c>
      <c r="K33" s="1" t="s">
        <v>20</v>
      </c>
      <c r="L33" s="1">
        <v>58673</v>
      </c>
      <c r="M33" s="1" t="s">
        <v>21</v>
      </c>
      <c r="N33" s="1" t="s">
        <v>22</v>
      </c>
      <c r="O33" s="1"/>
      <c r="P33">
        <f t="shared" si="0"/>
        <v>0.58672999999999997</v>
      </c>
      <c r="Q33">
        <f t="shared" si="1"/>
        <v>1.7043614609786444</v>
      </c>
    </row>
    <row r="34" spans="1:17" x14ac:dyDescent="0.25">
      <c r="A34" s="1" t="s">
        <v>15</v>
      </c>
      <c r="B34" s="1" t="s">
        <v>16</v>
      </c>
      <c r="C34" s="1">
        <v>5000</v>
      </c>
      <c r="D34" s="1" t="s">
        <v>92</v>
      </c>
      <c r="E34" s="1">
        <v>5419</v>
      </c>
      <c r="F34" s="1" t="s">
        <v>18</v>
      </c>
      <c r="G34" s="1">
        <v>530</v>
      </c>
      <c r="H34" s="1" t="s">
        <v>110</v>
      </c>
      <c r="I34" s="1">
        <v>2017</v>
      </c>
      <c r="J34" s="1">
        <v>2017</v>
      </c>
      <c r="K34" s="1" t="s">
        <v>20</v>
      </c>
      <c r="L34" s="1">
        <v>63527</v>
      </c>
      <c r="M34" s="1" t="s">
        <v>21</v>
      </c>
      <c r="N34" s="1" t="s">
        <v>22</v>
      </c>
      <c r="O34" s="1"/>
      <c r="P34">
        <f t="shared" si="0"/>
        <v>0.63527</v>
      </c>
      <c r="Q34">
        <f t="shared" si="1"/>
        <v>1.5741338328584695</v>
      </c>
    </row>
    <row r="35" spans="1:17" x14ac:dyDescent="0.25">
      <c r="A35" s="1" t="s">
        <v>15</v>
      </c>
      <c r="B35" s="1" t="s">
        <v>16</v>
      </c>
      <c r="C35" s="1">
        <v>5000</v>
      </c>
      <c r="D35" s="1" t="s">
        <v>92</v>
      </c>
      <c r="E35" s="1">
        <v>5419</v>
      </c>
      <c r="F35" s="1" t="s">
        <v>18</v>
      </c>
      <c r="G35" s="1">
        <v>220</v>
      </c>
      <c r="H35" s="1" t="s">
        <v>111</v>
      </c>
      <c r="I35" s="1">
        <v>2017</v>
      </c>
      <c r="J35" s="1">
        <v>2017</v>
      </c>
      <c r="K35" s="1" t="s">
        <v>20</v>
      </c>
      <c r="L35" s="1">
        <v>38594</v>
      </c>
      <c r="M35" s="1" t="s">
        <v>21</v>
      </c>
      <c r="N35" s="1" t="s">
        <v>22</v>
      </c>
      <c r="O35" s="1"/>
      <c r="P35">
        <f t="shared" si="0"/>
        <v>0.38594000000000001</v>
      </c>
      <c r="Q35">
        <f t="shared" si="1"/>
        <v>2.5910763331087732</v>
      </c>
    </row>
    <row r="36" spans="1:17" x14ac:dyDescent="0.25">
      <c r="A36" s="1" t="s">
        <v>15</v>
      </c>
      <c r="B36" s="1" t="s">
        <v>16</v>
      </c>
      <c r="C36" s="1">
        <v>5000</v>
      </c>
      <c r="D36" s="1" t="s">
        <v>92</v>
      </c>
      <c r="E36" s="1">
        <v>5419</v>
      </c>
      <c r="F36" s="1" t="s">
        <v>18</v>
      </c>
      <c r="G36" s="1">
        <v>191</v>
      </c>
      <c r="H36" s="1" t="s">
        <v>37</v>
      </c>
      <c r="I36" s="1">
        <v>2017</v>
      </c>
      <c r="J36" s="1">
        <v>2017</v>
      </c>
      <c r="K36" s="1" t="s">
        <v>20</v>
      </c>
      <c r="L36" s="1">
        <v>10146</v>
      </c>
      <c r="M36" s="1" t="s">
        <v>21</v>
      </c>
      <c r="N36" s="1" t="s">
        <v>22</v>
      </c>
      <c r="O36" s="1"/>
      <c r="P36">
        <f t="shared" si="0"/>
        <v>0.10145999999999999</v>
      </c>
      <c r="Q36">
        <f t="shared" si="1"/>
        <v>9.8561009264734878</v>
      </c>
    </row>
    <row r="37" spans="1:17" x14ac:dyDescent="0.25">
      <c r="A37" s="1" t="s">
        <v>15</v>
      </c>
      <c r="B37" s="1" t="s">
        <v>16</v>
      </c>
      <c r="C37" s="1">
        <v>5000</v>
      </c>
      <c r="D37" s="1" t="s">
        <v>92</v>
      </c>
      <c r="E37" s="1">
        <v>5419</v>
      </c>
      <c r="F37" s="1" t="s">
        <v>18</v>
      </c>
      <c r="G37" s="1">
        <v>459</v>
      </c>
      <c r="H37" s="1" t="s">
        <v>112</v>
      </c>
      <c r="I37" s="1">
        <v>2017</v>
      </c>
      <c r="J37" s="1">
        <v>2017</v>
      </c>
      <c r="K37" s="1" t="s">
        <v>20</v>
      </c>
      <c r="L37" s="1">
        <v>339110</v>
      </c>
      <c r="M37" s="1" t="s">
        <v>21</v>
      </c>
      <c r="N37" s="1" t="s">
        <v>22</v>
      </c>
      <c r="O37" s="1"/>
      <c r="P37">
        <f t="shared" si="0"/>
        <v>3.3910999999999998</v>
      </c>
      <c r="Q37">
        <f t="shared" si="1"/>
        <v>0.29488956385833509</v>
      </c>
    </row>
    <row r="38" spans="1:17" x14ac:dyDescent="0.25">
      <c r="A38" s="1" t="s">
        <v>15</v>
      </c>
      <c r="B38" s="1" t="s">
        <v>16</v>
      </c>
      <c r="C38" s="1">
        <v>5000</v>
      </c>
      <c r="D38" s="1" t="s">
        <v>92</v>
      </c>
      <c r="E38" s="1">
        <v>5419</v>
      </c>
      <c r="F38" s="1" t="s">
        <v>18</v>
      </c>
      <c r="G38" s="1">
        <v>689</v>
      </c>
      <c r="H38" s="1" t="s">
        <v>113</v>
      </c>
      <c r="I38" s="1">
        <v>2017</v>
      </c>
      <c r="J38" s="1">
        <v>2017</v>
      </c>
      <c r="K38" s="1" t="s">
        <v>20</v>
      </c>
      <c r="L38" s="1">
        <v>24915</v>
      </c>
      <c r="M38" s="1" t="s">
        <v>21</v>
      </c>
      <c r="N38" s="1" t="s">
        <v>22</v>
      </c>
      <c r="O38" s="1"/>
      <c r="P38">
        <f t="shared" si="0"/>
        <v>0.24915000000000001</v>
      </c>
      <c r="Q38">
        <f t="shared" si="1"/>
        <v>4.0136463977523578</v>
      </c>
    </row>
    <row r="39" spans="1:17" x14ac:dyDescent="0.25">
      <c r="A39" s="1" t="s">
        <v>15</v>
      </c>
      <c r="B39" s="1" t="s">
        <v>16</v>
      </c>
      <c r="C39" s="1">
        <v>5000</v>
      </c>
      <c r="D39" s="1" t="s">
        <v>92</v>
      </c>
      <c r="E39" s="1">
        <v>5419</v>
      </c>
      <c r="F39" s="1" t="s">
        <v>18</v>
      </c>
      <c r="G39" s="1">
        <v>401</v>
      </c>
      <c r="H39" s="1" t="s">
        <v>38</v>
      </c>
      <c r="I39" s="1">
        <v>2017</v>
      </c>
      <c r="J39" s="1">
        <v>2017</v>
      </c>
      <c r="K39" s="1" t="s">
        <v>20</v>
      </c>
      <c r="L39" s="1">
        <v>181638</v>
      </c>
      <c r="M39" s="1" t="s">
        <v>21</v>
      </c>
      <c r="N39" s="1" t="s">
        <v>22</v>
      </c>
      <c r="O39" s="1"/>
      <c r="P39">
        <f t="shared" si="0"/>
        <v>1.8163800000000001</v>
      </c>
      <c r="Q39">
        <f t="shared" si="1"/>
        <v>0.55054559068036424</v>
      </c>
    </row>
    <row r="40" spans="1:17" x14ac:dyDescent="0.25">
      <c r="A40" s="1" t="s">
        <v>15</v>
      </c>
      <c r="B40" s="1" t="s">
        <v>16</v>
      </c>
      <c r="C40" s="1">
        <v>5000</v>
      </c>
      <c r="D40" s="1" t="s">
        <v>92</v>
      </c>
      <c r="E40" s="1">
        <v>5419</v>
      </c>
      <c r="F40" s="1" t="s">
        <v>18</v>
      </c>
      <c r="G40" s="1">
        <v>693</v>
      </c>
      <c r="H40" s="1" t="s">
        <v>114</v>
      </c>
      <c r="I40" s="1">
        <v>2017</v>
      </c>
      <c r="J40" s="1">
        <v>2017</v>
      </c>
      <c r="K40" s="1" t="s">
        <v>20</v>
      </c>
      <c r="L40" s="1">
        <v>7887</v>
      </c>
      <c r="M40" s="1" t="s">
        <v>21</v>
      </c>
      <c r="N40" s="1" t="s">
        <v>22</v>
      </c>
      <c r="O40" s="1"/>
      <c r="P40">
        <f t="shared" si="0"/>
        <v>7.8869999999999996E-2</v>
      </c>
      <c r="Q40">
        <f t="shared" si="1"/>
        <v>12.679092177000127</v>
      </c>
    </row>
    <row r="41" spans="1:17" x14ac:dyDescent="0.25">
      <c r="A41" s="1" t="s">
        <v>15</v>
      </c>
      <c r="B41" s="1" t="s">
        <v>16</v>
      </c>
      <c r="C41" s="1">
        <v>5000</v>
      </c>
      <c r="D41" s="1" t="s">
        <v>92</v>
      </c>
      <c r="E41" s="1">
        <v>5419</v>
      </c>
      <c r="F41" s="1" t="s">
        <v>18</v>
      </c>
      <c r="G41" s="1">
        <v>698</v>
      </c>
      <c r="H41" s="1" t="s">
        <v>115</v>
      </c>
      <c r="I41" s="1">
        <v>2017</v>
      </c>
      <c r="J41" s="1">
        <v>2017</v>
      </c>
      <c r="K41" s="1" t="s">
        <v>20</v>
      </c>
      <c r="L41" s="1">
        <v>2612</v>
      </c>
      <c r="M41" s="1" t="s">
        <v>21</v>
      </c>
      <c r="N41" s="1" t="s">
        <v>22</v>
      </c>
      <c r="O41" s="1"/>
      <c r="P41">
        <f t="shared" si="0"/>
        <v>2.6120000000000001E-2</v>
      </c>
      <c r="Q41">
        <f t="shared" si="1"/>
        <v>38.284839203675347</v>
      </c>
    </row>
    <row r="42" spans="1:17" x14ac:dyDescent="0.25">
      <c r="A42" s="1" t="s">
        <v>15</v>
      </c>
      <c r="B42" s="1" t="s">
        <v>16</v>
      </c>
      <c r="C42" s="1">
        <v>5000</v>
      </c>
      <c r="D42" s="1" t="s">
        <v>92</v>
      </c>
      <c r="E42" s="1">
        <v>5419</v>
      </c>
      <c r="F42" s="1" t="s">
        <v>18</v>
      </c>
      <c r="G42" s="1">
        <v>661</v>
      </c>
      <c r="H42" s="1" t="s">
        <v>116</v>
      </c>
      <c r="I42" s="1">
        <v>2017</v>
      </c>
      <c r="J42" s="1">
        <v>2017</v>
      </c>
      <c r="K42" s="1" t="s">
        <v>20</v>
      </c>
      <c r="L42" s="1">
        <v>4427</v>
      </c>
      <c r="M42" s="1" t="s">
        <v>21</v>
      </c>
      <c r="N42" s="1" t="s">
        <v>22</v>
      </c>
      <c r="O42" s="1"/>
      <c r="P42">
        <f t="shared" si="0"/>
        <v>4.4269999999999997E-2</v>
      </c>
      <c r="Q42">
        <f t="shared" si="1"/>
        <v>22.588660492432801</v>
      </c>
    </row>
    <row r="43" spans="1:17" x14ac:dyDescent="0.25">
      <c r="A43" s="1" t="s">
        <v>15</v>
      </c>
      <c r="B43" s="1" t="s">
        <v>16</v>
      </c>
      <c r="C43" s="1">
        <v>5000</v>
      </c>
      <c r="D43" s="1" t="s">
        <v>92</v>
      </c>
      <c r="E43" s="1">
        <v>5419</v>
      </c>
      <c r="F43" s="1" t="s">
        <v>18</v>
      </c>
      <c r="G43" s="1">
        <v>249</v>
      </c>
      <c r="H43" s="1" t="s">
        <v>117</v>
      </c>
      <c r="I43" s="1">
        <v>2017</v>
      </c>
      <c r="J43" s="1">
        <v>2017</v>
      </c>
      <c r="K43" s="1" t="s">
        <v>20</v>
      </c>
      <c r="L43" s="1">
        <v>49394</v>
      </c>
      <c r="M43" s="1" t="s">
        <v>21</v>
      </c>
      <c r="N43" s="1" t="s">
        <v>22</v>
      </c>
      <c r="O43" s="1"/>
      <c r="P43">
        <f t="shared" si="0"/>
        <v>0.49393999999999999</v>
      </c>
      <c r="Q43">
        <f t="shared" si="1"/>
        <v>2.0245373932056525</v>
      </c>
    </row>
    <row r="44" spans="1:17" x14ac:dyDescent="0.25">
      <c r="A44" s="1" t="s">
        <v>15</v>
      </c>
      <c r="B44" s="1" t="s">
        <v>16</v>
      </c>
      <c r="C44" s="1">
        <v>5000</v>
      </c>
      <c r="D44" s="1" t="s">
        <v>92</v>
      </c>
      <c r="E44" s="1">
        <v>5419</v>
      </c>
      <c r="F44" s="1" t="s">
        <v>18</v>
      </c>
      <c r="G44" s="1">
        <v>656</v>
      </c>
      <c r="H44" s="1" t="s">
        <v>118</v>
      </c>
      <c r="I44" s="1">
        <v>2017</v>
      </c>
      <c r="J44" s="1">
        <v>2017</v>
      </c>
      <c r="K44" s="1" t="s">
        <v>20</v>
      </c>
      <c r="L44" s="1">
        <v>8498</v>
      </c>
      <c r="M44" s="1" t="s">
        <v>21</v>
      </c>
      <c r="N44" s="1" t="s">
        <v>22</v>
      </c>
      <c r="O44" s="1"/>
      <c r="P44">
        <f t="shared" si="0"/>
        <v>8.498E-2</v>
      </c>
      <c r="Q44">
        <f t="shared" si="1"/>
        <v>11.767474699929394</v>
      </c>
    </row>
    <row r="45" spans="1:17" x14ac:dyDescent="0.25">
      <c r="A45" s="1" t="s">
        <v>15</v>
      </c>
      <c r="B45" s="1" t="s">
        <v>16</v>
      </c>
      <c r="C45" s="1">
        <v>5000</v>
      </c>
      <c r="D45" s="1" t="s">
        <v>92</v>
      </c>
      <c r="E45" s="1">
        <v>5419</v>
      </c>
      <c r="F45" s="1" t="s">
        <v>18</v>
      </c>
      <c r="G45" s="1">
        <v>195</v>
      </c>
      <c r="H45" s="1" t="s">
        <v>119</v>
      </c>
      <c r="I45" s="1">
        <v>2017</v>
      </c>
      <c r="J45" s="1">
        <v>2017</v>
      </c>
      <c r="K45" s="1" t="s">
        <v>20</v>
      </c>
      <c r="L45" s="1">
        <v>5890</v>
      </c>
      <c r="M45" s="1" t="s">
        <v>21</v>
      </c>
      <c r="N45" s="1" t="s">
        <v>22</v>
      </c>
      <c r="O45" s="1"/>
      <c r="P45">
        <f t="shared" si="0"/>
        <v>5.8900000000000001E-2</v>
      </c>
      <c r="Q45">
        <f t="shared" si="1"/>
        <v>16.977928692699489</v>
      </c>
    </row>
    <row r="46" spans="1:17" x14ac:dyDescent="0.25">
      <c r="A46" s="1" t="s">
        <v>15</v>
      </c>
      <c r="B46" s="1" t="s">
        <v>16</v>
      </c>
      <c r="C46" s="1">
        <v>5000</v>
      </c>
      <c r="D46" s="1" t="s">
        <v>92</v>
      </c>
      <c r="E46" s="1">
        <v>5419</v>
      </c>
      <c r="F46" s="1" t="s">
        <v>18</v>
      </c>
      <c r="G46" s="1">
        <v>554</v>
      </c>
      <c r="H46" s="1" t="s">
        <v>120</v>
      </c>
      <c r="I46" s="1">
        <v>2017</v>
      </c>
      <c r="J46" s="1">
        <v>2017</v>
      </c>
      <c r="K46" s="1" t="s">
        <v>20</v>
      </c>
      <c r="L46" s="1">
        <v>152169</v>
      </c>
      <c r="M46" s="1" t="s">
        <v>21</v>
      </c>
      <c r="N46" s="1" t="s">
        <v>22</v>
      </c>
      <c r="O46" s="1"/>
      <c r="P46">
        <f t="shared" si="0"/>
        <v>1.52169</v>
      </c>
      <c r="Q46">
        <f t="shared" si="1"/>
        <v>0.65716407415439415</v>
      </c>
    </row>
    <row r="47" spans="1:17" x14ac:dyDescent="0.25">
      <c r="A47" s="1" t="s">
        <v>15</v>
      </c>
      <c r="B47" s="1" t="s">
        <v>16</v>
      </c>
      <c r="C47" s="1">
        <v>5000</v>
      </c>
      <c r="D47" s="1" t="s">
        <v>92</v>
      </c>
      <c r="E47" s="1">
        <v>5419</v>
      </c>
      <c r="F47" s="1" t="s">
        <v>18</v>
      </c>
      <c r="G47" s="1">
        <v>397</v>
      </c>
      <c r="H47" s="1" t="s">
        <v>39</v>
      </c>
      <c r="I47" s="1">
        <v>2017</v>
      </c>
      <c r="J47" s="1">
        <v>2017</v>
      </c>
      <c r="K47" s="1" t="s">
        <v>20</v>
      </c>
      <c r="L47" s="1">
        <v>368755</v>
      </c>
      <c r="M47" s="1" t="s">
        <v>21</v>
      </c>
      <c r="N47" s="1" t="s">
        <v>22</v>
      </c>
      <c r="O47" s="1"/>
      <c r="P47">
        <f t="shared" si="0"/>
        <v>3.6875499999999999</v>
      </c>
      <c r="Q47">
        <f t="shared" si="1"/>
        <v>0.2711827636235441</v>
      </c>
    </row>
    <row r="48" spans="1:17" x14ac:dyDescent="0.25">
      <c r="A48" s="1" t="s">
        <v>15</v>
      </c>
      <c r="B48" s="1" t="s">
        <v>16</v>
      </c>
      <c r="C48" s="1">
        <v>5000</v>
      </c>
      <c r="D48" s="1" t="s">
        <v>92</v>
      </c>
      <c r="E48" s="1">
        <v>5419</v>
      </c>
      <c r="F48" s="1" t="s">
        <v>18</v>
      </c>
      <c r="G48" s="1">
        <v>550</v>
      </c>
      <c r="H48" s="1" t="s">
        <v>121</v>
      </c>
      <c r="I48" s="1">
        <v>2017</v>
      </c>
      <c r="J48" s="1">
        <v>2017</v>
      </c>
      <c r="K48" s="1" t="s">
        <v>20</v>
      </c>
      <c r="L48" s="1">
        <v>50053</v>
      </c>
      <c r="M48" s="1" t="s">
        <v>21</v>
      </c>
      <c r="N48" s="1" t="s">
        <v>22</v>
      </c>
      <c r="O48" s="1"/>
      <c r="P48">
        <f t="shared" si="0"/>
        <v>0.50053000000000003</v>
      </c>
      <c r="Q48">
        <f t="shared" si="1"/>
        <v>1.9978822448204903</v>
      </c>
    </row>
    <row r="49" spans="1:17" x14ac:dyDescent="0.25">
      <c r="A49" s="1" t="s">
        <v>15</v>
      </c>
      <c r="B49" s="1" t="s">
        <v>16</v>
      </c>
      <c r="C49" s="1">
        <v>5000</v>
      </c>
      <c r="D49" s="1" t="s">
        <v>92</v>
      </c>
      <c r="E49" s="1">
        <v>5419</v>
      </c>
      <c r="F49" s="1" t="s">
        <v>18</v>
      </c>
      <c r="G49" s="1">
        <v>577</v>
      </c>
      <c r="H49" s="1" t="s">
        <v>40</v>
      </c>
      <c r="I49" s="1">
        <v>2017</v>
      </c>
      <c r="J49" s="1">
        <v>2017</v>
      </c>
      <c r="K49" s="1" t="s">
        <v>20</v>
      </c>
      <c r="L49" s="1">
        <v>61400</v>
      </c>
      <c r="M49" s="1" t="s">
        <v>21</v>
      </c>
      <c r="N49" s="1" t="s">
        <v>22</v>
      </c>
      <c r="O49" s="1"/>
      <c r="P49">
        <f t="shared" si="0"/>
        <v>0.61399999999999999</v>
      </c>
      <c r="Q49">
        <f t="shared" si="1"/>
        <v>1.6286644951140066</v>
      </c>
    </row>
    <row r="50" spans="1:17" x14ac:dyDescent="0.25">
      <c r="A50" s="1" t="s">
        <v>15</v>
      </c>
      <c r="B50" s="1" t="s">
        <v>16</v>
      </c>
      <c r="C50" s="1">
        <v>5000</v>
      </c>
      <c r="D50" s="1" t="s">
        <v>92</v>
      </c>
      <c r="E50" s="1">
        <v>5419</v>
      </c>
      <c r="F50" s="1" t="s">
        <v>18</v>
      </c>
      <c r="G50" s="1">
        <v>399</v>
      </c>
      <c r="H50" s="1" t="s">
        <v>41</v>
      </c>
      <c r="I50" s="1">
        <v>2017</v>
      </c>
      <c r="J50" s="1">
        <v>2017</v>
      </c>
      <c r="K50" s="1" t="s">
        <v>20</v>
      </c>
      <c r="L50" s="1">
        <v>281496</v>
      </c>
      <c r="M50" s="1" t="s">
        <v>21</v>
      </c>
      <c r="N50" s="1" t="s">
        <v>22</v>
      </c>
      <c r="O50" s="1"/>
      <c r="P50">
        <f t="shared" si="0"/>
        <v>2.8149600000000001</v>
      </c>
      <c r="Q50">
        <f t="shared" si="1"/>
        <v>0.35524483474010288</v>
      </c>
    </row>
    <row r="51" spans="1:17" x14ac:dyDescent="0.25">
      <c r="A51" s="1" t="s">
        <v>15</v>
      </c>
      <c r="B51" s="1" t="s">
        <v>16</v>
      </c>
      <c r="C51" s="1">
        <v>5000</v>
      </c>
      <c r="D51" s="1" t="s">
        <v>92</v>
      </c>
      <c r="E51" s="1">
        <v>5419</v>
      </c>
      <c r="F51" s="1" t="s">
        <v>18</v>
      </c>
      <c r="G51" s="1">
        <v>821</v>
      </c>
      <c r="H51" s="1" t="s">
        <v>122</v>
      </c>
      <c r="I51" s="1">
        <v>2017</v>
      </c>
      <c r="J51" s="1">
        <v>2017</v>
      </c>
      <c r="K51" s="1" t="s">
        <v>20</v>
      </c>
      <c r="L51" s="1">
        <v>7254</v>
      </c>
      <c r="M51" s="1" t="s">
        <v>21</v>
      </c>
      <c r="N51" s="1" t="s">
        <v>22</v>
      </c>
      <c r="O51" s="1"/>
      <c r="P51">
        <f t="shared" si="0"/>
        <v>7.2539999999999993E-2</v>
      </c>
      <c r="Q51">
        <f t="shared" si="1"/>
        <v>13.785497656465399</v>
      </c>
    </row>
    <row r="52" spans="1:17" x14ac:dyDescent="0.25">
      <c r="A52" s="1" t="s">
        <v>15</v>
      </c>
      <c r="B52" s="1" t="s">
        <v>16</v>
      </c>
      <c r="C52" s="1">
        <v>5000</v>
      </c>
      <c r="D52" s="1" t="s">
        <v>92</v>
      </c>
      <c r="E52" s="1">
        <v>5419</v>
      </c>
      <c r="F52" s="1" t="s">
        <v>18</v>
      </c>
      <c r="G52" s="1">
        <v>569</v>
      </c>
      <c r="H52" s="1" t="s">
        <v>42</v>
      </c>
      <c r="I52" s="1">
        <v>2017</v>
      </c>
      <c r="J52" s="1">
        <v>2017</v>
      </c>
      <c r="K52" s="1" t="s">
        <v>20</v>
      </c>
      <c r="L52" s="1">
        <v>36535</v>
      </c>
      <c r="M52" s="1" t="s">
        <v>21</v>
      </c>
      <c r="N52" s="1" t="s">
        <v>22</v>
      </c>
      <c r="O52" s="1"/>
      <c r="P52">
        <f t="shared" si="0"/>
        <v>0.36535000000000001</v>
      </c>
      <c r="Q52">
        <f t="shared" si="1"/>
        <v>2.7371014096072259</v>
      </c>
    </row>
    <row r="53" spans="1:17" x14ac:dyDescent="0.25">
      <c r="A53" s="1" t="s">
        <v>15</v>
      </c>
      <c r="B53" s="1" t="s">
        <v>16</v>
      </c>
      <c r="C53" s="1">
        <v>5000</v>
      </c>
      <c r="D53" s="1" t="s">
        <v>92</v>
      </c>
      <c r="E53" s="1">
        <v>5419</v>
      </c>
      <c r="F53" s="1" t="s">
        <v>18</v>
      </c>
      <c r="G53" s="1">
        <v>773</v>
      </c>
      <c r="H53" s="1" t="s">
        <v>123</v>
      </c>
      <c r="I53" s="1">
        <v>2017</v>
      </c>
      <c r="J53" s="1">
        <v>2017</v>
      </c>
      <c r="K53" s="1" t="s">
        <v>20</v>
      </c>
      <c r="L53" s="1">
        <v>36046</v>
      </c>
      <c r="M53" s="1" t="s">
        <v>21</v>
      </c>
      <c r="N53" s="1" t="s">
        <v>22</v>
      </c>
      <c r="O53" s="1"/>
      <c r="P53">
        <f t="shared" si="0"/>
        <v>0.36046</v>
      </c>
      <c r="Q53">
        <f t="shared" si="1"/>
        <v>2.7742329245963493</v>
      </c>
    </row>
    <row r="54" spans="1:17" x14ac:dyDescent="0.25">
      <c r="A54" s="1" t="s">
        <v>15</v>
      </c>
      <c r="B54" s="1" t="s">
        <v>16</v>
      </c>
      <c r="C54" s="1">
        <v>5000</v>
      </c>
      <c r="D54" s="1" t="s">
        <v>92</v>
      </c>
      <c r="E54" s="1">
        <v>5419</v>
      </c>
      <c r="F54" s="1" t="s">
        <v>18</v>
      </c>
      <c r="G54" s="1">
        <v>94</v>
      </c>
      <c r="H54" s="1" t="s">
        <v>124</v>
      </c>
      <c r="I54" s="1">
        <v>2017</v>
      </c>
      <c r="J54" s="1">
        <v>2017</v>
      </c>
      <c r="K54" s="1" t="s">
        <v>20</v>
      </c>
      <c r="L54" s="1">
        <v>6997</v>
      </c>
      <c r="M54" s="1" t="s">
        <v>21</v>
      </c>
      <c r="N54" s="1" t="s">
        <v>22</v>
      </c>
      <c r="O54" s="1"/>
      <c r="P54">
        <f t="shared" si="0"/>
        <v>6.9970000000000004E-2</v>
      </c>
      <c r="Q54">
        <f t="shared" si="1"/>
        <v>14.291839359725596</v>
      </c>
    </row>
    <row r="55" spans="1:17" x14ac:dyDescent="0.25">
      <c r="A55" s="1" t="s">
        <v>15</v>
      </c>
      <c r="B55" s="1" t="s">
        <v>16</v>
      </c>
      <c r="C55" s="1">
        <v>5000</v>
      </c>
      <c r="D55" s="1" t="s">
        <v>92</v>
      </c>
      <c r="E55" s="1">
        <v>5419</v>
      </c>
      <c r="F55" s="1" t="s">
        <v>18</v>
      </c>
      <c r="G55" s="1">
        <v>512</v>
      </c>
      <c r="H55" s="1" t="s">
        <v>43</v>
      </c>
      <c r="I55" s="1">
        <v>2017</v>
      </c>
      <c r="J55" s="1">
        <v>2017</v>
      </c>
      <c r="K55" s="1" t="s">
        <v>20</v>
      </c>
      <c r="L55" s="1">
        <v>96004</v>
      </c>
      <c r="M55" s="1" t="s">
        <v>21</v>
      </c>
      <c r="N55" s="1" t="s">
        <v>22</v>
      </c>
      <c r="O55" s="1"/>
      <c r="P55">
        <f t="shared" si="0"/>
        <v>0.96004</v>
      </c>
      <c r="Q55">
        <f t="shared" si="1"/>
        <v>1.0416232656972626</v>
      </c>
    </row>
    <row r="56" spans="1:17" x14ac:dyDescent="0.25">
      <c r="A56" s="1" t="s">
        <v>15</v>
      </c>
      <c r="B56" s="1" t="s">
        <v>16</v>
      </c>
      <c r="C56" s="1">
        <v>5000</v>
      </c>
      <c r="D56" s="1" t="s">
        <v>92</v>
      </c>
      <c r="E56" s="1">
        <v>5419</v>
      </c>
      <c r="F56" s="1" t="s">
        <v>18</v>
      </c>
      <c r="G56" s="1">
        <v>619</v>
      </c>
      <c r="H56" s="1" t="s">
        <v>44</v>
      </c>
      <c r="I56" s="1">
        <v>2017</v>
      </c>
      <c r="J56" s="1">
        <v>2017</v>
      </c>
      <c r="K56" s="1" t="s">
        <v>20</v>
      </c>
      <c r="L56" s="1">
        <v>59686</v>
      </c>
      <c r="M56" s="1" t="s">
        <v>21</v>
      </c>
      <c r="N56" s="1" t="s">
        <v>22</v>
      </c>
      <c r="O56" s="1"/>
      <c r="P56">
        <f t="shared" si="0"/>
        <v>0.59685999999999995</v>
      </c>
      <c r="Q56">
        <f t="shared" si="1"/>
        <v>1.6754347753241967</v>
      </c>
    </row>
    <row r="57" spans="1:17" x14ac:dyDescent="0.25">
      <c r="A57" s="1" t="s">
        <v>15</v>
      </c>
      <c r="B57" s="1" t="s">
        <v>16</v>
      </c>
      <c r="C57" s="1">
        <v>5000</v>
      </c>
      <c r="D57" s="1" t="s">
        <v>92</v>
      </c>
      <c r="E57" s="1">
        <v>5419</v>
      </c>
      <c r="F57" s="1" t="s">
        <v>18</v>
      </c>
      <c r="G57" s="1">
        <v>542</v>
      </c>
      <c r="H57" s="1" t="s">
        <v>125</v>
      </c>
      <c r="I57" s="1">
        <v>2017</v>
      </c>
      <c r="J57" s="1">
        <v>2017</v>
      </c>
      <c r="K57" s="1" t="s">
        <v>20</v>
      </c>
      <c r="L57" s="1">
        <v>58991</v>
      </c>
      <c r="M57" s="1" t="s">
        <v>21</v>
      </c>
      <c r="N57" s="1" t="s">
        <v>22</v>
      </c>
      <c r="O57" s="1"/>
      <c r="P57">
        <f t="shared" si="0"/>
        <v>0.58991000000000005</v>
      </c>
      <c r="Q57">
        <f t="shared" si="1"/>
        <v>1.6951738400772998</v>
      </c>
    </row>
    <row r="58" spans="1:17" x14ac:dyDescent="0.25">
      <c r="A58" s="1" t="s">
        <v>15</v>
      </c>
      <c r="B58" s="1" t="s">
        <v>16</v>
      </c>
      <c r="C58" s="1">
        <v>5000</v>
      </c>
      <c r="D58" s="1" t="s">
        <v>92</v>
      </c>
      <c r="E58" s="1">
        <v>5419</v>
      </c>
      <c r="F58" s="1" t="s">
        <v>18</v>
      </c>
      <c r="G58" s="1">
        <v>541</v>
      </c>
      <c r="H58" s="1" t="s">
        <v>126</v>
      </c>
      <c r="I58" s="1">
        <v>2017</v>
      </c>
      <c r="J58" s="1">
        <v>2017</v>
      </c>
      <c r="K58" s="1" t="s">
        <v>20</v>
      </c>
      <c r="L58" s="1">
        <v>77393</v>
      </c>
      <c r="M58" s="1" t="s">
        <v>21</v>
      </c>
      <c r="N58" s="1" t="s">
        <v>22</v>
      </c>
      <c r="O58" s="1"/>
      <c r="P58">
        <f t="shared" si="0"/>
        <v>0.77393000000000001</v>
      </c>
      <c r="Q58">
        <f t="shared" si="1"/>
        <v>1.2921065212616127</v>
      </c>
    </row>
    <row r="59" spans="1:17" x14ac:dyDescent="0.25">
      <c r="A59" s="1" t="s">
        <v>15</v>
      </c>
      <c r="B59" s="1" t="s">
        <v>16</v>
      </c>
      <c r="C59" s="1">
        <v>5000</v>
      </c>
      <c r="D59" s="1" t="s">
        <v>92</v>
      </c>
      <c r="E59" s="1">
        <v>5419</v>
      </c>
      <c r="F59" s="1" t="s">
        <v>18</v>
      </c>
      <c r="G59" s="1">
        <v>603</v>
      </c>
      <c r="H59" s="1" t="s">
        <v>45</v>
      </c>
      <c r="I59" s="1">
        <v>2017</v>
      </c>
      <c r="J59" s="1">
        <v>2017</v>
      </c>
      <c r="K59" s="1" t="s">
        <v>20</v>
      </c>
      <c r="L59" s="1">
        <v>69952</v>
      </c>
      <c r="M59" s="1" t="s">
        <v>21</v>
      </c>
      <c r="N59" s="1" t="s">
        <v>22</v>
      </c>
      <c r="O59" s="1"/>
      <c r="P59">
        <f t="shared" si="0"/>
        <v>0.69952000000000003</v>
      </c>
      <c r="Q59">
        <f t="shared" si="1"/>
        <v>1.429551692589204</v>
      </c>
    </row>
    <row r="60" spans="1:17" x14ac:dyDescent="0.25">
      <c r="A60" s="1" t="s">
        <v>15</v>
      </c>
      <c r="B60" s="1" t="s">
        <v>16</v>
      </c>
      <c r="C60" s="1">
        <v>5000</v>
      </c>
      <c r="D60" s="1" t="s">
        <v>92</v>
      </c>
      <c r="E60" s="1">
        <v>5419</v>
      </c>
      <c r="F60" s="1" t="s">
        <v>18</v>
      </c>
      <c r="G60" s="1">
        <v>406</v>
      </c>
      <c r="H60" s="1" t="s">
        <v>46</v>
      </c>
      <c r="I60" s="1">
        <v>2017</v>
      </c>
      <c r="J60" s="1">
        <v>2017</v>
      </c>
      <c r="K60" s="1" t="s">
        <v>20</v>
      </c>
      <c r="L60" s="1">
        <v>178504</v>
      </c>
      <c r="M60" s="1" t="s">
        <v>21</v>
      </c>
      <c r="N60" s="1" t="s">
        <v>22</v>
      </c>
      <c r="O60" s="1"/>
      <c r="P60">
        <f t="shared" si="0"/>
        <v>1.78504</v>
      </c>
      <c r="Q60">
        <f t="shared" si="1"/>
        <v>0.56021153587594674</v>
      </c>
    </row>
    <row r="61" spans="1:17" x14ac:dyDescent="0.25">
      <c r="A61" s="1" t="s">
        <v>15</v>
      </c>
      <c r="B61" s="1" t="s">
        <v>16</v>
      </c>
      <c r="C61" s="1">
        <v>5000</v>
      </c>
      <c r="D61" s="1" t="s">
        <v>92</v>
      </c>
      <c r="E61" s="1">
        <v>5419</v>
      </c>
      <c r="F61" s="1" t="s">
        <v>18</v>
      </c>
      <c r="G61" s="1">
        <v>720</v>
      </c>
      <c r="H61" s="1" t="s">
        <v>127</v>
      </c>
      <c r="I61" s="1">
        <v>2017</v>
      </c>
      <c r="J61" s="1">
        <v>2017</v>
      </c>
      <c r="K61" s="1" t="s">
        <v>20</v>
      </c>
      <c r="L61" s="1">
        <v>81710</v>
      </c>
      <c r="M61" s="1" t="s">
        <v>21</v>
      </c>
      <c r="N61" s="1" t="s">
        <v>22</v>
      </c>
      <c r="O61" s="1"/>
      <c r="P61">
        <f t="shared" si="0"/>
        <v>0.81710000000000005</v>
      </c>
      <c r="Q61">
        <f t="shared" si="1"/>
        <v>1.223840411210378</v>
      </c>
    </row>
    <row r="62" spans="1:17" x14ac:dyDescent="0.25">
      <c r="A62" s="1" t="s">
        <v>15</v>
      </c>
      <c r="B62" s="1" t="s">
        <v>16</v>
      </c>
      <c r="C62" s="1">
        <v>5000</v>
      </c>
      <c r="D62" s="1" t="s">
        <v>92</v>
      </c>
      <c r="E62" s="1">
        <v>5419</v>
      </c>
      <c r="F62" s="1" t="s">
        <v>18</v>
      </c>
      <c r="G62" s="1">
        <v>549</v>
      </c>
      <c r="H62" s="1" t="s">
        <v>128</v>
      </c>
      <c r="I62" s="1">
        <v>2017</v>
      </c>
      <c r="J62" s="1">
        <v>2017</v>
      </c>
      <c r="K62" s="1" t="s">
        <v>20</v>
      </c>
      <c r="L62" s="1">
        <v>57538</v>
      </c>
      <c r="M62" s="1" t="s">
        <v>21</v>
      </c>
      <c r="N62" s="1" t="s">
        <v>22</v>
      </c>
      <c r="O62" s="1"/>
      <c r="P62">
        <f t="shared" si="0"/>
        <v>0.57538</v>
      </c>
      <c r="Q62">
        <f t="shared" si="1"/>
        <v>1.7379818554694288</v>
      </c>
    </row>
    <row r="63" spans="1:17" x14ac:dyDescent="0.25">
      <c r="A63" s="1" t="s">
        <v>15</v>
      </c>
      <c r="B63" s="1" t="s">
        <v>16</v>
      </c>
      <c r="C63" s="1">
        <v>5000</v>
      </c>
      <c r="D63" s="1" t="s">
        <v>92</v>
      </c>
      <c r="E63" s="1">
        <v>5419</v>
      </c>
      <c r="F63" s="1" t="s">
        <v>18</v>
      </c>
      <c r="G63" s="1">
        <v>103</v>
      </c>
      <c r="H63" s="1" t="s">
        <v>129</v>
      </c>
      <c r="I63" s="1">
        <v>2017</v>
      </c>
      <c r="J63" s="1">
        <v>2017</v>
      </c>
      <c r="K63" s="1" t="s">
        <v>20</v>
      </c>
      <c r="L63" s="1">
        <v>32373</v>
      </c>
      <c r="M63" s="1" t="s">
        <v>21</v>
      </c>
      <c r="N63" s="1" t="s">
        <v>22</v>
      </c>
      <c r="O63" s="1"/>
      <c r="P63">
        <f t="shared" si="0"/>
        <v>0.32373000000000002</v>
      </c>
      <c r="Q63">
        <f t="shared" si="1"/>
        <v>3.0889939146819878</v>
      </c>
    </row>
    <row r="64" spans="1:17" x14ac:dyDescent="0.25">
      <c r="A64" s="1" t="s">
        <v>15</v>
      </c>
      <c r="B64" s="1" t="s">
        <v>16</v>
      </c>
      <c r="C64" s="1">
        <v>5000</v>
      </c>
      <c r="D64" s="1" t="s">
        <v>92</v>
      </c>
      <c r="E64" s="1">
        <v>5419</v>
      </c>
      <c r="F64" s="1" t="s">
        <v>18</v>
      </c>
      <c r="G64" s="1">
        <v>507</v>
      </c>
      <c r="H64" s="1" t="s">
        <v>47</v>
      </c>
      <c r="I64" s="1">
        <v>2017</v>
      </c>
      <c r="J64" s="1">
        <v>2017</v>
      </c>
      <c r="K64" s="1" t="s">
        <v>20</v>
      </c>
      <c r="L64" s="1">
        <v>260277</v>
      </c>
      <c r="M64" s="1" t="s">
        <v>21</v>
      </c>
      <c r="N64" s="1" t="s">
        <v>22</v>
      </c>
      <c r="O64" s="1"/>
      <c r="P64">
        <f t="shared" si="0"/>
        <v>2.60277</v>
      </c>
      <c r="Q64">
        <f t="shared" si="1"/>
        <v>0.38420605739270086</v>
      </c>
    </row>
    <row r="65" spans="1:17" x14ac:dyDescent="0.25">
      <c r="A65" s="1" t="s">
        <v>15</v>
      </c>
      <c r="B65" s="1" t="s">
        <v>16</v>
      </c>
      <c r="C65" s="1">
        <v>5000</v>
      </c>
      <c r="D65" s="1" t="s">
        <v>92</v>
      </c>
      <c r="E65" s="1">
        <v>5419</v>
      </c>
      <c r="F65" s="1" t="s">
        <v>18</v>
      </c>
      <c r="G65" s="1">
        <v>560</v>
      </c>
      <c r="H65" s="1" t="s">
        <v>48</v>
      </c>
      <c r="I65" s="1">
        <v>2017</v>
      </c>
      <c r="J65" s="1">
        <v>2017</v>
      </c>
      <c r="K65" s="1" t="s">
        <v>20</v>
      </c>
      <c r="L65" s="1">
        <v>107160</v>
      </c>
      <c r="M65" s="1" t="s">
        <v>21</v>
      </c>
      <c r="N65" s="1" t="s">
        <v>22</v>
      </c>
      <c r="O65" s="1"/>
      <c r="P65">
        <f t="shared" si="0"/>
        <v>1.0716000000000001</v>
      </c>
      <c r="Q65">
        <f t="shared" si="1"/>
        <v>0.93318402388951094</v>
      </c>
    </row>
    <row r="66" spans="1:17" x14ac:dyDescent="0.25">
      <c r="A66" s="1" t="s">
        <v>15</v>
      </c>
      <c r="B66" s="1" t="s">
        <v>16</v>
      </c>
      <c r="C66" s="1">
        <v>5000</v>
      </c>
      <c r="D66" s="1" t="s">
        <v>92</v>
      </c>
      <c r="E66" s="1">
        <v>5419</v>
      </c>
      <c r="F66" s="1" t="s">
        <v>18</v>
      </c>
      <c r="G66" s="1">
        <v>242</v>
      </c>
      <c r="H66" s="1" t="s">
        <v>49</v>
      </c>
      <c r="I66" s="1">
        <v>2017</v>
      </c>
      <c r="J66" s="1">
        <v>2017</v>
      </c>
      <c r="K66" s="1" t="s">
        <v>20</v>
      </c>
      <c r="L66" s="1">
        <v>16856</v>
      </c>
      <c r="M66" s="1" t="s">
        <v>21</v>
      </c>
      <c r="N66" s="1" t="s">
        <v>22</v>
      </c>
      <c r="O66" s="1"/>
      <c r="P66">
        <f t="shared" si="0"/>
        <v>0.16855999999999999</v>
      </c>
      <c r="Q66">
        <f t="shared" si="1"/>
        <v>5.932605600379687</v>
      </c>
    </row>
    <row r="67" spans="1:17" x14ac:dyDescent="0.25">
      <c r="A67" s="1" t="s">
        <v>15</v>
      </c>
      <c r="B67" s="1" t="s">
        <v>16</v>
      </c>
      <c r="C67" s="1">
        <v>5000</v>
      </c>
      <c r="D67" s="1" t="s">
        <v>92</v>
      </c>
      <c r="E67" s="1">
        <v>5419</v>
      </c>
      <c r="F67" s="1" t="s">
        <v>18</v>
      </c>
      <c r="G67" s="1">
        <v>225</v>
      </c>
      <c r="H67" s="1" t="s">
        <v>130</v>
      </c>
      <c r="I67" s="1">
        <v>2017</v>
      </c>
      <c r="J67" s="1">
        <v>2017</v>
      </c>
      <c r="K67" s="1" t="s">
        <v>20</v>
      </c>
      <c r="L67" s="1">
        <v>14968</v>
      </c>
      <c r="M67" s="1" t="s">
        <v>21</v>
      </c>
      <c r="N67" s="1" t="s">
        <v>22</v>
      </c>
      <c r="O67" s="1"/>
      <c r="P67">
        <f t="shared" ref="P67:P130" si="2">L67/100000</f>
        <v>0.14968000000000001</v>
      </c>
      <c r="Q67">
        <f t="shared" ref="Q67:Q130" si="3">1/P67</f>
        <v>6.6809192944949221</v>
      </c>
    </row>
    <row r="68" spans="1:17" x14ac:dyDescent="0.25">
      <c r="A68" s="1" t="s">
        <v>15</v>
      </c>
      <c r="B68" s="1" t="s">
        <v>16</v>
      </c>
      <c r="C68" s="1">
        <v>5000</v>
      </c>
      <c r="D68" s="1" t="s">
        <v>92</v>
      </c>
      <c r="E68" s="1">
        <v>5419</v>
      </c>
      <c r="F68" s="1" t="s">
        <v>18</v>
      </c>
      <c r="G68" s="1">
        <v>777</v>
      </c>
      <c r="H68" s="1" t="s">
        <v>131</v>
      </c>
      <c r="I68" s="1">
        <v>2017</v>
      </c>
      <c r="J68" s="1">
        <v>2017</v>
      </c>
      <c r="K68" s="1" t="s">
        <v>20</v>
      </c>
      <c r="L68" s="1">
        <v>14168</v>
      </c>
      <c r="M68" s="1" t="s">
        <v>21</v>
      </c>
      <c r="N68" s="1" t="s">
        <v>22</v>
      </c>
      <c r="O68" s="1"/>
      <c r="P68">
        <f t="shared" si="2"/>
        <v>0.14168</v>
      </c>
      <c r="Q68">
        <f t="shared" si="3"/>
        <v>7.0581592320722759</v>
      </c>
    </row>
    <row r="69" spans="1:17" x14ac:dyDescent="0.25">
      <c r="A69" s="1" t="s">
        <v>15</v>
      </c>
      <c r="B69" s="1" t="s">
        <v>16</v>
      </c>
      <c r="C69" s="1">
        <v>5000</v>
      </c>
      <c r="D69" s="1" t="s">
        <v>92</v>
      </c>
      <c r="E69" s="1">
        <v>5419</v>
      </c>
      <c r="F69" s="1" t="s">
        <v>18</v>
      </c>
      <c r="G69" s="1">
        <v>336</v>
      </c>
      <c r="H69" s="1" t="s">
        <v>132</v>
      </c>
      <c r="I69" s="1">
        <v>2017</v>
      </c>
      <c r="J69" s="1">
        <v>2017</v>
      </c>
      <c r="K69" s="1" t="s">
        <v>20</v>
      </c>
      <c r="L69" s="1">
        <v>36498</v>
      </c>
      <c r="M69" s="1" t="s">
        <v>21</v>
      </c>
      <c r="N69" s="1" t="s">
        <v>22</v>
      </c>
      <c r="O69" s="1"/>
      <c r="P69">
        <f t="shared" si="2"/>
        <v>0.36498000000000003</v>
      </c>
      <c r="Q69">
        <f t="shared" si="3"/>
        <v>2.7398761575976764</v>
      </c>
    </row>
    <row r="70" spans="1:17" x14ac:dyDescent="0.25">
      <c r="A70" s="1" t="s">
        <v>15</v>
      </c>
      <c r="B70" s="1" t="s">
        <v>16</v>
      </c>
      <c r="C70" s="1">
        <v>5000</v>
      </c>
      <c r="D70" s="1" t="s">
        <v>92</v>
      </c>
      <c r="E70" s="1">
        <v>5419</v>
      </c>
      <c r="F70" s="1" t="s">
        <v>18</v>
      </c>
      <c r="G70" s="1">
        <v>677</v>
      </c>
      <c r="H70" s="1" t="s">
        <v>133</v>
      </c>
      <c r="I70" s="1">
        <v>2017</v>
      </c>
      <c r="J70" s="1">
        <v>2017</v>
      </c>
      <c r="K70" s="1" t="s">
        <v>20</v>
      </c>
      <c r="L70" s="1">
        <v>16173</v>
      </c>
      <c r="M70" s="1" t="s">
        <v>21</v>
      </c>
      <c r="N70" s="1" t="s">
        <v>22</v>
      </c>
      <c r="O70" s="1"/>
      <c r="P70">
        <f t="shared" si="2"/>
        <v>0.16173000000000001</v>
      </c>
      <c r="Q70">
        <f t="shared" si="3"/>
        <v>6.1831447474185364</v>
      </c>
    </row>
    <row r="71" spans="1:17" x14ac:dyDescent="0.25">
      <c r="A71" s="1" t="s">
        <v>15</v>
      </c>
      <c r="B71" s="1" t="s">
        <v>16</v>
      </c>
      <c r="C71" s="1">
        <v>5000</v>
      </c>
      <c r="D71" s="1" t="s">
        <v>92</v>
      </c>
      <c r="E71" s="1">
        <v>5419</v>
      </c>
      <c r="F71" s="1" t="s">
        <v>18</v>
      </c>
      <c r="G71" s="1">
        <v>277</v>
      </c>
      <c r="H71" s="1" t="s">
        <v>134</v>
      </c>
      <c r="I71" s="1">
        <v>2017</v>
      </c>
      <c r="J71" s="1">
        <v>2017</v>
      </c>
      <c r="K71" s="1" t="s">
        <v>20</v>
      </c>
      <c r="L71" s="1">
        <v>4827</v>
      </c>
      <c r="M71" s="1" t="s">
        <v>21</v>
      </c>
      <c r="N71" s="1" t="s">
        <v>22</v>
      </c>
      <c r="O71" s="1"/>
      <c r="P71">
        <f t="shared" si="2"/>
        <v>4.827E-2</v>
      </c>
      <c r="Q71">
        <f t="shared" si="3"/>
        <v>20.716801325875284</v>
      </c>
    </row>
    <row r="72" spans="1:17" x14ac:dyDescent="0.25">
      <c r="A72" s="1" t="s">
        <v>15</v>
      </c>
      <c r="B72" s="1" t="s">
        <v>16</v>
      </c>
      <c r="C72" s="1">
        <v>5000</v>
      </c>
      <c r="D72" s="1" t="s">
        <v>92</v>
      </c>
      <c r="E72" s="1">
        <v>5419</v>
      </c>
      <c r="F72" s="1" t="s">
        <v>18</v>
      </c>
      <c r="G72" s="1">
        <v>780</v>
      </c>
      <c r="H72" s="1" t="s">
        <v>135</v>
      </c>
      <c r="I72" s="1">
        <v>2017</v>
      </c>
      <c r="J72" s="1">
        <v>2017</v>
      </c>
      <c r="K72" s="1" t="s">
        <v>20</v>
      </c>
      <c r="L72" s="1">
        <v>23053</v>
      </c>
      <c r="M72" s="1" t="s">
        <v>21</v>
      </c>
      <c r="N72" s="1" t="s">
        <v>22</v>
      </c>
      <c r="O72" s="1"/>
      <c r="P72">
        <f t="shared" si="2"/>
        <v>0.23053000000000001</v>
      </c>
      <c r="Q72">
        <f t="shared" si="3"/>
        <v>4.3378302173252941</v>
      </c>
    </row>
    <row r="73" spans="1:17" x14ac:dyDescent="0.25">
      <c r="A73" s="1" t="s">
        <v>15</v>
      </c>
      <c r="B73" s="1" t="s">
        <v>16</v>
      </c>
      <c r="C73" s="1">
        <v>5000</v>
      </c>
      <c r="D73" s="1" t="s">
        <v>92</v>
      </c>
      <c r="E73" s="1">
        <v>5419</v>
      </c>
      <c r="F73" s="1" t="s">
        <v>18</v>
      </c>
      <c r="G73" s="1">
        <v>310</v>
      </c>
      <c r="H73" s="1" t="s">
        <v>136</v>
      </c>
      <c r="I73" s="1">
        <v>2017</v>
      </c>
      <c r="J73" s="1">
        <v>2017</v>
      </c>
      <c r="K73" s="1" t="s">
        <v>20</v>
      </c>
      <c r="L73" s="1">
        <v>11877</v>
      </c>
      <c r="M73" s="1" t="s">
        <v>21</v>
      </c>
      <c r="N73" s="1" t="s">
        <v>22</v>
      </c>
      <c r="O73" s="1"/>
      <c r="P73">
        <f t="shared" si="2"/>
        <v>0.11877</v>
      </c>
      <c r="Q73">
        <f t="shared" si="3"/>
        <v>8.4196345878588872</v>
      </c>
    </row>
    <row r="74" spans="1:17" x14ac:dyDescent="0.25">
      <c r="A74" s="1" t="s">
        <v>15</v>
      </c>
      <c r="B74" s="1" t="s">
        <v>16</v>
      </c>
      <c r="C74" s="1">
        <v>5000</v>
      </c>
      <c r="D74" s="1" t="s">
        <v>92</v>
      </c>
      <c r="E74" s="1">
        <v>5419</v>
      </c>
      <c r="F74" s="1" t="s">
        <v>18</v>
      </c>
      <c r="G74" s="1">
        <v>263</v>
      </c>
      <c r="H74" s="1" t="s">
        <v>137</v>
      </c>
      <c r="I74" s="1">
        <v>2017</v>
      </c>
      <c r="J74" s="1">
        <v>2017</v>
      </c>
      <c r="K74" s="1" t="s">
        <v>20</v>
      </c>
      <c r="L74" s="1">
        <v>8949</v>
      </c>
      <c r="M74" s="1" t="s">
        <v>21</v>
      </c>
      <c r="N74" s="1" t="s">
        <v>22</v>
      </c>
      <c r="O74" s="1"/>
      <c r="P74">
        <f t="shared" si="2"/>
        <v>8.949E-2</v>
      </c>
      <c r="Q74">
        <f t="shared" si="3"/>
        <v>11.174432897530449</v>
      </c>
    </row>
    <row r="75" spans="1:17" x14ac:dyDescent="0.25">
      <c r="A75" s="1" t="s">
        <v>15</v>
      </c>
      <c r="B75" s="1" t="s">
        <v>16</v>
      </c>
      <c r="C75" s="1">
        <v>5000</v>
      </c>
      <c r="D75" s="1" t="s">
        <v>92</v>
      </c>
      <c r="E75" s="1">
        <v>5419</v>
      </c>
      <c r="F75" s="1" t="s">
        <v>18</v>
      </c>
      <c r="G75" s="1">
        <v>592</v>
      </c>
      <c r="H75" s="1" t="s">
        <v>50</v>
      </c>
      <c r="I75" s="1">
        <v>2017</v>
      </c>
      <c r="J75" s="1">
        <v>2017</v>
      </c>
      <c r="K75" s="1" t="s">
        <v>20</v>
      </c>
      <c r="L75" s="1">
        <v>162994</v>
      </c>
      <c r="M75" s="1" t="s">
        <v>21</v>
      </c>
      <c r="N75" s="1" t="s">
        <v>22</v>
      </c>
      <c r="O75" s="1"/>
      <c r="P75">
        <f t="shared" si="2"/>
        <v>1.6299399999999999</v>
      </c>
      <c r="Q75">
        <f t="shared" si="3"/>
        <v>0.61351951605580579</v>
      </c>
    </row>
    <row r="76" spans="1:17" x14ac:dyDescent="0.25">
      <c r="A76" s="1" t="s">
        <v>15</v>
      </c>
      <c r="B76" s="1" t="s">
        <v>16</v>
      </c>
      <c r="C76" s="1">
        <v>5000</v>
      </c>
      <c r="D76" s="1" t="s">
        <v>92</v>
      </c>
      <c r="E76" s="1">
        <v>5419</v>
      </c>
      <c r="F76" s="1" t="s">
        <v>18</v>
      </c>
      <c r="G76" s="1">
        <v>224</v>
      </c>
      <c r="H76" s="1" t="s">
        <v>138</v>
      </c>
      <c r="I76" s="1">
        <v>2017</v>
      </c>
      <c r="J76" s="1">
        <v>2017</v>
      </c>
      <c r="K76" s="1" t="s">
        <v>20</v>
      </c>
      <c r="L76" s="1">
        <v>4957</v>
      </c>
      <c r="M76" s="1" t="s">
        <v>21</v>
      </c>
      <c r="N76" s="1" t="s">
        <v>22</v>
      </c>
      <c r="O76" s="1"/>
      <c r="P76">
        <f t="shared" si="2"/>
        <v>4.9570000000000003E-2</v>
      </c>
      <c r="Q76">
        <f t="shared" si="3"/>
        <v>20.173492031470648</v>
      </c>
    </row>
    <row r="77" spans="1:17" x14ac:dyDescent="0.25">
      <c r="A77" s="1" t="s">
        <v>15</v>
      </c>
      <c r="B77" s="1" t="s">
        <v>16</v>
      </c>
      <c r="C77" s="1">
        <v>5000</v>
      </c>
      <c r="D77" s="1" t="s">
        <v>92</v>
      </c>
      <c r="E77" s="1">
        <v>5419</v>
      </c>
      <c r="F77" s="1" t="s">
        <v>18</v>
      </c>
      <c r="G77" s="1">
        <v>407</v>
      </c>
      <c r="H77" s="1" t="s">
        <v>139</v>
      </c>
      <c r="I77" s="1">
        <v>2017</v>
      </c>
      <c r="J77" s="1">
        <v>2017</v>
      </c>
      <c r="K77" s="1" t="s">
        <v>20</v>
      </c>
      <c r="L77" s="1">
        <v>158451</v>
      </c>
      <c r="M77" s="1" t="s">
        <v>21</v>
      </c>
      <c r="N77" s="1" t="s">
        <v>22</v>
      </c>
      <c r="O77" s="1"/>
      <c r="P77">
        <f t="shared" si="2"/>
        <v>1.5845100000000001</v>
      </c>
      <c r="Q77">
        <f t="shared" si="3"/>
        <v>0.63110993303923602</v>
      </c>
    </row>
    <row r="78" spans="1:17" x14ac:dyDescent="0.25">
      <c r="A78" s="1" t="s">
        <v>15</v>
      </c>
      <c r="B78" s="1" t="s">
        <v>16</v>
      </c>
      <c r="C78" s="1">
        <v>5000</v>
      </c>
      <c r="D78" s="1" t="s">
        <v>92</v>
      </c>
      <c r="E78" s="1">
        <v>5419</v>
      </c>
      <c r="F78" s="1" t="s">
        <v>18</v>
      </c>
      <c r="G78" s="1">
        <v>497</v>
      </c>
      <c r="H78" s="1" t="s">
        <v>51</v>
      </c>
      <c r="I78" s="1">
        <v>2017</v>
      </c>
      <c r="J78" s="1">
        <v>2017</v>
      </c>
      <c r="K78" s="1" t="s">
        <v>20</v>
      </c>
      <c r="L78" s="1">
        <v>158765</v>
      </c>
      <c r="M78" s="1" t="s">
        <v>21</v>
      </c>
      <c r="N78" s="1" t="s">
        <v>22</v>
      </c>
      <c r="O78" s="1"/>
      <c r="P78">
        <f t="shared" si="2"/>
        <v>1.58765</v>
      </c>
      <c r="Q78">
        <f t="shared" si="3"/>
        <v>0.62986174534689632</v>
      </c>
    </row>
    <row r="79" spans="1:17" x14ac:dyDescent="0.25">
      <c r="A79" s="1" t="s">
        <v>15</v>
      </c>
      <c r="B79" s="1" t="s">
        <v>16</v>
      </c>
      <c r="C79" s="1">
        <v>5000</v>
      </c>
      <c r="D79" s="1" t="s">
        <v>92</v>
      </c>
      <c r="E79" s="1">
        <v>5419</v>
      </c>
      <c r="F79" s="1" t="s">
        <v>18</v>
      </c>
      <c r="G79" s="1">
        <v>201</v>
      </c>
      <c r="H79" s="1" t="s">
        <v>52</v>
      </c>
      <c r="I79" s="1">
        <v>2017</v>
      </c>
      <c r="J79" s="1">
        <v>2017</v>
      </c>
      <c r="K79" s="1" t="s">
        <v>20</v>
      </c>
      <c r="L79" s="1">
        <v>11531</v>
      </c>
      <c r="M79" s="1" t="s">
        <v>21</v>
      </c>
      <c r="N79" s="1" t="s">
        <v>22</v>
      </c>
      <c r="O79" s="1"/>
      <c r="P79">
        <f t="shared" si="2"/>
        <v>0.11531</v>
      </c>
      <c r="Q79">
        <f t="shared" si="3"/>
        <v>8.6722747376636899</v>
      </c>
    </row>
    <row r="80" spans="1:17" x14ac:dyDescent="0.25">
      <c r="A80" s="1" t="s">
        <v>15</v>
      </c>
      <c r="B80" s="1" t="s">
        <v>16</v>
      </c>
      <c r="C80" s="1">
        <v>5000</v>
      </c>
      <c r="D80" s="1" t="s">
        <v>92</v>
      </c>
      <c r="E80" s="1">
        <v>5419</v>
      </c>
      <c r="F80" s="1" t="s">
        <v>18</v>
      </c>
      <c r="G80" s="1">
        <v>372</v>
      </c>
      <c r="H80" s="1" t="s">
        <v>53</v>
      </c>
      <c r="I80" s="1">
        <v>2017</v>
      </c>
      <c r="J80" s="1">
        <v>2017</v>
      </c>
      <c r="K80" s="1" t="s">
        <v>20</v>
      </c>
      <c r="L80" s="1">
        <v>218897</v>
      </c>
      <c r="M80" s="1" t="s">
        <v>21</v>
      </c>
      <c r="N80" s="1" t="s">
        <v>22</v>
      </c>
      <c r="O80" s="1"/>
      <c r="P80">
        <f t="shared" si="2"/>
        <v>2.1889699999999999</v>
      </c>
      <c r="Q80">
        <f t="shared" si="3"/>
        <v>0.45683586344262372</v>
      </c>
    </row>
    <row r="81" spans="1:17" x14ac:dyDescent="0.25">
      <c r="A81" s="1" t="s">
        <v>15</v>
      </c>
      <c r="B81" s="1" t="s">
        <v>16</v>
      </c>
      <c r="C81" s="1">
        <v>5000</v>
      </c>
      <c r="D81" s="1" t="s">
        <v>92</v>
      </c>
      <c r="E81" s="1">
        <v>5419</v>
      </c>
      <c r="F81" s="1" t="s">
        <v>18</v>
      </c>
      <c r="G81" s="1">
        <v>333</v>
      </c>
      <c r="H81" s="1" t="s">
        <v>140</v>
      </c>
      <c r="I81" s="1">
        <v>2017</v>
      </c>
      <c r="J81" s="1">
        <v>2017</v>
      </c>
      <c r="K81" s="1" t="s">
        <v>20</v>
      </c>
      <c r="L81" s="1">
        <v>10059</v>
      </c>
      <c r="M81" s="1" t="s">
        <v>21</v>
      </c>
      <c r="N81" s="1" t="s">
        <v>22</v>
      </c>
      <c r="O81" s="1"/>
      <c r="P81">
        <f t="shared" si="2"/>
        <v>0.10059</v>
      </c>
      <c r="Q81">
        <f t="shared" si="3"/>
        <v>9.941346058256288</v>
      </c>
    </row>
    <row r="82" spans="1:17" x14ac:dyDescent="0.25">
      <c r="A82" s="1" t="s">
        <v>15</v>
      </c>
      <c r="B82" s="1" t="s">
        <v>16</v>
      </c>
      <c r="C82" s="1">
        <v>5000</v>
      </c>
      <c r="D82" s="1" t="s">
        <v>92</v>
      </c>
      <c r="E82" s="1">
        <v>5419</v>
      </c>
      <c r="F82" s="1" t="s">
        <v>18</v>
      </c>
      <c r="G82" s="1">
        <v>210</v>
      </c>
      <c r="H82" s="1" t="s">
        <v>141</v>
      </c>
      <c r="I82" s="1">
        <v>2017</v>
      </c>
      <c r="J82" s="1">
        <v>2017</v>
      </c>
      <c r="K82" s="1" t="s">
        <v>20</v>
      </c>
      <c r="L82" s="1">
        <v>17309</v>
      </c>
      <c r="M82" s="1" t="s">
        <v>21</v>
      </c>
      <c r="N82" s="1" t="s">
        <v>22</v>
      </c>
      <c r="O82" s="1"/>
      <c r="P82">
        <f t="shared" si="2"/>
        <v>0.17308999999999999</v>
      </c>
      <c r="Q82">
        <f t="shared" si="3"/>
        <v>5.7773412675486746</v>
      </c>
    </row>
    <row r="83" spans="1:17" x14ac:dyDescent="0.25">
      <c r="A83" s="1" t="s">
        <v>15</v>
      </c>
      <c r="B83" s="1" t="s">
        <v>16</v>
      </c>
      <c r="C83" s="1">
        <v>5000</v>
      </c>
      <c r="D83" s="1" t="s">
        <v>92</v>
      </c>
      <c r="E83" s="1">
        <v>5419</v>
      </c>
      <c r="F83" s="1" t="s">
        <v>18</v>
      </c>
      <c r="G83" s="1">
        <v>56</v>
      </c>
      <c r="H83" s="1" t="s">
        <v>54</v>
      </c>
      <c r="I83" s="1">
        <v>2017</v>
      </c>
      <c r="J83" s="1">
        <v>2017</v>
      </c>
      <c r="K83" s="1" t="s">
        <v>20</v>
      </c>
      <c r="L83" s="1">
        <v>57547</v>
      </c>
      <c r="M83" s="1" t="s">
        <v>21</v>
      </c>
      <c r="N83" s="1" t="s">
        <v>22</v>
      </c>
      <c r="O83" s="1"/>
      <c r="P83">
        <f t="shared" si="2"/>
        <v>0.57547000000000004</v>
      </c>
      <c r="Q83">
        <f t="shared" si="3"/>
        <v>1.737710045701774</v>
      </c>
    </row>
    <row r="84" spans="1:17" x14ac:dyDescent="0.25">
      <c r="A84" s="1" t="s">
        <v>15</v>
      </c>
      <c r="B84" s="1" t="s">
        <v>16</v>
      </c>
      <c r="C84" s="1">
        <v>5000</v>
      </c>
      <c r="D84" s="1" t="s">
        <v>92</v>
      </c>
      <c r="E84" s="1">
        <v>5419</v>
      </c>
      <c r="F84" s="1" t="s">
        <v>18</v>
      </c>
      <c r="G84" s="1">
        <v>446</v>
      </c>
      <c r="H84" s="1" t="s">
        <v>55</v>
      </c>
      <c r="I84" s="1">
        <v>2017</v>
      </c>
      <c r="J84" s="1">
        <v>2017</v>
      </c>
      <c r="K84" s="1" t="s">
        <v>20</v>
      </c>
      <c r="L84" s="1">
        <v>100469</v>
      </c>
      <c r="M84" s="1" t="s">
        <v>21</v>
      </c>
      <c r="N84" s="1" t="s">
        <v>22</v>
      </c>
      <c r="O84" s="1"/>
      <c r="P84">
        <f t="shared" si="2"/>
        <v>1.0046900000000001</v>
      </c>
      <c r="Q84">
        <f t="shared" si="3"/>
        <v>0.99533189341986072</v>
      </c>
    </row>
    <row r="85" spans="1:17" x14ac:dyDescent="0.25">
      <c r="A85" s="1" t="s">
        <v>15</v>
      </c>
      <c r="B85" s="1" t="s">
        <v>16</v>
      </c>
      <c r="C85" s="1">
        <v>5000</v>
      </c>
      <c r="D85" s="1" t="s">
        <v>92</v>
      </c>
      <c r="E85" s="1">
        <v>5419</v>
      </c>
      <c r="F85" s="1" t="s">
        <v>18</v>
      </c>
      <c r="G85" s="1">
        <v>571</v>
      </c>
      <c r="H85" s="1" t="s">
        <v>56</v>
      </c>
      <c r="I85" s="1">
        <v>2017</v>
      </c>
      <c r="J85" s="1">
        <v>2017</v>
      </c>
      <c r="K85" s="1" t="s">
        <v>20</v>
      </c>
      <c r="L85" s="1">
        <v>89150</v>
      </c>
      <c r="M85" s="1" t="s">
        <v>21</v>
      </c>
      <c r="N85" s="1" t="s">
        <v>22</v>
      </c>
      <c r="O85" s="1"/>
      <c r="P85">
        <f t="shared" si="2"/>
        <v>0.89149999999999996</v>
      </c>
      <c r="Q85">
        <f t="shared" si="3"/>
        <v>1.1217049915872126</v>
      </c>
    </row>
    <row r="86" spans="1:17" x14ac:dyDescent="0.25">
      <c r="A86" s="1" t="s">
        <v>15</v>
      </c>
      <c r="B86" s="1" t="s">
        <v>16</v>
      </c>
      <c r="C86" s="1">
        <v>5000</v>
      </c>
      <c r="D86" s="1" t="s">
        <v>92</v>
      </c>
      <c r="E86" s="1">
        <v>5419</v>
      </c>
      <c r="F86" s="1" t="s">
        <v>18</v>
      </c>
      <c r="G86" s="1">
        <v>809</v>
      </c>
      <c r="H86" s="1" t="s">
        <v>142</v>
      </c>
      <c r="I86" s="1">
        <v>2017</v>
      </c>
      <c r="J86" s="1">
        <v>2017</v>
      </c>
      <c r="K86" s="1" t="s">
        <v>20</v>
      </c>
      <c r="L86" s="1">
        <v>6188</v>
      </c>
      <c r="M86" s="1" t="s">
        <v>21</v>
      </c>
      <c r="N86" s="1" t="s">
        <v>22</v>
      </c>
      <c r="O86" s="1"/>
      <c r="P86">
        <f t="shared" si="2"/>
        <v>6.1879999999999998E-2</v>
      </c>
      <c r="Q86">
        <f t="shared" si="3"/>
        <v>16.160310277957336</v>
      </c>
    </row>
    <row r="87" spans="1:17" x14ac:dyDescent="0.25">
      <c r="A87" s="1" t="s">
        <v>15</v>
      </c>
      <c r="B87" s="1" t="s">
        <v>16</v>
      </c>
      <c r="C87" s="1">
        <v>5000</v>
      </c>
      <c r="D87" s="1" t="s">
        <v>92</v>
      </c>
      <c r="E87" s="1">
        <v>5419</v>
      </c>
      <c r="F87" s="1" t="s">
        <v>18</v>
      </c>
      <c r="G87" s="1">
        <v>671</v>
      </c>
      <c r="H87" s="1" t="s">
        <v>143</v>
      </c>
      <c r="I87" s="1">
        <v>2017</v>
      </c>
      <c r="J87" s="1">
        <v>2017</v>
      </c>
      <c r="K87" s="1" t="s">
        <v>20</v>
      </c>
      <c r="L87" s="1">
        <v>38792</v>
      </c>
      <c r="M87" s="1" t="s">
        <v>21</v>
      </c>
      <c r="N87" s="1" t="s">
        <v>22</v>
      </c>
      <c r="O87" s="1"/>
      <c r="P87">
        <f t="shared" si="2"/>
        <v>0.38791999999999999</v>
      </c>
      <c r="Q87">
        <f t="shared" si="3"/>
        <v>2.5778511033202722</v>
      </c>
    </row>
    <row r="88" spans="1:17" x14ac:dyDescent="0.25">
      <c r="A88" s="1" t="s">
        <v>15</v>
      </c>
      <c r="B88" s="1" t="s">
        <v>16</v>
      </c>
      <c r="C88" s="1">
        <v>5000</v>
      </c>
      <c r="D88" s="1" t="s">
        <v>92</v>
      </c>
      <c r="E88" s="1">
        <v>5419</v>
      </c>
      <c r="F88" s="1" t="s">
        <v>18</v>
      </c>
      <c r="G88" s="1">
        <v>568</v>
      </c>
      <c r="H88" s="1" t="s">
        <v>57</v>
      </c>
      <c r="I88" s="1">
        <v>2017</v>
      </c>
      <c r="J88" s="1">
        <v>2017</v>
      </c>
      <c r="K88" s="1" t="s">
        <v>20</v>
      </c>
      <c r="L88" s="1">
        <v>261658</v>
      </c>
      <c r="M88" s="1" t="s">
        <v>21</v>
      </c>
      <c r="N88" s="1" t="s">
        <v>22</v>
      </c>
      <c r="O88" s="1"/>
      <c r="P88">
        <f t="shared" si="2"/>
        <v>2.6165799999999999</v>
      </c>
      <c r="Q88">
        <f t="shared" si="3"/>
        <v>0.38217826322910059</v>
      </c>
    </row>
    <row r="89" spans="1:17" x14ac:dyDescent="0.25">
      <c r="A89" s="1" t="s">
        <v>15</v>
      </c>
      <c r="B89" s="1" t="s">
        <v>16</v>
      </c>
      <c r="C89" s="1">
        <v>5000</v>
      </c>
      <c r="D89" s="1" t="s">
        <v>92</v>
      </c>
      <c r="E89" s="1">
        <v>5419</v>
      </c>
      <c r="F89" s="1" t="s">
        <v>18</v>
      </c>
      <c r="G89" s="1">
        <v>299</v>
      </c>
      <c r="H89" s="1" t="s">
        <v>144</v>
      </c>
      <c r="I89" s="1">
        <v>2017</v>
      </c>
      <c r="J89" s="1">
        <v>2017</v>
      </c>
      <c r="K89" s="1" t="s">
        <v>20</v>
      </c>
      <c r="L89" s="1">
        <v>4745</v>
      </c>
      <c r="M89" s="1" t="s">
        <v>21</v>
      </c>
      <c r="N89" s="1" t="s">
        <v>22</v>
      </c>
      <c r="O89" s="1"/>
      <c r="P89">
        <f t="shared" si="2"/>
        <v>4.7449999999999999E-2</v>
      </c>
      <c r="Q89">
        <f t="shared" si="3"/>
        <v>21.074815595363543</v>
      </c>
    </row>
    <row r="90" spans="1:17" x14ac:dyDescent="0.25">
      <c r="A90" s="1" t="s">
        <v>15</v>
      </c>
      <c r="B90" s="1" t="s">
        <v>16</v>
      </c>
      <c r="C90" s="1">
        <v>5000</v>
      </c>
      <c r="D90" s="1" t="s">
        <v>92</v>
      </c>
      <c r="E90" s="1">
        <v>5419</v>
      </c>
      <c r="F90" s="1" t="s">
        <v>18</v>
      </c>
      <c r="G90" s="1">
        <v>79</v>
      </c>
      <c r="H90" s="1" t="s">
        <v>145</v>
      </c>
      <c r="I90" s="1">
        <v>2017</v>
      </c>
      <c r="J90" s="1">
        <v>2017</v>
      </c>
      <c r="K90" s="1" t="s">
        <v>20</v>
      </c>
      <c r="L90" s="1">
        <v>9109</v>
      </c>
      <c r="M90" s="1" t="s">
        <v>21</v>
      </c>
      <c r="N90" s="1" t="s">
        <v>22</v>
      </c>
      <c r="O90" s="1"/>
      <c r="P90">
        <f t="shared" si="2"/>
        <v>9.1090000000000004E-2</v>
      </c>
      <c r="Q90">
        <f t="shared" si="3"/>
        <v>10.978153474585573</v>
      </c>
    </row>
    <row r="91" spans="1:17" x14ac:dyDescent="0.25">
      <c r="A91" s="1" t="s">
        <v>15</v>
      </c>
      <c r="B91" s="1" t="s">
        <v>16</v>
      </c>
      <c r="C91" s="1">
        <v>5000</v>
      </c>
      <c r="D91" s="1" t="s">
        <v>92</v>
      </c>
      <c r="E91" s="1">
        <v>5419</v>
      </c>
      <c r="F91" s="1" t="s">
        <v>18</v>
      </c>
      <c r="G91" s="1">
        <v>449</v>
      </c>
      <c r="H91" s="1" t="s">
        <v>146</v>
      </c>
      <c r="I91" s="1">
        <v>2017</v>
      </c>
      <c r="J91" s="1">
        <v>2017</v>
      </c>
      <c r="K91" s="1" t="s">
        <v>20</v>
      </c>
      <c r="L91" s="1">
        <v>3733028</v>
      </c>
      <c r="M91" s="1" t="s">
        <v>21</v>
      </c>
      <c r="N91" s="1" t="s">
        <v>22</v>
      </c>
      <c r="O91" s="1"/>
      <c r="P91">
        <f t="shared" si="2"/>
        <v>37.330280000000002</v>
      </c>
      <c r="Q91">
        <f t="shared" si="3"/>
        <v>2.6787905153671496E-2</v>
      </c>
    </row>
    <row r="92" spans="1:17" x14ac:dyDescent="0.25">
      <c r="A92" s="1" t="s">
        <v>15</v>
      </c>
      <c r="B92" s="1" t="s">
        <v>16</v>
      </c>
      <c r="C92" s="1">
        <v>5000</v>
      </c>
      <c r="D92" s="1" t="s">
        <v>92</v>
      </c>
      <c r="E92" s="1">
        <v>5419</v>
      </c>
      <c r="F92" s="1" t="s">
        <v>18</v>
      </c>
      <c r="G92" s="1">
        <v>292</v>
      </c>
      <c r="H92" s="1" t="s">
        <v>147</v>
      </c>
      <c r="I92" s="1">
        <v>2017</v>
      </c>
      <c r="J92" s="1">
        <v>2017</v>
      </c>
      <c r="K92" s="1" t="s">
        <v>20</v>
      </c>
      <c r="L92" s="1">
        <v>9150</v>
      </c>
      <c r="M92" s="1" t="s">
        <v>21</v>
      </c>
      <c r="N92" s="1" t="s">
        <v>22</v>
      </c>
      <c r="O92" s="1"/>
      <c r="P92">
        <f t="shared" si="2"/>
        <v>9.1499999999999998E-2</v>
      </c>
      <c r="Q92">
        <f t="shared" si="3"/>
        <v>10.928961748633879</v>
      </c>
    </row>
    <row r="93" spans="1:17" x14ac:dyDescent="0.25">
      <c r="A93" s="1" t="s">
        <v>15</v>
      </c>
      <c r="B93" s="1" t="s">
        <v>16</v>
      </c>
      <c r="C93" s="1">
        <v>5000</v>
      </c>
      <c r="D93" s="1" t="s">
        <v>92</v>
      </c>
      <c r="E93" s="1">
        <v>5419</v>
      </c>
      <c r="F93" s="1" t="s">
        <v>18</v>
      </c>
      <c r="G93" s="1">
        <v>702</v>
      </c>
      <c r="H93" s="1" t="s">
        <v>148</v>
      </c>
      <c r="I93" s="1">
        <v>2017</v>
      </c>
      <c r="J93" s="1">
        <v>2017</v>
      </c>
      <c r="K93" s="1" t="s">
        <v>20</v>
      </c>
      <c r="L93" s="1">
        <v>3249</v>
      </c>
      <c r="M93" s="1" t="s">
        <v>21</v>
      </c>
      <c r="N93" s="1" t="s">
        <v>22</v>
      </c>
      <c r="O93" s="1"/>
      <c r="P93">
        <f t="shared" si="2"/>
        <v>3.2489999999999998E-2</v>
      </c>
      <c r="Q93">
        <f t="shared" si="3"/>
        <v>30.778701138811943</v>
      </c>
    </row>
    <row r="94" spans="1:17" x14ac:dyDescent="0.25">
      <c r="A94" s="1" t="s">
        <v>15</v>
      </c>
      <c r="B94" s="1" t="s">
        <v>16</v>
      </c>
      <c r="C94" s="1">
        <v>5000</v>
      </c>
      <c r="D94" s="1" t="s">
        <v>92</v>
      </c>
      <c r="E94" s="1">
        <v>5419</v>
      </c>
      <c r="F94" s="1" t="s">
        <v>18</v>
      </c>
      <c r="G94" s="1">
        <v>234</v>
      </c>
      <c r="H94" s="1" t="s">
        <v>58</v>
      </c>
      <c r="I94" s="1">
        <v>2017</v>
      </c>
      <c r="J94" s="1">
        <v>2017</v>
      </c>
      <c r="K94" s="1" t="s">
        <v>20</v>
      </c>
      <c r="L94" s="1">
        <v>14014</v>
      </c>
      <c r="M94" s="1" t="s">
        <v>21</v>
      </c>
      <c r="N94" s="1" t="s">
        <v>22</v>
      </c>
      <c r="O94" s="1"/>
      <c r="P94">
        <f t="shared" si="2"/>
        <v>0.14013999999999999</v>
      </c>
      <c r="Q94">
        <f t="shared" si="3"/>
        <v>7.1357214214357079</v>
      </c>
    </row>
    <row r="95" spans="1:17" x14ac:dyDescent="0.25">
      <c r="A95" s="1" t="s">
        <v>15</v>
      </c>
      <c r="B95" s="1" t="s">
        <v>16</v>
      </c>
      <c r="C95" s="1">
        <v>5000</v>
      </c>
      <c r="D95" s="1" t="s">
        <v>92</v>
      </c>
      <c r="E95" s="1">
        <v>5419</v>
      </c>
      <c r="F95" s="1" t="s">
        <v>18</v>
      </c>
      <c r="G95" s="1">
        <v>75</v>
      </c>
      <c r="H95" s="1" t="s">
        <v>59</v>
      </c>
      <c r="I95" s="1">
        <v>2017</v>
      </c>
      <c r="J95" s="1">
        <v>2017</v>
      </c>
      <c r="K95" s="1" t="s">
        <v>20</v>
      </c>
      <c r="L95" s="1">
        <v>25453</v>
      </c>
      <c r="M95" s="1" t="s">
        <v>21</v>
      </c>
      <c r="N95" s="1" t="s">
        <v>22</v>
      </c>
      <c r="O95" s="1"/>
      <c r="P95">
        <f t="shared" si="2"/>
        <v>0.25452999999999998</v>
      </c>
      <c r="Q95">
        <f t="shared" si="3"/>
        <v>3.9288099634620677</v>
      </c>
    </row>
    <row r="96" spans="1:17" x14ac:dyDescent="0.25">
      <c r="A96" s="1" t="s">
        <v>15</v>
      </c>
      <c r="B96" s="1" t="s">
        <v>16</v>
      </c>
      <c r="C96" s="1">
        <v>5000</v>
      </c>
      <c r="D96" s="1" t="s">
        <v>92</v>
      </c>
      <c r="E96" s="1">
        <v>5419</v>
      </c>
      <c r="F96" s="1" t="s">
        <v>18</v>
      </c>
      <c r="G96" s="1">
        <v>254</v>
      </c>
      <c r="H96" s="1" t="s">
        <v>149</v>
      </c>
      <c r="I96" s="1">
        <v>2017</v>
      </c>
      <c r="J96" s="1">
        <v>2017</v>
      </c>
      <c r="K96" s="1" t="s">
        <v>20</v>
      </c>
      <c r="L96" s="1">
        <v>148715</v>
      </c>
      <c r="M96" s="1" t="s">
        <v>21</v>
      </c>
      <c r="N96" s="1" t="s">
        <v>22</v>
      </c>
      <c r="O96" s="1"/>
      <c r="P96">
        <f t="shared" si="2"/>
        <v>1.48715</v>
      </c>
      <c r="Q96">
        <f t="shared" si="3"/>
        <v>0.67242712571025121</v>
      </c>
    </row>
    <row r="97" spans="1:17" x14ac:dyDescent="0.25">
      <c r="A97" s="1" t="s">
        <v>15</v>
      </c>
      <c r="B97" s="1" t="s">
        <v>16</v>
      </c>
      <c r="C97" s="1">
        <v>5000</v>
      </c>
      <c r="D97" s="1" t="s">
        <v>92</v>
      </c>
      <c r="E97" s="1">
        <v>5419</v>
      </c>
      <c r="F97" s="1" t="s">
        <v>18</v>
      </c>
      <c r="G97" s="1">
        <v>339</v>
      </c>
      <c r="H97" s="1" t="s">
        <v>60</v>
      </c>
      <c r="I97" s="1">
        <v>2017</v>
      </c>
      <c r="J97" s="1">
        <v>2017</v>
      </c>
      <c r="K97" s="1" t="s">
        <v>20</v>
      </c>
      <c r="L97" s="1">
        <v>27446</v>
      </c>
      <c r="M97" s="1" t="s">
        <v>21</v>
      </c>
      <c r="N97" s="1" t="s">
        <v>22</v>
      </c>
      <c r="O97" s="1"/>
      <c r="P97">
        <f t="shared" si="2"/>
        <v>0.27445999999999998</v>
      </c>
      <c r="Q97">
        <f t="shared" si="3"/>
        <v>3.643518181155724</v>
      </c>
    </row>
    <row r="98" spans="1:17" x14ac:dyDescent="0.25">
      <c r="A98" s="1" t="s">
        <v>15</v>
      </c>
      <c r="B98" s="1" t="s">
        <v>16</v>
      </c>
      <c r="C98" s="1">
        <v>5000</v>
      </c>
      <c r="D98" s="1" t="s">
        <v>92</v>
      </c>
      <c r="E98" s="1">
        <v>5419</v>
      </c>
      <c r="F98" s="1" t="s">
        <v>18</v>
      </c>
      <c r="G98" s="1">
        <v>430</v>
      </c>
      <c r="H98" s="1" t="s">
        <v>150</v>
      </c>
      <c r="I98" s="1">
        <v>2017</v>
      </c>
      <c r="J98" s="1">
        <v>2017</v>
      </c>
      <c r="K98" s="1" t="s">
        <v>20</v>
      </c>
      <c r="L98" s="1">
        <v>40138</v>
      </c>
      <c r="M98" s="1" t="s">
        <v>21</v>
      </c>
      <c r="N98" s="1" t="s">
        <v>22</v>
      </c>
      <c r="O98" s="1"/>
      <c r="P98">
        <f t="shared" si="2"/>
        <v>0.40138000000000001</v>
      </c>
      <c r="Q98">
        <f t="shared" si="3"/>
        <v>2.4914046539438934</v>
      </c>
    </row>
    <row r="99" spans="1:17" x14ac:dyDescent="0.25">
      <c r="A99" s="1" t="s">
        <v>15</v>
      </c>
      <c r="B99" s="1" t="s">
        <v>16</v>
      </c>
      <c r="C99" s="1">
        <v>5000</v>
      </c>
      <c r="D99" s="1" t="s">
        <v>92</v>
      </c>
      <c r="E99" s="1">
        <v>5419</v>
      </c>
      <c r="F99" s="1" t="s">
        <v>18</v>
      </c>
      <c r="G99" s="1">
        <v>260</v>
      </c>
      <c r="H99" s="1" t="s">
        <v>61</v>
      </c>
      <c r="I99" s="1">
        <v>2017</v>
      </c>
      <c r="J99" s="1">
        <v>2017</v>
      </c>
      <c r="K99" s="1" t="s">
        <v>20</v>
      </c>
      <c r="L99" s="1">
        <v>19319</v>
      </c>
      <c r="M99" s="1" t="s">
        <v>21</v>
      </c>
      <c r="N99" s="1" t="s">
        <v>22</v>
      </c>
      <c r="O99" s="1"/>
      <c r="P99">
        <f t="shared" si="2"/>
        <v>0.19319</v>
      </c>
      <c r="Q99">
        <f t="shared" si="3"/>
        <v>5.176251358765982</v>
      </c>
    </row>
    <row r="100" spans="1:17" x14ac:dyDescent="0.25">
      <c r="A100" s="1" t="s">
        <v>15</v>
      </c>
      <c r="B100" s="1" t="s">
        <v>16</v>
      </c>
      <c r="C100" s="1">
        <v>5000</v>
      </c>
      <c r="D100" s="1" t="s">
        <v>92</v>
      </c>
      <c r="E100" s="1">
        <v>5419</v>
      </c>
      <c r="F100" s="1" t="s">
        <v>18</v>
      </c>
      <c r="G100" s="1">
        <v>403</v>
      </c>
      <c r="H100" s="1" t="s">
        <v>62</v>
      </c>
      <c r="I100" s="1">
        <v>2017</v>
      </c>
      <c r="J100" s="1">
        <v>2017</v>
      </c>
      <c r="K100" s="1" t="s">
        <v>20</v>
      </c>
      <c r="L100" s="1">
        <v>188140</v>
      </c>
      <c r="M100" s="1" t="s">
        <v>21</v>
      </c>
      <c r="N100" s="1" t="s">
        <v>22</v>
      </c>
      <c r="O100" s="1"/>
      <c r="P100">
        <f t="shared" si="2"/>
        <v>1.8814</v>
      </c>
      <c r="Q100">
        <f t="shared" si="3"/>
        <v>0.53151908153502714</v>
      </c>
    </row>
    <row r="101" spans="1:17" x14ac:dyDescent="0.25">
      <c r="A101" s="1" t="s">
        <v>15</v>
      </c>
      <c r="B101" s="1" t="s">
        <v>16</v>
      </c>
      <c r="C101" s="1">
        <v>5000</v>
      </c>
      <c r="D101" s="1" t="s">
        <v>92</v>
      </c>
      <c r="E101" s="1">
        <v>5419</v>
      </c>
      <c r="F101" s="1" t="s">
        <v>18</v>
      </c>
      <c r="G101" s="1">
        <v>402</v>
      </c>
      <c r="H101" s="1" t="s">
        <v>63</v>
      </c>
      <c r="I101" s="1">
        <v>2017</v>
      </c>
      <c r="J101" s="1">
        <v>2017</v>
      </c>
      <c r="K101" s="1" t="s">
        <v>20</v>
      </c>
      <c r="L101" s="1">
        <v>210778</v>
      </c>
      <c r="M101" s="1" t="s">
        <v>21</v>
      </c>
      <c r="N101" s="1" t="s">
        <v>22</v>
      </c>
      <c r="O101" s="1"/>
      <c r="P101">
        <f t="shared" si="2"/>
        <v>2.10778</v>
      </c>
      <c r="Q101">
        <f t="shared" si="3"/>
        <v>0.47443281556898725</v>
      </c>
    </row>
    <row r="102" spans="1:17" x14ac:dyDescent="0.25">
      <c r="A102" s="1" t="s">
        <v>15</v>
      </c>
      <c r="B102" s="1" t="s">
        <v>16</v>
      </c>
      <c r="C102" s="1">
        <v>5000</v>
      </c>
      <c r="D102" s="1" t="s">
        <v>92</v>
      </c>
      <c r="E102" s="1">
        <v>5419</v>
      </c>
      <c r="F102" s="1" t="s">
        <v>18</v>
      </c>
      <c r="G102" s="1">
        <v>490</v>
      </c>
      <c r="H102" s="1" t="s">
        <v>64</v>
      </c>
      <c r="I102" s="1">
        <v>2017</v>
      </c>
      <c r="J102" s="1">
        <v>2017</v>
      </c>
      <c r="K102" s="1" t="s">
        <v>20</v>
      </c>
      <c r="L102" s="1">
        <v>189810</v>
      </c>
      <c r="M102" s="1" t="s">
        <v>21</v>
      </c>
      <c r="N102" s="1" t="s">
        <v>22</v>
      </c>
      <c r="O102" s="1"/>
      <c r="P102">
        <f t="shared" si="2"/>
        <v>1.8980999999999999</v>
      </c>
      <c r="Q102">
        <f t="shared" si="3"/>
        <v>0.52684263210579008</v>
      </c>
    </row>
    <row r="103" spans="1:17" x14ac:dyDescent="0.25">
      <c r="A103" s="1" t="s">
        <v>15</v>
      </c>
      <c r="B103" s="1" t="s">
        <v>16</v>
      </c>
      <c r="C103" s="1">
        <v>5000</v>
      </c>
      <c r="D103" s="1" t="s">
        <v>92</v>
      </c>
      <c r="E103" s="1">
        <v>5419</v>
      </c>
      <c r="F103" s="1" t="s">
        <v>18</v>
      </c>
      <c r="G103" s="1">
        <v>600</v>
      </c>
      <c r="H103" s="1" t="s">
        <v>65</v>
      </c>
      <c r="I103" s="1">
        <v>2017</v>
      </c>
      <c r="J103" s="1">
        <v>2017</v>
      </c>
      <c r="K103" s="1" t="s">
        <v>20</v>
      </c>
      <c r="L103" s="1">
        <v>295403</v>
      </c>
      <c r="M103" s="1" t="s">
        <v>21</v>
      </c>
      <c r="N103" s="1" t="s">
        <v>22</v>
      </c>
      <c r="O103" s="1"/>
      <c r="P103">
        <f t="shared" si="2"/>
        <v>2.9540299999999999</v>
      </c>
      <c r="Q103">
        <f t="shared" si="3"/>
        <v>0.33852059728574185</v>
      </c>
    </row>
    <row r="104" spans="1:17" x14ac:dyDescent="0.25">
      <c r="A104" s="1" t="s">
        <v>15</v>
      </c>
      <c r="B104" s="1" t="s">
        <v>16</v>
      </c>
      <c r="C104" s="1">
        <v>5000</v>
      </c>
      <c r="D104" s="1" t="s">
        <v>92</v>
      </c>
      <c r="E104" s="1">
        <v>5419</v>
      </c>
      <c r="F104" s="1" t="s">
        <v>18</v>
      </c>
      <c r="G104" s="1">
        <v>534</v>
      </c>
      <c r="H104" s="1" t="s">
        <v>66</v>
      </c>
      <c r="I104" s="1">
        <v>2017</v>
      </c>
      <c r="J104" s="1">
        <v>2017</v>
      </c>
      <c r="K104" s="1" t="s">
        <v>20</v>
      </c>
      <c r="L104" s="1">
        <v>161419</v>
      </c>
      <c r="M104" s="1" t="s">
        <v>21</v>
      </c>
      <c r="N104" s="1" t="s">
        <v>22</v>
      </c>
      <c r="O104" s="1"/>
      <c r="P104">
        <f t="shared" si="2"/>
        <v>1.61419</v>
      </c>
      <c r="Q104">
        <f t="shared" si="3"/>
        <v>0.6195057583060235</v>
      </c>
    </row>
    <row r="105" spans="1:17" x14ac:dyDescent="0.25">
      <c r="A105" s="1" t="s">
        <v>15</v>
      </c>
      <c r="B105" s="1" t="s">
        <v>16</v>
      </c>
      <c r="C105" s="1">
        <v>5000</v>
      </c>
      <c r="D105" s="1" t="s">
        <v>92</v>
      </c>
      <c r="E105" s="1">
        <v>5419</v>
      </c>
      <c r="F105" s="1" t="s">
        <v>18</v>
      </c>
      <c r="G105" s="1">
        <v>521</v>
      </c>
      <c r="H105" s="1" t="s">
        <v>67</v>
      </c>
      <c r="I105" s="1">
        <v>2017</v>
      </c>
      <c r="J105" s="1">
        <v>2017</v>
      </c>
      <c r="K105" s="1" t="s">
        <v>20</v>
      </c>
      <c r="L105" s="1">
        <v>174421</v>
      </c>
      <c r="M105" s="1" t="s">
        <v>21</v>
      </c>
      <c r="N105" s="1" t="s">
        <v>22</v>
      </c>
      <c r="O105" s="1"/>
      <c r="P105">
        <f t="shared" si="2"/>
        <v>1.74421</v>
      </c>
      <c r="Q105">
        <f t="shared" si="3"/>
        <v>0.57332545966368731</v>
      </c>
    </row>
    <row r="106" spans="1:17" x14ac:dyDescent="0.25">
      <c r="A106" s="1" t="s">
        <v>15</v>
      </c>
      <c r="B106" s="1" t="s">
        <v>16</v>
      </c>
      <c r="C106" s="1">
        <v>5000</v>
      </c>
      <c r="D106" s="1" t="s">
        <v>92</v>
      </c>
      <c r="E106" s="1">
        <v>5419</v>
      </c>
      <c r="F106" s="1" t="s">
        <v>18</v>
      </c>
      <c r="G106" s="1">
        <v>187</v>
      </c>
      <c r="H106" s="1" t="s">
        <v>68</v>
      </c>
      <c r="I106" s="1">
        <v>2017</v>
      </c>
      <c r="J106" s="1">
        <v>2017</v>
      </c>
      <c r="K106" s="1" t="s">
        <v>20</v>
      </c>
      <c r="L106" s="1">
        <v>19906</v>
      </c>
      <c r="M106" s="1" t="s">
        <v>21</v>
      </c>
      <c r="N106" s="1" t="s">
        <v>22</v>
      </c>
      <c r="O106" s="1"/>
      <c r="P106">
        <f t="shared" si="2"/>
        <v>0.19905999999999999</v>
      </c>
      <c r="Q106">
        <f t="shared" si="3"/>
        <v>5.0236109715663622</v>
      </c>
    </row>
    <row r="107" spans="1:17" x14ac:dyDescent="0.25">
      <c r="A107" s="1" t="s">
        <v>15</v>
      </c>
      <c r="B107" s="1" t="s">
        <v>16</v>
      </c>
      <c r="C107" s="1">
        <v>5000</v>
      </c>
      <c r="D107" s="1" t="s">
        <v>92</v>
      </c>
      <c r="E107" s="1">
        <v>5419</v>
      </c>
      <c r="F107" s="1" t="s">
        <v>18</v>
      </c>
      <c r="G107" s="1">
        <v>417</v>
      </c>
      <c r="H107" s="1" t="s">
        <v>69</v>
      </c>
      <c r="I107" s="1">
        <v>2017</v>
      </c>
      <c r="J107" s="1">
        <v>2017</v>
      </c>
      <c r="K107" s="1" t="s">
        <v>20</v>
      </c>
      <c r="L107" s="1">
        <v>77547</v>
      </c>
      <c r="M107" s="1" t="s">
        <v>21</v>
      </c>
      <c r="N107" s="1" t="s">
        <v>22</v>
      </c>
      <c r="O107" s="1"/>
      <c r="P107">
        <f t="shared" si="2"/>
        <v>0.77546999999999999</v>
      </c>
      <c r="Q107">
        <f t="shared" si="3"/>
        <v>1.2895405367067714</v>
      </c>
    </row>
    <row r="108" spans="1:17" x14ac:dyDescent="0.25">
      <c r="A108" s="1" t="s">
        <v>15</v>
      </c>
      <c r="B108" s="1" t="s">
        <v>16</v>
      </c>
      <c r="C108" s="1">
        <v>5000</v>
      </c>
      <c r="D108" s="1" t="s">
        <v>92</v>
      </c>
      <c r="E108" s="1">
        <v>5419</v>
      </c>
      <c r="F108" s="1" t="s">
        <v>18</v>
      </c>
      <c r="G108" s="1">
        <v>687</v>
      </c>
      <c r="H108" s="1" t="s">
        <v>151</v>
      </c>
      <c r="I108" s="1">
        <v>2017</v>
      </c>
      <c r="J108" s="1">
        <v>2017</v>
      </c>
      <c r="K108" s="1" t="s">
        <v>20</v>
      </c>
      <c r="L108" s="1">
        <v>12150</v>
      </c>
      <c r="M108" s="1" t="s">
        <v>21</v>
      </c>
      <c r="N108" s="1" t="s">
        <v>22</v>
      </c>
      <c r="O108" s="1"/>
      <c r="P108">
        <f t="shared" si="2"/>
        <v>0.1215</v>
      </c>
      <c r="Q108">
        <f t="shared" si="3"/>
        <v>8.2304526748971192</v>
      </c>
    </row>
    <row r="109" spans="1:17" x14ac:dyDescent="0.25">
      <c r="A109" s="1" t="s">
        <v>15</v>
      </c>
      <c r="B109" s="1" t="s">
        <v>16</v>
      </c>
      <c r="C109" s="1">
        <v>5000</v>
      </c>
      <c r="D109" s="1" t="s">
        <v>92</v>
      </c>
      <c r="E109" s="1">
        <v>5419</v>
      </c>
      <c r="F109" s="1" t="s">
        <v>18</v>
      </c>
      <c r="G109" s="1">
        <v>748</v>
      </c>
      <c r="H109" s="1" t="s">
        <v>152</v>
      </c>
      <c r="I109" s="1">
        <v>2017</v>
      </c>
      <c r="J109" s="1">
        <v>2017</v>
      </c>
      <c r="K109" s="1" t="s">
        <v>20</v>
      </c>
      <c r="L109" s="1">
        <v>257888</v>
      </c>
      <c r="M109" s="1" t="s">
        <v>21</v>
      </c>
      <c r="N109" s="1" t="s">
        <v>22</v>
      </c>
      <c r="O109" s="1"/>
      <c r="P109">
        <f t="shared" si="2"/>
        <v>2.5788799999999998</v>
      </c>
      <c r="Q109">
        <f t="shared" si="3"/>
        <v>0.38776523141829011</v>
      </c>
    </row>
    <row r="110" spans="1:17" x14ac:dyDescent="0.25">
      <c r="A110" s="1" t="s">
        <v>15</v>
      </c>
      <c r="B110" s="1" t="s">
        <v>16</v>
      </c>
      <c r="C110" s="1">
        <v>5000</v>
      </c>
      <c r="D110" s="1" t="s">
        <v>92</v>
      </c>
      <c r="E110" s="1">
        <v>5419</v>
      </c>
      <c r="F110" s="1" t="s">
        <v>18</v>
      </c>
      <c r="G110" s="1">
        <v>587</v>
      </c>
      <c r="H110" s="1" t="s">
        <v>70</v>
      </c>
      <c r="I110" s="1">
        <v>2017</v>
      </c>
      <c r="J110" s="1">
        <v>2017</v>
      </c>
      <c r="K110" s="1" t="s">
        <v>20</v>
      </c>
      <c r="L110" s="1">
        <v>53502</v>
      </c>
      <c r="M110" s="1" t="s">
        <v>21</v>
      </c>
      <c r="N110" s="1" t="s">
        <v>22</v>
      </c>
      <c r="O110" s="1"/>
      <c r="P110">
        <f t="shared" si="2"/>
        <v>0.53502000000000005</v>
      </c>
      <c r="Q110">
        <f t="shared" si="3"/>
        <v>1.8690890060184664</v>
      </c>
    </row>
    <row r="111" spans="1:17" x14ac:dyDescent="0.25">
      <c r="A111" s="1" t="s">
        <v>15</v>
      </c>
      <c r="B111" s="1" t="s">
        <v>16</v>
      </c>
      <c r="C111" s="1">
        <v>5000</v>
      </c>
      <c r="D111" s="1" t="s">
        <v>92</v>
      </c>
      <c r="E111" s="1">
        <v>5419</v>
      </c>
      <c r="F111" s="1" t="s">
        <v>18</v>
      </c>
      <c r="G111" s="1">
        <v>197</v>
      </c>
      <c r="H111" s="1" t="s">
        <v>153</v>
      </c>
      <c r="I111" s="1">
        <v>2017</v>
      </c>
      <c r="J111" s="1">
        <v>2017</v>
      </c>
      <c r="K111" s="1" t="s">
        <v>20</v>
      </c>
      <c r="L111" s="1">
        <v>9691</v>
      </c>
      <c r="M111" s="1" t="s">
        <v>21</v>
      </c>
      <c r="N111" s="1" t="s">
        <v>22</v>
      </c>
      <c r="O111" s="1"/>
      <c r="P111">
        <f t="shared" si="2"/>
        <v>9.6909999999999996E-2</v>
      </c>
      <c r="Q111">
        <f t="shared" si="3"/>
        <v>10.318852543597153</v>
      </c>
    </row>
    <row r="112" spans="1:17" x14ac:dyDescent="0.25">
      <c r="A112" s="1" t="s">
        <v>15</v>
      </c>
      <c r="B112" s="1" t="s">
        <v>16</v>
      </c>
      <c r="C112" s="1">
        <v>5000</v>
      </c>
      <c r="D112" s="1" t="s">
        <v>92</v>
      </c>
      <c r="E112" s="1">
        <v>5419</v>
      </c>
      <c r="F112" s="1" t="s">
        <v>18</v>
      </c>
      <c r="G112" s="1">
        <v>574</v>
      </c>
      <c r="H112" s="1" t="s">
        <v>71</v>
      </c>
      <c r="I112" s="1">
        <v>2017</v>
      </c>
      <c r="J112" s="1">
        <v>2017</v>
      </c>
      <c r="K112" s="1" t="s">
        <v>20</v>
      </c>
      <c r="L112" s="1">
        <v>249411</v>
      </c>
      <c r="M112" s="1" t="s">
        <v>21</v>
      </c>
      <c r="N112" s="1" t="s">
        <v>22</v>
      </c>
      <c r="O112" s="1"/>
      <c r="P112">
        <f t="shared" si="2"/>
        <v>2.49411</v>
      </c>
      <c r="Q112">
        <f t="shared" si="3"/>
        <v>0.400944625537767</v>
      </c>
    </row>
    <row r="113" spans="1:17" x14ac:dyDescent="0.25">
      <c r="A113" s="1" t="s">
        <v>15</v>
      </c>
      <c r="B113" s="1" t="s">
        <v>16</v>
      </c>
      <c r="C113" s="1">
        <v>5000</v>
      </c>
      <c r="D113" s="1" t="s">
        <v>92</v>
      </c>
      <c r="E113" s="1">
        <v>5419</v>
      </c>
      <c r="F113" s="1" t="s">
        <v>18</v>
      </c>
      <c r="G113" s="1">
        <v>223</v>
      </c>
      <c r="H113" s="1" t="s">
        <v>154</v>
      </c>
      <c r="I113" s="1">
        <v>2017</v>
      </c>
      <c r="J113" s="1">
        <v>2017</v>
      </c>
      <c r="K113" s="1" t="s">
        <v>20</v>
      </c>
      <c r="L113" s="1">
        <v>14465</v>
      </c>
      <c r="M113" s="1" t="s">
        <v>21</v>
      </c>
      <c r="N113" s="1" t="s">
        <v>22</v>
      </c>
      <c r="O113" s="1"/>
      <c r="P113">
        <f t="shared" si="2"/>
        <v>0.14465</v>
      </c>
      <c r="Q113">
        <f t="shared" si="3"/>
        <v>6.9132388524023503</v>
      </c>
    </row>
    <row r="114" spans="1:17" x14ac:dyDescent="0.25">
      <c r="A114" s="1" t="s">
        <v>15</v>
      </c>
      <c r="B114" s="1" t="s">
        <v>16</v>
      </c>
      <c r="C114" s="1">
        <v>5000</v>
      </c>
      <c r="D114" s="1" t="s">
        <v>92</v>
      </c>
      <c r="E114" s="1">
        <v>5419</v>
      </c>
      <c r="F114" s="1" t="s">
        <v>18</v>
      </c>
      <c r="G114" s="1">
        <v>489</v>
      </c>
      <c r="H114" s="1" t="s">
        <v>155</v>
      </c>
      <c r="I114" s="1">
        <v>2017</v>
      </c>
      <c r="J114" s="1">
        <v>2017</v>
      </c>
      <c r="K114" s="1" t="s">
        <v>20</v>
      </c>
      <c r="L114" s="1">
        <v>71054</v>
      </c>
      <c r="M114" s="1" t="s">
        <v>21</v>
      </c>
      <c r="N114" s="1" t="s">
        <v>22</v>
      </c>
      <c r="O114" s="1"/>
      <c r="P114">
        <f t="shared" si="2"/>
        <v>0.71053999999999995</v>
      </c>
      <c r="Q114">
        <f t="shared" si="3"/>
        <v>1.4073803023052891</v>
      </c>
    </row>
    <row r="115" spans="1:17" x14ac:dyDescent="0.25">
      <c r="A115" s="1" t="s">
        <v>15</v>
      </c>
      <c r="B115" s="1" t="s">
        <v>16</v>
      </c>
      <c r="C115" s="1">
        <v>5000</v>
      </c>
      <c r="D115" s="1" t="s">
        <v>92</v>
      </c>
      <c r="E115" s="1">
        <v>5419</v>
      </c>
      <c r="F115" s="1" t="s">
        <v>18</v>
      </c>
      <c r="G115" s="1">
        <v>536</v>
      </c>
      <c r="H115" s="1" t="s">
        <v>72</v>
      </c>
      <c r="I115" s="1">
        <v>2017</v>
      </c>
      <c r="J115" s="1">
        <v>2017</v>
      </c>
      <c r="K115" s="1" t="s">
        <v>20</v>
      </c>
      <c r="L115" s="1">
        <v>44887</v>
      </c>
      <c r="M115" s="1" t="s">
        <v>21</v>
      </c>
      <c r="N115" s="1" t="s">
        <v>22</v>
      </c>
      <c r="O115" s="1"/>
      <c r="P115">
        <f t="shared" si="2"/>
        <v>0.44886999999999999</v>
      </c>
      <c r="Q115">
        <f t="shared" si="3"/>
        <v>2.2278165170316573</v>
      </c>
    </row>
    <row r="116" spans="1:17" x14ac:dyDescent="0.25">
      <c r="A116" s="1" t="s">
        <v>15</v>
      </c>
      <c r="B116" s="1" t="s">
        <v>16</v>
      </c>
      <c r="C116" s="1">
        <v>5000</v>
      </c>
      <c r="D116" s="1" t="s">
        <v>92</v>
      </c>
      <c r="E116" s="1">
        <v>5419</v>
      </c>
      <c r="F116" s="1" t="s">
        <v>18</v>
      </c>
      <c r="G116" s="1">
        <v>296</v>
      </c>
      <c r="H116" s="1" t="s">
        <v>156</v>
      </c>
      <c r="I116" s="1">
        <v>2017</v>
      </c>
      <c r="J116" s="1">
        <v>2017</v>
      </c>
      <c r="K116" s="1" t="s">
        <v>20</v>
      </c>
      <c r="L116" s="1">
        <v>6769</v>
      </c>
      <c r="M116" s="1" t="s">
        <v>21</v>
      </c>
      <c r="N116" s="1" t="s">
        <v>22</v>
      </c>
      <c r="O116" s="1"/>
      <c r="P116">
        <f t="shared" si="2"/>
        <v>6.769E-2</v>
      </c>
      <c r="Q116">
        <f t="shared" si="3"/>
        <v>14.773230905599055</v>
      </c>
    </row>
    <row r="117" spans="1:17" x14ac:dyDescent="0.25">
      <c r="A117" s="1" t="s">
        <v>15</v>
      </c>
      <c r="B117" s="1" t="s">
        <v>16</v>
      </c>
      <c r="C117" s="1">
        <v>5000</v>
      </c>
      <c r="D117" s="1" t="s">
        <v>92</v>
      </c>
      <c r="E117" s="1">
        <v>5419</v>
      </c>
      <c r="F117" s="1" t="s">
        <v>18</v>
      </c>
      <c r="G117" s="1">
        <v>116</v>
      </c>
      <c r="H117" s="1" t="s">
        <v>73</v>
      </c>
      <c r="I117" s="1">
        <v>2017</v>
      </c>
      <c r="J117" s="1">
        <v>2017</v>
      </c>
      <c r="K117" s="1" t="s">
        <v>20</v>
      </c>
      <c r="L117" s="1">
        <v>201108</v>
      </c>
      <c r="M117" s="1" t="s">
        <v>21</v>
      </c>
      <c r="N117" s="1" t="s">
        <v>22</v>
      </c>
      <c r="O117" s="1"/>
      <c r="P117">
        <f t="shared" si="2"/>
        <v>2.0110800000000002</v>
      </c>
      <c r="Q117">
        <f t="shared" si="3"/>
        <v>0.49724526125266022</v>
      </c>
    </row>
    <row r="118" spans="1:17" x14ac:dyDescent="0.25">
      <c r="A118" s="1" t="s">
        <v>15</v>
      </c>
      <c r="B118" s="1" t="s">
        <v>16</v>
      </c>
      <c r="C118" s="1">
        <v>5000</v>
      </c>
      <c r="D118" s="1" t="s">
        <v>92</v>
      </c>
      <c r="E118" s="1">
        <v>5419</v>
      </c>
      <c r="F118" s="1" t="s">
        <v>18</v>
      </c>
      <c r="G118" s="1">
        <v>211</v>
      </c>
      <c r="H118" s="1" t="s">
        <v>74</v>
      </c>
      <c r="I118" s="1">
        <v>2017</v>
      </c>
      <c r="J118" s="1">
        <v>2017</v>
      </c>
      <c r="K118" s="1" t="s">
        <v>20</v>
      </c>
      <c r="L118" s="1">
        <v>7543</v>
      </c>
      <c r="M118" s="1" t="s">
        <v>21</v>
      </c>
      <c r="N118" s="1" t="s">
        <v>22</v>
      </c>
      <c r="O118" s="1"/>
      <c r="P118">
        <f t="shared" si="2"/>
        <v>7.5429999999999997E-2</v>
      </c>
      <c r="Q118">
        <f t="shared" si="3"/>
        <v>13.257324671881214</v>
      </c>
    </row>
    <row r="119" spans="1:17" x14ac:dyDescent="0.25">
      <c r="A119" s="1" t="s">
        <v>15</v>
      </c>
      <c r="B119" s="1" t="s">
        <v>16</v>
      </c>
      <c r="C119" s="1">
        <v>5000</v>
      </c>
      <c r="D119" s="1" t="s">
        <v>92</v>
      </c>
      <c r="E119" s="1">
        <v>5419</v>
      </c>
      <c r="F119" s="1" t="s">
        <v>18</v>
      </c>
      <c r="G119" s="1">
        <v>394</v>
      </c>
      <c r="H119" s="1" t="s">
        <v>75</v>
      </c>
      <c r="I119" s="1">
        <v>2017</v>
      </c>
      <c r="J119" s="1">
        <v>2017</v>
      </c>
      <c r="K119" s="1" t="s">
        <v>20</v>
      </c>
      <c r="L119" s="1">
        <v>132067</v>
      </c>
      <c r="M119" s="1" t="s">
        <v>21</v>
      </c>
      <c r="N119" s="1" t="s">
        <v>22</v>
      </c>
      <c r="O119" s="1"/>
      <c r="P119">
        <f t="shared" si="2"/>
        <v>1.32067</v>
      </c>
      <c r="Q119">
        <f t="shared" si="3"/>
        <v>0.75719142556429686</v>
      </c>
    </row>
    <row r="120" spans="1:17" x14ac:dyDescent="0.25">
      <c r="A120" s="1" t="s">
        <v>15</v>
      </c>
      <c r="B120" s="1" t="s">
        <v>16</v>
      </c>
      <c r="C120" s="1">
        <v>5000</v>
      </c>
      <c r="D120" s="1" t="s">
        <v>92</v>
      </c>
      <c r="E120" s="1">
        <v>5419</v>
      </c>
      <c r="F120" s="1" t="s">
        <v>18</v>
      </c>
      <c r="G120" s="1">
        <v>754</v>
      </c>
      <c r="H120" s="1" t="s">
        <v>157</v>
      </c>
      <c r="I120" s="1">
        <v>2017</v>
      </c>
      <c r="J120" s="1">
        <v>2017</v>
      </c>
      <c r="K120" s="1" t="s">
        <v>20</v>
      </c>
      <c r="L120" s="1">
        <v>5370</v>
      </c>
      <c r="M120" s="1" t="s">
        <v>21</v>
      </c>
      <c r="N120" s="1" t="s">
        <v>22</v>
      </c>
      <c r="O120" s="1"/>
      <c r="P120">
        <f t="shared" si="2"/>
        <v>5.3699999999999998E-2</v>
      </c>
      <c r="Q120">
        <f t="shared" si="3"/>
        <v>18.6219739292365</v>
      </c>
    </row>
    <row r="121" spans="1:17" x14ac:dyDescent="0.25">
      <c r="A121" s="1" t="s">
        <v>15</v>
      </c>
      <c r="B121" s="1" t="s">
        <v>16</v>
      </c>
      <c r="C121" s="1">
        <v>5000</v>
      </c>
      <c r="D121" s="1" t="s">
        <v>92</v>
      </c>
      <c r="E121" s="1">
        <v>5419</v>
      </c>
      <c r="F121" s="1" t="s">
        <v>18</v>
      </c>
      <c r="G121" s="1">
        <v>523</v>
      </c>
      <c r="H121" s="1" t="s">
        <v>76</v>
      </c>
      <c r="I121" s="1">
        <v>2017</v>
      </c>
      <c r="J121" s="1">
        <v>2017</v>
      </c>
      <c r="K121" s="1" t="s">
        <v>20</v>
      </c>
      <c r="L121" s="1">
        <v>75976</v>
      </c>
      <c r="M121" s="1" t="s">
        <v>21</v>
      </c>
      <c r="N121" s="1" t="s">
        <v>22</v>
      </c>
      <c r="O121" s="1"/>
      <c r="P121">
        <f t="shared" si="2"/>
        <v>0.75975999999999999</v>
      </c>
      <c r="Q121">
        <f t="shared" si="3"/>
        <v>1.3162051174054965</v>
      </c>
    </row>
    <row r="122" spans="1:17" x14ac:dyDescent="0.25">
      <c r="A122" s="1" t="s">
        <v>15</v>
      </c>
      <c r="B122" s="1" t="s">
        <v>16</v>
      </c>
      <c r="C122" s="1">
        <v>5000</v>
      </c>
      <c r="D122" s="1" t="s">
        <v>92</v>
      </c>
      <c r="E122" s="1">
        <v>5419</v>
      </c>
      <c r="F122" s="1" t="s">
        <v>18</v>
      </c>
      <c r="G122" s="1">
        <v>92</v>
      </c>
      <c r="H122" s="1" t="s">
        <v>158</v>
      </c>
      <c r="I122" s="1">
        <v>2017</v>
      </c>
      <c r="J122" s="1">
        <v>2017</v>
      </c>
      <c r="K122" s="1" t="s">
        <v>20</v>
      </c>
      <c r="L122" s="1">
        <v>8470</v>
      </c>
      <c r="M122" s="1" t="s">
        <v>21</v>
      </c>
      <c r="N122" s="1" t="s">
        <v>22</v>
      </c>
      <c r="O122" s="1"/>
      <c r="P122">
        <f t="shared" si="2"/>
        <v>8.4699999999999998E-2</v>
      </c>
      <c r="Q122">
        <f t="shared" si="3"/>
        <v>11.80637544273908</v>
      </c>
    </row>
    <row r="123" spans="1:17" x14ac:dyDescent="0.25">
      <c r="A123" s="1" t="s">
        <v>15</v>
      </c>
      <c r="B123" s="1" t="s">
        <v>16</v>
      </c>
      <c r="C123" s="1">
        <v>5000</v>
      </c>
      <c r="D123" s="1" t="s">
        <v>92</v>
      </c>
      <c r="E123" s="1">
        <v>5419</v>
      </c>
      <c r="F123" s="1" t="s">
        <v>18</v>
      </c>
      <c r="G123" s="1">
        <v>788</v>
      </c>
      <c r="H123" s="1" t="s">
        <v>159</v>
      </c>
      <c r="I123" s="1">
        <v>2017</v>
      </c>
      <c r="J123" s="1">
        <v>2017</v>
      </c>
      <c r="K123" s="1" t="s">
        <v>20</v>
      </c>
      <c r="L123" s="1">
        <v>20217</v>
      </c>
      <c r="M123" s="1" t="s">
        <v>21</v>
      </c>
      <c r="N123" s="1" t="s">
        <v>22</v>
      </c>
      <c r="O123" s="1"/>
      <c r="P123">
        <f t="shared" si="2"/>
        <v>0.20216999999999999</v>
      </c>
      <c r="Q123">
        <f t="shared" si="3"/>
        <v>4.9463322946035522</v>
      </c>
    </row>
    <row r="124" spans="1:17" x14ac:dyDescent="0.25">
      <c r="A124" s="1" t="s">
        <v>15</v>
      </c>
      <c r="B124" s="1" t="s">
        <v>16</v>
      </c>
      <c r="C124" s="1">
        <v>5000</v>
      </c>
      <c r="D124" s="1" t="s">
        <v>92</v>
      </c>
      <c r="E124" s="1">
        <v>5419</v>
      </c>
      <c r="F124" s="1" t="s">
        <v>18</v>
      </c>
      <c r="G124" s="1">
        <v>270</v>
      </c>
      <c r="H124" s="1" t="s">
        <v>160</v>
      </c>
      <c r="I124" s="1">
        <v>2017</v>
      </c>
      <c r="J124" s="1">
        <v>2017</v>
      </c>
      <c r="K124" s="1" t="s">
        <v>20</v>
      </c>
      <c r="L124" s="1">
        <v>21945</v>
      </c>
      <c r="M124" s="1" t="s">
        <v>21</v>
      </c>
      <c r="N124" s="1" t="s">
        <v>22</v>
      </c>
      <c r="O124" s="1"/>
      <c r="P124">
        <f t="shared" si="2"/>
        <v>0.21945000000000001</v>
      </c>
      <c r="Q124">
        <f t="shared" si="3"/>
        <v>4.5568466621098196</v>
      </c>
    </row>
    <row r="125" spans="1:17" x14ac:dyDescent="0.25">
      <c r="A125" s="1" t="s">
        <v>15</v>
      </c>
      <c r="B125" s="1" t="s">
        <v>16</v>
      </c>
      <c r="C125" s="1">
        <v>5000</v>
      </c>
      <c r="D125" s="1" t="s">
        <v>92</v>
      </c>
      <c r="E125" s="1">
        <v>5419</v>
      </c>
      <c r="F125" s="1" t="s">
        <v>18</v>
      </c>
      <c r="G125" s="1">
        <v>547</v>
      </c>
      <c r="H125" s="1" t="s">
        <v>161</v>
      </c>
      <c r="I125" s="1">
        <v>2017</v>
      </c>
      <c r="J125" s="1">
        <v>2017</v>
      </c>
      <c r="K125" s="1" t="s">
        <v>20</v>
      </c>
      <c r="L125" s="1">
        <v>68748</v>
      </c>
      <c r="M125" s="1" t="s">
        <v>21</v>
      </c>
      <c r="N125" s="1" t="s">
        <v>22</v>
      </c>
      <c r="O125" s="1"/>
      <c r="P125">
        <f t="shared" si="2"/>
        <v>0.68747999999999998</v>
      </c>
      <c r="Q125">
        <f t="shared" si="3"/>
        <v>1.4545877698260314</v>
      </c>
    </row>
    <row r="126" spans="1:17" x14ac:dyDescent="0.25">
      <c r="A126" s="1" t="s">
        <v>15</v>
      </c>
      <c r="B126" s="1" t="s">
        <v>16</v>
      </c>
      <c r="C126" s="1">
        <v>5000</v>
      </c>
      <c r="D126" s="1" t="s">
        <v>92</v>
      </c>
      <c r="E126" s="1">
        <v>5419</v>
      </c>
      <c r="F126" s="1" t="s">
        <v>18</v>
      </c>
      <c r="G126" s="1">
        <v>27</v>
      </c>
      <c r="H126" s="1" t="s">
        <v>162</v>
      </c>
      <c r="I126" s="1">
        <v>2017</v>
      </c>
      <c r="J126" s="1">
        <v>2017</v>
      </c>
      <c r="K126" s="1" t="s">
        <v>20</v>
      </c>
      <c r="L126" s="1">
        <v>46019</v>
      </c>
      <c r="M126" s="1" t="s">
        <v>21</v>
      </c>
      <c r="N126" s="1" t="s">
        <v>22</v>
      </c>
      <c r="O126" s="1"/>
      <c r="P126">
        <f t="shared" si="2"/>
        <v>0.46018999999999999</v>
      </c>
      <c r="Q126">
        <f t="shared" si="3"/>
        <v>2.1730154936004693</v>
      </c>
    </row>
    <row r="127" spans="1:17" x14ac:dyDescent="0.25">
      <c r="A127" s="1" t="s">
        <v>15</v>
      </c>
      <c r="B127" s="1" t="s">
        <v>16</v>
      </c>
      <c r="C127" s="1">
        <v>5000</v>
      </c>
      <c r="D127" s="1" t="s">
        <v>92</v>
      </c>
      <c r="E127" s="1">
        <v>5419</v>
      </c>
      <c r="F127" s="1" t="s">
        <v>18</v>
      </c>
      <c r="G127" s="1">
        <v>149</v>
      </c>
      <c r="H127" s="1" t="s">
        <v>163</v>
      </c>
      <c r="I127" s="1">
        <v>2017</v>
      </c>
      <c r="J127" s="1">
        <v>2017</v>
      </c>
      <c r="K127" s="1" t="s">
        <v>20</v>
      </c>
      <c r="L127" s="1">
        <v>59276</v>
      </c>
      <c r="M127" s="1" t="s">
        <v>21</v>
      </c>
      <c r="N127" s="1" t="s">
        <v>22</v>
      </c>
      <c r="O127" s="1"/>
      <c r="P127">
        <f t="shared" si="2"/>
        <v>0.59275999999999995</v>
      </c>
      <c r="Q127">
        <f t="shared" si="3"/>
        <v>1.6870234158850126</v>
      </c>
    </row>
    <row r="128" spans="1:17" x14ac:dyDescent="0.25">
      <c r="A128" s="1" t="s">
        <v>15</v>
      </c>
      <c r="B128" s="1" t="s">
        <v>16</v>
      </c>
      <c r="C128" s="1">
        <v>5000</v>
      </c>
      <c r="D128" s="1" t="s">
        <v>92</v>
      </c>
      <c r="E128" s="1">
        <v>5419</v>
      </c>
      <c r="F128" s="1" t="s">
        <v>18</v>
      </c>
      <c r="G128" s="1">
        <v>836</v>
      </c>
      <c r="H128" s="1" t="s">
        <v>164</v>
      </c>
      <c r="I128" s="1">
        <v>2017</v>
      </c>
      <c r="J128" s="1">
        <v>2017</v>
      </c>
      <c r="K128" s="1" t="s">
        <v>20</v>
      </c>
      <c r="L128" s="1">
        <v>12141</v>
      </c>
      <c r="M128" s="1" t="s">
        <v>21</v>
      </c>
      <c r="N128" s="1" t="s">
        <v>22</v>
      </c>
      <c r="O128" s="1"/>
      <c r="P128">
        <f t="shared" si="2"/>
        <v>0.12141</v>
      </c>
      <c r="Q128">
        <f t="shared" si="3"/>
        <v>8.2365538258792519</v>
      </c>
    </row>
    <row r="129" spans="1:17" x14ac:dyDescent="0.25">
      <c r="A129" s="1" t="s">
        <v>15</v>
      </c>
      <c r="B129" s="1" t="s">
        <v>16</v>
      </c>
      <c r="C129" s="1">
        <v>5000</v>
      </c>
      <c r="D129" s="1" t="s">
        <v>92</v>
      </c>
      <c r="E129" s="1">
        <v>5419</v>
      </c>
      <c r="F129" s="1" t="s">
        <v>18</v>
      </c>
      <c r="G129" s="1">
        <v>71</v>
      </c>
      <c r="H129" s="1" t="s">
        <v>165</v>
      </c>
      <c r="I129" s="1">
        <v>2017</v>
      </c>
      <c r="J129" s="1">
        <v>2017</v>
      </c>
      <c r="K129" s="1" t="s">
        <v>20</v>
      </c>
      <c r="L129" s="1">
        <v>30640</v>
      </c>
      <c r="M129" s="1" t="s">
        <v>21</v>
      </c>
      <c r="N129" s="1" t="s">
        <v>22</v>
      </c>
      <c r="O129" s="1"/>
      <c r="P129">
        <f t="shared" si="2"/>
        <v>0.30640000000000001</v>
      </c>
      <c r="Q129">
        <f t="shared" si="3"/>
        <v>3.2637075718015667</v>
      </c>
    </row>
    <row r="130" spans="1:17" x14ac:dyDescent="0.25">
      <c r="A130" s="1" t="s">
        <v>15</v>
      </c>
      <c r="B130" s="1" t="s">
        <v>16</v>
      </c>
      <c r="C130" s="1">
        <v>5000</v>
      </c>
      <c r="D130" s="1" t="s">
        <v>92</v>
      </c>
      <c r="E130" s="1">
        <v>5419</v>
      </c>
      <c r="F130" s="1" t="s">
        <v>18</v>
      </c>
      <c r="G130" s="1">
        <v>280</v>
      </c>
      <c r="H130" s="1" t="s">
        <v>77</v>
      </c>
      <c r="I130" s="1">
        <v>2017</v>
      </c>
      <c r="J130" s="1">
        <v>2017</v>
      </c>
      <c r="K130" s="1" t="s">
        <v>20</v>
      </c>
      <c r="L130" s="1">
        <v>8216</v>
      </c>
      <c r="M130" s="1" t="s">
        <v>21</v>
      </c>
      <c r="N130" s="1" t="s">
        <v>22</v>
      </c>
      <c r="O130" s="1"/>
      <c r="P130">
        <f t="shared" si="2"/>
        <v>8.2159999999999997E-2</v>
      </c>
      <c r="Q130">
        <f t="shared" si="3"/>
        <v>12.171372930866601</v>
      </c>
    </row>
    <row r="131" spans="1:17" x14ac:dyDescent="0.25">
      <c r="A131" s="1" t="s">
        <v>15</v>
      </c>
      <c r="B131" s="1" t="s">
        <v>16</v>
      </c>
      <c r="C131" s="1">
        <v>5000</v>
      </c>
      <c r="D131" s="1" t="s">
        <v>92</v>
      </c>
      <c r="E131" s="1">
        <v>5419</v>
      </c>
      <c r="F131" s="1" t="s">
        <v>18</v>
      </c>
      <c r="G131" s="1">
        <v>328</v>
      </c>
      <c r="H131" s="1" t="s">
        <v>78</v>
      </c>
      <c r="I131" s="1">
        <v>2017</v>
      </c>
      <c r="J131" s="1">
        <v>2017</v>
      </c>
      <c r="K131" s="1" t="s">
        <v>20</v>
      </c>
      <c r="L131" s="1">
        <v>22545</v>
      </c>
      <c r="M131" s="1" t="s">
        <v>21</v>
      </c>
      <c r="N131" s="1" t="s">
        <v>22</v>
      </c>
      <c r="O131" s="1"/>
      <c r="P131">
        <f t="shared" ref="P131:P161" si="4">L131/100000</f>
        <v>0.22545000000000001</v>
      </c>
      <c r="Q131">
        <f t="shared" ref="Q131:Q161" si="5">1/P131</f>
        <v>4.4355732978487463</v>
      </c>
    </row>
    <row r="132" spans="1:17" x14ac:dyDescent="0.25">
      <c r="A132" s="1" t="s">
        <v>15</v>
      </c>
      <c r="B132" s="1" t="s">
        <v>16</v>
      </c>
      <c r="C132" s="1">
        <v>5000</v>
      </c>
      <c r="D132" s="1" t="s">
        <v>92</v>
      </c>
      <c r="E132" s="1">
        <v>5419</v>
      </c>
      <c r="F132" s="1" t="s">
        <v>18</v>
      </c>
      <c r="G132" s="1">
        <v>289</v>
      </c>
      <c r="H132" s="1" t="s">
        <v>79</v>
      </c>
      <c r="I132" s="1">
        <v>2017</v>
      </c>
      <c r="J132" s="1">
        <v>2017</v>
      </c>
      <c r="K132" s="1" t="s">
        <v>20</v>
      </c>
      <c r="L132" s="1">
        <v>5541</v>
      </c>
      <c r="M132" s="1" t="s">
        <v>21</v>
      </c>
      <c r="N132" s="1" t="s">
        <v>22</v>
      </c>
      <c r="O132" s="1"/>
      <c r="P132">
        <f t="shared" si="4"/>
        <v>5.5410000000000001E-2</v>
      </c>
      <c r="Q132">
        <f t="shared" si="5"/>
        <v>18.047283883775492</v>
      </c>
    </row>
    <row r="133" spans="1:17" x14ac:dyDescent="0.25">
      <c r="A133" s="1" t="s">
        <v>15</v>
      </c>
      <c r="B133" s="1" t="s">
        <v>16</v>
      </c>
      <c r="C133" s="1">
        <v>5000</v>
      </c>
      <c r="D133" s="1" t="s">
        <v>92</v>
      </c>
      <c r="E133" s="1">
        <v>5419</v>
      </c>
      <c r="F133" s="1" t="s">
        <v>18</v>
      </c>
      <c r="G133" s="1">
        <v>789</v>
      </c>
      <c r="H133" s="1" t="s">
        <v>166</v>
      </c>
      <c r="I133" s="1">
        <v>2017</v>
      </c>
      <c r="J133" s="1">
        <v>2017</v>
      </c>
      <c r="K133" s="1" t="s">
        <v>20</v>
      </c>
      <c r="L133" s="1">
        <v>9281</v>
      </c>
      <c r="M133" s="1" t="s">
        <v>21</v>
      </c>
      <c r="N133" s="1" t="s">
        <v>22</v>
      </c>
      <c r="O133" s="1"/>
      <c r="P133">
        <f t="shared" si="4"/>
        <v>9.2810000000000004E-2</v>
      </c>
      <c r="Q133">
        <f t="shared" si="5"/>
        <v>10.774701002047193</v>
      </c>
    </row>
    <row r="134" spans="1:17" x14ac:dyDescent="0.25">
      <c r="A134" s="1" t="s">
        <v>15</v>
      </c>
      <c r="B134" s="1" t="s">
        <v>16</v>
      </c>
      <c r="C134" s="1">
        <v>5000</v>
      </c>
      <c r="D134" s="1" t="s">
        <v>92</v>
      </c>
      <c r="E134" s="1">
        <v>5419</v>
      </c>
      <c r="F134" s="1" t="s">
        <v>18</v>
      </c>
      <c r="G134" s="1">
        <v>83</v>
      </c>
      <c r="H134" s="1" t="s">
        <v>80</v>
      </c>
      <c r="I134" s="1">
        <v>2017</v>
      </c>
      <c r="J134" s="1">
        <v>2017</v>
      </c>
      <c r="K134" s="1" t="s">
        <v>20</v>
      </c>
      <c r="L134" s="1">
        <v>14162</v>
      </c>
      <c r="M134" s="1" t="s">
        <v>21</v>
      </c>
      <c r="N134" s="1" t="s">
        <v>22</v>
      </c>
      <c r="O134" s="1"/>
      <c r="P134">
        <f t="shared" si="4"/>
        <v>0.14162</v>
      </c>
      <c r="Q134">
        <f t="shared" si="5"/>
        <v>7.061149555147578</v>
      </c>
    </row>
    <row r="135" spans="1:17" x14ac:dyDescent="0.25">
      <c r="A135" s="1" t="s">
        <v>15</v>
      </c>
      <c r="B135" s="1" t="s">
        <v>16</v>
      </c>
      <c r="C135" s="1">
        <v>5000</v>
      </c>
      <c r="D135" s="1" t="s">
        <v>92</v>
      </c>
      <c r="E135" s="1">
        <v>5419</v>
      </c>
      <c r="F135" s="1" t="s">
        <v>18</v>
      </c>
      <c r="G135" s="1">
        <v>236</v>
      </c>
      <c r="H135" s="1" t="s">
        <v>167</v>
      </c>
      <c r="I135" s="1">
        <v>2017</v>
      </c>
      <c r="J135" s="1">
        <v>2017</v>
      </c>
      <c r="K135" s="1" t="s">
        <v>20</v>
      </c>
      <c r="L135" s="1">
        <v>28542</v>
      </c>
      <c r="M135" s="1" t="s">
        <v>21</v>
      </c>
      <c r="N135" s="1" t="s">
        <v>22</v>
      </c>
      <c r="O135" s="1"/>
      <c r="P135">
        <f t="shared" si="4"/>
        <v>0.28542000000000001</v>
      </c>
      <c r="Q135">
        <f t="shared" si="5"/>
        <v>3.503608716978488</v>
      </c>
    </row>
    <row r="136" spans="1:17" x14ac:dyDescent="0.25">
      <c r="A136" s="1" t="s">
        <v>15</v>
      </c>
      <c r="B136" s="1" t="s">
        <v>16</v>
      </c>
      <c r="C136" s="1">
        <v>5000</v>
      </c>
      <c r="D136" s="1" t="s">
        <v>92</v>
      </c>
      <c r="E136" s="1">
        <v>5419</v>
      </c>
      <c r="F136" s="1" t="s">
        <v>18</v>
      </c>
      <c r="G136" s="1">
        <v>723</v>
      </c>
      <c r="H136" s="1" t="s">
        <v>168</v>
      </c>
      <c r="I136" s="1">
        <v>2017</v>
      </c>
      <c r="J136" s="1">
        <v>2017</v>
      </c>
      <c r="K136" s="1" t="s">
        <v>20</v>
      </c>
      <c r="L136" s="1">
        <v>24368</v>
      </c>
      <c r="M136" s="1" t="s">
        <v>21</v>
      </c>
      <c r="N136" s="1" t="s">
        <v>22</v>
      </c>
      <c r="O136" s="1"/>
      <c r="P136">
        <f t="shared" si="4"/>
        <v>0.24368000000000001</v>
      </c>
      <c r="Q136">
        <f t="shared" si="5"/>
        <v>4.1037426132632957</v>
      </c>
    </row>
    <row r="137" spans="1:17" x14ac:dyDescent="0.25">
      <c r="A137" s="1" t="s">
        <v>15</v>
      </c>
      <c r="B137" s="1" t="s">
        <v>16</v>
      </c>
      <c r="C137" s="1">
        <v>5000</v>
      </c>
      <c r="D137" s="1" t="s">
        <v>92</v>
      </c>
      <c r="E137" s="1">
        <v>5419</v>
      </c>
      <c r="F137" s="1" t="s">
        <v>18</v>
      </c>
      <c r="G137" s="1">
        <v>373</v>
      </c>
      <c r="H137" s="1" t="s">
        <v>81</v>
      </c>
      <c r="I137" s="1">
        <v>2017</v>
      </c>
      <c r="J137" s="1">
        <v>2017</v>
      </c>
      <c r="K137" s="1" t="s">
        <v>20</v>
      </c>
      <c r="L137" s="1">
        <v>299926</v>
      </c>
      <c r="M137" s="1" t="s">
        <v>21</v>
      </c>
      <c r="N137" s="1" t="s">
        <v>22</v>
      </c>
      <c r="O137" s="1"/>
      <c r="P137">
        <f t="shared" si="4"/>
        <v>2.99926</v>
      </c>
      <c r="Q137">
        <f t="shared" si="5"/>
        <v>0.33341557584204101</v>
      </c>
    </row>
    <row r="138" spans="1:17" x14ac:dyDescent="0.25">
      <c r="A138" s="1" t="s">
        <v>15</v>
      </c>
      <c r="B138" s="1" t="s">
        <v>16</v>
      </c>
      <c r="C138" s="1">
        <v>5000</v>
      </c>
      <c r="D138" s="1" t="s">
        <v>92</v>
      </c>
      <c r="E138" s="1">
        <v>5419</v>
      </c>
      <c r="F138" s="1" t="s">
        <v>18</v>
      </c>
      <c r="G138" s="1">
        <v>544</v>
      </c>
      <c r="H138" s="1" t="s">
        <v>82</v>
      </c>
      <c r="I138" s="1">
        <v>2017</v>
      </c>
      <c r="J138" s="1">
        <v>2017</v>
      </c>
      <c r="K138" s="1" t="s">
        <v>20</v>
      </c>
      <c r="L138" s="1">
        <v>233017</v>
      </c>
      <c r="M138" s="1" t="s">
        <v>21</v>
      </c>
      <c r="N138" s="1" t="s">
        <v>22</v>
      </c>
      <c r="O138" s="1"/>
      <c r="P138">
        <f t="shared" si="4"/>
        <v>2.3301699999999999</v>
      </c>
      <c r="Q138">
        <f t="shared" si="5"/>
        <v>0.42915323774660219</v>
      </c>
    </row>
    <row r="139" spans="1:17" x14ac:dyDescent="0.25">
      <c r="A139" s="1" t="s">
        <v>15</v>
      </c>
      <c r="B139" s="1" t="s">
        <v>16</v>
      </c>
      <c r="C139" s="1">
        <v>5000</v>
      </c>
      <c r="D139" s="1" t="s">
        <v>92</v>
      </c>
      <c r="E139" s="1">
        <v>5419</v>
      </c>
      <c r="F139" s="1" t="s">
        <v>18</v>
      </c>
      <c r="G139" s="1">
        <v>423</v>
      </c>
      <c r="H139" s="1" t="s">
        <v>169</v>
      </c>
      <c r="I139" s="1">
        <v>2017</v>
      </c>
      <c r="J139" s="1">
        <v>2017</v>
      </c>
      <c r="K139" s="1" t="s">
        <v>20</v>
      </c>
      <c r="L139" s="1">
        <v>97808</v>
      </c>
      <c r="M139" s="1" t="s">
        <v>21</v>
      </c>
      <c r="N139" s="1" t="s">
        <v>22</v>
      </c>
      <c r="O139" s="1"/>
      <c r="P139">
        <f t="shared" si="4"/>
        <v>0.97807999999999995</v>
      </c>
      <c r="Q139">
        <f t="shared" si="5"/>
        <v>1.0224112547030919</v>
      </c>
    </row>
    <row r="140" spans="1:17" x14ac:dyDescent="0.25">
      <c r="A140" s="1" t="s">
        <v>15</v>
      </c>
      <c r="B140" s="1" t="s">
        <v>16</v>
      </c>
      <c r="C140" s="1">
        <v>5000</v>
      </c>
      <c r="D140" s="1" t="s">
        <v>92</v>
      </c>
      <c r="E140" s="1">
        <v>5419</v>
      </c>
      <c r="F140" s="1" t="s">
        <v>18</v>
      </c>
      <c r="G140" s="1">
        <v>157</v>
      </c>
      <c r="H140" s="1" t="s">
        <v>170</v>
      </c>
      <c r="I140" s="1">
        <v>2017</v>
      </c>
      <c r="J140" s="1">
        <v>2017</v>
      </c>
      <c r="K140" s="1" t="s">
        <v>20</v>
      </c>
      <c r="L140" s="1">
        <v>615068</v>
      </c>
      <c r="M140" s="1" t="s">
        <v>21</v>
      </c>
      <c r="N140" s="1" t="s">
        <v>22</v>
      </c>
      <c r="O140" s="1"/>
      <c r="P140">
        <f t="shared" si="4"/>
        <v>6.1506800000000004</v>
      </c>
      <c r="Q140">
        <f t="shared" si="5"/>
        <v>0.16258364928755845</v>
      </c>
    </row>
    <row r="141" spans="1:17" x14ac:dyDescent="0.25">
      <c r="A141" s="1" t="s">
        <v>15</v>
      </c>
      <c r="B141" s="1" t="s">
        <v>16</v>
      </c>
      <c r="C141" s="1">
        <v>5000</v>
      </c>
      <c r="D141" s="1" t="s">
        <v>92</v>
      </c>
      <c r="E141" s="1">
        <v>5419</v>
      </c>
      <c r="F141" s="1" t="s">
        <v>18</v>
      </c>
      <c r="G141" s="1">
        <v>156</v>
      </c>
      <c r="H141" s="1" t="s">
        <v>171</v>
      </c>
      <c r="I141" s="1">
        <v>2017</v>
      </c>
      <c r="J141" s="1">
        <v>2017</v>
      </c>
      <c r="K141" s="1" t="s">
        <v>20</v>
      </c>
      <c r="L141" s="1">
        <v>708909</v>
      </c>
      <c r="M141" s="1" t="s">
        <v>21</v>
      </c>
      <c r="N141" s="1" t="s">
        <v>22</v>
      </c>
      <c r="O141" s="1"/>
      <c r="P141">
        <f t="shared" si="4"/>
        <v>7.0890899999999997</v>
      </c>
      <c r="Q141">
        <f t="shared" si="5"/>
        <v>0.14106182881018581</v>
      </c>
    </row>
    <row r="142" spans="1:17" x14ac:dyDescent="0.25">
      <c r="A142" s="1" t="s">
        <v>15</v>
      </c>
      <c r="B142" s="1" t="s">
        <v>16</v>
      </c>
      <c r="C142" s="1">
        <v>5000</v>
      </c>
      <c r="D142" s="1" t="s">
        <v>92</v>
      </c>
      <c r="E142" s="1">
        <v>5419</v>
      </c>
      <c r="F142" s="1" t="s">
        <v>18</v>
      </c>
      <c r="G142" s="1">
        <v>161</v>
      </c>
      <c r="H142" s="1" t="s">
        <v>172</v>
      </c>
      <c r="I142" s="1">
        <v>2017</v>
      </c>
      <c r="J142" s="1">
        <v>2017</v>
      </c>
      <c r="K142" s="1" t="s">
        <v>20</v>
      </c>
      <c r="L142" s="1">
        <v>79707</v>
      </c>
      <c r="M142" s="1" t="s">
        <v>21</v>
      </c>
      <c r="N142" s="1" t="s">
        <v>22</v>
      </c>
      <c r="O142" s="1"/>
      <c r="P142">
        <f t="shared" si="4"/>
        <v>0.79706999999999995</v>
      </c>
      <c r="Q142">
        <f t="shared" si="5"/>
        <v>1.254594954019095</v>
      </c>
    </row>
    <row r="143" spans="1:17" x14ac:dyDescent="0.25">
      <c r="A143" s="1" t="s">
        <v>15</v>
      </c>
      <c r="B143" s="1" t="s">
        <v>16</v>
      </c>
      <c r="C143" s="1">
        <v>5000</v>
      </c>
      <c r="D143" s="1" t="s">
        <v>92</v>
      </c>
      <c r="E143" s="1">
        <v>5419</v>
      </c>
      <c r="F143" s="1" t="s">
        <v>18</v>
      </c>
      <c r="G143" s="1">
        <v>267</v>
      </c>
      <c r="H143" s="1" t="s">
        <v>83</v>
      </c>
      <c r="I143" s="1">
        <v>2017</v>
      </c>
      <c r="J143" s="1">
        <v>2017</v>
      </c>
      <c r="K143" s="1" t="s">
        <v>20</v>
      </c>
      <c r="L143" s="1">
        <v>18039</v>
      </c>
      <c r="M143" s="1" t="s">
        <v>21</v>
      </c>
      <c r="N143" s="1" t="s">
        <v>22</v>
      </c>
      <c r="O143" s="1"/>
      <c r="P143">
        <f t="shared" si="4"/>
        <v>0.18038999999999999</v>
      </c>
      <c r="Q143">
        <f t="shared" si="5"/>
        <v>5.5435445423803982</v>
      </c>
    </row>
    <row r="144" spans="1:17" x14ac:dyDescent="0.25">
      <c r="A144" s="1" t="s">
        <v>15</v>
      </c>
      <c r="B144" s="1" t="s">
        <v>16</v>
      </c>
      <c r="C144" s="1">
        <v>5000</v>
      </c>
      <c r="D144" s="1" t="s">
        <v>92</v>
      </c>
      <c r="E144" s="1">
        <v>5419</v>
      </c>
      <c r="F144" s="1" t="s">
        <v>18</v>
      </c>
      <c r="G144" s="1">
        <v>122</v>
      </c>
      <c r="H144" s="1" t="s">
        <v>84</v>
      </c>
      <c r="I144" s="1">
        <v>2017</v>
      </c>
      <c r="J144" s="1">
        <v>2017</v>
      </c>
      <c r="K144" s="1" t="s">
        <v>20</v>
      </c>
      <c r="L144" s="1">
        <v>122610</v>
      </c>
      <c r="M144" s="1" t="s">
        <v>21</v>
      </c>
      <c r="N144" s="1" t="s">
        <v>22</v>
      </c>
      <c r="O144" s="1"/>
      <c r="P144">
        <f t="shared" si="4"/>
        <v>1.2261</v>
      </c>
      <c r="Q144">
        <f t="shared" si="5"/>
        <v>0.81559416034581189</v>
      </c>
    </row>
    <row r="145" spans="1:17" x14ac:dyDescent="0.25">
      <c r="A145" s="1" t="s">
        <v>15</v>
      </c>
      <c r="B145" s="1" t="s">
        <v>16</v>
      </c>
      <c r="C145" s="1">
        <v>5000</v>
      </c>
      <c r="D145" s="1" t="s">
        <v>92</v>
      </c>
      <c r="E145" s="1">
        <v>5419</v>
      </c>
      <c r="F145" s="1" t="s">
        <v>18</v>
      </c>
      <c r="G145" s="1">
        <v>305</v>
      </c>
      <c r="H145" s="1" t="s">
        <v>173</v>
      </c>
      <c r="I145" s="1">
        <v>2017</v>
      </c>
      <c r="J145" s="1">
        <v>2017</v>
      </c>
      <c r="K145" s="1" t="s">
        <v>20</v>
      </c>
      <c r="L145" s="1">
        <v>24572</v>
      </c>
      <c r="M145" s="1" t="s">
        <v>21</v>
      </c>
      <c r="N145" s="1" t="s">
        <v>22</v>
      </c>
      <c r="O145" s="1"/>
      <c r="P145">
        <f t="shared" si="4"/>
        <v>0.24571999999999999</v>
      </c>
      <c r="Q145">
        <f t="shared" si="5"/>
        <v>4.0696727983070158</v>
      </c>
    </row>
    <row r="146" spans="1:17" x14ac:dyDescent="0.25">
      <c r="A146" s="1" t="s">
        <v>15</v>
      </c>
      <c r="B146" s="1" t="s">
        <v>16</v>
      </c>
      <c r="C146" s="1">
        <v>5000</v>
      </c>
      <c r="D146" s="1" t="s">
        <v>92</v>
      </c>
      <c r="E146" s="1">
        <v>5419</v>
      </c>
      <c r="F146" s="1" t="s">
        <v>18</v>
      </c>
      <c r="G146" s="1">
        <v>495</v>
      </c>
      <c r="H146" s="1" t="s">
        <v>85</v>
      </c>
      <c r="I146" s="1">
        <v>2017</v>
      </c>
      <c r="J146" s="1">
        <v>2017</v>
      </c>
      <c r="K146" s="1" t="s">
        <v>20</v>
      </c>
      <c r="L146" s="1">
        <v>130263</v>
      </c>
      <c r="M146" s="1" t="s">
        <v>21</v>
      </c>
      <c r="N146" s="1" t="s">
        <v>22</v>
      </c>
      <c r="O146" s="1"/>
      <c r="P146">
        <f t="shared" si="4"/>
        <v>1.30263</v>
      </c>
      <c r="Q146">
        <f t="shared" si="5"/>
        <v>0.76767769819518972</v>
      </c>
    </row>
    <row r="147" spans="1:17" x14ac:dyDescent="0.25">
      <c r="A147" s="1" t="s">
        <v>15</v>
      </c>
      <c r="B147" s="1" t="s">
        <v>16</v>
      </c>
      <c r="C147" s="1">
        <v>5000</v>
      </c>
      <c r="D147" s="1" t="s">
        <v>92</v>
      </c>
      <c r="E147" s="1">
        <v>5419</v>
      </c>
      <c r="F147" s="1" t="s">
        <v>18</v>
      </c>
      <c r="G147" s="1">
        <v>136</v>
      </c>
      <c r="H147" s="1" t="s">
        <v>174</v>
      </c>
      <c r="I147" s="1">
        <v>2017</v>
      </c>
      <c r="J147" s="1">
        <v>2017</v>
      </c>
      <c r="K147" s="1" t="s">
        <v>20</v>
      </c>
      <c r="L147" s="1">
        <v>59286</v>
      </c>
      <c r="M147" s="1" t="s">
        <v>21</v>
      </c>
      <c r="N147" s="1" t="s">
        <v>22</v>
      </c>
      <c r="O147" s="1"/>
      <c r="P147">
        <f t="shared" si="4"/>
        <v>0.59286000000000005</v>
      </c>
      <c r="Q147">
        <f t="shared" si="5"/>
        <v>1.6867388590898356</v>
      </c>
    </row>
    <row r="148" spans="1:17" x14ac:dyDescent="0.25">
      <c r="A148" s="1" t="s">
        <v>15</v>
      </c>
      <c r="B148" s="1" t="s">
        <v>16</v>
      </c>
      <c r="C148" s="1">
        <v>5000</v>
      </c>
      <c r="D148" s="1" t="s">
        <v>92</v>
      </c>
      <c r="E148" s="1">
        <v>5419</v>
      </c>
      <c r="F148" s="1" t="s">
        <v>18</v>
      </c>
      <c r="G148" s="1">
        <v>667</v>
      </c>
      <c r="H148" s="1" t="s">
        <v>175</v>
      </c>
      <c r="I148" s="1">
        <v>2017</v>
      </c>
      <c r="J148" s="1">
        <v>2017</v>
      </c>
      <c r="K148" s="1" t="s">
        <v>20</v>
      </c>
      <c r="L148" s="1">
        <v>14968</v>
      </c>
      <c r="M148" s="1" t="s">
        <v>21</v>
      </c>
      <c r="N148" s="1" t="s">
        <v>22</v>
      </c>
      <c r="O148" s="1"/>
      <c r="P148">
        <f t="shared" si="4"/>
        <v>0.14968000000000001</v>
      </c>
      <c r="Q148">
        <f t="shared" si="5"/>
        <v>6.6809192944949221</v>
      </c>
    </row>
    <row r="149" spans="1:17" x14ac:dyDescent="0.25">
      <c r="A149" s="1" t="s">
        <v>15</v>
      </c>
      <c r="B149" s="1" t="s">
        <v>16</v>
      </c>
      <c r="C149" s="1">
        <v>5000</v>
      </c>
      <c r="D149" s="1" t="s">
        <v>92</v>
      </c>
      <c r="E149" s="1">
        <v>5419</v>
      </c>
      <c r="F149" s="1" t="s">
        <v>18</v>
      </c>
      <c r="G149" s="1">
        <v>826</v>
      </c>
      <c r="H149" s="1" t="s">
        <v>86</v>
      </c>
      <c r="I149" s="1">
        <v>2017</v>
      </c>
      <c r="J149" s="1">
        <v>2017</v>
      </c>
      <c r="K149" s="1" t="s">
        <v>20</v>
      </c>
      <c r="L149" s="1">
        <v>18426</v>
      </c>
      <c r="M149" s="1" t="s">
        <v>21</v>
      </c>
      <c r="N149" s="1" t="s">
        <v>22</v>
      </c>
      <c r="O149" s="1"/>
      <c r="P149">
        <f t="shared" si="4"/>
        <v>0.18426000000000001</v>
      </c>
      <c r="Q149">
        <f t="shared" si="5"/>
        <v>5.4271138608488005</v>
      </c>
    </row>
    <row r="150" spans="1:17" x14ac:dyDescent="0.25">
      <c r="A150" s="1" t="s">
        <v>15</v>
      </c>
      <c r="B150" s="1" t="s">
        <v>16</v>
      </c>
      <c r="C150" s="1">
        <v>5000</v>
      </c>
      <c r="D150" s="1" t="s">
        <v>92</v>
      </c>
      <c r="E150" s="1">
        <v>5419</v>
      </c>
      <c r="F150" s="1" t="s">
        <v>18</v>
      </c>
      <c r="G150" s="1">
        <v>388</v>
      </c>
      <c r="H150" s="1" t="s">
        <v>87</v>
      </c>
      <c r="I150" s="1">
        <v>2017</v>
      </c>
      <c r="J150" s="1">
        <v>2017</v>
      </c>
      <c r="K150" s="1" t="s">
        <v>20</v>
      </c>
      <c r="L150" s="1">
        <v>376004</v>
      </c>
      <c r="M150" s="1" t="s">
        <v>21</v>
      </c>
      <c r="N150" s="1" t="s">
        <v>22</v>
      </c>
      <c r="O150" s="1"/>
      <c r="P150">
        <f t="shared" si="4"/>
        <v>3.76004</v>
      </c>
      <c r="Q150">
        <f t="shared" si="5"/>
        <v>0.26595461750406912</v>
      </c>
    </row>
    <row r="151" spans="1:17" x14ac:dyDescent="0.25">
      <c r="A151" s="1" t="s">
        <v>15</v>
      </c>
      <c r="B151" s="1" t="s">
        <v>16</v>
      </c>
      <c r="C151" s="1">
        <v>5000</v>
      </c>
      <c r="D151" s="1" t="s">
        <v>92</v>
      </c>
      <c r="E151" s="1">
        <v>5419</v>
      </c>
      <c r="F151" s="1" t="s">
        <v>18</v>
      </c>
      <c r="G151" s="1">
        <v>97</v>
      </c>
      <c r="H151" s="1" t="s">
        <v>176</v>
      </c>
      <c r="I151" s="1">
        <v>2017</v>
      </c>
      <c r="J151" s="1">
        <v>2017</v>
      </c>
      <c r="K151" s="1" t="s">
        <v>20</v>
      </c>
      <c r="L151" s="1">
        <v>37360</v>
      </c>
      <c r="M151" s="1" t="s">
        <v>21</v>
      </c>
      <c r="N151" s="1" t="s">
        <v>22</v>
      </c>
      <c r="O151" s="1"/>
      <c r="P151">
        <f t="shared" si="4"/>
        <v>0.37359999999999999</v>
      </c>
      <c r="Q151">
        <f t="shared" si="5"/>
        <v>2.6766595289079231</v>
      </c>
    </row>
    <row r="152" spans="1:17" x14ac:dyDescent="0.25">
      <c r="A152" s="1" t="s">
        <v>15</v>
      </c>
      <c r="B152" s="1" t="s">
        <v>16</v>
      </c>
      <c r="C152" s="1">
        <v>5000</v>
      </c>
      <c r="D152" s="1" t="s">
        <v>92</v>
      </c>
      <c r="E152" s="1">
        <v>5419</v>
      </c>
      <c r="F152" s="1" t="s">
        <v>18</v>
      </c>
      <c r="G152" s="1">
        <v>275</v>
      </c>
      <c r="H152" s="1" t="s">
        <v>177</v>
      </c>
      <c r="I152" s="1">
        <v>2017</v>
      </c>
      <c r="J152" s="1">
        <v>2017</v>
      </c>
      <c r="K152" s="1" t="s">
        <v>20</v>
      </c>
      <c r="L152" s="1">
        <v>27169</v>
      </c>
      <c r="M152" s="1" t="s">
        <v>21</v>
      </c>
      <c r="N152" s="1" t="s">
        <v>22</v>
      </c>
      <c r="O152" s="1"/>
      <c r="P152">
        <f t="shared" si="4"/>
        <v>0.27168999999999999</v>
      </c>
      <c r="Q152">
        <f t="shared" si="5"/>
        <v>3.6806654643159487</v>
      </c>
    </row>
    <row r="153" spans="1:17" x14ac:dyDescent="0.25">
      <c r="A153" s="1" t="s">
        <v>15</v>
      </c>
      <c r="B153" s="1" t="s">
        <v>16</v>
      </c>
      <c r="C153" s="1">
        <v>5000</v>
      </c>
      <c r="D153" s="1" t="s">
        <v>92</v>
      </c>
      <c r="E153" s="1">
        <v>5419</v>
      </c>
      <c r="F153" s="1" t="s">
        <v>18</v>
      </c>
      <c r="G153" s="1">
        <v>692</v>
      </c>
      <c r="H153" s="1" t="s">
        <v>178</v>
      </c>
      <c r="I153" s="1">
        <v>2017</v>
      </c>
      <c r="J153" s="1">
        <v>2017</v>
      </c>
      <c r="K153" s="1" t="s">
        <v>20</v>
      </c>
      <c r="L153" s="1">
        <v>826</v>
      </c>
      <c r="M153" s="1" t="s">
        <v>21</v>
      </c>
      <c r="N153" s="1" t="s">
        <v>22</v>
      </c>
      <c r="O153" s="1"/>
      <c r="P153">
        <f t="shared" si="4"/>
        <v>8.26E-3</v>
      </c>
      <c r="Q153">
        <f t="shared" si="5"/>
        <v>121.06537530266344</v>
      </c>
    </row>
    <row r="154" spans="1:17" x14ac:dyDescent="0.25">
      <c r="A154" s="1" t="s">
        <v>15</v>
      </c>
      <c r="B154" s="1" t="s">
        <v>16</v>
      </c>
      <c r="C154" s="1">
        <v>5000</v>
      </c>
      <c r="D154" s="1" t="s">
        <v>92</v>
      </c>
      <c r="E154" s="1">
        <v>5419</v>
      </c>
      <c r="F154" s="1" t="s">
        <v>18</v>
      </c>
      <c r="G154" s="1">
        <v>463</v>
      </c>
      <c r="H154" s="1" t="s">
        <v>88</v>
      </c>
      <c r="I154" s="1">
        <v>2017</v>
      </c>
      <c r="J154" s="1">
        <v>2017</v>
      </c>
      <c r="K154" s="1" t="s">
        <v>20</v>
      </c>
      <c r="L154" s="1">
        <v>141651</v>
      </c>
      <c r="M154" s="1" t="s">
        <v>21</v>
      </c>
      <c r="N154" s="1" t="s">
        <v>22</v>
      </c>
      <c r="O154" s="1"/>
      <c r="P154">
        <f t="shared" si="4"/>
        <v>1.4165099999999999</v>
      </c>
      <c r="Q154">
        <f t="shared" si="5"/>
        <v>0.70596042385863855</v>
      </c>
    </row>
    <row r="155" spans="1:17" x14ac:dyDescent="0.25">
      <c r="A155" s="1" t="s">
        <v>15</v>
      </c>
      <c r="B155" s="1" t="s">
        <v>16</v>
      </c>
      <c r="C155" s="1">
        <v>5000</v>
      </c>
      <c r="D155" s="1" t="s">
        <v>92</v>
      </c>
      <c r="E155" s="1">
        <v>5419</v>
      </c>
      <c r="F155" s="1" t="s">
        <v>18</v>
      </c>
      <c r="G155" s="1">
        <v>420</v>
      </c>
      <c r="H155" s="1" t="s">
        <v>89</v>
      </c>
      <c r="I155" s="1">
        <v>2017</v>
      </c>
      <c r="J155" s="1">
        <v>2017</v>
      </c>
      <c r="K155" s="1" t="s">
        <v>20</v>
      </c>
      <c r="L155" s="1">
        <v>64163</v>
      </c>
      <c r="M155" s="1" t="s">
        <v>21</v>
      </c>
      <c r="N155" s="1" t="s">
        <v>22</v>
      </c>
      <c r="O155" s="1"/>
      <c r="P155">
        <f t="shared" si="4"/>
        <v>0.64163000000000003</v>
      </c>
      <c r="Q155">
        <f t="shared" si="5"/>
        <v>1.5585306173339775</v>
      </c>
    </row>
    <row r="156" spans="1:17" x14ac:dyDescent="0.25">
      <c r="A156" s="1" t="s">
        <v>15</v>
      </c>
      <c r="B156" s="1" t="s">
        <v>16</v>
      </c>
      <c r="C156" s="1">
        <v>5000</v>
      </c>
      <c r="D156" s="1" t="s">
        <v>92</v>
      </c>
      <c r="E156" s="1">
        <v>5419</v>
      </c>
      <c r="F156" s="1" t="s">
        <v>18</v>
      </c>
      <c r="G156" s="1">
        <v>205</v>
      </c>
      <c r="H156" s="1" t="s">
        <v>179</v>
      </c>
      <c r="I156" s="1">
        <v>2017</v>
      </c>
      <c r="J156" s="1">
        <v>2017</v>
      </c>
      <c r="K156" s="1" t="s">
        <v>20</v>
      </c>
      <c r="L156" s="1">
        <v>16436</v>
      </c>
      <c r="M156" s="1" t="s">
        <v>21</v>
      </c>
      <c r="N156" s="1" t="s">
        <v>22</v>
      </c>
      <c r="O156" s="1"/>
      <c r="P156">
        <f t="shared" si="4"/>
        <v>0.16436000000000001</v>
      </c>
      <c r="Q156">
        <f t="shared" si="5"/>
        <v>6.0842054027743977</v>
      </c>
    </row>
    <row r="157" spans="1:17" x14ac:dyDescent="0.25">
      <c r="A157" s="1" t="s">
        <v>15</v>
      </c>
      <c r="B157" s="1" t="s">
        <v>16</v>
      </c>
      <c r="C157" s="1">
        <v>5000</v>
      </c>
      <c r="D157" s="1" t="s">
        <v>92</v>
      </c>
      <c r="E157" s="1">
        <v>5419</v>
      </c>
      <c r="F157" s="1" t="s">
        <v>18</v>
      </c>
      <c r="G157" s="1">
        <v>222</v>
      </c>
      <c r="H157" s="1" t="s">
        <v>180</v>
      </c>
      <c r="I157" s="1">
        <v>2017</v>
      </c>
      <c r="J157" s="1">
        <v>2017</v>
      </c>
      <c r="K157" s="1" t="s">
        <v>20</v>
      </c>
      <c r="L157" s="1">
        <v>34888</v>
      </c>
      <c r="M157" s="1" t="s">
        <v>21</v>
      </c>
      <c r="N157" s="1" t="s">
        <v>22</v>
      </c>
      <c r="O157" s="1"/>
      <c r="P157">
        <f t="shared" si="4"/>
        <v>0.34888000000000002</v>
      </c>
      <c r="Q157">
        <f t="shared" si="5"/>
        <v>2.8663150653519831</v>
      </c>
    </row>
    <row r="158" spans="1:17" x14ac:dyDescent="0.25">
      <c r="A158" s="1" t="s">
        <v>15</v>
      </c>
      <c r="B158" s="1" t="s">
        <v>16</v>
      </c>
      <c r="C158" s="1">
        <v>5000</v>
      </c>
      <c r="D158" s="1" t="s">
        <v>92</v>
      </c>
      <c r="E158" s="1">
        <v>5419</v>
      </c>
      <c r="F158" s="1" t="s">
        <v>18</v>
      </c>
      <c r="G158" s="1">
        <v>567</v>
      </c>
      <c r="H158" s="1" t="s">
        <v>90</v>
      </c>
      <c r="I158" s="1">
        <v>2017</v>
      </c>
      <c r="J158" s="1">
        <v>2017</v>
      </c>
      <c r="K158" s="1" t="s">
        <v>20</v>
      </c>
      <c r="L158" s="1">
        <v>340534</v>
      </c>
      <c r="M158" s="1" t="s">
        <v>21</v>
      </c>
      <c r="N158" s="1" t="s">
        <v>22</v>
      </c>
      <c r="O158" s="1"/>
      <c r="P158">
        <f t="shared" si="4"/>
        <v>3.4053399999999998</v>
      </c>
      <c r="Q158">
        <f t="shared" si="5"/>
        <v>0.29365643371880634</v>
      </c>
    </row>
    <row r="159" spans="1:17" x14ac:dyDescent="0.25">
      <c r="A159" s="1" t="s">
        <v>15</v>
      </c>
      <c r="B159" s="1" t="s">
        <v>16</v>
      </c>
      <c r="C159" s="1">
        <v>5000</v>
      </c>
      <c r="D159" s="1" t="s">
        <v>92</v>
      </c>
      <c r="E159" s="1">
        <v>5419</v>
      </c>
      <c r="F159" s="1" t="s">
        <v>18</v>
      </c>
      <c r="G159" s="1">
        <v>15</v>
      </c>
      <c r="H159" s="1" t="s">
        <v>91</v>
      </c>
      <c r="I159" s="1">
        <v>2017</v>
      </c>
      <c r="J159" s="1">
        <v>2017</v>
      </c>
      <c r="K159" s="1" t="s">
        <v>20</v>
      </c>
      <c r="L159" s="1">
        <v>35312</v>
      </c>
      <c r="M159" s="1" t="s">
        <v>21</v>
      </c>
      <c r="N159" s="1" t="s">
        <v>22</v>
      </c>
      <c r="O159" s="1"/>
      <c r="P159">
        <f t="shared" si="4"/>
        <v>0.35311999999999999</v>
      </c>
      <c r="Q159">
        <f t="shared" si="5"/>
        <v>2.8318985047575898</v>
      </c>
    </row>
    <row r="160" spans="1:17" x14ac:dyDescent="0.25">
      <c r="A160" s="1" t="s">
        <v>15</v>
      </c>
      <c r="B160" s="1" t="s">
        <v>16</v>
      </c>
      <c r="C160" s="1">
        <v>5000</v>
      </c>
      <c r="D160" s="1" t="s">
        <v>92</v>
      </c>
      <c r="E160" s="1">
        <v>5419</v>
      </c>
      <c r="F160" s="1" t="s">
        <v>18</v>
      </c>
      <c r="G160" s="1">
        <v>137</v>
      </c>
      <c r="H160" s="1" t="s">
        <v>181</v>
      </c>
      <c r="I160" s="1">
        <v>2017</v>
      </c>
      <c r="J160" s="1">
        <v>2017</v>
      </c>
      <c r="K160" s="1" t="s">
        <v>20</v>
      </c>
      <c r="L160" s="1">
        <v>85297</v>
      </c>
      <c r="M160" s="1" t="s">
        <v>21</v>
      </c>
      <c r="N160" s="1" t="s">
        <v>22</v>
      </c>
      <c r="O160" s="1"/>
      <c r="P160">
        <f t="shared" si="4"/>
        <v>0.85297000000000001</v>
      </c>
      <c r="Q160">
        <f t="shared" si="5"/>
        <v>1.1723741749416743</v>
      </c>
    </row>
    <row r="161" spans="1:17" x14ac:dyDescent="0.25">
      <c r="A161" s="1" t="s">
        <v>15</v>
      </c>
      <c r="B161" s="1" t="s">
        <v>16</v>
      </c>
      <c r="C161" s="1">
        <v>5000</v>
      </c>
      <c r="D161" s="1" t="s">
        <v>92</v>
      </c>
      <c r="E161" s="1">
        <v>5419</v>
      </c>
      <c r="F161" s="1" t="s">
        <v>18</v>
      </c>
      <c r="G161" s="1">
        <v>135</v>
      </c>
      <c r="H161" s="1" t="s">
        <v>182</v>
      </c>
      <c r="I161" s="1">
        <v>2017</v>
      </c>
      <c r="J161" s="1">
        <v>2017</v>
      </c>
      <c r="K161" s="1" t="s">
        <v>20</v>
      </c>
      <c r="L161" s="1">
        <v>116955</v>
      </c>
      <c r="M161" s="1" t="s">
        <v>21</v>
      </c>
      <c r="N161" s="1" t="s">
        <v>22</v>
      </c>
      <c r="O161" s="1"/>
      <c r="P161">
        <f t="shared" si="4"/>
        <v>1.1695500000000001</v>
      </c>
      <c r="Q161">
        <f t="shared" si="5"/>
        <v>0.8550297122825018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E48A-82B8-4689-8CB7-41A8481E0231}">
  <dimension ref="A1:J68"/>
  <sheetViews>
    <sheetView tabSelected="1" workbookViewId="0">
      <selection activeCell="M5" sqref="M5"/>
    </sheetView>
  </sheetViews>
  <sheetFormatPr defaultRowHeight="15" x14ac:dyDescent="0.25"/>
  <cols>
    <col min="2" max="2" width="16.7109375" customWidth="1"/>
    <col min="3" max="3" width="23.7109375" customWidth="1"/>
    <col min="6" max="6" width="20" bestFit="1" customWidth="1"/>
  </cols>
  <sheetData>
    <row r="1" spans="1:10" ht="19.5" thickBot="1" x14ac:dyDescent="0.3">
      <c r="A1" s="3" t="s">
        <v>184</v>
      </c>
      <c r="B1" s="4"/>
      <c r="C1" s="5"/>
      <c r="F1" s="19" t="s">
        <v>239</v>
      </c>
      <c r="G1" s="20"/>
      <c r="H1" s="20"/>
      <c r="I1" s="20"/>
      <c r="J1" s="21"/>
    </row>
    <row r="2" spans="1:10" ht="15.75" x14ac:dyDescent="0.25">
      <c r="A2" s="6"/>
      <c r="B2" s="7">
        <v>2017</v>
      </c>
      <c r="C2" s="8"/>
      <c r="F2" s="22"/>
      <c r="G2" s="23">
        <v>2017</v>
      </c>
      <c r="H2" s="23"/>
      <c r="I2" s="23"/>
      <c r="J2" s="24"/>
    </row>
    <row r="3" spans="1:10" x14ac:dyDescent="0.25">
      <c r="A3" s="9"/>
      <c r="B3" s="10" t="s">
        <v>185</v>
      </c>
      <c r="C3" s="11" t="s">
        <v>186</v>
      </c>
      <c r="F3" s="9"/>
      <c r="G3" s="25" t="s">
        <v>240</v>
      </c>
      <c r="H3" s="25"/>
      <c r="I3" s="25" t="s">
        <v>241</v>
      </c>
      <c r="J3" s="26"/>
    </row>
    <row r="4" spans="1:10" ht="60" x14ac:dyDescent="0.25">
      <c r="A4" s="12" t="s">
        <v>91</v>
      </c>
      <c r="B4" s="13">
        <v>5.8</v>
      </c>
      <c r="C4" s="13">
        <v>3.9</v>
      </c>
      <c r="F4" s="9"/>
      <c r="G4" s="10" t="s">
        <v>242</v>
      </c>
      <c r="H4" s="10" t="s">
        <v>243</v>
      </c>
      <c r="I4" s="10" t="s">
        <v>244</v>
      </c>
      <c r="J4" s="11" t="s">
        <v>245</v>
      </c>
    </row>
    <row r="5" spans="1:10" x14ac:dyDescent="0.25">
      <c r="A5" s="12" t="s">
        <v>187</v>
      </c>
      <c r="B5" s="14">
        <v>0</v>
      </c>
      <c r="C5" s="13">
        <v>3.3</v>
      </c>
      <c r="F5" s="12" t="s">
        <v>91</v>
      </c>
      <c r="G5" s="27">
        <v>43331.622549465217</v>
      </c>
      <c r="H5" s="28">
        <v>38857.377450534783</v>
      </c>
      <c r="I5" s="29">
        <v>855782.68727053469</v>
      </c>
      <c r="J5" s="30">
        <v>767418.08726279857</v>
      </c>
    </row>
    <row r="6" spans="1:10" x14ac:dyDescent="0.25">
      <c r="A6" s="12" t="s">
        <v>188</v>
      </c>
      <c r="B6" s="13">
        <v>30.7</v>
      </c>
      <c r="C6" s="13">
        <v>1.7</v>
      </c>
      <c r="F6" s="12" t="s">
        <v>187</v>
      </c>
      <c r="G6" s="27">
        <v>0</v>
      </c>
      <c r="H6" s="28">
        <v>0</v>
      </c>
      <c r="I6" s="29">
        <v>91572.95</v>
      </c>
      <c r="J6" s="30">
        <v>0</v>
      </c>
    </row>
    <row r="7" spans="1:10" x14ac:dyDescent="0.25">
      <c r="A7" s="12" t="s">
        <v>102</v>
      </c>
      <c r="B7" s="13">
        <v>0</v>
      </c>
      <c r="C7" s="13">
        <v>0</v>
      </c>
      <c r="F7" s="12" t="s">
        <v>188</v>
      </c>
      <c r="G7" s="27">
        <v>8983.0702322332218</v>
      </c>
      <c r="H7" s="28">
        <v>38621.929767766778</v>
      </c>
      <c r="I7" s="29">
        <v>2091.9297677667801</v>
      </c>
      <c r="J7" s="30">
        <v>8994.0702322332218</v>
      </c>
    </row>
    <row r="8" spans="1:10" x14ac:dyDescent="0.25">
      <c r="A8" s="12" t="s">
        <v>189</v>
      </c>
      <c r="B8" s="13">
        <v>0.3</v>
      </c>
      <c r="C8" s="13">
        <v>1.4</v>
      </c>
      <c r="F8" s="12" t="s">
        <v>102</v>
      </c>
      <c r="G8" s="27">
        <v>0</v>
      </c>
      <c r="H8" s="28">
        <v>0</v>
      </c>
      <c r="I8" s="29">
        <v>352</v>
      </c>
      <c r="J8" s="30">
        <v>0</v>
      </c>
    </row>
    <row r="9" spans="1:10" ht="38.25" x14ac:dyDescent="0.25">
      <c r="A9" s="15" t="s">
        <v>190</v>
      </c>
      <c r="B9" s="13">
        <v>0.3</v>
      </c>
      <c r="C9" s="13">
        <v>0.2</v>
      </c>
      <c r="F9" s="12" t="s">
        <v>189</v>
      </c>
      <c r="G9" s="27">
        <v>6391.3065614148481</v>
      </c>
      <c r="H9" s="28">
        <v>133.38243858514281</v>
      </c>
      <c r="I9" s="29">
        <v>621323.38243858516</v>
      </c>
      <c r="J9" s="30">
        <v>12966.617561414858</v>
      </c>
    </row>
    <row r="10" spans="1:10" ht="38.25" x14ac:dyDescent="0.25">
      <c r="A10" s="12" t="s">
        <v>191</v>
      </c>
      <c r="B10" s="13">
        <v>0.3</v>
      </c>
      <c r="C10" s="13">
        <v>0.2</v>
      </c>
      <c r="F10" s="15" t="s">
        <v>190</v>
      </c>
      <c r="G10" s="27">
        <v>367982</v>
      </c>
      <c r="H10" s="28">
        <v>0</v>
      </c>
      <c r="I10" s="29">
        <v>2829.9999999999982</v>
      </c>
      <c r="J10" s="30">
        <v>0</v>
      </c>
    </row>
    <row r="11" spans="1:10" x14ac:dyDescent="0.25">
      <c r="A11" s="12" t="s">
        <v>192</v>
      </c>
      <c r="B11" s="13">
        <v>0</v>
      </c>
      <c r="C11" s="13">
        <v>0.8</v>
      </c>
      <c r="F11" s="12" t="s">
        <v>191</v>
      </c>
      <c r="G11" s="31">
        <v>0</v>
      </c>
      <c r="H11" s="32">
        <v>0</v>
      </c>
      <c r="I11" s="29">
        <v>8148</v>
      </c>
      <c r="J11" s="30">
        <v>0</v>
      </c>
    </row>
    <row r="12" spans="1:10" x14ac:dyDescent="0.25">
      <c r="A12" s="16" t="s">
        <v>193</v>
      </c>
      <c r="B12" s="13">
        <v>0</v>
      </c>
      <c r="C12" s="13">
        <v>0</v>
      </c>
      <c r="F12" s="12" t="s">
        <v>192</v>
      </c>
      <c r="G12" s="27">
        <v>2330.4266711298674</v>
      </c>
      <c r="H12" s="28">
        <v>12.340624467616763</v>
      </c>
      <c r="I12" s="29">
        <v>375353.32462446764</v>
      </c>
      <c r="J12" s="33">
        <v>1987.6593755323834</v>
      </c>
    </row>
    <row r="13" spans="1:10" x14ac:dyDescent="0.25">
      <c r="A13" s="12" t="s">
        <v>194</v>
      </c>
      <c r="B13" s="13">
        <v>0</v>
      </c>
      <c r="C13" s="13">
        <v>8.5</v>
      </c>
      <c r="F13" s="16" t="s">
        <v>193</v>
      </c>
      <c r="G13" s="27">
        <v>3500</v>
      </c>
      <c r="H13" s="28">
        <v>0</v>
      </c>
      <c r="I13" s="29">
        <v>1975.9999999999998</v>
      </c>
      <c r="J13" s="33">
        <v>0</v>
      </c>
    </row>
    <row r="14" spans="1:10" x14ac:dyDescent="0.25">
      <c r="A14" s="17" t="s">
        <v>195</v>
      </c>
      <c r="B14" s="13">
        <v>1.6</v>
      </c>
      <c r="C14" s="13">
        <v>8.6</v>
      </c>
      <c r="F14" s="12" t="s">
        <v>194</v>
      </c>
      <c r="G14" s="27">
        <v>10865.422560000001</v>
      </c>
      <c r="H14" s="28">
        <v>0</v>
      </c>
      <c r="I14" s="29">
        <v>13624.985999999997</v>
      </c>
      <c r="J14" s="33">
        <v>0</v>
      </c>
    </row>
    <row r="15" spans="1:10" x14ac:dyDescent="0.25">
      <c r="A15" s="17" t="s">
        <v>196</v>
      </c>
      <c r="B15" s="13">
        <v>1.6</v>
      </c>
      <c r="C15" s="13">
        <v>8.6</v>
      </c>
      <c r="F15" s="17" t="s">
        <v>195</v>
      </c>
      <c r="G15" s="27">
        <v>35407.843999999997</v>
      </c>
      <c r="H15" s="28">
        <v>0</v>
      </c>
      <c r="I15" s="29">
        <v>12945.358999999997</v>
      </c>
      <c r="J15" s="33">
        <v>0</v>
      </c>
    </row>
    <row r="16" spans="1:10" x14ac:dyDescent="0.25">
      <c r="A16" s="17" t="s">
        <v>197</v>
      </c>
      <c r="B16" s="13">
        <v>1.6</v>
      </c>
      <c r="C16" s="13">
        <v>8.6</v>
      </c>
      <c r="F16" s="17" t="s">
        <v>196</v>
      </c>
      <c r="G16" s="27">
        <v>21</v>
      </c>
      <c r="H16" s="28">
        <v>0</v>
      </c>
      <c r="I16" s="29">
        <v>8181.777</v>
      </c>
      <c r="J16" s="33">
        <v>0</v>
      </c>
    </row>
    <row r="17" spans="1:10" x14ac:dyDescent="0.25">
      <c r="A17" s="17" t="s">
        <v>198</v>
      </c>
      <c r="B17" s="13">
        <v>8.8000000000000007</v>
      </c>
      <c r="C17" s="13">
        <v>5.6</v>
      </c>
      <c r="F17" s="17" t="s">
        <v>197</v>
      </c>
      <c r="G17" s="27">
        <v>339.58</v>
      </c>
      <c r="H17" s="28">
        <v>0</v>
      </c>
      <c r="I17" s="29">
        <v>1569.7639999999999</v>
      </c>
      <c r="J17" s="33">
        <v>0</v>
      </c>
    </row>
    <row r="18" spans="1:10" x14ac:dyDescent="0.25">
      <c r="A18" s="12" t="s">
        <v>199</v>
      </c>
      <c r="B18" s="13">
        <v>0.8</v>
      </c>
      <c r="C18" s="13">
        <v>17.600000000000001</v>
      </c>
      <c r="F18" s="17" t="s">
        <v>198</v>
      </c>
      <c r="G18" s="27">
        <v>12451.600999999999</v>
      </c>
      <c r="H18" s="28">
        <v>0</v>
      </c>
      <c r="I18" s="29">
        <v>4863.650200000001</v>
      </c>
      <c r="J18" s="33">
        <v>0</v>
      </c>
    </row>
    <row r="19" spans="1:10" x14ac:dyDescent="0.25">
      <c r="A19" s="12" t="s">
        <v>200</v>
      </c>
      <c r="B19" s="13">
        <v>1.6</v>
      </c>
      <c r="C19" s="13">
        <v>2.7</v>
      </c>
      <c r="F19" s="12" t="s">
        <v>199</v>
      </c>
      <c r="G19" s="27">
        <v>0</v>
      </c>
      <c r="H19" s="28">
        <v>0</v>
      </c>
      <c r="I19" s="29">
        <v>56577.605000000003</v>
      </c>
      <c r="J19" s="30">
        <v>0</v>
      </c>
    </row>
    <row r="20" spans="1:10" x14ac:dyDescent="0.25">
      <c r="A20" s="12" t="s">
        <v>201</v>
      </c>
      <c r="B20" s="13">
        <v>1.8</v>
      </c>
      <c r="C20" s="13">
        <v>4.5</v>
      </c>
      <c r="F20" s="12" t="s">
        <v>200</v>
      </c>
      <c r="G20" s="27">
        <v>11603.120999999999</v>
      </c>
      <c r="H20" s="28">
        <v>0</v>
      </c>
      <c r="I20" s="29">
        <v>2506.308</v>
      </c>
      <c r="J20" s="30">
        <v>0</v>
      </c>
    </row>
    <row r="21" spans="1:10" x14ac:dyDescent="0.25">
      <c r="A21" s="16" t="s">
        <v>202</v>
      </c>
      <c r="B21" s="13">
        <v>0.8</v>
      </c>
      <c r="C21" s="13">
        <v>6.1</v>
      </c>
      <c r="F21" s="12" t="s">
        <v>201</v>
      </c>
      <c r="G21" s="27">
        <v>10396</v>
      </c>
      <c r="H21" s="28">
        <v>0</v>
      </c>
      <c r="I21" s="29">
        <v>4449.5400000000018</v>
      </c>
      <c r="J21" s="30">
        <v>0</v>
      </c>
    </row>
    <row r="22" spans="1:10" x14ac:dyDescent="0.25">
      <c r="A22" s="12" t="s">
        <v>87</v>
      </c>
      <c r="B22" s="13">
        <v>0.1</v>
      </c>
      <c r="C22" s="13">
        <v>0.2</v>
      </c>
      <c r="F22" s="16" t="s">
        <v>202</v>
      </c>
      <c r="G22" s="27">
        <v>4211.8842999999997</v>
      </c>
      <c r="H22" s="28">
        <v>0</v>
      </c>
      <c r="I22" s="29">
        <v>30333.44428</v>
      </c>
      <c r="J22" s="30">
        <v>0</v>
      </c>
    </row>
    <row r="23" spans="1:10" x14ac:dyDescent="0.25">
      <c r="A23" s="12" t="s">
        <v>203</v>
      </c>
      <c r="B23" s="13">
        <v>0.14000000000000001</v>
      </c>
      <c r="C23" s="13">
        <v>0</v>
      </c>
      <c r="F23" s="12" t="s">
        <v>87</v>
      </c>
      <c r="G23" s="27">
        <v>366369.07198863098</v>
      </c>
      <c r="H23" s="28">
        <v>3661.0692113690357</v>
      </c>
      <c r="I23" s="29">
        <v>33917.34800136905</v>
      </c>
      <c r="J23" s="30">
        <v>338.93078863096446</v>
      </c>
    </row>
    <row r="24" spans="1:10" x14ac:dyDescent="0.25">
      <c r="A24" s="16" t="s">
        <v>204</v>
      </c>
      <c r="B24" s="13">
        <v>0.15</v>
      </c>
      <c r="C24" s="13">
        <v>0</v>
      </c>
      <c r="F24" s="12" t="s">
        <v>203</v>
      </c>
      <c r="G24" s="27">
        <v>103070.132</v>
      </c>
      <c r="H24" s="28">
        <v>0</v>
      </c>
      <c r="I24" s="29">
        <v>49595.567399999985</v>
      </c>
      <c r="J24" s="30">
        <v>0</v>
      </c>
    </row>
    <row r="25" spans="1:10" x14ac:dyDescent="0.25">
      <c r="A25" s="16" t="s">
        <v>205</v>
      </c>
      <c r="B25" s="13">
        <v>0.18</v>
      </c>
      <c r="C25" s="13">
        <v>0</v>
      </c>
      <c r="F25" s="16" t="s">
        <v>204</v>
      </c>
      <c r="G25" s="27">
        <v>112249.01300000001</v>
      </c>
      <c r="H25" s="28">
        <v>0</v>
      </c>
      <c r="I25" s="29">
        <v>301.94799999999873</v>
      </c>
      <c r="J25" s="30">
        <v>0</v>
      </c>
    </row>
    <row r="26" spans="1:10" x14ac:dyDescent="0.25">
      <c r="A26" s="16" t="s">
        <v>206</v>
      </c>
      <c r="B26" s="13">
        <v>0.4</v>
      </c>
      <c r="C26" s="13">
        <v>0.2</v>
      </c>
      <c r="F26" s="16" t="s">
        <v>205</v>
      </c>
      <c r="G26" s="27">
        <v>84073.82</v>
      </c>
      <c r="H26" s="28">
        <v>0</v>
      </c>
      <c r="I26" s="29">
        <v>1480.3400000000011</v>
      </c>
      <c r="J26" s="30">
        <v>0</v>
      </c>
    </row>
    <row r="27" spans="1:10" x14ac:dyDescent="0.25">
      <c r="A27" s="16" t="s">
        <v>207</v>
      </c>
      <c r="B27" s="13">
        <v>0.5</v>
      </c>
      <c r="C27" s="13">
        <v>0.6</v>
      </c>
      <c r="F27" s="16" t="s">
        <v>206</v>
      </c>
      <c r="G27" s="27">
        <v>88313.418999230009</v>
      </c>
      <c r="H27" s="28">
        <v>0</v>
      </c>
      <c r="I27" s="29">
        <v>1399.6560000000002</v>
      </c>
      <c r="J27" s="30">
        <v>0</v>
      </c>
    </row>
    <row r="28" spans="1:10" x14ac:dyDescent="0.25">
      <c r="A28" s="16" t="s">
        <v>90</v>
      </c>
      <c r="B28" s="13">
        <v>0</v>
      </c>
      <c r="C28" s="13">
        <v>0</v>
      </c>
      <c r="F28" s="16" t="s">
        <v>207</v>
      </c>
      <c r="G28" s="27">
        <v>318690.43361999979</v>
      </c>
      <c r="H28" s="28">
        <v>0</v>
      </c>
      <c r="I28" s="29">
        <v>69984.131600000037</v>
      </c>
      <c r="J28" s="30">
        <v>0</v>
      </c>
    </row>
    <row r="29" spans="1:10" x14ac:dyDescent="0.25">
      <c r="A29" s="16" t="s">
        <v>208</v>
      </c>
      <c r="B29" s="13">
        <v>0</v>
      </c>
      <c r="C29" s="13">
        <v>0</v>
      </c>
      <c r="F29" s="16" t="s">
        <v>90</v>
      </c>
      <c r="G29" s="27">
        <v>90161.331999999995</v>
      </c>
      <c r="H29" s="28">
        <v>0</v>
      </c>
      <c r="I29" s="29">
        <v>229.8500000000017</v>
      </c>
      <c r="J29" s="30">
        <v>0</v>
      </c>
    </row>
    <row r="30" spans="1:10" x14ac:dyDescent="0.25">
      <c r="A30" s="16" t="s">
        <v>64</v>
      </c>
      <c r="B30" s="13">
        <v>0.4</v>
      </c>
      <c r="C30" s="13">
        <v>0.5</v>
      </c>
      <c r="F30" s="16" t="s">
        <v>208</v>
      </c>
      <c r="G30" s="27">
        <v>33981.9</v>
      </c>
      <c r="H30" s="28">
        <v>0</v>
      </c>
      <c r="I30" s="29">
        <v>0</v>
      </c>
      <c r="J30" s="30">
        <v>0</v>
      </c>
    </row>
    <row r="31" spans="1:10" x14ac:dyDescent="0.25">
      <c r="A31" s="16" t="s">
        <v>209</v>
      </c>
      <c r="B31" s="13">
        <v>0.2</v>
      </c>
      <c r="C31" s="13">
        <v>0.4</v>
      </c>
      <c r="F31" s="16" t="s">
        <v>64</v>
      </c>
      <c r="G31" s="27">
        <v>75875.796560000003</v>
      </c>
      <c r="H31" s="28">
        <v>0</v>
      </c>
      <c r="I31" s="29">
        <v>188650.93048499999</v>
      </c>
      <c r="J31" s="30">
        <v>0</v>
      </c>
    </row>
    <row r="32" spans="1:10" x14ac:dyDescent="0.25">
      <c r="A32" s="16" t="s">
        <v>210</v>
      </c>
      <c r="B32" s="13">
        <v>0.3</v>
      </c>
      <c r="C32" s="13">
        <v>0.5</v>
      </c>
      <c r="F32" s="16" t="s">
        <v>209</v>
      </c>
      <c r="G32" s="27">
        <v>87417.406000000003</v>
      </c>
      <c r="H32" s="28">
        <v>0</v>
      </c>
      <c r="I32" s="29">
        <v>745.94999999999993</v>
      </c>
      <c r="J32" s="30">
        <v>0</v>
      </c>
    </row>
    <row r="33" spans="1:10" x14ac:dyDescent="0.25">
      <c r="A33" s="16" t="s">
        <v>211</v>
      </c>
      <c r="B33" s="13">
        <v>1.7</v>
      </c>
      <c r="C33" s="13">
        <v>0</v>
      </c>
      <c r="F33" s="16" t="s">
        <v>210</v>
      </c>
      <c r="G33" s="27">
        <v>70786.843999999997</v>
      </c>
      <c r="H33" s="28">
        <v>0</v>
      </c>
      <c r="I33" s="29">
        <v>23.581000000002472</v>
      </c>
      <c r="J33" s="30">
        <v>0</v>
      </c>
    </row>
    <row r="34" spans="1:10" x14ac:dyDescent="0.25">
      <c r="A34" s="16" t="s">
        <v>61</v>
      </c>
      <c r="B34" s="13">
        <v>4.5</v>
      </c>
      <c r="C34" s="13">
        <v>4</v>
      </c>
      <c r="F34" s="16" t="s">
        <v>211</v>
      </c>
      <c r="G34" s="27">
        <v>130279.24895000001</v>
      </c>
      <c r="H34" s="28">
        <v>0</v>
      </c>
      <c r="I34" s="29">
        <v>142381.00000000003</v>
      </c>
      <c r="J34" s="30">
        <v>0</v>
      </c>
    </row>
    <row r="35" spans="1:10" x14ac:dyDescent="0.25">
      <c r="A35" s="16" t="s">
        <v>48</v>
      </c>
      <c r="B35" s="13">
        <v>0.6</v>
      </c>
      <c r="C35" s="13">
        <v>0.8</v>
      </c>
      <c r="F35" s="16" t="s">
        <v>61</v>
      </c>
      <c r="G35" s="27">
        <v>86798.849600000001</v>
      </c>
      <c r="H35" s="28">
        <v>0</v>
      </c>
      <c r="I35" s="29">
        <v>5891.8043999999909</v>
      </c>
      <c r="J35" s="30">
        <v>0</v>
      </c>
    </row>
    <row r="36" spans="1:10" x14ac:dyDescent="0.25">
      <c r="A36" s="16" t="s">
        <v>23</v>
      </c>
      <c r="B36" s="13">
        <v>0.2</v>
      </c>
      <c r="C36" s="13">
        <v>0.3</v>
      </c>
      <c r="F36" s="16" t="s">
        <v>48</v>
      </c>
      <c r="G36" s="27">
        <v>118791.076</v>
      </c>
      <c r="H36" s="28">
        <v>0</v>
      </c>
      <c r="I36" s="29">
        <v>16591.211103999987</v>
      </c>
      <c r="J36" s="30">
        <v>0</v>
      </c>
    </row>
    <row r="37" spans="1:10" x14ac:dyDescent="0.25">
      <c r="A37" s="16" t="s">
        <v>67</v>
      </c>
      <c r="B37" s="13">
        <v>0</v>
      </c>
      <c r="C37" s="13">
        <v>0</v>
      </c>
      <c r="F37" s="16" t="s">
        <v>23</v>
      </c>
      <c r="G37" s="27">
        <v>96009.038039999999</v>
      </c>
      <c r="H37" s="28">
        <v>0</v>
      </c>
      <c r="I37" s="29">
        <v>36472.958799999986</v>
      </c>
      <c r="J37" s="30">
        <v>0</v>
      </c>
    </row>
    <row r="38" spans="1:10" x14ac:dyDescent="0.25">
      <c r="A38" s="16" t="s">
        <v>212</v>
      </c>
      <c r="B38" s="13">
        <v>0</v>
      </c>
      <c r="C38" s="13">
        <v>0</v>
      </c>
      <c r="F38" s="16" t="s">
        <v>67</v>
      </c>
      <c r="G38" s="27">
        <v>25681.373</v>
      </c>
      <c r="H38" s="28">
        <v>0</v>
      </c>
      <c r="I38" s="29">
        <v>7271.663999999997</v>
      </c>
      <c r="J38" s="30">
        <v>0</v>
      </c>
    </row>
    <row r="39" spans="1:10" x14ac:dyDescent="0.25">
      <c r="A39" s="16" t="s">
        <v>213</v>
      </c>
      <c r="B39" s="13">
        <v>0</v>
      </c>
      <c r="C39" s="13">
        <v>0</v>
      </c>
      <c r="F39" s="16" t="s">
        <v>212</v>
      </c>
      <c r="G39" s="27">
        <v>15673.048000000001</v>
      </c>
      <c r="H39" s="28">
        <v>0</v>
      </c>
      <c r="I39" s="29">
        <v>7124.1849999999986</v>
      </c>
      <c r="J39" s="30">
        <v>0</v>
      </c>
    </row>
    <row r="40" spans="1:10" x14ac:dyDescent="0.25">
      <c r="A40" s="16" t="s">
        <v>214</v>
      </c>
      <c r="B40" s="13">
        <v>0.7</v>
      </c>
      <c r="C40" s="13">
        <v>0.8</v>
      </c>
      <c r="F40" s="16" t="s">
        <v>213</v>
      </c>
      <c r="G40" s="27">
        <v>56025.87</v>
      </c>
      <c r="H40" s="28">
        <v>0</v>
      </c>
      <c r="I40" s="29">
        <v>993.53040000000442</v>
      </c>
      <c r="J40" s="30">
        <v>0</v>
      </c>
    </row>
    <row r="41" spans="1:10" x14ac:dyDescent="0.25">
      <c r="A41" s="16" t="s">
        <v>40</v>
      </c>
      <c r="B41" s="13">
        <v>1.8</v>
      </c>
      <c r="C41" s="13">
        <v>1.5</v>
      </c>
      <c r="F41" s="16" t="s">
        <v>214</v>
      </c>
      <c r="G41" s="27">
        <v>10560.461599999995</v>
      </c>
      <c r="H41" s="28">
        <v>0</v>
      </c>
      <c r="I41" s="29">
        <v>8723.1739999999991</v>
      </c>
      <c r="J41" s="30">
        <v>0</v>
      </c>
    </row>
    <row r="42" spans="1:10" x14ac:dyDescent="0.25">
      <c r="A42" s="16" t="s">
        <v>215</v>
      </c>
      <c r="B42" s="13">
        <v>0.9</v>
      </c>
      <c r="C42" s="13">
        <v>0</v>
      </c>
      <c r="F42" s="16" t="s">
        <v>40</v>
      </c>
      <c r="G42" s="27">
        <v>17706.427000000003</v>
      </c>
      <c r="H42" s="28">
        <v>0</v>
      </c>
      <c r="I42" s="29">
        <v>12.04999999999926</v>
      </c>
      <c r="J42" s="30">
        <v>0</v>
      </c>
    </row>
    <row r="43" spans="1:10" x14ac:dyDescent="0.25">
      <c r="A43" s="16" t="s">
        <v>216</v>
      </c>
      <c r="B43" s="13">
        <v>0</v>
      </c>
      <c r="C43" s="13">
        <v>0</v>
      </c>
      <c r="F43" s="16" t="s">
        <v>215</v>
      </c>
      <c r="G43" s="27">
        <v>40566.197</v>
      </c>
      <c r="H43" s="28">
        <v>0</v>
      </c>
      <c r="I43" s="29">
        <v>139.28799999999887</v>
      </c>
      <c r="J43" s="30">
        <v>0</v>
      </c>
    </row>
    <row r="44" spans="1:10" x14ac:dyDescent="0.25">
      <c r="A44" s="16" t="s">
        <v>217</v>
      </c>
      <c r="B44" s="13">
        <v>0</v>
      </c>
      <c r="C44" s="13">
        <v>0</v>
      </c>
      <c r="F44" s="16" t="s">
        <v>216</v>
      </c>
      <c r="G44" s="27">
        <v>21104.6</v>
      </c>
      <c r="H44" s="28">
        <v>0</v>
      </c>
      <c r="I44" s="29">
        <v>6.0000000000005569</v>
      </c>
      <c r="J44" s="30">
        <v>0</v>
      </c>
    </row>
    <row r="45" spans="1:10" x14ac:dyDescent="0.25">
      <c r="A45" s="16" t="s">
        <v>218</v>
      </c>
      <c r="B45" s="13">
        <v>0</v>
      </c>
      <c r="C45" s="13">
        <v>0</v>
      </c>
      <c r="F45" s="16" t="s">
        <v>217</v>
      </c>
      <c r="G45" s="27">
        <v>20882.084999999999</v>
      </c>
      <c r="H45" s="28">
        <v>0</v>
      </c>
      <c r="I45" s="29">
        <v>7.8499999999994197</v>
      </c>
      <c r="J45" s="30">
        <v>0</v>
      </c>
    </row>
    <row r="46" spans="1:10" x14ac:dyDescent="0.25">
      <c r="A46" s="16" t="s">
        <v>28</v>
      </c>
      <c r="B46" s="13">
        <v>0.2</v>
      </c>
      <c r="C46" s="13">
        <v>0.3</v>
      </c>
      <c r="F46" s="16" t="s">
        <v>218</v>
      </c>
      <c r="G46" s="27">
        <v>3898.2089999999998</v>
      </c>
      <c r="H46" s="28">
        <v>0</v>
      </c>
      <c r="I46" s="29">
        <v>682.69999999999993</v>
      </c>
      <c r="J46" s="30">
        <v>0</v>
      </c>
    </row>
    <row r="47" spans="1:10" x14ac:dyDescent="0.25">
      <c r="A47" s="16" t="s">
        <v>219</v>
      </c>
      <c r="B47" s="13">
        <v>0.7</v>
      </c>
      <c r="C47" s="13">
        <v>0.8</v>
      </c>
      <c r="F47" s="16" t="s">
        <v>28</v>
      </c>
      <c r="G47" s="27">
        <v>115053.554</v>
      </c>
      <c r="H47" s="28">
        <v>0</v>
      </c>
      <c r="I47" s="29">
        <v>106.77700000000678</v>
      </c>
      <c r="J47" s="30">
        <v>0</v>
      </c>
    </row>
    <row r="48" spans="1:10" x14ac:dyDescent="0.25">
      <c r="A48" s="16" t="s">
        <v>220</v>
      </c>
      <c r="B48" s="13">
        <v>0</v>
      </c>
      <c r="C48" s="13">
        <v>7.3</v>
      </c>
      <c r="F48" s="16" t="s">
        <v>219</v>
      </c>
      <c r="G48" s="27">
        <v>62026.233179999952</v>
      </c>
      <c r="H48" s="28">
        <v>0</v>
      </c>
      <c r="I48" s="29">
        <v>8784.6952000000056</v>
      </c>
      <c r="J48" s="30">
        <v>0</v>
      </c>
    </row>
    <row r="49" spans="1:10" x14ac:dyDescent="0.25">
      <c r="A49" s="16" t="s">
        <v>175</v>
      </c>
      <c r="B49" s="13">
        <v>0</v>
      </c>
      <c r="C49" s="13">
        <v>5</v>
      </c>
      <c r="F49" s="16" t="s">
        <v>220</v>
      </c>
      <c r="G49" s="27">
        <v>0</v>
      </c>
      <c r="H49" s="28">
        <v>0</v>
      </c>
      <c r="I49" s="29">
        <v>119850.92469999999</v>
      </c>
      <c r="J49" s="30">
        <v>0</v>
      </c>
    </row>
    <row r="50" spans="1:10" x14ac:dyDescent="0.25">
      <c r="A50" s="16" t="s">
        <v>221</v>
      </c>
      <c r="B50" s="13">
        <v>0</v>
      </c>
      <c r="C50" s="13">
        <v>4.5</v>
      </c>
      <c r="F50" s="16" t="s">
        <v>175</v>
      </c>
      <c r="G50" s="27">
        <v>0</v>
      </c>
      <c r="H50" s="28">
        <v>0</v>
      </c>
      <c r="I50" s="29">
        <v>1491.27</v>
      </c>
      <c r="J50" s="30">
        <v>0</v>
      </c>
    </row>
    <row r="51" spans="1:10" x14ac:dyDescent="0.25">
      <c r="A51" s="16" t="s">
        <v>222</v>
      </c>
      <c r="B51" s="13">
        <v>3.7</v>
      </c>
      <c r="C51" s="13">
        <v>3.3</v>
      </c>
      <c r="F51" s="16" t="s">
        <v>221</v>
      </c>
      <c r="G51" s="27">
        <v>0</v>
      </c>
      <c r="H51" s="28">
        <v>0</v>
      </c>
      <c r="I51" s="29">
        <v>10617.707750000001</v>
      </c>
      <c r="J51" s="30">
        <v>0</v>
      </c>
    </row>
    <row r="52" spans="1:10" x14ac:dyDescent="0.25">
      <c r="A52" s="16" t="s">
        <v>223</v>
      </c>
      <c r="B52" s="13">
        <v>22.1</v>
      </c>
      <c r="C52" s="13">
        <v>23.9</v>
      </c>
      <c r="F52" s="16" t="s">
        <v>222</v>
      </c>
      <c r="G52" s="34">
        <v>0</v>
      </c>
      <c r="H52" s="28">
        <v>0</v>
      </c>
      <c r="I52" s="35">
        <v>45628.998999999996</v>
      </c>
      <c r="J52" s="30">
        <v>0</v>
      </c>
    </row>
    <row r="53" spans="1:10" x14ac:dyDescent="0.25">
      <c r="A53" s="16" t="s">
        <v>224</v>
      </c>
      <c r="B53" s="13">
        <v>0</v>
      </c>
      <c r="C53" s="13">
        <v>0</v>
      </c>
      <c r="F53" s="16" t="s">
        <v>223</v>
      </c>
      <c r="G53" s="27">
        <v>23402</v>
      </c>
      <c r="H53" s="28">
        <v>0</v>
      </c>
      <c r="I53" s="29">
        <v>6156.9919999999975</v>
      </c>
      <c r="J53" s="30">
        <v>0</v>
      </c>
    </row>
    <row r="54" spans="1:10" x14ac:dyDescent="0.25">
      <c r="A54" s="16" t="s">
        <v>225</v>
      </c>
      <c r="B54" s="13">
        <v>1.3</v>
      </c>
      <c r="C54" s="13">
        <v>0.8</v>
      </c>
      <c r="F54" s="16" t="s">
        <v>224</v>
      </c>
      <c r="G54" s="34">
        <v>0</v>
      </c>
      <c r="H54" s="28">
        <v>0</v>
      </c>
      <c r="I54" s="35">
        <v>186618.598</v>
      </c>
      <c r="J54" s="30">
        <v>0</v>
      </c>
    </row>
    <row r="55" spans="1:10" x14ac:dyDescent="0.25">
      <c r="A55" s="16" t="s">
        <v>226</v>
      </c>
      <c r="B55" s="13">
        <v>16.2</v>
      </c>
      <c r="C55" s="13">
        <v>10.1</v>
      </c>
      <c r="F55" s="16" t="s">
        <v>225</v>
      </c>
      <c r="G55" s="27">
        <v>5608.56</v>
      </c>
      <c r="H55" s="28">
        <v>0</v>
      </c>
      <c r="I55" s="29">
        <v>1339.0000000000002</v>
      </c>
      <c r="J55" s="30">
        <v>0</v>
      </c>
    </row>
    <row r="56" spans="1:10" x14ac:dyDescent="0.25">
      <c r="A56" s="16" t="s">
        <v>227</v>
      </c>
      <c r="B56" s="13">
        <v>4.2</v>
      </c>
      <c r="C56" s="13">
        <v>0.9</v>
      </c>
      <c r="F56" s="16" t="s">
        <v>226</v>
      </c>
      <c r="G56" s="27">
        <v>47386.134000000005</v>
      </c>
      <c r="H56" s="28">
        <v>0</v>
      </c>
      <c r="I56" s="29">
        <v>66643.964099999997</v>
      </c>
      <c r="J56" s="30">
        <v>0</v>
      </c>
    </row>
    <row r="57" spans="1:10" x14ac:dyDescent="0.25">
      <c r="A57" s="16" t="s">
        <v>228</v>
      </c>
      <c r="B57" s="13">
        <v>12.6</v>
      </c>
      <c r="C57" s="13">
        <v>0</v>
      </c>
      <c r="F57" s="16" t="s">
        <v>227</v>
      </c>
      <c r="G57" s="27">
        <v>16092.559999999998</v>
      </c>
      <c r="H57" s="28">
        <v>0</v>
      </c>
      <c r="I57" s="29">
        <v>731.15763000000175</v>
      </c>
      <c r="J57" s="30">
        <v>0</v>
      </c>
    </row>
    <row r="58" spans="1:10" x14ac:dyDescent="0.25">
      <c r="A58" s="16" t="s">
        <v>229</v>
      </c>
      <c r="B58" s="13">
        <v>9.6</v>
      </c>
      <c r="C58" s="13">
        <v>4.5999999999999996</v>
      </c>
      <c r="F58" s="16" t="s">
        <v>228</v>
      </c>
      <c r="G58" s="27">
        <v>11393.409999999998</v>
      </c>
      <c r="H58" s="28">
        <v>0</v>
      </c>
      <c r="I58" s="29">
        <v>0</v>
      </c>
      <c r="J58" s="30">
        <v>0</v>
      </c>
    </row>
    <row r="59" spans="1:10" x14ac:dyDescent="0.25">
      <c r="A59" s="16" t="s">
        <v>230</v>
      </c>
      <c r="B59" s="13">
        <v>0</v>
      </c>
      <c r="C59" s="13">
        <v>0</v>
      </c>
      <c r="F59" s="16" t="s">
        <v>229</v>
      </c>
      <c r="G59" s="27">
        <v>417941.8456</v>
      </c>
      <c r="H59" s="28">
        <v>0</v>
      </c>
      <c r="I59" s="29">
        <v>522.18608479998147</v>
      </c>
      <c r="J59" s="30">
        <v>0</v>
      </c>
    </row>
    <row r="60" spans="1:10" x14ac:dyDescent="0.25">
      <c r="A60" s="16" t="s">
        <v>231</v>
      </c>
      <c r="B60" s="13">
        <v>11.4</v>
      </c>
      <c r="C60" s="13">
        <v>6.3</v>
      </c>
      <c r="F60" s="16" t="s">
        <v>230</v>
      </c>
      <c r="G60" s="27">
        <v>69979.800399999993</v>
      </c>
      <c r="H60" s="28">
        <v>0</v>
      </c>
      <c r="I60" s="29">
        <v>0</v>
      </c>
      <c r="J60" s="30">
        <v>0</v>
      </c>
    </row>
    <row r="61" spans="1:10" x14ac:dyDescent="0.25">
      <c r="A61" s="16" t="s">
        <v>232</v>
      </c>
      <c r="B61" s="13">
        <v>14.4</v>
      </c>
      <c r="C61" s="13">
        <v>9.1</v>
      </c>
      <c r="F61" s="16" t="s">
        <v>231</v>
      </c>
      <c r="G61" s="27">
        <v>9650.8251400000008</v>
      </c>
      <c r="H61" s="28">
        <v>0</v>
      </c>
      <c r="I61" s="29">
        <v>4060.6224750000006</v>
      </c>
      <c r="J61" s="30">
        <v>0</v>
      </c>
    </row>
    <row r="62" spans="1:10" x14ac:dyDescent="0.25">
      <c r="A62" s="16" t="s">
        <v>233</v>
      </c>
      <c r="B62" s="13">
        <v>0</v>
      </c>
      <c r="C62" s="13">
        <v>0</v>
      </c>
      <c r="F62" s="16" t="s">
        <v>232</v>
      </c>
      <c r="G62" s="27">
        <v>124440.4</v>
      </c>
      <c r="H62" s="28">
        <v>0</v>
      </c>
      <c r="I62" s="29">
        <v>5917.8721279999972</v>
      </c>
      <c r="J62" s="30">
        <v>0</v>
      </c>
    </row>
    <row r="63" spans="1:10" x14ac:dyDescent="0.25">
      <c r="A63" s="16" t="s">
        <v>234</v>
      </c>
      <c r="B63" s="13">
        <v>0</v>
      </c>
      <c r="C63" s="13">
        <v>0</v>
      </c>
      <c r="F63" s="16" t="s">
        <v>233</v>
      </c>
      <c r="G63" s="27">
        <v>8392.0399999999991</v>
      </c>
      <c r="H63" s="28">
        <v>0</v>
      </c>
      <c r="I63" s="29">
        <v>15650.76351319728</v>
      </c>
      <c r="J63" s="30">
        <v>0</v>
      </c>
    </row>
    <row r="64" spans="1:10" x14ac:dyDescent="0.25">
      <c r="A64" s="16" t="s">
        <v>235</v>
      </c>
      <c r="B64" s="13">
        <v>0</v>
      </c>
      <c r="C64" s="13">
        <v>0</v>
      </c>
      <c r="F64" s="16" t="s">
        <v>234</v>
      </c>
      <c r="G64" s="27">
        <v>0</v>
      </c>
      <c r="H64" s="28">
        <v>0</v>
      </c>
      <c r="I64" s="29">
        <v>40252.179258677286</v>
      </c>
      <c r="J64" s="30">
        <v>0</v>
      </c>
    </row>
    <row r="65" spans="1:10" x14ac:dyDescent="0.25">
      <c r="A65" s="16" t="s">
        <v>236</v>
      </c>
      <c r="B65" s="13">
        <v>1.3</v>
      </c>
      <c r="C65" s="13">
        <v>1.2</v>
      </c>
      <c r="F65" s="16" t="s">
        <v>235</v>
      </c>
      <c r="G65" s="27">
        <v>0</v>
      </c>
      <c r="H65" s="28">
        <v>0</v>
      </c>
      <c r="I65" s="29">
        <v>10837.113799999999</v>
      </c>
      <c r="J65" s="30">
        <v>0</v>
      </c>
    </row>
    <row r="66" spans="1:10" x14ac:dyDescent="0.25">
      <c r="A66" s="16" t="s">
        <v>237</v>
      </c>
      <c r="B66" s="13">
        <v>0</v>
      </c>
      <c r="C66" s="13">
        <v>0</v>
      </c>
      <c r="F66" s="16" t="s">
        <v>236</v>
      </c>
      <c r="G66" s="27">
        <v>1550184.9810079336</v>
      </c>
      <c r="H66" s="28">
        <v>6628.5420920664847</v>
      </c>
      <c r="I66" s="29">
        <v>139256.85209206658</v>
      </c>
      <c r="J66" s="30">
        <v>595.45790793351512</v>
      </c>
    </row>
    <row r="67" spans="1:10" ht="15.75" thickBot="1" x14ac:dyDescent="0.3">
      <c r="A67" s="18" t="s">
        <v>238</v>
      </c>
      <c r="B67" s="13">
        <v>0</v>
      </c>
      <c r="C67" s="13">
        <v>0</v>
      </c>
      <c r="F67" s="16" t="s">
        <v>237</v>
      </c>
      <c r="G67" s="27">
        <v>48149.672899999998</v>
      </c>
      <c r="H67" s="28">
        <v>0</v>
      </c>
      <c r="I67" s="29">
        <v>409.50000000000108</v>
      </c>
      <c r="J67" s="30">
        <v>0</v>
      </c>
    </row>
    <row r="68" spans="1:10" ht="15.75" thickBot="1" x14ac:dyDescent="0.3">
      <c r="F68" s="18" t="s">
        <v>238</v>
      </c>
      <c r="G68" s="36">
        <v>0</v>
      </c>
      <c r="H68" s="37">
        <v>0</v>
      </c>
      <c r="I68" s="29">
        <v>6070.3829999999998</v>
      </c>
      <c r="J68" s="30">
        <v>0</v>
      </c>
    </row>
  </sheetData>
  <mergeCells count="8">
    <mergeCell ref="A1:C1"/>
    <mergeCell ref="A2:A3"/>
    <mergeCell ref="B2:C2"/>
    <mergeCell ref="F1:J1"/>
    <mergeCell ref="F2:F4"/>
    <mergeCell ref="G2:J2"/>
    <mergeCell ref="G3:H3"/>
    <mergeCell ref="I3:J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6E0E-DC48-4AA2-A447-384251AFCF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FAO Israel</vt:lpstr>
      <vt:lpstr>FAO World</vt:lpstr>
      <vt:lpstr>Area Coefficeints for Food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talcordo@post.bgu.ac.il</dc:creator>
  <cp:lastModifiedBy>talcordo@post.bgu.ac.il</cp:lastModifiedBy>
  <dcterms:created xsi:type="dcterms:W3CDTF">2022-10-30T07:52:31Z</dcterms:created>
  <dcterms:modified xsi:type="dcterms:W3CDTF">2022-10-30T17:04:15Z</dcterms:modified>
</cp:coreProperties>
</file>