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ulvey/Desktop/KM Lab/local_lffLC/LFF_spatial_LC/plots/manuscript/SuppTabs/"/>
    </mc:Choice>
  </mc:AlternateContent>
  <xr:revisionPtr revIDLastSave="0" documentId="13_ncr:9_{6B9C99DB-AC4B-1A40-8164-FFE3F72F58AA}" xr6:coauthVersionLast="47" xr6:coauthVersionMax="47" xr10:uidLastSave="{00000000-0000-0000-0000-000000000000}"/>
  <bookViews>
    <workbookView xWindow="8880" yWindow="1160" windowWidth="21600" windowHeight="17440" xr2:uid="{E6217778-BBF8-5B46-9BC7-802286F318D1}"/>
  </bookViews>
  <sheets>
    <sheet name="Demographic group summa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O8" i="1"/>
  <c r="L8" i="1"/>
  <c r="P5" i="1"/>
  <c r="P6" i="1"/>
  <c r="P4" i="1"/>
  <c r="P8" i="1" s="1"/>
</calcChain>
</file>

<file path=xl/sharedStrings.xml><?xml version="1.0" encoding="utf-8"?>
<sst xmlns="http://schemas.openxmlformats.org/spreadsheetml/2006/main" count="180" uniqueCount="62">
  <si>
    <t>APOE</t>
  </si>
  <si>
    <t>Sex</t>
  </si>
  <si>
    <t>N</t>
  </si>
  <si>
    <t>Mean Age (±SD)</t>
  </si>
  <si>
    <t>Predominant Genomic Ancestry</t>
  </si>
  <si>
    <t>E2 / E2</t>
  </si>
  <si>
    <t>E2 / E3</t>
  </si>
  <si>
    <t>E3 / E4</t>
  </si>
  <si>
    <t>E4 / E4</t>
  </si>
  <si>
    <t>Total</t>
  </si>
  <si>
    <t>Male</t>
  </si>
  <si>
    <t>50.2 ± 11.7</t>
  </si>
  <si>
    <t>F</t>
  </si>
  <si>
    <t>CEU</t>
  </si>
  <si>
    <t>-</t>
  </si>
  <si>
    <t>34.0 ± 3.8</t>
  </si>
  <si>
    <t>51.4 ± 8.3</t>
  </si>
  <si>
    <t>YRI</t>
  </si>
  <si>
    <t>46.4 ± 7.2</t>
  </si>
  <si>
    <t>Female</t>
  </si>
  <si>
    <t>49.3 ± 4.8</t>
  </si>
  <si>
    <t>M</t>
  </si>
  <si>
    <t>52.1 ± 8.3</t>
  </si>
  <si>
    <t>56.6 ± 7.8</t>
  </si>
  <si>
    <t>39.3 ± 13.3</t>
  </si>
  <si>
    <t>40 ± 9.4</t>
  </si>
  <si>
    <t>51.2 ± 12.5</t>
  </si>
  <si>
    <t>54.4 ± 7.0</t>
  </si>
  <si>
    <t>50.2 ± 7.4</t>
  </si>
  <si>
    <t>56.6 ± 6.6</t>
  </si>
  <si>
    <t>56.7 ± 5.4</t>
  </si>
  <si>
    <t>46.6 ± 5.9</t>
  </si>
  <si>
    <t>34 ± 3.8</t>
  </si>
  <si>
    <t>64.6 ± 5.3</t>
  </si>
  <si>
    <t>54.6 ± 5.4</t>
  </si>
  <si>
    <t>Totals</t>
  </si>
  <si>
    <t>E4 homozygous</t>
  </si>
  <si>
    <t>E4 heterozygous</t>
  </si>
  <si>
    <t>E2 heterozygous</t>
  </si>
  <si>
    <t>E2 homozygous</t>
  </si>
  <si>
    <t>44.1 ± 8.3</t>
  </si>
  <si>
    <t>54.5 ± 8.2</t>
  </si>
  <si>
    <t>African-Predominant Genomic Ancestry</t>
  </si>
  <si>
    <t>51.8 ± 9.0</t>
  </si>
  <si>
    <t>CEU-Predominant Genomic Ancestry</t>
  </si>
  <si>
    <t>48.8 ± 10.5</t>
  </si>
  <si>
    <t>Demographic Variables</t>
  </si>
  <si>
    <t>48.5 ± 5.6</t>
  </si>
  <si>
    <t>48.1 ± 8.3</t>
  </si>
  <si>
    <t>56.0 ± 8.4</t>
  </si>
  <si>
    <t>50.5 ± 6.9</t>
  </si>
  <si>
    <t>48.7 ± 11.2</t>
  </si>
  <si>
    <t>45.8 ± 7.5</t>
  </si>
  <si>
    <t>53.8 ± 7.0</t>
  </si>
  <si>
    <t>55.0 ± 7.4</t>
  </si>
  <si>
    <t>50.1 ± 9.1</t>
  </si>
  <si>
    <t>50.7 ± 9.5</t>
  </si>
  <si>
    <t>43.4 ± 8.3</t>
  </si>
  <si>
    <t>50.4 ± 8.6</t>
  </si>
  <si>
    <t>49.9 ± 10.5</t>
  </si>
  <si>
    <t>Predominant ancestry-stratified DE (N=26)</t>
  </si>
  <si>
    <t>All other post-clustering analyses (N=30)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</si>
</sst>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10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0" fontId="16" fillId="0" borderId="14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B9BA-5CB7-6A43-A85A-3BC56ACF94E5}">
  <dimension ref="A1:Q29"/>
  <sheetViews>
    <sheetView tabSelected="1" workbookViewId="0">
      <selection activeCell="F22" sqref="F22"/>
    </sheetView>
  </sheetViews>
  <sheetFormatPr baseColWidth="10" defaultRowHeight="16" x14ac:dyDescent="0.2"/>
  <cols>
    <col min="3" max="3" width="11.83203125" customWidth="1"/>
    <col min="5" max="5" width="11.1640625" customWidth="1"/>
    <col min="7" max="7" width="14.83203125" customWidth="1"/>
    <col min="11" max="11" width="29.5" customWidth="1"/>
    <col min="12" max="12" width="8.1640625" customWidth="1"/>
    <col min="13" max="13" width="10.5" customWidth="1"/>
    <col min="14" max="14" width="9.5" customWidth="1"/>
    <col min="15" max="15" width="9.83203125" customWidth="1"/>
    <col min="17" max="17" width="15" customWidth="1"/>
  </cols>
  <sheetData>
    <row r="1" spans="1:17" ht="61" customHeight="1" x14ac:dyDescent="0.25">
      <c r="A1" s="8" t="s">
        <v>46</v>
      </c>
      <c r="B1" s="8"/>
      <c r="C1" s="8"/>
      <c r="D1" s="9" t="s">
        <v>60</v>
      </c>
      <c r="E1" s="10"/>
      <c r="F1" s="36" t="s">
        <v>61</v>
      </c>
      <c r="G1" s="37"/>
      <c r="J1" s="4" t="s">
        <v>60</v>
      </c>
      <c r="K1" s="4"/>
      <c r="L1" s="4"/>
      <c r="M1" s="4"/>
      <c r="N1" s="4"/>
      <c r="O1" s="4"/>
      <c r="P1" s="4"/>
      <c r="Q1" s="4"/>
    </row>
    <row r="2" spans="1:17" s="2" customFormat="1" ht="51" x14ac:dyDescent="0.2">
      <c r="A2" s="11" t="s">
        <v>0</v>
      </c>
      <c r="B2" s="11" t="s">
        <v>1</v>
      </c>
      <c r="C2" s="11" t="s">
        <v>4</v>
      </c>
      <c r="D2" s="12" t="s">
        <v>2</v>
      </c>
      <c r="E2" s="13" t="s">
        <v>3</v>
      </c>
      <c r="F2" s="12" t="s">
        <v>2</v>
      </c>
      <c r="G2" s="14" t="s">
        <v>3</v>
      </c>
      <c r="J2" s="32" t="s">
        <v>1</v>
      </c>
      <c r="K2" s="33" t="s">
        <v>4</v>
      </c>
      <c r="L2" s="33" t="s">
        <v>5</v>
      </c>
      <c r="M2" s="33" t="s">
        <v>6</v>
      </c>
      <c r="N2" s="33" t="s">
        <v>7</v>
      </c>
      <c r="O2" s="33" t="s">
        <v>8</v>
      </c>
      <c r="P2" s="32" t="s">
        <v>9</v>
      </c>
      <c r="Q2" s="34" t="s">
        <v>3</v>
      </c>
    </row>
    <row r="3" spans="1:17" x14ac:dyDescent="0.2">
      <c r="A3" t="s">
        <v>8</v>
      </c>
      <c r="B3" t="s">
        <v>10</v>
      </c>
      <c r="C3" t="s">
        <v>13</v>
      </c>
      <c r="D3" s="7">
        <v>2</v>
      </c>
      <c r="E3" s="1" t="s">
        <v>49</v>
      </c>
      <c r="F3" s="7">
        <v>3</v>
      </c>
      <c r="G3" s="15" t="s">
        <v>11</v>
      </c>
      <c r="J3" s="24" t="s">
        <v>12</v>
      </c>
      <c r="K3" s="28" t="s">
        <v>13</v>
      </c>
      <c r="L3" s="28" t="s">
        <v>14</v>
      </c>
      <c r="M3" s="28">
        <v>2</v>
      </c>
      <c r="N3" s="28" t="s">
        <v>14</v>
      </c>
      <c r="O3" s="28" t="s">
        <v>14</v>
      </c>
      <c r="P3" s="24">
        <v>2</v>
      </c>
      <c r="Q3" s="25" t="s">
        <v>15</v>
      </c>
    </row>
    <row r="4" spans="1:17" x14ac:dyDescent="0.2">
      <c r="A4" t="s">
        <v>8</v>
      </c>
      <c r="B4" t="s">
        <v>10</v>
      </c>
      <c r="C4" t="s">
        <v>17</v>
      </c>
      <c r="D4" s="7">
        <v>2</v>
      </c>
      <c r="E4" s="1" t="s">
        <v>48</v>
      </c>
      <c r="F4" s="7">
        <v>3</v>
      </c>
      <c r="G4" s="15" t="s">
        <v>16</v>
      </c>
      <c r="J4" s="24" t="s">
        <v>12</v>
      </c>
      <c r="K4" s="28" t="s">
        <v>17</v>
      </c>
      <c r="L4" s="28">
        <v>2</v>
      </c>
      <c r="M4" s="28">
        <v>1</v>
      </c>
      <c r="N4" s="28">
        <v>2</v>
      </c>
      <c r="O4" s="28">
        <v>3</v>
      </c>
      <c r="P4" s="24">
        <f>SUM(L4:O4)</f>
        <v>8</v>
      </c>
      <c r="Q4" s="25" t="s">
        <v>52</v>
      </c>
    </row>
    <row r="5" spans="1:17" x14ac:dyDescent="0.2">
      <c r="A5" t="s">
        <v>8</v>
      </c>
      <c r="B5" t="s">
        <v>19</v>
      </c>
      <c r="C5" t="s">
        <v>17</v>
      </c>
      <c r="D5" s="7">
        <v>3</v>
      </c>
      <c r="E5" s="1" t="s">
        <v>47</v>
      </c>
      <c r="F5" s="7">
        <v>4</v>
      </c>
      <c r="G5" s="15" t="s">
        <v>20</v>
      </c>
      <c r="J5" s="24" t="s">
        <v>21</v>
      </c>
      <c r="K5" s="28" t="s">
        <v>13</v>
      </c>
      <c r="L5" s="28">
        <v>1</v>
      </c>
      <c r="M5" s="28">
        <v>3</v>
      </c>
      <c r="N5" s="28">
        <v>2</v>
      </c>
      <c r="O5" s="28">
        <v>2</v>
      </c>
      <c r="P5" s="24">
        <f t="shared" ref="P5:P6" si="0">SUM(L5:O5)</f>
        <v>8</v>
      </c>
      <c r="Q5" s="25" t="s">
        <v>53</v>
      </c>
    </row>
    <row r="6" spans="1:17" x14ac:dyDescent="0.2">
      <c r="A6" t="s">
        <v>8</v>
      </c>
      <c r="B6" t="s">
        <v>19</v>
      </c>
      <c r="C6" t="s">
        <v>13</v>
      </c>
      <c r="D6" s="7">
        <v>0</v>
      </c>
      <c r="E6" s="1" t="s">
        <v>14</v>
      </c>
      <c r="F6" s="7">
        <v>0</v>
      </c>
      <c r="G6" s="15" t="s">
        <v>14</v>
      </c>
      <c r="J6" s="26" t="s">
        <v>21</v>
      </c>
      <c r="K6" s="30" t="s">
        <v>17</v>
      </c>
      <c r="L6" s="30" t="s">
        <v>14</v>
      </c>
      <c r="M6" s="30">
        <v>1</v>
      </c>
      <c r="N6" s="30">
        <v>5</v>
      </c>
      <c r="O6" s="30">
        <v>2</v>
      </c>
      <c r="P6" s="26">
        <f t="shared" si="0"/>
        <v>8</v>
      </c>
      <c r="Q6" s="27" t="s">
        <v>54</v>
      </c>
    </row>
    <row r="7" spans="1:17" x14ac:dyDescent="0.2">
      <c r="A7" t="s">
        <v>5</v>
      </c>
      <c r="B7" t="s">
        <v>19</v>
      </c>
      <c r="C7" t="s">
        <v>17</v>
      </c>
      <c r="D7" s="7">
        <v>2</v>
      </c>
      <c r="E7" s="1" t="s">
        <v>24</v>
      </c>
      <c r="F7" s="7">
        <v>2</v>
      </c>
      <c r="G7" s="15" t="s">
        <v>24</v>
      </c>
      <c r="J7" s="24"/>
      <c r="K7" s="28"/>
      <c r="L7" s="28"/>
      <c r="M7" s="28"/>
      <c r="N7" s="28"/>
      <c r="O7" s="28"/>
      <c r="P7" s="24"/>
      <c r="Q7" s="25"/>
    </row>
    <row r="8" spans="1:17" x14ac:dyDescent="0.2">
      <c r="A8" t="s">
        <v>5</v>
      </c>
      <c r="B8" t="s">
        <v>10</v>
      </c>
      <c r="C8" t="s">
        <v>17</v>
      </c>
      <c r="D8" s="7">
        <v>0</v>
      </c>
      <c r="E8" s="1" t="s">
        <v>14</v>
      </c>
      <c r="F8" s="7">
        <v>0</v>
      </c>
      <c r="G8" s="15" t="s">
        <v>14</v>
      </c>
      <c r="J8" s="24"/>
      <c r="K8" s="29" t="s">
        <v>9</v>
      </c>
      <c r="L8" s="28">
        <f>SUM(L3:L6)</f>
        <v>3</v>
      </c>
      <c r="M8" s="28">
        <f t="shared" ref="M8:O8" si="1">SUM(M3:M6)</f>
        <v>7</v>
      </c>
      <c r="N8" s="28">
        <f t="shared" si="1"/>
        <v>9</v>
      </c>
      <c r="O8" s="28">
        <f t="shared" si="1"/>
        <v>7</v>
      </c>
      <c r="P8" s="24">
        <f>SUM(P3:P6)</f>
        <v>26</v>
      </c>
      <c r="Q8" s="25" t="s">
        <v>55</v>
      </c>
    </row>
    <row r="9" spans="1:17" x14ac:dyDescent="0.2">
      <c r="A9" t="s">
        <v>5</v>
      </c>
      <c r="B9" t="s">
        <v>19</v>
      </c>
      <c r="C9" t="s">
        <v>13</v>
      </c>
      <c r="D9" s="7">
        <v>0</v>
      </c>
      <c r="E9" s="1" t="s">
        <v>14</v>
      </c>
      <c r="F9" s="7">
        <v>0</v>
      </c>
      <c r="G9" s="15" t="s">
        <v>14</v>
      </c>
      <c r="J9" s="26"/>
      <c r="K9" s="31" t="s">
        <v>3</v>
      </c>
      <c r="L9" s="30" t="s">
        <v>25</v>
      </c>
      <c r="M9" s="30" t="s">
        <v>51</v>
      </c>
      <c r="N9" s="30" t="s">
        <v>27</v>
      </c>
      <c r="O9" s="30" t="s">
        <v>50</v>
      </c>
      <c r="P9" s="26" t="s">
        <v>55</v>
      </c>
      <c r="Q9" s="27"/>
    </row>
    <row r="10" spans="1:17" x14ac:dyDescent="0.2">
      <c r="A10" t="s">
        <v>5</v>
      </c>
      <c r="B10" t="s">
        <v>10</v>
      </c>
      <c r="C10" t="s">
        <v>13</v>
      </c>
      <c r="D10" s="7">
        <v>1</v>
      </c>
      <c r="E10" s="1">
        <v>41.4</v>
      </c>
      <c r="F10" s="7">
        <v>1</v>
      </c>
      <c r="G10" s="15">
        <v>41.4</v>
      </c>
    </row>
    <row r="11" spans="1:17" ht="19" x14ac:dyDescent="0.25">
      <c r="A11" t="s">
        <v>7</v>
      </c>
      <c r="B11" t="s">
        <v>10</v>
      </c>
      <c r="C11" t="s">
        <v>17</v>
      </c>
      <c r="D11" s="7">
        <v>5</v>
      </c>
      <c r="E11" s="1" t="s">
        <v>29</v>
      </c>
      <c r="F11" s="7">
        <v>5</v>
      </c>
      <c r="G11" s="15" t="s">
        <v>29</v>
      </c>
      <c r="J11" s="3" t="s">
        <v>61</v>
      </c>
      <c r="K11" s="3"/>
      <c r="L11" s="3"/>
      <c r="M11" s="3"/>
      <c r="N11" s="3"/>
      <c r="O11" s="3"/>
      <c r="P11" s="3"/>
      <c r="Q11" s="3"/>
    </row>
    <row r="12" spans="1:17" s="35" customFormat="1" ht="19" customHeight="1" x14ac:dyDescent="0.2">
      <c r="A12" s="35" t="s">
        <v>7</v>
      </c>
      <c r="B12" s="35" t="s">
        <v>10</v>
      </c>
      <c r="C12" s="35" t="s">
        <v>13</v>
      </c>
      <c r="D12" s="24">
        <v>2</v>
      </c>
      <c r="E12" s="28" t="s">
        <v>30</v>
      </c>
      <c r="F12" s="24">
        <v>2</v>
      </c>
      <c r="G12" s="25" t="s">
        <v>30</v>
      </c>
      <c r="J12" s="32" t="s">
        <v>1</v>
      </c>
      <c r="K12" s="33" t="s">
        <v>4</v>
      </c>
      <c r="L12" s="33" t="s">
        <v>5</v>
      </c>
      <c r="M12" s="33" t="s">
        <v>6</v>
      </c>
      <c r="N12" s="33" t="s">
        <v>7</v>
      </c>
      <c r="O12" s="33" t="s">
        <v>8</v>
      </c>
      <c r="P12" s="32" t="s">
        <v>9</v>
      </c>
      <c r="Q12" s="34" t="s">
        <v>3</v>
      </c>
    </row>
    <row r="13" spans="1:17" x14ac:dyDescent="0.2">
      <c r="A13" t="s">
        <v>7</v>
      </c>
      <c r="B13" t="s">
        <v>19</v>
      </c>
      <c r="C13" t="s">
        <v>13</v>
      </c>
      <c r="D13" s="7">
        <v>0</v>
      </c>
      <c r="E13" s="1" t="s">
        <v>14</v>
      </c>
      <c r="F13" s="7">
        <v>0</v>
      </c>
      <c r="G13" s="15" t="s">
        <v>14</v>
      </c>
      <c r="J13" s="24" t="s">
        <v>12</v>
      </c>
      <c r="K13" s="28" t="s">
        <v>13</v>
      </c>
      <c r="L13" s="28" t="s">
        <v>14</v>
      </c>
      <c r="M13" s="28">
        <v>2</v>
      </c>
      <c r="N13" s="28" t="s">
        <v>14</v>
      </c>
      <c r="O13" s="28" t="s">
        <v>14</v>
      </c>
      <c r="P13" s="24">
        <v>2</v>
      </c>
      <c r="Q13" s="25" t="s">
        <v>15</v>
      </c>
    </row>
    <row r="14" spans="1:17" x14ac:dyDescent="0.2">
      <c r="A14" t="s">
        <v>7</v>
      </c>
      <c r="B14" t="s">
        <v>19</v>
      </c>
      <c r="C14" t="s">
        <v>17</v>
      </c>
      <c r="D14" s="7">
        <v>2</v>
      </c>
      <c r="E14" s="1" t="s">
        <v>31</v>
      </c>
      <c r="F14" s="7">
        <v>2</v>
      </c>
      <c r="G14" s="15" t="s">
        <v>31</v>
      </c>
      <c r="J14" s="24" t="s">
        <v>12</v>
      </c>
      <c r="K14" s="28" t="s">
        <v>17</v>
      </c>
      <c r="L14" s="28">
        <v>2</v>
      </c>
      <c r="M14" s="28">
        <v>1</v>
      </c>
      <c r="N14" s="28">
        <v>2</v>
      </c>
      <c r="O14" s="28">
        <v>4</v>
      </c>
      <c r="P14" s="24">
        <v>9</v>
      </c>
      <c r="Q14" s="25" t="s">
        <v>18</v>
      </c>
    </row>
    <row r="15" spans="1:17" x14ac:dyDescent="0.2">
      <c r="A15" t="s">
        <v>6</v>
      </c>
      <c r="B15" t="s">
        <v>19</v>
      </c>
      <c r="C15" t="s">
        <v>13</v>
      </c>
      <c r="D15" s="7">
        <v>2</v>
      </c>
      <c r="E15" s="1" t="s">
        <v>32</v>
      </c>
      <c r="F15" s="7">
        <v>2</v>
      </c>
      <c r="G15" s="15" t="s">
        <v>32</v>
      </c>
      <c r="J15" s="24" t="s">
        <v>21</v>
      </c>
      <c r="K15" s="28" t="s">
        <v>13</v>
      </c>
      <c r="L15" s="28">
        <v>1</v>
      </c>
      <c r="M15" s="28">
        <v>3</v>
      </c>
      <c r="N15" s="28">
        <v>2</v>
      </c>
      <c r="O15" s="28">
        <v>3</v>
      </c>
      <c r="P15" s="24">
        <v>9</v>
      </c>
      <c r="Q15" s="25" t="s">
        <v>22</v>
      </c>
    </row>
    <row r="16" spans="1:17" x14ac:dyDescent="0.2">
      <c r="A16" t="s">
        <v>6</v>
      </c>
      <c r="B16" t="s">
        <v>10</v>
      </c>
      <c r="C16" t="s">
        <v>17</v>
      </c>
      <c r="D16" s="7">
        <v>1</v>
      </c>
      <c r="E16" s="1">
        <v>60.8</v>
      </c>
      <c r="F16" s="7">
        <v>2</v>
      </c>
      <c r="G16" s="15" t="s">
        <v>33</v>
      </c>
      <c r="J16" s="26" t="s">
        <v>21</v>
      </c>
      <c r="K16" s="30" t="s">
        <v>17</v>
      </c>
      <c r="L16" s="30" t="s">
        <v>14</v>
      </c>
      <c r="M16" s="30">
        <v>2</v>
      </c>
      <c r="N16" s="30">
        <v>5</v>
      </c>
      <c r="O16" s="30">
        <v>3</v>
      </c>
      <c r="P16" s="26">
        <v>10</v>
      </c>
      <c r="Q16" s="27" t="s">
        <v>23</v>
      </c>
    </row>
    <row r="17" spans="1:17" x14ac:dyDescent="0.2">
      <c r="A17" t="s">
        <v>6</v>
      </c>
      <c r="B17" t="s">
        <v>19</v>
      </c>
      <c r="C17" t="s">
        <v>17</v>
      </c>
      <c r="D17" s="7">
        <v>1</v>
      </c>
      <c r="E17" s="1">
        <v>48.8</v>
      </c>
      <c r="F17" s="7">
        <v>1</v>
      </c>
      <c r="G17" s="15">
        <v>48.8</v>
      </c>
      <c r="J17" s="24"/>
      <c r="K17" s="28"/>
      <c r="L17" s="28"/>
      <c r="M17" s="28"/>
      <c r="N17" s="28"/>
      <c r="O17" s="28"/>
      <c r="P17" s="24"/>
      <c r="Q17" s="25"/>
    </row>
    <row r="18" spans="1:17" x14ac:dyDescent="0.2">
      <c r="A18" t="s">
        <v>6</v>
      </c>
      <c r="B18" t="s">
        <v>10</v>
      </c>
      <c r="C18" t="s">
        <v>13</v>
      </c>
      <c r="D18" s="7">
        <v>3</v>
      </c>
      <c r="E18" s="1" t="s">
        <v>34</v>
      </c>
      <c r="F18" s="7">
        <v>3</v>
      </c>
      <c r="G18" s="15" t="s">
        <v>34</v>
      </c>
      <c r="J18" s="24"/>
      <c r="K18" s="29" t="s">
        <v>9</v>
      </c>
      <c r="L18" s="28">
        <v>3</v>
      </c>
      <c r="M18" s="28">
        <v>8</v>
      </c>
      <c r="N18" s="28">
        <v>9</v>
      </c>
      <c r="O18" s="28">
        <v>10</v>
      </c>
      <c r="P18" s="24">
        <v>30</v>
      </c>
      <c r="Q18" s="25" t="s">
        <v>56</v>
      </c>
    </row>
    <row r="19" spans="1:17" x14ac:dyDescent="0.2">
      <c r="D19" s="7"/>
      <c r="E19" s="1"/>
      <c r="F19" s="7"/>
      <c r="G19" s="15"/>
      <c r="J19" s="26"/>
      <c r="K19" s="31" t="s">
        <v>3</v>
      </c>
      <c r="L19" s="30" t="s">
        <v>25</v>
      </c>
      <c r="M19" s="30" t="s">
        <v>26</v>
      </c>
      <c r="N19" s="30" t="s">
        <v>27</v>
      </c>
      <c r="O19" s="30" t="s">
        <v>28</v>
      </c>
      <c r="P19" s="26" t="s">
        <v>56</v>
      </c>
      <c r="Q19" s="27"/>
    </row>
    <row r="20" spans="1:17" x14ac:dyDescent="0.2">
      <c r="A20" s="20" t="s">
        <v>35</v>
      </c>
      <c r="B20" s="20"/>
      <c r="C20" s="20"/>
      <c r="D20" s="21" t="s">
        <v>2</v>
      </c>
      <c r="E20" s="22" t="s">
        <v>3</v>
      </c>
      <c r="F20" s="21" t="s">
        <v>2</v>
      </c>
      <c r="G20" s="23" t="s">
        <v>3</v>
      </c>
    </row>
    <row r="21" spans="1:17" x14ac:dyDescent="0.2">
      <c r="A21" t="s">
        <v>36</v>
      </c>
      <c r="D21" s="7">
        <v>7</v>
      </c>
      <c r="E21" s="1" t="s">
        <v>25</v>
      </c>
      <c r="F21" s="7">
        <v>10</v>
      </c>
      <c r="G21" s="15" t="s">
        <v>28</v>
      </c>
    </row>
    <row r="22" spans="1:17" x14ac:dyDescent="0.2">
      <c r="A22" t="s">
        <v>37</v>
      </c>
      <c r="D22" s="7">
        <v>9</v>
      </c>
      <c r="E22" s="1" t="s">
        <v>51</v>
      </c>
      <c r="F22" s="7">
        <v>9</v>
      </c>
      <c r="G22" s="15" t="s">
        <v>27</v>
      </c>
    </row>
    <row r="23" spans="1:17" x14ac:dyDescent="0.2">
      <c r="A23" t="s">
        <v>38</v>
      </c>
      <c r="D23" s="7">
        <v>7</v>
      </c>
      <c r="E23" s="1" t="s">
        <v>27</v>
      </c>
      <c r="F23" s="7">
        <v>8</v>
      </c>
      <c r="G23" s="15" t="s">
        <v>26</v>
      </c>
    </row>
    <row r="24" spans="1:17" x14ac:dyDescent="0.2">
      <c r="A24" t="s">
        <v>39</v>
      </c>
      <c r="D24" s="7">
        <v>3</v>
      </c>
      <c r="E24" s="1" t="s">
        <v>50</v>
      </c>
      <c r="F24" s="7">
        <v>3</v>
      </c>
      <c r="G24" s="15" t="s">
        <v>25</v>
      </c>
    </row>
    <row r="25" spans="1:17" x14ac:dyDescent="0.2">
      <c r="A25" t="s">
        <v>19</v>
      </c>
      <c r="D25" s="7">
        <v>10</v>
      </c>
      <c r="E25" s="1" t="s">
        <v>57</v>
      </c>
      <c r="F25" s="7">
        <v>11</v>
      </c>
      <c r="G25" s="15" t="s">
        <v>40</v>
      </c>
    </row>
    <row r="26" spans="1:17" x14ac:dyDescent="0.2">
      <c r="A26" t="s">
        <v>10</v>
      </c>
      <c r="D26" s="7">
        <v>16</v>
      </c>
      <c r="E26" s="1" t="s">
        <v>27</v>
      </c>
      <c r="F26" s="7">
        <v>19</v>
      </c>
      <c r="G26" s="15" t="s">
        <v>41</v>
      </c>
    </row>
    <row r="27" spans="1:17" x14ac:dyDescent="0.2">
      <c r="A27" t="s">
        <v>42</v>
      </c>
      <c r="D27" s="7">
        <v>16</v>
      </c>
      <c r="E27" s="1" t="s">
        <v>58</v>
      </c>
      <c r="F27" s="7">
        <v>19</v>
      </c>
      <c r="G27" s="15" t="s">
        <v>43</v>
      </c>
    </row>
    <row r="28" spans="1:17" x14ac:dyDescent="0.2">
      <c r="A28" s="16" t="s">
        <v>44</v>
      </c>
      <c r="B28" s="16"/>
      <c r="C28" s="16"/>
      <c r="D28" s="17">
        <v>10</v>
      </c>
      <c r="E28" s="18" t="s">
        <v>59</v>
      </c>
      <c r="F28" s="17">
        <v>11</v>
      </c>
      <c r="G28" s="19" t="s">
        <v>45</v>
      </c>
    </row>
    <row r="29" spans="1:17" x14ac:dyDescent="0.2">
      <c r="F29" s="5"/>
      <c r="G29" s="6"/>
    </row>
  </sheetData>
  <mergeCells count="5">
    <mergeCell ref="J1:Q1"/>
    <mergeCell ref="J11:Q11"/>
    <mergeCell ref="D1:E1"/>
    <mergeCell ref="F1:G1"/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group 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 Mulvey</cp:lastModifiedBy>
  <dcterms:created xsi:type="dcterms:W3CDTF">2025-07-17T18:24:09Z</dcterms:created>
  <dcterms:modified xsi:type="dcterms:W3CDTF">2025-07-17T18:27:04Z</dcterms:modified>
</cp:coreProperties>
</file>