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aDoiPhan/Desktop/"/>
    </mc:Choice>
  </mc:AlternateContent>
  <bookViews>
    <workbookView xWindow="-18520" yWindow="-22580" windowWidth="25360" windowHeight="15240" tabRatio="500"/>
  </bookViews>
  <sheets>
    <sheet name="DRA003116_Run" sheetId="2" r:id="rId1"/>
    <sheet name="DRA003116_Sample" sheetId="1" r:id="rId2"/>
    <sheet name="DRA003116_Experiment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</calcChain>
</file>

<file path=xl/sharedStrings.xml><?xml version="1.0" encoding="utf-8"?>
<sst xmlns="http://schemas.openxmlformats.org/spreadsheetml/2006/main" count="1093" uniqueCount="255">
  <si>
    <t>SAMPLE_ATTRIBUTES/SAMPLE_ATTRIBUTE/2/VALUE</t>
  </si>
  <si>
    <t>SAMPLE_ATTRIBUTES/SAMPLE_ATTRIBUTE/5/VALUE</t>
  </si>
  <si>
    <t>SAMPLE_ATTRIBUTES/SAMPLE_ATTRIBUTE/6/VALUE</t>
  </si>
  <si>
    <t>_alias</t>
  </si>
  <si>
    <t>_center_name</t>
  </si>
  <si>
    <t>_accession</t>
  </si>
  <si>
    <t>BioSample ID</t>
  </si>
  <si>
    <t>SAMD00026855</t>
  </si>
  <si>
    <t>Mus musculus</t>
  </si>
  <si>
    <t>Mouse whole brains obtained from adult CHD8 heterogenic mice</t>
  </si>
  <si>
    <t>PRJDB3558</t>
  </si>
  <si>
    <t>Mouse_Adult_CHD8hetero</t>
  </si>
  <si>
    <t>C57/BL6J</t>
  </si>
  <si>
    <t>Whole brain</t>
  </si>
  <si>
    <t>13-weeks-old</t>
  </si>
  <si>
    <t>DRS034055</t>
  </si>
  <si>
    <t>KYUSH-MIB</t>
  </si>
  <si>
    <t>SAMD00026856</t>
  </si>
  <si>
    <t>Mouse whole brains obtained from adult wild-type mice</t>
  </si>
  <si>
    <t>Mouse_Adult_WildType</t>
  </si>
  <si>
    <t>DRS034056</t>
  </si>
  <si>
    <t>SAMD00026857</t>
  </si>
  <si>
    <t>Mouse whole brains obtained from E14.5 CHD8 heterogenic mice</t>
  </si>
  <si>
    <t>Mouse_E14.5_CHD8hetero</t>
  </si>
  <si>
    <t>Embryonic day 14.5</t>
  </si>
  <si>
    <t>DRS034057</t>
  </si>
  <si>
    <t>SAMD00026858</t>
  </si>
  <si>
    <t>Mouse whole brains obtained from E14.5 wild-type mice</t>
  </si>
  <si>
    <t>Mouse_E14.5_WildType</t>
  </si>
  <si>
    <t>DRS034058</t>
  </si>
  <si>
    <t>SAMD00057612</t>
  </si>
  <si>
    <t>Mouse whole brains obtained from E10.5 wild-type mice</t>
  </si>
  <si>
    <t>Mouse_E10.5_WildType</t>
  </si>
  <si>
    <t>Embryonic day 10.5</t>
  </si>
  <si>
    <t>DRS034059</t>
  </si>
  <si>
    <t>SAMD00057613</t>
  </si>
  <si>
    <t>Mouse whole brains obtained from E10.5 CHD8 heterogenic mice</t>
  </si>
  <si>
    <t>Mouse_E10.5_CHD8hetero</t>
  </si>
  <si>
    <t>DRS034060</t>
  </si>
  <si>
    <t>SAMD00057614</t>
  </si>
  <si>
    <t>Mouse whole brains obtained from E12.5 wild-type mice</t>
  </si>
  <si>
    <t>Mouse_E12.5_WildType</t>
  </si>
  <si>
    <t>Embryonic day 12.5</t>
  </si>
  <si>
    <t>DRS034061</t>
  </si>
  <si>
    <t>SAMD00057615</t>
  </si>
  <si>
    <t>Mouse whole brains obtained from E12.5 CHD8 heterogenic mice</t>
  </si>
  <si>
    <t>Mouse_E12.5_CHD8hetero</t>
  </si>
  <si>
    <t>DRS034062</t>
  </si>
  <si>
    <t>SAMD00057616</t>
  </si>
  <si>
    <t>DRS034063</t>
  </si>
  <si>
    <t>SAMD00057617</t>
  </si>
  <si>
    <t>DRS034064</t>
  </si>
  <si>
    <t>SAMD00057618</t>
  </si>
  <si>
    <t>Mouse whole brains obtained from E16.5 wild-type mice</t>
  </si>
  <si>
    <t>Mouse_E16.5_WildType</t>
  </si>
  <si>
    <t>Embryonic day 16.5</t>
  </si>
  <si>
    <t>DRS034065</t>
  </si>
  <si>
    <t>SAMD00057619</t>
  </si>
  <si>
    <t>Mouse whole brains obtained from E16.5 CHD8 heterogenic mice</t>
  </si>
  <si>
    <t>Mouse_E16.5_CHD8hetero</t>
  </si>
  <si>
    <t>DRS034066</t>
  </si>
  <si>
    <t>SAMD00057620</t>
  </si>
  <si>
    <t>Mouse whole brains obtained from E18.5 wild-type mice</t>
  </si>
  <si>
    <t>Mouse_E18.5_WildType</t>
  </si>
  <si>
    <t>Embryonic day 18.5</t>
  </si>
  <si>
    <t>DRS034067</t>
  </si>
  <si>
    <t>SAMD00057621</t>
  </si>
  <si>
    <t>Mouse whole brains obtained from E18.5 CHD8 heterogenic mice</t>
  </si>
  <si>
    <t>Mouse_E18.5_CHD8hetero</t>
  </si>
  <si>
    <t>DRS034068</t>
  </si>
  <si>
    <t>SAMD00057622</t>
  </si>
  <si>
    <t>Mouse whole brains obtained from Adult wild-type mice</t>
  </si>
  <si>
    <t>10-weeks-old</t>
  </si>
  <si>
    <t>DRS034069</t>
  </si>
  <si>
    <t>SAMD00057623</t>
  </si>
  <si>
    <t>Mouse whole brains obtained from Adult CHD8 heterogenic mice</t>
  </si>
  <si>
    <t>DRS034070</t>
  </si>
  <si>
    <t>Age</t>
  </si>
  <si>
    <t>Tissue Source</t>
  </si>
  <si>
    <t>Description</t>
  </si>
  <si>
    <t>Strain</t>
  </si>
  <si>
    <t>Scientific_name</t>
  </si>
  <si>
    <t>Taxonomy_ID</t>
  </si>
  <si>
    <t>Primary_ID</t>
  </si>
  <si>
    <t>TITLE</t>
  </si>
  <si>
    <t>Illumina HiSeq 1500 sequencing of SAMD00057617</t>
  </si>
  <si>
    <t>DRX061052</t>
  </si>
  <si>
    <t>DRR067092</t>
  </si>
  <si>
    <t>Illumina HiSeq 1500 sequencing of SAMD00057618</t>
  </si>
  <si>
    <t>DRX061065</t>
  </si>
  <si>
    <t>DRR067114</t>
  </si>
  <si>
    <t>DRX061060</t>
  </si>
  <si>
    <t>DRR067100</t>
  </si>
  <si>
    <t>Illumina HiSeq 1500 sequencing of SAMD00026858</t>
  </si>
  <si>
    <t>DRX028017</t>
  </si>
  <si>
    <t>DRR031011</t>
  </si>
  <si>
    <t>Illumina HiSeq 1500 sequencing of SAMD00057612</t>
  </si>
  <si>
    <t>DRX061061</t>
  </si>
  <si>
    <t>DRR067101</t>
  </si>
  <si>
    <t>Illumina HiSeq 1500 sequencing of SAMD00057613</t>
  </si>
  <si>
    <t>DRX061062</t>
  </si>
  <si>
    <t>DRR067104</t>
  </si>
  <si>
    <t>Illumina HiSeq 1500 sequencing of SAMD00057619</t>
  </si>
  <si>
    <t>DRX061066</t>
  </si>
  <si>
    <t>DRR067117</t>
  </si>
  <si>
    <t>Illumina HiSeq 1500 sequencing of SAMD00057616</t>
  </si>
  <si>
    <t>DRX061059</t>
  </si>
  <si>
    <t>DRR067099</t>
  </si>
  <si>
    <t>DRX061058</t>
  </si>
  <si>
    <t>DRR067098</t>
  </si>
  <si>
    <t>DRR067106</t>
  </si>
  <si>
    <t>DRR067105</t>
  </si>
  <si>
    <t>Illumina HiSeq 1500 sequencing of SAMD00057614</t>
  </si>
  <si>
    <t>DRX061063</t>
  </si>
  <si>
    <t>DRR067107</t>
  </si>
  <si>
    <t>DRX061051</t>
  </si>
  <si>
    <t>DRR067091</t>
  </si>
  <si>
    <t>DRR067116</t>
  </si>
  <si>
    <t>DRX061049</t>
  </si>
  <si>
    <t>DRR067089</t>
  </si>
  <si>
    <t>DRR067102</t>
  </si>
  <si>
    <t>DRR067115</t>
  </si>
  <si>
    <t>Illumina HiSeq 1500 sequencing of SAMD00057615</t>
  </si>
  <si>
    <t>DRX061064</t>
  </si>
  <si>
    <t>DRR067112</t>
  </si>
  <si>
    <t>Illumina HiSeq 1500 sequencing of SAMD00026857</t>
  </si>
  <si>
    <t>DRX028018</t>
  </si>
  <si>
    <t>DRR031016</t>
  </si>
  <si>
    <t>Illumina HiSeq 1500 sequencing of SAMD00057620</t>
  </si>
  <si>
    <t>DRX061067</t>
  </si>
  <si>
    <t>DRR067120</t>
  </si>
  <si>
    <t>Illumina HiSeq 1500 sequencing of SAMD00057623</t>
  </si>
  <si>
    <t>DRX061054</t>
  </si>
  <si>
    <t>DRR067094</t>
  </si>
  <si>
    <t>DRR031012</t>
  </si>
  <si>
    <t>DRR031015</t>
  </si>
  <si>
    <t>Illumina HiSeq 1500 sequencing of SAMD00026856</t>
  </si>
  <si>
    <t>DRX028013</t>
  </si>
  <si>
    <t>DRR031003</t>
  </si>
  <si>
    <t>DRR031014</t>
  </si>
  <si>
    <t>Illumina HiSeq 1500 sequencing of SAMD00026855</t>
  </si>
  <si>
    <t>DRX028016</t>
  </si>
  <si>
    <t>DRR031010</t>
  </si>
  <si>
    <t>DRX061050</t>
  </si>
  <si>
    <t>DRR067090</t>
  </si>
  <si>
    <t>DRR067110</t>
  </si>
  <si>
    <t>DRR067118</t>
  </si>
  <si>
    <t>DRR067111</t>
  </si>
  <si>
    <t>Illumina HiSeq 1500 sequencing of SAMD00057622</t>
  </si>
  <si>
    <t>DRX061053</t>
  </si>
  <si>
    <t>DRR067093</t>
  </si>
  <si>
    <t>DRR067121</t>
  </si>
  <si>
    <t>Illumina HiSeq 1500 sequencing of SAMD00057621</t>
  </si>
  <si>
    <t>DRX061068</t>
  </si>
  <si>
    <t>DRR067124</t>
  </si>
  <si>
    <t>DRX028015</t>
  </si>
  <si>
    <t>DRR031005</t>
  </si>
  <si>
    <t>DRX061055</t>
  </si>
  <si>
    <t>DRR067095</t>
  </si>
  <si>
    <t>DRX061056</t>
  </si>
  <si>
    <t>DRR067096</t>
  </si>
  <si>
    <t>DRR067103</t>
  </si>
  <si>
    <t>DRR031007</t>
  </si>
  <si>
    <t>DRR067123</t>
  </si>
  <si>
    <t>DRR067108</t>
  </si>
  <si>
    <t>DRR031009</t>
  </si>
  <si>
    <t>DRR031008</t>
  </si>
  <si>
    <t>DRX061057</t>
  </si>
  <si>
    <t>DRR067097</t>
  </si>
  <si>
    <t>DRR067119</t>
  </si>
  <si>
    <t>DRR031006</t>
  </si>
  <si>
    <t>DRR067109</t>
  </si>
  <si>
    <t>DRR067122</t>
  </si>
  <si>
    <t>DRR067113</t>
  </si>
  <si>
    <t>DRR031013</t>
  </si>
  <si>
    <t>DRX028014</t>
  </si>
  <si>
    <t>DRR031004</t>
  </si>
  <si>
    <t>Run_s</t>
  </si>
  <si>
    <t>Experiment_s</t>
  </si>
  <si>
    <t>Sample_s</t>
  </si>
  <si>
    <t>E14.5</t>
  </si>
  <si>
    <t>CHD8hetero</t>
  </si>
  <si>
    <t>E16.5</t>
  </si>
  <si>
    <t>WildType</t>
  </si>
  <si>
    <t>E10.5</t>
  </si>
  <si>
    <t>E12.5</t>
  </si>
  <si>
    <t>E18.5</t>
  </si>
  <si>
    <t>Adult</t>
  </si>
  <si>
    <t>Genotype</t>
  </si>
  <si>
    <t>BioProject ID</t>
  </si>
  <si>
    <t>DRP003269</t>
  </si>
  <si>
    <t>RNA-Seq</t>
  </si>
  <si>
    <t>TRANSCRIPTOMIC</t>
  </si>
  <si>
    <t>other</t>
  </si>
  <si>
    <t>Application Read</t>
  </si>
  <si>
    <t>Forward</t>
  </si>
  <si>
    <t>Illumina HiSeq 1500</t>
  </si>
  <si>
    <t>NIL</t>
  </si>
  <si>
    <t>STUDY_REF/IDENTIFIERS/PRIMARY_ID/_label</t>
  </si>
  <si>
    <t>STUDY_REF/IDENTIFIERS/PRIMARY_ID/__text</t>
  </si>
  <si>
    <t>STUDY_REF/_refname</t>
  </si>
  <si>
    <t>STUDY_REF/_refcenter</t>
  </si>
  <si>
    <t>STUDY_REF/_accession</t>
  </si>
  <si>
    <t>DESIGN/DESIGN_DESCRIPTION</t>
  </si>
  <si>
    <t>DESIGN/SAMPLE_DESCRIPTOR/IDENTIFIERS/PRIMARY_ID/_label</t>
  </si>
  <si>
    <t>DESIGN/SAMPLE_DESCRIPTOR/IDENTIFIERS/PRIMARY_ID/__text</t>
  </si>
  <si>
    <t>DESIGN/SAMPLE_DESCRIPTOR/_refname</t>
  </si>
  <si>
    <t>DESIGN/SAMPLE_DESCRIPTOR/_refcenter</t>
  </si>
  <si>
    <t>DESIGN/SAMPLE_DESCRIPTOR/_accession</t>
  </si>
  <si>
    <t>DESIGN/LIBRARY_DESCRIPTOR/LIBRARY_NAME</t>
  </si>
  <si>
    <t>DESIGN/LIBRARY_DESCRIPTOR/LIBRARY_STRATEGY</t>
  </si>
  <si>
    <t>DESIGN/LIBRARY_DESCRIPTOR/LIBRARY_SOURCE</t>
  </si>
  <si>
    <t>DESIGN/LIBRARY_DESCRIPTOR/LIBRARY_SELECTION</t>
  </si>
  <si>
    <t>DESIGN/LIBRARY_DESCRIPTOR/LIBRARY_LAYOUT/SINGLE</t>
  </si>
  <si>
    <t>DESIGN/LIBRARY_DESCRIPTOR/LIBRARY_CONSTRUCTION_PROTOCOL</t>
  </si>
  <si>
    <t>DESIGN/SPOT_DESCRIPTOR/SPOT_DECODE_SPEC/SPOT_LENGTH</t>
  </si>
  <si>
    <t>DESIGN/SPOT_DESCRIPTOR/SPOT_DECODE_SPEC/READ_SPEC/READ_INDEX</t>
  </si>
  <si>
    <t>DESIGN/SPOT_DESCRIPTOR/SPOT_DECODE_SPEC/READ_SPEC/READ_CLASS</t>
  </si>
  <si>
    <t>DESIGN/SPOT_DESCRIPTOR/SPOT_DECODE_SPEC/READ_SPEC/READ_TYPE</t>
  </si>
  <si>
    <t>DESIGN/SPOT_DESCRIPTOR/SPOT_DECODE_SPEC/READ_SPEC/BASE_COORD</t>
  </si>
  <si>
    <t>PLATFORM/ILLUMINA/INSTRUMENT_MODEL</t>
  </si>
  <si>
    <t>PROCESSING/PIPELINE/PIPE_SECTION/STEP_INDEX</t>
  </si>
  <si>
    <t>PROCESSING/PIPELINE/PIPE_SECTION/PREV_STEP_INDEX</t>
  </si>
  <si>
    <t>PROCESSING/PIPELINE/PIPE_SECTION/PROGRAM</t>
  </si>
  <si>
    <t>PROCESSING/PIPELINE/PIPE_SECTION/VERSION</t>
  </si>
  <si>
    <t>ChIP-seq_Adult_mouse_Whole-Brain_CHD8</t>
  </si>
  <si>
    <t>ChIP-Seq</t>
  </si>
  <si>
    <t>GENOMIC</t>
  </si>
  <si>
    <t>ChIP</t>
  </si>
  <si>
    <t>ChIP-seq_Adult_mouse_Whole-Brain_CHD8_input</t>
  </si>
  <si>
    <t>mRNA-seq_Adult_WildType_mouse_Whole-Brain</t>
  </si>
  <si>
    <t>mRNA-seq_Adult_CHD8hetero_mouse_Whole-Brain</t>
  </si>
  <si>
    <t>mRNA-seq_E14.5_WildType_mouse_Whole-Brain</t>
  </si>
  <si>
    <t>mRNA-seq_E14.5_CHD8hetero_mouse_Whole-Brain</t>
  </si>
  <si>
    <t>ChIP-seq_E14.5_WildType_mouse_Whole-Brain_CHD8_input</t>
  </si>
  <si>
    <t>ChIP-seq_E14.5_CHD8hetero_mouse_Whole-Brain_CHD8_input</t>
  </si>
  <si>
    <t>ChIP-seq_E14.5_WildType_mouse_Whole-Brain_CHD8</t>
  </si>
  <si>
    <t>ChIP-seq_E14.5_CHD8hetero_mouse_Whole-Brain_CHD8</t>
  </si>
  <si>
    <t>ChIP-seq_Adult_WildType_mouse_Whole-Brain_CHD8_input</t>
  </si>
  <si>
    <t>ChIP-seq_Adult_CHD8hetero_mouse_Whole-Brain_CHD8_input</t>
  </si>
  <si>
    <t>ChIP-seq_Adult_WildType_mouse_Whole-Brain_CHD8</t>
  </si>
  <si>
    <t>ChIP-seq_Adult_CHD8hetero_mouse_Whole-Brain_CHD8</t>
  </si>
  <si>
    <t>ChIP-seq_E14.5_WildType_mouse_Whole-Brain_REST_input</t>
  </si>
  <si>
    <t>ChIP-seq_E14.5_CHD8hetero_mouse_Whole-Brain_REST_input</t>
  </si>
  <si>
    <t>ChIP-seq_E14.5_WildType_mouse_Whole-Brain_REST</t>
  </si>
  <si>
    <t>ChIP-seq_E14.5_CHD8hetero_mouse_Whole-Brain_REST</t>
  </si>
  <si>
    <t>mRNA-seq_E10.5_WildType_mouse_Whole-Brain</t>
  </si>
  <si>
    <t>mRNA-seq_E10.5_CHD8hetero_mouse_Whole-Brain</t>
  </si>
  <si>
    <t>mRNA-seq_E12.5_WildType_mouse_Whole-Brain</t>
  </si>
  <si>
    <t>mRNA-seq_E12.5_CHD8hetero_mouse_Whole-Brain</t>
  </si>
  <si>
    <t>mRNA-seq_E16.5_WildType_mouse_Whole-Brain</t>
  </si>
  <si>
    <t>mRNA-seq_E16.5_CHD8hetero_mouse_Whole-Brain</t>
  </si>
  <si>
    <t>mRNA-seq_E18.5_WildType_mouse_Whole-Brain</t>
  </si>
  <si>
    <t>mRNA-seq_E18.5_CHD8hetero_mouse_Whole-Brain</t>
  </si>
  <si>
    <t>Expr_Type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</si>
</sst>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31" workbookViewId="0">
      <selection activeCell="I7" sqref="I7"/>
    </sheetView>
  </sheetViews>
  <sheetFormatPr baseColWidth="10" defaultRowHeight="16" x14ac:dyDescent="0.2"/>
  <cols>
    <col min="1" max="1" width="42.6640625" bestFit="1" customWidth="1"/>
    <col min="2" max="2" width="25.1640625" bestFit="1" customWidth="1"/>
    <col min="3" max="3" width="10.5" bestFit="1" customWidth="1"/>
    <col min="4" max="4" width="15.5" customWidth="1"/>
  </cols>
  <sheetData>
    <row r="1" spans="1:7" x14ac:dyDescent="0.2">
      <c r="A1" t="s">
        <v>84</v>
      </c>
      <c r="B1" t="s">
        <v>178</v>
      </c>
      <c r="C1" t="s">
        <v>177</v>
      </c>
      <c r="D1" t="s">
        <v>179</v>
      </c>
      <c r="E1" t="s">
        <v>77</v>
      </c>
      <c r="F1" t="s">
        <v>188</v>
      </c>
      <c r="G1" t="s">
        <v>254</v>
      </c>
    </row>
    <row r="2" spans="1:7" x14ac:dyDescent="0.2">
      <c r="A2" t="s">
        <v>85</v>
      </c>
      <c r="B2" t="s">
        <v>86</v>
      </c>
      <c r="C2" t="s">
        <v>87</v>
      </c>
      <c r="D2" t="s">
        <v>50</v>
      </c>
      <c r="E2" t="s">
        <v>180</v>
      </c>
      <c r="F2" t="s">
        <v>181</v>
      </c>
      <c r="G2" t="str">
        <f>VLOOKUP(B2,DRA003116_Experiment!$A$1:$B$27,2,1)</f>
        <v>GENOMIC</v>
      </c>
    </row>
    <row r="3" spans="1:7" x14ac:dyDescent="0.2">
      <c r="A3" t="s">
        <v>88</v>
      </c>
      <c r="B3" t="s">
        <v>89</v>
      </c>
      <c r="C3" t="s">
        <v>90</v>
      </c>
      <c r="D3" t="s">
        <v>52</v>
      </c>
      <c r="E3" t="s">
        <v>182</v>
      </c>
      <c r="F3" t="s">
        <v>183</v>
      </c>
      <c r="G3" t="str">
        <f>VLOOKUP(B3,DRA003116_Experiment!$A$1:$B$27,2,1)</f>
        <v>TRANSCRIPTOMIC</v>
      </c>
    </row>
    <row r="4" spans="1:7" x14ac:dyDescent="0.2">
      <c r="A4" t="s">
        <v>85</v>
      </c>
      <c r="B4" t="s">
        <v>91</v>
      </c>
      <c r="C4" t="s">
        <v>92</v>
      </c>
      <c r="D4" t="s">
        <v>50</v>
      </c>
      <c r="E4" t="s">
        <v>180</v>
      </c>
      <c r="F4" t="s">
        <v>181</v>
      </c>
      <c r="G4" t="str">
        <f>VLOOKUP(B4,DRA003116_Experiment!$A$1:$B$27,2,1)</f>
        <v>GENOMIC</v>
      </c>
    </row>
    <row r="5" spans="1:7" x14ac:dyDescent="0.2">
      <c r="A5" t="s">
        <v>93</v>
      </c>
      <c r="B5" t="s">
        <v>94</v>
      </c>
      <c r="C5" t="s">
        <v>95</v>
      </c>
      <c r="D5" t="s">
        <v>26</v>
      </c>
      <c r="E5" t="s">
        <v>180</v>
      </c>
      <c r="F5" t="s">
        <v>183</v>
      </c>
      <c r="G5" t="str">
        <f>VLOOKUP(B5,DRA003116_Experiment!$A$1:$B$27,2,1)</f>
        <v>TRANSCRIPTOMIC</v>
      </c>
    </row>
    <row r="6" spans="1:7" x14ac:dyDescent="0.2">
      <c r="A6" t="s">
        <v>96</v>
      </c>
      <c r="B6" t="s">
        <v>97</v>
      </c>
      <c r="C6" t="s">
        <v>98</v>
      </c>
      <c r="D6" t="s">
        <v>30</v>
      </c>
      <c r="E6" t="s">
        <v>184</v>
      </c>
      <c r="F6" t="s">
        <v>183</v>
      </c>
      <c r="G6" t="str">
        <f>VLOOKUP(B6,DRA003116_Experiment!$A$1:$B$27,2,1)</f>
        <v>TRANSCRIPTOMIC</v>
      </c>
    </row>
    <row r="7" spans="1:7" x14ac:dyDescent="0.2">
      <c r="A7" t="s">
        <v>99</v>
      </c>
      <c r="B7" t="s">
        <v>100</v>
      </c>
      <c r="C7" t="s">
        <v>101</v>
      </c>
      <c r="D7" t="s">
        <v>35</v>
      </c>
      <c r="E7" t="s">
        <v>184</v>
      </c>
      <c r="F7" t="s">
        <v>181</v>
      </c>
      <c r="G7" t="str">
        <f>VLOOKUP(B7,DRA003116_Experiment!$A$1:$B$27,2,1)</f>
        <v>TRANSCRIPTOMIC</v>
      </c>
    </row>
    <row r="8" spans="1:7" x14ac:dyDescent="0.2">
      <c r="A8" t="s">
        <v>102</v>
      </c>
      <c r="B8" t="s">
        <v>103</v>
      </c>
      <c r="C8" t="s">
        <v>104</v>
      </c>
      <c r="D8" t="s">
        <v>57</v>
      </c>
      <c r="E8" t="s">
        <v>182</v>
      </c>
      <c r="F8" t="s">
        <v>181</v>
      </c>
      <c r="G8" t="str">
        <f>VLOOKUP(B8,DRA003116_Experiment!$A$1:$B$27,2,1)</f>
        <v>TRANSCRIPTOMIC</v>
      </c>
    </row>
    <row r="9" spans="1:7" x14ac:dyDescent="0.2">
      <c r="A9" t="s">
        <v>105</v>
      </c>
      <c r="B9" t="s">
        <v>106</v>
      </c>
      <c r="C9" t="s">
        <v>107</v>
      </c>
      <c r="D9" t="s">
        <v>48</v>
      </c>
      <c r="E9" t="s">
        <v>180</v>
      </c>
      <c r="F9" t="s">
        <v>183</v>
      </c>
      <c r="G9" t="str">
        <f>VLOOKUP(B9,DRA003116_Experiment!$A$1:$B$27,2,1)</f>
        <v>GENOMIC</v>
      </c>
    </row>
    <row r="10" spans="1:7" x14ac:dyDescent="0.2">
      <c r="A10" t="s">
        <v>85</v>
      </c>
      <c r="B10" t="s">
        <v>108</v>
      </c>
      <c r="C10" t="s">
        <v>109</v>
      </c>
      <c r="D10" t="s">
        <v>50</v>
      </c>
      <c r="E10" t="s">
        <v>180</v>
      </c>
      <c r="F10" t="s">
        <v>181</v>
      </c>
      <c r="G10" t="str">
        <f>VLOOKUP(B10,DRA003116_Experiment!$A$1:$B$27,2,1)</f>
        <v>GENOMIC</v>
      </c>
    </row>
    <row r="11" spans="1:7" x14ac:dyDescent="0.2">
      <c r="A11" t="s">
        <v>99</v>
      </c>
      <c r="B11" t="s">
        <v>100</v>
      </c>
      <c r="C11" t="s">
        <v>110</v>
      </c>
      <c r="D11" t="s">
        <v>35</v>
      </c>
      <c r="E11" t="s">
        <v>184</v>
      </c>
      <c r="F11" t="s">
        <v>181</v>
      </c>
      <c r="G11" t="str">
        <f>VLOOKUP(B11,DRA003116_Experiment!$A$1:$B$27,2,1)</f>
        <v>TRANSCRIPTOMIC</v>
      </c>
    </row>
    <row r="12" spans="1:7" x14ac:dyDescent="0.2">
      <c r="A12" t="s">
        <v>99</v>
      </c>
      <c r="B12" t="s">
        <v>100</v>
      </c>
      <c r="C12" t="s">
        <v>111</v>
      </c>
      <c r="D12" t="s">
        <v>35</v>
      </c>
      <c r="E12" t="s">
        <v>184</v>
      </c>
      <c r="F12" t="s">
        <v>181</v>
      </c>
      <c r="G12" t="str">
        <f>VLOOKUP(B12,DRA003116_Experiment!$A$1:$B$27,2,1)</f>
        <v>TRANSCRIPTOMIC</v>
      </c>
    </row>
    <row r="13" spans="1:7" x14ac:dyDescent="0.2">
      <c r="A13" t="s">
        <v>112</v>
      </c>
      <c r="B13" t="s">
        <v>113</v>
      </c>
      <c r="C13" t="s">
        <v>114</v>
      </c>
      <c r="D13" t="s">
        <v>39</v>
      </c>
      <c r="E13" t="s">
        <v>185</v>
      </c>
      <c r="F13" t="s">
        <v>183</v>
      </c>
      <c r="G13" t="str">
        <f>VLOOKUP(B13,DRA003116_Experiment!$A$1:$B$27,2,1)</f>
        <v>TRANSCRIPTOMIC</v>
      </c>
    </row>
    <row r="14" spans="1:7" x14ac:dyDescent="0.2">
      <c r="A14" t="s">
        <v>105</v>
      </c>
      <c r="B14" t="s">
        <v>115</v>
      </c>
      <c r="C14" t="s">
        <v>116</v>
      </c>
      <c r="D14" t="s">
        <v>48</v>
      </c>
      <c r="E14" t="s">
        <v>180</v>
      </c>
      <c r="F14" t="s">
        <v>183</v>
      </c>
      <c r="G14" t="str">
        <f>VLOOKUP(B14,DRA003116_Experiment!$A$1:$B$27,2,1)</f>
        <v>GENOMIC</v>
      </c>
    </row>
    <row r="15" spans="1:7" x14ac:dyDescent="0.2">
      <c r="A15" t="s">
        <v>102</v>
      </c>
      <c r="B15" t="s">
        <v>103</v>
      </c>
      <c r="C15" t="s">
        <v>117</v>
      </c>
      <c r="D15" t="s">
        <v>57</v>
      </c>
      <c r="E15" t="s">
        <v>182</v>
      </c>
      <c r="F15" t="s">
        <v>181</v>
      </c>
      <c r="G15" t="str">
        <f>VLOOKUP(B15,DRA003116_Experiment!$A$1:$B$27,2,1)</f>
        <v>TRANSCRIPTOMIC</v>
      </c>
    </row>
    <row r="16" spans="1:7" x14ac:dyDescent="0.2">
      <c r="A16" t="s">
        <v>105</v>
      </c>
      <c r="B16" t="s">
        <v>118</v>
      </c>
      <c r="C16" t="s">
        <v>119</v>
      </c>
      <c r="D16" t="s">
        <v>48</v>
      </c>
      <c r="E16" t="s">
        <v>180</v>
      </c>
      <c r="F16" t="s">
        <v>183</v>
      </c>
      <c r="G16" t="str">
        <f>VLOOKUP(B16,DRA003116_Experiment!$A$1:$B$27,2,1)</f>
        <v>GENOMIC</v>
      </c>
    </row>
    <row r="17" spans="1:7" x14ac:dyDescent="0.2">
      <c r="A17" t="s">
        <v>96</v>
      </c>
      <c r="B17" t="s">
        <v>97</v>
      </c>
      <c r="C17" t="s">
        <v>120</v>
      </c>
      <c r="D17" t="s">
        <v>30</v>
      </c>
      <c r="E17" t="s">
        <v>184</v>
      </c>
      <c r="F17" t="s">
        <v>183</v>
      </c>
      <c r="G17" t="str">
        <f>VLOOKUP(B17,DRA003116_Experiment!$A$1:$B$27,2,1)</f>
        <v>TRANSCRIPTOMIC</v>
      </c>
    </row>
    <row r="18" spans="1:7" x14ac:dyDescent="0.2">
      <c r="A18" t="s">
        <v>88</v>
      </c>
      <c r="B18" t="s">
        <v>89</v>
      </c>
      <c r="C18" t="s">
        <v>121</v>
      </c>
      <c r="D18" t="s">
        <v>52</v>
      </c>
      <c r="E18" t="s">
        <v>182</v>
      </c>
      <c r="F18" t="s">
        <v>183</v>
      </c>
      <c r="G18" t="str">
        <f>VLOOKUP(B18,DRA003116_Experiment!$A$1:$B$27,2,1)</f>
        <v>TRANSCRIPTOMIC</v>
      </c>
    </row>
    <row r="19" spans="1:7" x14ac:dyDescent="0.2">
      <c r="A19" t="s">
        <v>122</v>
      </c>
      <c r="B19" t="s">
        <v>123</v>
      </c>
      <c r="C19" t="s">
        <v>124</v>
      </c>
      <c r="D19" t="s">
        <v>44</v>
      </c>
      <c r="E19" t="s">
        <v>185</v>
      </c>
      <c r="F19" t="s">
        <v>181</v>
      </c>
      <c r="G19" t="str">
        <f>VLOOKUP(B19,DRA003116_Experiment!$A$1:$B$27,2,1)</f>
        <v>TRANSCRIPTOMIC</v>
      </c>
    </row>
    <row r="20" spans="1:7" x14ac:dyDescent="0.2">
      <c r="A20" t="s">
        <v>125</v>
      </c>
      <c r="B20" t="s">
        <v>126</v>
      </c>
      <c r="C20" t="s">
        <v>127</v>
      </c>
      <c r="D20" t="s">
        <v>21</v>
      </c>
      <c r="E20" t="s">
        <v>180</v>
      </c>
      <c r="F20" t="s">
        <v>181</v>
      </c>
      <c r="G20" t="str">
        <f>VLOOKUP(B20,DRA003116_Experiment!$A$1:$B$27,2,1)</f>
        <v>TRANSCRIPTOMIC</v>
      </c>
    </row>
    <row r="21" spans="1:7" x14ac:dyDescent="0.2">
      <c r="A21" t="s">
        <v>128</v>
      </c>
      <c r="B21" t="s">
        <v>129</v>
      </c>
      <c r="C21" t="s">
        <v>130</v>
      </c>
      <c r="D21" t="s">
        <v>61</v>
      </c>
      <c r="E21" t="s">
        <v>186</v>
      </c>
      <c r="F21" t="s">
        <v>183</v>
      </c>
      <c r="G21" t="str">
        <f>VLOOKUP(B21,DRA003116_Experiment!$A$1:$B$27,2,1)</f>
        <v>TRANSCRIPTOMIC</v>
      </c>
    </row>
    <row r="22" spans="1:7" x14ac:dyDescent="0.2">
      <c r="A22" t="s">
        <v>131</v>
      </c>
      <c r="B22" t="s">
        <v>132</v>
      </c>
      <c r="C22" t="s">
        <v>133</v>
      </c>
      <c r="D22" t="s">
        <v>74</v>
      </c>
      <c r="E22" t="s">
        <v>187</v>
      </c>
      <c r="F22" t="s">
        <v>181</v>
      </c>
      <c r="G22" t="str">
        <f>VLOOKUP(B22,DRA003116_Experiment!$A$1:$B$27,2,1)</f>
        <v>GENOMIC</v>
      </c>
    </row>
    <row r="23" spans="1:7" x14ac:dyDescent="0.2">
      <c r="A23" t="s">
        <v>93</v>
      </c>
      <c r="B23" t="s">
        <v>94</v>
      </c>
      <c r="C23" t="s">
        <v>134</v>
      </c>
      <c r="D23" t="s">
        <v>26</v>
      </c>
      <c r="E23" t="s">
        <v>180</v>
      </c>
      <c r="F23" t="s">
        <v>183</v>
      </c>
      <c r="G23" t="str">
        <f>VLOOKUP(B23,DRA003116_Experiment!$A$1:$B$27,2,1)</f>
        <v>TRANSCRIPTOMIC</v>
      </c>
    </row>
    <row r="24" spans="1:7" x14ac:dyDescent="0.2">
      <c r="A24" t="s">
        <v>125</v>
      </c>
      <c r="B24" t="s">
        <v>126</v>
      </c>
      <c r="C24" t="s">
        <v>135</v>
      </c>
      <c r="D24" t="s">
        <v>21</v>
      </c>
      <c r="E24" t="s">
        <v>180</v>
      </c>
      <c r="F24" t="s">
        <v>181</v>
      </c>
      <c r="G24" t="str">
        <f>VLOOKUP(B24,DRA003116_Experiment!$A$1:$B$27,2,1)</f>
        <v>TRANSCRIPTOMIC</v>
      </c>
    </row>
    <row r="25" spans="1:7" x14ac:dyDescent="0.2">
      <c r="A25" t="s">
        <v>136</v>
      </c>
      <c r="B25" t="s">
        <v>137</v>
      </c>
      <c r="C25" t="s">
        <v>138</v>
      </c>
      <c r="D25" t="s">
        <v>17</v>
      </c>
      <c r="E25" t="s">
        <v>187</v>
      </c>
      <c r="F25" t="s">
        <v>183</v>
      </c>
      <c r="G25" t="str">
        <f>VLOOKUP(B25,DRA003116_Experiment!$A$1:$B$27,2,1)</f>
        <v>GENOMIC</v>
      </c>
    </row>
    <row r="26" spans="1:7" x14ac:dyDescent="0.2">
      <c r="A26" t="s">
        <v>125</v>
      </c>
      <c r="B26" t="s">
        <v>126</v>
      </c>
      <c r="C26" t="s">
        <v>139</v>
      </c>
      <c r="D26" t="s">
        <v>21</v>
      </c>
      <c r="E26" t="s">
        <v>180</v>
      </c>
      <c r="F26" t="s">
        <v>181</v>
      </c>
      <c r="G26" t="str">
        <f>VLOOKUP(B26,DRA003116_Experiment!$A$1:$B$27,2,1)</f>
        <v>TRANSCRIPTOMIC</v>
      </c>
    </row>
    <row r="27" spans="1:7" x14ac:dyDescent="0.2">
      <c r="A27" t="s">
        <v>140</v>
      </c>
      <c r="B27" t="s">
        <v>141</v>
      </c>
      <c r="C27" t="s">
        <v>142</v>
      </c>
      <c r="D27" t="s">
        <v>7</v>
      </c>
      <c r="E27" t="s">
        <v>187</v>
      </c>
      <c r="F27" t="s">
        <v>181</v>
      </c>
      <c r="G27" t="str">
        <f>VLOOKUP(B27,DRA003116_Experiment!$A$1:$B$27,2,1)</f>
        <v>TRANSCRIPTOMIC</v>
      </c>
    </row>
    <row r="28" spans="1:7" x14ac:dyDescent="0.2">
      <c r="A28" t="s">
        <v>85</v>
      </c>
      <c r="B28" t="s">
        <v>143</v>
      </c>
      <c r="C28" t="s">
        <v>144</v>
      </c>
      <c r="D28" t="s">
        <v>50</v>
      </c>
      <c r="E28" t="s">
        <v>180</v>
      </c>
      <c r="F28" t="s">
        <v>181</v>
      </c>
      <c r="G28" t="str">
        <f>VLOOKUP(B28,DRA003116_Experiment!$A$1:$B$27,2,1)</f>
        <v>GENOMIC</v>
      </c>
    </row>
    <row r="29" spans="1:7" x14ac:dyDescent="0.2">
      <c r="A29" t="s">
        <v>122</v>
      </c>
      <c r="B29" t="s">
        <v>123</v>
      </c>
      <c r="C29" t="s">
        <v>145</v>
      </c>
      <c r="D29" t="s">
        <v>44</v>
      </c>
      <c r="E29" t="s">
        <v>185</v>
      </c>
      <c r="F29" t="s">
        <v>181</v>
      </c>
      <c r="G29" t="str">
        <f>VLOOKUP(B29,DRA003116_Experiment!$A$1:$B$27,2,1)</f>
        <v>TRANSCRIPTOMIC</v>
      </c>
    </row>
    <row r="30" spans="1:7" x14ac:dyDescent="0.2">
      <c r="A30" t="s">
        <v>102</v>
      </c>
      <c r="B30" t="s">
        <v>103</v>
      </c>
      <c r="C30" t="s">
        <v>146</v>
      </c>
      <c r="D30" t="s">
        <v>57</v>
      </c>
      <c r="E30" t="s">
        <v>182</v>
      </c>
      <c r="F30" t="s">
        <v>181</v>
      </c>
      <c r="G30" t="str">
        <f>VLOOKUP(B30,DRA003116_Experiment!$A$1:$B$27,2,1)</f>
        <v>TRANSCRIPTOMIC</v>
      </c>
    </row>
    <row r="31" spans="1:7" x14ac:dyDescent="0.2">
      <c r="A31" t="s">
        <v>122</v>
      </c>
      <c r="B31" t="s">
        <v>123</v>
      </c>
      <c r="C31" t="s">
        <v>147</v>
      </c>
      <c r="D31" t="s">
        <v>44</v>
      </c>
      <c r="E31" t="s">
        <v>185</v>
      </c>
      <c r="F31" t="s">
        <v>181</v>
      </c>
      <c r="G31" t="str">
        <f>VLOOKUP(B31,DRA003116_Experiment!$A$1:$B$27,2,1)</f>
        <v>TRANSCRIPTOMIC</v>
      </c>
    </row>
    <row r="32" spans="1:7" x14ac:dyDescent="0.2">
      <c r="A32" t="s">
        <v>148</v>
      </c>
      <c r="B32" t="s">
        <v>149</v>
      </c>
      <c r="C32" t="s">
        <v>150</v>
      </c>
      <c r="D32" t="s">
        <v>70</v>
      </c>
      <c r="E32" t="s">
        <v>187</v>
      </c>
      <c r="F32" t="s">
        <v>183</v>
      </c>
      <c r="G32" t="str">
        <f>VLOOKUP(B32,DRA003116_Experiment!$A$1:$B$27,2,1)</f>
        <v>GENOMIC</v>
      </c>
    </row>
    <row r="33" spans="1:7" x14ac:dyDescent="0.2">
      <c r="A33" t="s">
        <v>128</v>
      </c>
      <c r="B33" t="s">
        <v>129</v>
      </c>
      <c r="C33" t="s">
        <v>151</v>
      </c>
      <c r="D33" t="s">
        <v>61</v>
      </c>
      <c r="E33" t="s">
        <v>186</v>
      </c>
      <c r="F33" t="s">
        <v>183</v>
      </c>
      <c r="G33" t="str">
        <f>VLOOKUP(B33,DRA003116_Experiment!$A$1:$B$27,2,1)</f>
        <v>TRANSCRIPTOMIC</v>
      </c>
    </row>
    <row r="34" spans="1:7" x14ac:dyDescent="0.2">
      <c r="A34" t="s">
        <v>152</v>
      </c>
      <c r="B34" t="s">
        <v>153</v>
      </c>
      <c r="C34" t="s">
        <v>154</v>
      </c>
      <c r="D34" t="s">
        <v>66</v>
      </c>
      <c r="E34" t="s">
        <v>186</v>
      </c>
      <c r="F34" t="s">
        <v>181</v>
      </c>
      <c r="G34" t="str">
        <f>VLOOKUP(B34,DRA003116_Experiment!$A$1:$B$27,2,1)</f>
        <v>TRANSCRIPTOMIC</v>
      </c>
    </row>
    <row r="35" spans="1:7" x14ac:dyDescent="0.2">
      <c r="A35" t="s">
        <v>136</v>
      </c>
      <c r="B35" t="s">
        <v>155</v>
      </c>
      <c r="C35" t="s">
        <v>156</v>
      </c>
      <c r="D35" t="s">
        <v>17</v>
      </c>
      <c r="E35" t="s">
        <v>187</v>
      </c>
      <c r="F35" t="s">
        <v>183</v>
      </c>
      <c r="G35" t="str">
        <f>VLOOKUP(B35,DRA003116_Experiment!$A$1:$B$27,2,1)</f>
        <v>TRANSCRIPTOMIC</v>
      </c>
    </row>
    <row r="36" spans="1:7" x14ac:dyDescent="0.2">
      <c r="A36" t="s">
        <v>148</v>
      </c>
      <c r="B36" t="s">
        <v>157</v>
      </c>
      <c r="C36" t="s">
        <v>158</v>
      </c>
      <c r="D36" t="s">
        <v>70</v>
      </c>
      <c r="E36" t="s">
        <v>187</v>
      </c>
      <c r="F36" t="s">
        <v>183</v>
      </c>
      <c r="G36" t="str">
        <f>VLOOKUP(B36,DRA003116_Experiment!$A$1:$B$27,2,1)</f>
        <v>GENOMIC</v>
      </c>
    </row>
    <row r="37" spans="1:7" x14ac:dyDescent="0.2">
      <c r="A37" t="s">
        <v>131</v>
      </c>
      <c r="B37" t="s">
        <v>159</v>
      </c>
      <c r="C37" t="s">
        <v>160</v>
      </c>
      <c r="D37" t="s">
        <v>74</v>
      </c>
      <c r="E37" t="s">
        <v>187</v>
      </c>
      <c r="F37" t="s">
        <v>181</v>
      </c>
      <c r="G37" t="str">
        <f>VLOOKUP(B37,DRA003116_Experiment!$A$1:$B$27,2,1)</f>
        <v>GENOMIC</v>
      </c>
    </row>
    <row r="38" spans="1:7" x14ac:dyDescent="0.2">
      <c r="A38" t="s">
        <v>96</v>
      </c>
      <c r="B38" t="s">
        <v>97</v>
      </c>
      <c r="C38" t="s">
        <v>161</v>
      </c>
      <c r="D38" t="s">
        <v>30</v>
      </c>
      <c r="E38" t="s">
        <v>184</v>
      </c>
      <c r="F38" t="s">
        <v>183</v>
      </c>
      <c r="G38" t="str">
        <f>VLOOKUP(B38,DRA003116_Experiment!$A$1:$B$27,2,1)</f>
        <v>TRANSCRIPTOMIC</v>
      </c>
    </row>
    <row r="39" spans="1:7" x14ac:dyDescent="0.2">
      <c r="A39" t="s">
        <v>136</v>
      </c>
      <c r="B39" t="s">
        <v>155</v>
      </c>
      <c r="C39" t="s">
        <v>162</v>
      </c>
      <c r="D39" t="s">
        <v>17</v>
      </c>
      <c r="E39" t="s">
        <v>187</v>
      </c>
      <c r="F39" t="s">
        <v>183</v>
      </c>
      <c r="G39" t="str">
        <f>VLOOKUP(B39,DRA003116_Experiment!$A$1:$B$27,2,1)</f>
        <v>TRANSCRIPTOMIC</v>
      </c>
    </row>
    <row r="40" spans="1:7" x14ac:dyDescent="0.2">
      <c r="A40" t="s">
        <v>152</v>
      </c>
      <c r="B40" t="s">
        <v>153</v>
      </c>
      <c r="C40" t="s">
        <v>163</v>
      </c>
      <c r="D40" t="s">
        <v>66</v>
      </c>
      <c r="E40" t="s">
        <v>186</v>
      </c>
      <c r="F40" t="s">
        <v>181</v>
      </c>
      <c r="G40" t="str">
        <f>VLOOKUP(B40,DRA003116_Experiment!$A$1:$B$27,2,1)</f>
        <v>TRANSCRIPTOMIC</v>
      </c>
    </row>
    <row r="41" spans="1:7" x14ac:dyDescent="0.2">
      <c r="A41" t="s">
        <v>112</v>
      </c>
      <c r="B41" t="s">
        <v>113</v>
      </c>
      <c r="C41" t="s">
        <v>164</v>
      </c>
      <c r="D41" t="s">
        <v>39</v>
      </c>
      <c r="E41" t="s">
        <v>185</v>
      </c>
      <c r="F41" t="s">
        <v>183</v>
      </c>
      <c r="G41" t="str">
        <f>VLOOKUP(B41,DRA003116_Experiment!$A$1:$B$27,2,1)</f>
        <v>TRANSCRIPTOMIC</v>
      </c>
    </row>
    <row r="42" spans="1:7" x14ac:dyDescent="0.2">
      <c r="A42" t="s">
        <v>140</v>
      </c>
      <c r="B42" t="s">
        <v>141</v>
      </c>
      <c r="C42" t="s">
        <v>165</v>
      </c>
      <c r="D42" t="s">
        <v>7</v>
      </c>
      <c r="E42" t="s">
        <v>187</v>
      </c>
      <c r="F42" t="s">
        <v>181</v>
      </c>
      <c r="G42" t="str">
        <f>VLOOKUP(B42,DRA003116_Experiment!$A$1:$B$27,2,1)</f>
        <v>TRANSCRIPTOMIC</v>
      </c>
    </row>
    <row r="43" spans="1:7" x14ac:dyDescent="0.2">
      <c r="A43" t="s">
        <v>140</v>
      </c>
      <c r="B43" t="s">
        <v>141</v>
      </c>
      <c r="C43" t="s">
        <v>166</v>
      </c>
      <c r="D43" t="s">
        <v>7</v>
      </c>
      <c r="E43" t="s">
        <v>187</v>
      </c>
      <c r="F43" t="s">
        <v>181</v>
      </c>
      <c r="G43" t="str">
        <f>VLOOKUP(B43,DRA003116_Experiment!$A$1:$B$27,2,1)</f>
        <v>TRANSCRIPTOMIC</v>
      </c>
    </row>
    <row r="44" spans="1:7" x14ac:dyDescent="0.2">
      <c r="A44" t="s">
        <v>105</v>
      </c>
      <c r="B44" t="s">
        <v>167</v>
      </c>
      <c r="C44" t="s">
        <v>168</v>
      </c>
      <c r="D44" t="s">
        <v>48</v>
      </c>
      <c r="E44" t="s">
        <v>180</v>
      </c>
      <c r="F44" t="s">
        <v>183</v>
      </c>
      <c r="G44" t="str">
        <f>VLOOKUP(B44,DRA003116_Experiment!$A$1:$B$27,2,1)</f>
        <v>GENOMIC</v>
      </c>
    </row>
    <row r="45" spans="1:7" x14ac:dyDescent="0.2">
      <c r="A45" t="s">
        <v>128</v>
      </c>
      <c r="B45" t="s">
        <v>129</v>
      </c>
      <c r="C45" t="s">
        <v>169</v>
      </c>
      <c r="D45" t="s">
        <v>61</v>
      </c>
      <c r="E45" t="s">
        <v>186</v>
      </c>
      <c r="F45" t="s">
        <v>183</v>
      </c>
      <c r="G45" t="str">
        <f>VLOOKUP(B45,DRA003116_Experiment!$A$1:$B$27,2,1)</f>
        <v>TRANSCRIPTOMIC</v>
      </c>
    </row>
    <row r="46" spans="1:7" x14ac:dyDescent="0.2">
      <c r="A46" t="s">
        <v>136</v>
      </c>
      <c r="B46" t="s">
        <v>155</v>
      </c>
      <c r="C46" t="s">
        <v>170</v>
      </c>
      <c r="D46" t="s">
        <v>17</v>
      </c>
      <c r="E46" t="s">
        <v>187</v>
      </c>
      <c r="F46" t="s">
        <v>183</v>
      </c>
      <c r="G46" t="str">
        <f>VLOOKUP(B46,DRA003116_Experiment!$A$1:$B$27,2,1)</f>
        <v>TRANSCRIPTOMIC</v>
      </c>
    </row>
    <row r="47" spans="1:7" x14ac:dyDescent="0.2">
      <c r="A47" t="s">
        <v>112</v>
      </c>
      <c r="B47" t="s">
        <v>113</v>
      </c>
      <c r="C47" t="s">
        <v>171</v>
      </c>
      <c r="D47" t="s">
        <v>39</v>
      </c>
      <c r="E47" t="s">
        <v>185</v>
      </c>
      <c r="F47" t="s">
        <v>183</v>
      </c>
      <c r="G47" t="str">
        <f>VLOOKUP(B47,DRA003116_Experiment!$A$1:$B$27,2,1)</f>
        <v>TRANSCRIPTOMIC</v>
      </c>
    </row>
    <row r="48" spans="1:7" x14ac:dyDescent="0.2">
      <c r="A48" t="s">
        <v>152</v>
      </c>
      <c r="B48" t="s">
        <v>153</v>
      </c>
      <c r="C48" t="s">
        <v>172</v>
      </c>
      <c r="D48" t="s">
        <v>66</v>
      </c>
      <c r="E48" t="s">
        <v>186</v>
      </c>
      <c r="F48" t="s">
        <v>181</v>
      </c>
      <c r="G48" t="str">
        <f>VLOOKUP(B48,DRA003116_Experiment!$A$1:$B$27,2,1)</f>
        <v>TRANSCRIPTOMIC</v>
      </c>
    </row>
    <row r="49" spans="1:7" x14ac:dyDescent="0.2">
      <c r="A49" t="s">
        <v>88</v>
      </c>
      <c r="B49" t="s">
        <v>89</v>
      </c>
      <c r="C49" t="s">
        <v>173</v>
      </c>
      <c r="D49" t="s">
        <v>52</v>
      </c>
      <c r="E49" t="s">
        <v>182</v>
      </c>
      <c r="F49" t="s">
        <v>183</v>
      </c>
      <c r="G49" t="str">
        <f>VLOOKUP(B49,DRA003116_Experiment!$A$1:$B$27,2,1)</f>
        <v>TRANSCRIPTOMIC</v>
      </c>
    </row>
    <row r="50" spans="1:7" x14ac:dyDescent="0.2">
      <c r="A50" t="s">
        <v>93</v>
      </c>
      <c r="B50" t="s">
        <v>94</v>
      </c>
      <c r="C50" t="s">
        <v>174</v>
      </c>
      <c r="D50" t="s">
        <v>26</v>
      </c>
      <c r="E50" t="s">
        <v>180</v>
      </c>
      <c r="F50" t="s">
        <v>183</v>
      </c>
      <c r="G50" t="str">
        <f>VLOOKUP(B50,DRA003116_Experiment!$A$1:$B$27,2,1)</f>
        <v>TRANSCRIPTOMIC</v>
      </c>
    </row>
    <row r="51" spans="1:7" x14ac:dyDescent="0.2">
      <c r="A51" t="s">
        <v>136</v>
      </c>
      <c r="B51" t="s">
        <v>175</v>
      </c>
      <c r="C51" t="s">
        <v>176</v>
      </c>
      <c r="D51" t="s">
        <v>17</v>
      </c>
      <c r="E51" t="s">
        <v>187</v>
      </c>
      <c r="F51" t="s">
        <v>183</v>
      </c>
      <c r="G51" t="str">
        <f>VLOOKUP(B51,DRA003116_Experiment!$A$1:$B$27,2,1)</f>
        <v>GENOMIC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19" sqref="F19"/>
    </sheetView>
  </sheetViews>
  <sheetFormatPr baseColWidth="10" defaultRowHeight="16" x14ac:dyDescent="0.2"/>
  <sheetData>
    <row r="1" spans="1:13" x14ac:dyDescent="0.2">
      <c r="A1" t="s">
        <v>83</v>
      </c>
      <c r="B1" t="s">
        <v>82</v>
      </c>
      <c r="C1" t="s">
        <v>81</v>
      </c>
      <c r="D1" t="s">
        <v>80</v>
      </c>
      <c r="E1" t="s">
        <v>79</v>
      </c>
      <c r="F1" t="s">
        <v>0</v>
      </c>
      <c r="G1" t="s">
        <v>78</v>
      </c>
      <c r="H1" t="s">
        <v>77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 t="s">
        <v>7</v>
      </c>
      <c r="B2">
        <v>10090</v>
      </c>
      <c r="C2" t="s">
        <v>8</v>
      </c>
      <c r="D2" t="s">
        <v>12</v>
      </c>
      <c r="E2" t="s">
        <v>9</v>
      </c>
      <c r="F2" t="s">
        <v>11</v>
      </c>
      <c r="G2" t="s">
        <v>13</v>
      </c>
      <c r="H2" t="s">
        <v>14</v>
      </c>
      <c r="I2" t="s">
        <v>11</v>
      </c>
      <c r="K2" t="s">
        <v>15</v>
      </c>
      <c r="L2" t="s">
        <v>16</v>
      </c>
      <c r="M2" t="s">
        <v>15</v>
      </c>
    </row>
    <row r="3" spans="1:13" x14ac:dyDescent="0.2">
      <c r="A3" t="s">
        <v>17</v>
      </c>
      <c r="B3">
        <v>10090</v>
      </c>
      <c r="C3" t="s">
        <v>8</v>
      </c>
      <c r="D3" t="s">
        <v>12</v>
      </c>
      <c r="E3" t="s">
        <v>18</v>
      </c>
      <c r="F3" t="s">
        <v>19</v>
      </c>
      <c r="G3" t="s">
        <v>13</v>
      </c>
      <c r="H3" t="s">
        <v>14</v>
      </c>
      <c r="I3" t="s">
        <v>19</v>
      </c>
      <c r="K3" t="s">
        <v>20</v>
      </c>
      <c r="L3" t="s">
        <v>16</v>
      </c>
      <c r="M3" t="s">
        <v>20</v>
      </c>
    </row>
    <row r="4" spans="1:13" x14ac:dyDescent="0.2">
      <c r="A4" t="s">
        <v>21</v>
      </c>
      <c r="B4">
        <v>10090</v>
      </c>
      <c r="C4" t="s">
        <v>8</v>
      </c>
      <c r="D4" t="s">
        <v>12</v>
      </c>
      <c r="E4" t="s">
        <v>22</v>
      </c>
      <c r="F4" t="s">
        <v>23</v>
      </c>
      <c r="G4" t="s">
        <v>13</v>
      </c>
      <c r="H4" t="s">
        <v>24</v>
      </c>
      <c r="I4" t="s">
        <v>23</v>
      </c>
      <c r="K4" t="s">
        <v>25</v>
      </c>
      <c r="L4" t="s">
        <v>16</v>
      </c>
      <c r="M4" t="s">
        <v>25</v>
      </c>
    </row>
    <row r="5" spans="1:13" x14ac:dyDescent="0.2">
      <c r="A5" t="s">
        <v>26</v>
      </c>
      <c r="B5">
        <v>10090</v>
      </c>
      <c r="C5" t="s">
        <v>8</v>
      </c>
      <c r="D5" t="s">
        <v>12</v>
      </c>
      <c r="E5" t="s">
        <v>27</v>
      </c>
      <c r="F5" t="s">
        <v>28</v>
      </c>
      <c r="G5" t="s">
        <v>13</v>
      </c>
      <c r="H5" t="s">
        <v>24</v>
      </c>
      <c r="I5" t="s">
        <v>28</v>
      </c>
      <c r="K5" t="s">
        <v>29</v>
      </c>
      <c r="L5" t="s">
        <v>16</v>
      </c>
      <c r="M5" t="s">
        <v>29</v>
      </c>
    </row>
    <row r="6" spans="1:13" x14ac:dyDescent="0.2">
      <c r="A6" t="s">
        <v>30</v>
      </c>
      <c r="B6">
        <v>10090</v>
      </c>
      <c r="C6" t="s">
        <v>8</v>
      </c>
      <c r="D6" t="s">
        <v>12</v>
      </c>
      <c r="E6" t="s">
        <v>31</v>
      </c>
      <c r="F6" t="s">
        <v>32</v>
      </c>
      <c r="G6" t="s">
        <v>13</v>
      </c>
      <c r="H6" t="s">
        <v>33</v>
      </c>
      <c r="I6" t="s">
        <v>32</v>
      </c>
      <c r="K6" t="s">
        <v>34</v>
      </c>
      <c r="L6" t="s">
        <v>16</v>
      </c>
      <c r="M6" t="s">
        <v>34</v>
      </c>
    </row>
    <row r="7" spans="1:13" x14ac:dyDescent="0.2">
      <c r="A7" t="s">
        <v>35</v>
      </c>
      <c r="B7">
        <v>10090</v>
      </c>
      <c r="C7" t="s">
        <v>8</v>
      </c>
      <c r="D7" t="s">
        <v>12</v>
      </c>
      <c r="E7" t="s">
        <v>36</v>
      </c>
      <c r="F7" t="s">
        <v>37</v>
      </c>
      <c r="G7" t="s">
        <v>13</v>
      </c>
      <c r="H7" t="s">
        <v>33</v>
      </c>
      <c r="I7" t="s">
        <v>37</v>
      </c>
      <c r="K7" t="s">
        <v>38</v>
      </c>
      <c r="L7" t="s">
        <v>16</v>
      </c>
      <c r="M7" t="s">
        <v>38</v>
      </c>
    </row>
    <row r="8" spans="1:13" x14ac:dyDescent="0.2">
      <c r="A8" t="s">
        <v>39</v>
      </c>
      <c r="B8">
        <v>10090</v>
      </c>
      <c r="C8" t="s">
        <v>8</v>
      </c>
      <c r="D8" t="s">
        <v>12</v>
      </c>
      <c r="E8" t="s">
        <v>40</v>
      </c>
      <c r="F8" t="s">
        <v>41</v>
      </c>
      <c r="G8" t="s">
        <v>13</v>
      </c>
      <c r="H8" t="s">
        <v>42</v>
      </c>
      <c r="I8" t="s">
        <v>41</v>
      </c>
      <c r="K8" t="s">
        <v>43</v>
      </c>
      <c r="L8" t="s">
        <v>16</v>
      </c>
      <c r="M8" t="s">
        <v>43</v>
      </c>
    </row>
    <row r="9" spans="1:13" x14ac:dyDescent="0.2">
      <c r="A9" t="s">
        <v>44</v>
      </c>
      <c r="B9">
        <v>10090</v>
      </c>
      <c r="C9" t="s">
        <v>8</v>
      </c>
      <c r="D9" t="s">
        <v>12</v>
      </c>
      <c r="E9" t="s">
        <v>45</v>
      </c>
      <c r="F9" t="s">
        <v>46</v>
      </c>
      <c r="G9" t="s">
        <v>13</v>
      </c>
      <c r="H9" t="s">
        <v>42</v>
      </c>
      <c r="I9" t="s">
        <v>46</v>
      </c>
      <c r="K9" t="s">
        <v>47</v>
      </c>
      <c r="L9" t="s">
        <v>16</v>
      </c>
      <c r="M9" t="s">
        <v>47</v>
      </c>
    </row>
    <row r="10" spans="1:13" x14ac:dyDescent="0.2">
      <c r="A10" t="s">
        <v>48</v>
      </c>
      <c r="B10">
        <v>10090</v>
      </c>
      <c r="C10" t="s">
        <v>8</v>
      </c>
      <c r="D10" t="s">
        <v>12</v>
      </c>
      <c r="E10" t="s">
        <v>27</v>
      </c>
      <c r="F10" t="s">
        <v>28</v>
      </c>
      <c r="G10" t="s">
        <v>13</v>
      </c>
      <c r="H10" t="s">
        <v>24</v>
      </c>
      <c r="I10" t="s">
        <v>28</v>
      </c>
      <c r="K10" t="s">
        <v>49</v>
      </c>
      <c r="L10" t="s">
        <v>16</v>
      </c>
      <c r="M10" t="s">
        <v>49</v>
      </c>
    </row>
    <row r="11" spans="1:13" x14ac:dyDescent="0.2">
      <c r="A11" t="s">
        <v>50</v>
      </c>
      <c r="B11">
        <v>10090</v>
      </c>
      <c r="C11" t="s">
        <v>8</v>
      </c>
      <c r="D11" t="s">
        <v>12</v>
      </c>
      <c r="E11" t="s">
        <v>22</v>
      </c>
      <c r="F11" t="s">
        <v>23</v>
      </c>
      <c r="G11" t="s">
        <v>13</v>
      </c>
      <c r="H11" t="s">
        <v>24</v>
      </c>
      <c r="I11" t="s">
        <v>23</v>
      </c>
      <c r="K11" t="s">
        <v>51</v>
      </c>
      <c r="L11" t="s">
        <v>16</v>
      </c>
      <c r="M11" t="s">
        <v>51</v>
      </c>
    </row>
    <row r="12" spans="1:13" x14ac:dyDescent="0.2">
      <c r="A12" t="s">
        <v>52</v>
      </c>
      <c r="B12">
        <v>10090</v>
      </c>
      <c r="C12" t="s">
        <v>8</v>
      </c>
      <c r="D12" t="s">
        <v>12</v>
      </c>
      <c r="E12" t="s">
        <v>53</v>
      </c>
      <c r="F12" t="s">
        <v>54</v>
      </c>
      <c r="G12" t="s">
        <v>13</v>
      </c>
      <c r="H12" t="s">
        <v>55</v>
      </c>
      <c r="I12" t="s">
        <v>54</v>
      </c>
      <c r="K12" t="s">
        <v>56</v>
      </c>
      <c r="L12" t="s">
        <v>16</v>
      </c>
      <c r="M12" t="s">
        <v>56</v>
      </c>
    </row>
    <row r="13" spans="1:13" x14ac:dyDescent="0.2">
      <c r="A13" t="s">
        <v>57</v>
      </c>
      <c r="B13">
        <v>10090</v>
      </c>
      <c r="C13" t="s">
        <v>8</v>
      </c>
      <c r="D13" t="s">
        <v>12</v>
      </c>
      <c r="E13" t="s">
        <v>58</v>
      </c>
      <c r="F13" t="s">
        <v>59</v>
      </c>
      <c r="G13" t="s">
        <v>13</v>
      </c>
      <c r="H13" t="s">
        <v>55</v>
      </c>
      <c r="I13" t="s">
        <v>59</v>
      </c>
      <c r="K13" t="s">
        <v>60</v>
      </c>
      <c r="L13" t="s">
        <v>16</v>
      </c>
      <c r="M13" t="s">
        <v>60</v>
      </c>
    </row>
    <row r="14" spans="1:13" x14ac:dyDescent="0.2">
      <c r="A14" t="s">
        <v>61</v>
      </c>
      <c r="B14">
        <v>10090</v>
      </c>
      <c r="C14" t="s">
        <v>8</v>
      </c>
      <c r="D14" t="s">
        <v>12</v>
      </c>
      <c r="E14" t="s">
        <v>62</v>
      </c>
      <c r="F14" t="s">
        <v>63</v>
      </c>
      <c r="G14" t="s">
        <v>13</v>
      </c>
      <c r="H14" t="s">
        <v>64</v>
      </c>
      <c r="I14" t="s">
        <v>63</v>
      </c>
      <c r="K14" t="s">
        <v>65</v>
      </c>
      <c r="L14" t="s">
        <v>16</v>
      </c>
      <c r="M14" t="s">
        <v>65</v>
      </c>
    </row>
    <row r="15" spans="1:13" x14ac:dyDescent="0.2">
      <c r="A15" t="s">
        <v>66</v>
      </c>
      <c r="B15">
        <v>10090</v>
      </c>
      <c r="C15" t="s">
        <v>8</v>
      </c>
      <c r="D15" t="s">
        <v>12</v>
      </c>
      <c r="E15" t="s">
        <v>67</v>
      </c>
      <c r="F15" t="s">
        <v>68</v>
      </c>
      <c r="G15" t="s">
        <v>13</v>
      </c>
      <c r="H15" t="s">
        <v>64</v>
      </c>
      <c r="I15" t="s">
        <v>68</v>
      </c>
      <c r="K15" t="s">
        <v>69</v>
      </c>
      <c r="L15" t="s">
        <v>16</v>
      </c>
      <c r="M15" t="s">
        <v>69</v>
      </c>
    </row>
    <row r="16" spans="1:13" x14ac:dyDescent="0.2">
      <c r="A16" t="s">
        <v>70</v>
      </c>
      <c r="B16">
        <v>10090</v>
      </c>
      <c r="C16" t="s">
        <v>8</v>
      </c>
      <c r="D16" t="s">
        <v>12</v>
      </c>
      <c r="E16" t="s">
        <v>71</v>
      </c>
      <c r="F16" t="s">
        <v>19</v>
      </c>
      <c r="G16" t="s">
        <v>13</v>
      </c>
      <c r="H16" t="s">
        <v>72</v>
      </c>
      <c r="I16" t="s">
        <v>19</v>
      </c>
      <c r="K16" t="s">
        <v>73</v>
      </c>
      <c r="L16" t="s">
        <v>16</v>
      </c>
      <c r="M16" t="s">
        <v>73</v>
      </c>
    </row>
    <row r="17" spans="1:13" x14ac:dyDescent="0.2">
      <c r="A17" t="s">
        <v>74</v>
      </c>
      <c r="B17">
        <v>10090</v>
      </c>
      <c r="C17" t="s">
        <v>8</v>
      </c>
      <c r="D17" t="s">
        <v>12</v>
      </c>
      <c r="E17" t="s">
        <v>75</v>
      </c>
      <c r="F17" t="s">
        <v>11</v>
      </c>
      <c r="G17" t="s">
        <v>13</v>
      </c>
      <c r="H17" t="s">
        <v>72</v>
      </c>
      <c r="I17" t="s">
        <v>11</v>
      </c>
      <c r="K17" t="s">
        <v>76</v>
      </c>
      <c r="L17" t="s">
        <v>16</v>
      </c>
      <c r="M17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E11" sqref="E11"/>
    </sheetView>
  </sheetViews>
  <sheetFormatPr baseColWidth="10" defaultRowHeight="16" x14ac:dyDescent="0.2"/>
  <sheetData>
    <row r="1" spans="1:31" x14ac:dyDescent="0.2">
      <c r="A1" t="s">
        <v>3</v>
      </c>
      <c r="B1" t="s">
        <v>211</v>
      </c>
      <c r="C1" t="s">
        <v>84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t="s">
        <v>220</v>
      </c>
      <c r="Z1" t="s">
        <v>4</v>
      </c>
      <c r="AA1" t="s">
        <v>5</v>
      </c>
      <c r="AB1" t="s">
        <v>221</v>
      </c>
      <c r="AC1" t="s">
        <v>222</v>
      </c>
      <c r="AD1" t="s">
        <v>223</v>
      </c>
      <c r="AE1" t="s">
        <v>224</v>
      </c>
    </row>
    <row r="2" spans="1:31" x14ac:dyDescent="0.2">
      <c r="A2" t="s">
        <v>137</v>
      </c>
      <c r="B2" t="s">
        <v>227</v>
      </c>
      <c r="C2" t="s">
        <v>136</v>
      </c>
      <c r="D2" t="s">
        <v>189</v>
      </c>
      <c r="E2" t="s">
        <v>10</v>
      </c>
      <c r="F2" t="s">
        <v>190</v>
      </c>
      <c r="G2" t="s">
        <v>16</v>
      </c>
      <c r="H2" t="s">
        <v>190</v>
      </c>
      <c r="J2" t="s">
        <v>6</v>
      </c>
      <c r="K2" t="s">
        <v>17</v>
      </c>
      <c r="L2" t="s">
        <v>20</v>
      </c>
      <c r="M2" t="s">
        <v>16</v>
      </c>
      <c r="N2" t="s">
        <v>20</v>
      </c>
      <c r="O2" t="s">
        <v>225</v>
      </c>
      <c r="P2" t="s">
        <v>226</v>
      </c>
      <c r="Q2" t="s">
        <v>228</v>
      </c>
      <c r="T2">
        <v>51</v>
      </c>
      <c r="U2">
        <v>0</v>
      </c>
      <c r="V2" t="s">
        <v>194</v>
      </c>
      <c r="W2" t="s">
        <v>195</v>
      </c>
      <c r="X2">
        <v>1</v>
      </c>
      <c r="Y2" t="s">
        <v>196</v>
      </c>
      <c r="Z2" t="s">
        <v>16</v>
      </c>
      <c r="AA2" t="s">
        <v>137</v>
      </c>
    </row>
    <row r="3" spans="1:31" x14ac:dyDescent="0.2">
      <c r="A3" t="s">
        <v>175</v>
      </c>
      <c r="B3" t="s">
        <v>227</v>
      </c>
      <c r="C3" t="s">
        <v>136</v>
      </c>
      <c r="D3" t="s">
        <v>189</v>
      </c>
      <c r="E3" t="s">
        <v>10</v>
      </c>
      <c r="F3" t="s">
        <v>190</v>
      </c>
      <c r="G3" t="s">
        <v>16</v>
      </c>
      <c r="H3" t="s">
        <v>190</v>
      </c>
      <c r="J3" t="s">
        <v>6</v>
      </c>
      <c r="K3" t="s">
        <v>17</v>
      </c>
      <c r="L3" t="s">
        <v>20</v>
      </c>
      <c r="M3" t="s">
        <v>16</v>
      </c>
      <c r="N3" t="s">
        <v>20</v>
      </c>
      <c r="O3" t="s">
        <v>229</v>
      </c>
      <c r="P3" t="s">
        <v>226</v>
      </c>
      <c r="Q3" t="s">
        <v>228</v>
      </c>
      <c r="T3">
        <v>51</v>
      </c>
      <c r="U3">
        <v>0</v>
      </c>
      <c r="V3" t="s">
        <v>194</v>
      </c>
      <c r="W3" t="s">
        <v>195</v>
      </c>
      <c r="X3">
        <v>1</v>
      </c>
      <c r="Y3" t="s">
        <v>196</v>
      </c>
      <c r="Z3" t="s">
        <v>16</v>
      </c>
      <c r="AA3" t="s">
        <v>175</v>
      </c>
    </row>
    <row r="4" spans="1:31" x14ac:dyDescent="0.2">
      <c r="A4" t="s">
        <v>155</v>
      </c>
      <c r="B4" t="s">
        <v>192</v>
      </c>
      <c r="C4" t="s">
        <v>136</v>
      </c>
      <c r="D4" t="s">
        <v>189</v>
      </c>
      <c r="E4" t="s">
        <v>10</v>
      </c>
      <c r="F4" t="s">
        <v>190</v>
      </c>
      <c r="G4" t="s">
        <v>16</v>
      </c>
      <c r="H4" t="s">
        <v>190</v>
      </c>
      <c r="J4" t="s">
        <v>6</v>
      </c>
      <c r="K4" t="s">
        <v>17</v>
      </c>
      <c r="L4" t="s">
        <v>20</v>
      </c>
      <c r="M4" t="s">
        <v>16</v>
      </c>
      <c r="N4" t="s">
        <v>20</v>
      </c>
      <c r="O4" t="s">
        <v>230</v>
      </c>
      <c r="P4" t="s">
        <v>191</v>
      </c>
      <c r="Q4" t="s">
        <v>193</v>
      </c>
      <c r="T4">
        <v>51</v>
      </c>
      <c r="U4">
        <v>0</v>
      </c>
      <c r="V4" t="s">
        <v>194</v>
      </c>
      <c r="W4" t="s">
        <v>195</v>
      </c>
      <c r="X4">
        <v>1</v>
      </c>
      <c r="Y4" t="s">
        <v>196</v>
      </c>
      <c r="Z4" t="s">
        <v>16</v>
      </c>
      <c r="AA4" t="s">
        <v>155</v>
      </c>
    </row>
    <row r="5" spans="1:31" x14ac:dyDescent="0.2">
      <c r="A5" t="s">
        <v>141</v>
      </c>
      <c r="B5" t="s">
        <v>192</v>
      </c>
      <c r="C5" t="s">
        <v>140</v>
      </c>
      <c r="D5" t="s">
        <v>189</v>
      </c>
      <c r="E5" t="s">
        <v>10</v>
      </c>
      <c r="F5" t="s">
        <v>190</v>
      </c>
      <c r="G5" t="s">
        <v>16</v>
      </c>
      <c r="H5" t="s">
        <v>190</v>
      </c>
      <c r="J5" t="s">
        <v>6</v>
      </c>
      <c r="K5" t="s">
        <v>7</v>
      </c>
      <c r="L5" t="s">
        <v>15</v>
      </c>
      <c r="M5" t="s">
        <v>16</v>
      </c>
      <c r="N5" t="s">
        <v>15</v>
      </c>
      <c r="O5" t="s">
        <v>231</v>
      </c>
      <c r="P5" t="s">
        <v>191</v>
      </c>
      <c r="Q5" t="s">
        <v>193</v>
      </c>
      <c r="T5">
        <v>51</v>
      </c>
      <c r="U5">
        <v>0</v>
      </c>
      <c r="V5" t="s">
        <v>194</v>
      </c>
      <c r="W5" t="s">
        <v>195</v>
      </c>
      <c r="X5">
        <v>1</v>
      </c>
      <c r="Y5" t="s">
        <v>196</v>
      </c>
      <c r="Z5" t="s">
        <v>16</v>
      </c>
      <c r="AA5" t="s">
        <v>141</v>
      </c>
    </row>
    <row r="6" spans="1:31" x14ac:dyDescent="0.2">
      <c r="A6" t="s">
        <v>94</v>
      </c>
      <c r="B6" t="s">
        <v>192</v>
      </c>
      <c r="C6" t="s">
        <v>93</v>
      </c>
      <c r="D6" t="s">
        <v>189</v>
      </c>
      <c r="E6" t="s">
        <v>10</v>
      </c>
      <c r="F6" t="s">
        <v>190</v>
      </c>
      <c r="G6" t="s">
        <v>16</v>
      </c>
      <c r="H6" t="s">
        <v>190</v>
      </c>
      <c r="J6" t="s">
        <v>6</v>
      </c>
      <c r="K6" t="s">
        <v>26</v>
      </c>
      <c r="L6" t="s">
        <v>29</v>
      </c>
      <c r="M6" t="s">
        <v>16</v>
      </c>
      <c r="N6" t="s">
        <v>29</v>
      </c>
      <c r="O6" t="s">
        <v>232</v>
      </c>
      <c r="P6" t="s">
        <v>191</v>
      </c>
      <c r="Q6" t="s">
        <v>193</v>
      </c>
      <c r="T6">
        <v>51</v>
      </c>
      <c r="U6">
        <v>0</v>
      </c>
      <c r="V6" t="s">
        <v>194</v>
      </c>
      <c r="W6" t="s">
        <v>195</v>
      </c>
      <c r="X6">
        <v>1</v>
      </c>
      <c r="Y6" t="s">
        <v>196</v>
      </c>
      <c r="Z6" t="s">
        <v>16</v>
      </c>
      <c r="AA6" t="s">
        <v>94</v>
      </c>
    </row>
    <row r="7" spans="1:31" x14ac:dyDescent="0.2">
      <c r="A7" t="s">
        <v>126</v>
      </c>
      <c r="B7" t="s">
        <v>192</v>
      </c>
      <c r="C7" t="s">
        <v>125</v>
      </c>
      <c r="D7" t="s">
        <v>189</v>
      </c>
      <c r="E7" t="s">
        <v>10</v>
      </c>
      <c r="F7" t="s">
        <v>190</v>
      </c>
      <c r="G7" t="s">
        <v>16</v>
      </c>
      <c r="H7" t="s">
        <v>190</v>
      </c>
      <c r="J7" t="s">
        <v>6</v>
      </c>
      <c r="K7" t="s">
        <v>21</v>
      </c>
      <c r="L7" t="s">
        <v>25</v>
      </c>
      <c r="M7" t="s">
        <v>16</v>
      </c>
      <c r="N7" t="s">
        <v>25</v>
      </c>
      <c r="O7" t="s">
        <v>233</v>
      </c>
      <c r="P7" t="s">
        <v>191</v>
      </c>
      <c r="Q7" t="s">
        <v>193</v>
      </c>
      <c r="T7">
        <v>51</v>
      </c>
      <c r="U7">
        <v>0</v>
      </c>
      <c r="V7" t="s">
        <v>194</v>
      </c>
      <c r="W7" t="s">
        <v>195</v>
      </c>
      <c r="X7">
        <v>1</v>
      </c>
      <c r="Y7" t="s">
        <v>196</v>
      </c>
      <c r="Z7" t="s">
        <v>16</v>
      </c>
      <c r="AA7" t="s">
        <v>126</v>
      </c>
    </row>
    <row r="8" spans="1:31" x14ac:dyDescent="0.2">
      <c r="A8" t="s">
        <v>118</v>
      </c>
      <c r="B8" t="s">
        <v>227</v>
      </c>
      <c r="C8" t="s">
        <v>105</v>
      </c>
      <c r="D8" t="s">
        <v>189</v>
      </c>
      <c r="E8" t="s">
        <v>10</v>
      </c>
      <c r="F8" t="s">
        <v>190</v>
      </c>
      <c r="G8" t="s">
        <v>16</v>
      </c>
      <c r="H8" t="s">
        <v>190</v>
      </c>
      <c r="J8" t="s">
        <v>6</v>
      </c>
      <c r="K8" t="s">
        <v>48</v>
      </c>
      <c r="L8" t="s">
        <v>49</v>
      </c>
      <c r="M8" t="s">
        <v>16</v>
      </c>
      <c r="N8" t="s">
        <v>49</v>
      </c>
      <c r="O8" t="s">
        <v>234</v>
      </c>
      <c r="P8" t="s">
        <v>226</v>
      </c>
      <c r="Q8" t="s">
        <v>228</v>
      </c>
      <c r="T8">
        <v>51</v>
      </c>
      <c r="U8">
        <v>0</v>
      </c>
      <c r="V8" t="s">
        <v>194</v>
      </c>
      <c r="W8" t="s">
        <v>195</v>
      </c>
      <c r="X8">
        <v>1</v>
      </c>
      <c r="Y8" t="s">
        <v>196</v>
      </c>
      <c r="Z8" t="s">
        <v>16</v>
      </c>
      <c r="AA8" t="s">
        <v>118</v>
      </c>
      <c r="AB8">
        <v>1</v>
      </c>
      <c r="AC8" t="s">
        <v>197</v>
      </c>
    </row>
    <row r="9" spans="1:31" x14ac:dyDescent="0.2">
      <c r="A9" t="s">
        <v>143</v>
      </c>
      <c r="B9" t="s">
        <v>227</v>
      </c>
      <c r="C9" t="s">
        <v>85</v>
      </c>
      <c r="D9" t="s">
        <v>189</v>
      </c>
      <c r="E9" t="s">
        <v>10</v>
      </c>
      <c r="F9" t="s">
        <v>190</v>
      </c>
      <c r="G9" t="s">
        <v>16</v>
      </c>
      <c r="H9" t="s">
        <v>190</v>
      </c>
      <c r="J9" t="s">
        <v>6</v>
      </c>
      <c r="K9" t="s">
        <v>50</v>
      </c>
      <c r="L9" t="s">
        <v>51</v>
      </c>
      <c r="M9" t="s">
        <v>16</v>
      </c>
      <c r="N9" t="s">
        <v>51</v>
      </c>
      <c r="O9" t="s">
        <v>235</v>
      </c>
      <c r="P9" t="s">
        <v>226</v>
      </c>
      <c r="Q9" t="s">
        <v>228</v>
      </c>
      <c r="T9">
        <v>51</v>
      </c>
      <c r="U9">
        <v>0</v>
      </c>
      <c r="V9" t="s">
        <v>194</v>
      </c>
      <c r="W9" t="s">
        <v>195</v>
      </c>
      <c r="X9">
        <v>1</v>
      </c>
      <c r="Y9" t="s">
        <v>196</v>
      </c>
      <c r="Z9" t="s">
        <v>16</v>
      </c>
      <c r="AA9" t="s">
        <v>143</v>
      </c>
      <c r="AB9">
        <v>1</v>
      </c>
      <c r="AC9" t="s">
        <v>197</v>
      </c>
    </row>
    <row r="10" spans="1:31" x14ac:dyDescent="0.2">
      <c r="A10" t="s">
        <v>115</v>
      </c>
      <c r="B10" t="s">
        <v>227</v>
      </c>
      <c r="C10" t="s">
        <v>105</v>
      </c>
      <c r="D10" t="s">
        <v>189</v>
      </c>
      <c r="E10" t="s">
        <v>10</v>
      </c>
      <c r="F10" t="s">
        <v>190</v>
      </c>
      <c r="G10" t="s">
        <v>16</v>
      </c>
      <c r="H10" t="s">
        <v>190</v>
      </c>
      <c r="J10" t="s">
        <v>6</v>
      </c>
      <c r="K10" t="s">
        <v>48</v>
      </c>
      <c r="L10" t="s">
        <v>49</v>
      </c>
      <c r="M10" t="s">
        <v>16</v>
      </c>
      <c r="N10" t="s">
        <v>49</v>
      </c>
      <c r="O10" t="s">
        <v>236</v>
      </c>
      <c r="P10" t="s">
        <v>226</v>
      </c>
      <c r="Q10" t="s">
        <v>228</v>
      </c>
      <c r="T10">
        <v>51</v>
      </c>
      <c r="U10">
        <v>0</v>
      </c>
      <c r="V10" t="s">
        <v>194</v>
      </c>
      <c r="W10" t="s">
        <v>195</v>
      </c>
      <c r="X10">
        <v>1</v>
      </c>
      <c r="Y10" t="s">
        <v>196</v>
      </c>
      <c r="Z10" t="s">
        <v>16</v>
      </c>
      <c r="AA10" t="s">
        <v>115</v>
      </c>
      <c r="AB10">
        <v>1</v>
      </c>
      <c r="AC10" t="s">
        <v>197</v>
      </c>
    </row>
    <row r="11" spans="1:31" x14ac:dyDescent="0.2">
      <c r="A11" t="s">
        <v>86</v>
      </c>
      <c r="B11" t="s">
        <v>227</v>
      </c>
      <c r="C11" t="s">
        <v>85</v>
      </c>
      <c r="D11" t="s">
        <v>189</v>
      </c>
      <c r="E11" t="s">
        <v>10</v>
      </c>
      <c r="F11" t="s">
        <v>190</v>
      </c>
      <c r="G11" t="s">
        <v>16</v>
      </c>
      <c r="H11" t="s">
        <v>190</v>
      </c>
      <c r="J11" t="s">
        <v>6</v>
      </c>
      <c r="K11" t="s">
        <v>50</v>
      </c>
      <c r="L11" t="s">
        <v>51</v>
      </c>
      <c r="M11" t="s">
        <v>16</v>
      </c>
      <c r="N11" t="s">
        <v>51</v>
      </c>
      <c r="O11" t="s">
        <v>237</v>
      </c>
      <c r="P11" t="s">
        <v>226</v>
      </c>
      <c r="Q11" t="s">
        <v>228</v>
      </c>
      <c r="T11">
        <v>51</v>
      </c>
      <c r="U11">
        <v>0</v>
      </c>
      <c r="V11" t="s">
        <v>194</v>
      </c>
      <c r="W11" t="s">
        <v>195</v>
      </c>
      <c r="X11">
        <v>1</v>
      </c>
      <c r="Y11" t="s">
        <v>196</v>
      </c>
      <c r="Z11" t="s">
        <v>16</v>
      </c>
      <c r="AA11" t="s">
        <v>86</v>
      </c>
      <c r="AB11">
        <v>1</v>
      </c>
      <c r="AC11" t="s">
        <v>197</v>
      </c>
    </row>
    <row r="12" spans="1:31" x14ac:dyDescent="0.2">
      <c r="A12" t="s">
        <v>149</v>
      </c>
      <c r="B12" t="s">
        <v>227</v>
      </c>
      <c r="C12" t="s">
        <v>148</v>
      </c>
      <c r="D12" t="s">
        <v>189</v>
      </c>
      <c r="E12" t="s">
        <v>10</v>
      </c>
      <c r="F12" t="s">
        <v>190</v>
      </c>
      <c r="G12" t="s">
        <v>16</v>
      </c>
      <c r="H12" t="s">
        <v>190</v>
      </c>
      <c r="J12" t="s">
        <v>6</v>
      </c>
      <c r="K12" t="s">
        <v>70</v>
      </c>
      <c r="L12" t="s">
        <v>73</v>
      </c>
      <c r="M12" t="s">
        <v>16</v>
      </c>
      <c r="N12" t="s">
        <v>73</v>
      </c>
      <c r="O12" t="s">
        <v>238</v>
      </c>
      <c r="P12" t="s">
        <v>226</v>
      </c>
      <c r="Q12" t="s">
        <v>228</v>
      </c>
      <c r="T12">
        <v>51</v>
      </c>
      <c r="U12">
        <v>0</v>
      </c>
      <c r="V12" t="s">
        <v>194</v>
      </c>
      <c r="W12" t="s">
        <v>195</v>
      </c>
      <c r="X12">
        <v>1</v>
      </c>
      <c r="Y12" t="s">
        <v>196</v>
      </c>
      <c r="Z12" t="s">
        <v>16</v>
      </c>
      <c r="AA12" t="s">
        <v>149</v>
      </c>
      <c r="AB12">
        <v>1</v>
      </c>
      <c r="AC12" t="s">
        <v>197</v>
      </c>
    </row>
    <row r="13" spans="1:31" x14ac:dyDescent="0.2">
      <c r="A13" t="s">
        <v>132</v>
      </c>
      <c r="B13" t="s">
        <v>227</v>
      </c>
      <c r="C13" t="s">
        <v>131</v>
      </c>
      <c r="D13" t="s">
        <v>189</v>
      </c>
      <c r="E13" t="s">
        <v>10</v>
      </c>
      <c r="F13" t="s">
        <v>190</v>
      </c>
      <c r="G13" t="s">
        <v>16</v>
      </c>
      <c r="H13" t="s">
        <v>190</v>
      </c>
      <c r="J13" t="s">
        <v>6</v>
      </c>
      <c r="K13" t="s">
        <v>74</v>
      </c>
      <c r="L13" t="s">
        <v>76</v>
      </c>
      <c r="M13" t="s">
        <v>16</v>
      </c>
      <c r="N13" t="s">
        <v>76</v>
      </c>
      <c r="O13" t="s">
        <v>239</v>
      </c>
      <c r="P13" t="s">
        <v>226</v>
      </c>
      <c r="Q13" t="s">
        <v>228</v>
      </c>
      <c r="T13">
        <v>51</v>
      </c>
      <c r="U13">
        <v>0</v>
      </c>
      <c r="V13" t="s">
        <v>194</v>
      </c>
      <c r="W13" t="s">
        <v>195</v>
      </c>
      <c r="X13">
        <v>1</v>
      </c>
      <c r="Y13" t="s">
        <v>196</v>
      </c>
      <c r="Z13" t="s">
        <v>16</v>
      </c>
      <c r="AA13" t="s">
        <v>132</v>
      </c>
      <c r="AB13">
        <v>1</v>
      </c>
      <c r="AC13" t="s">
        <v>197</v>
      </c>
    </row>
    <row r="14" spans="1:31" x14ac:dyDescent="0.2">
      <c r="A14" t="s">
        <v>157</v>
      </c>
      <c r="B14" t="s">
        <v>227</v>
      </c>
      <c r="C14" t="s">
        <v>148</v>
      </c>
      <c r="D14" t="s">
        <v>189</v>
      </c>
      <c r="E14" t="s">
        <v>10</v>
      </c>
      <c r="F14" t="s">
        <v>190</v>
      </c>
      <c r="G14" t="s">
        <v>16</v>
      </c>
      <c r="H14" t="s">
        <v>190</v>
      </c>
      <c r="J14" t="s">
        <v>6</v>
      </c>
      <c r="K14" t="s">
        <v>70</v>
      </c>
      <c r="L14" t="s">
        <v>73</v>
      </c>
      <c r="M14" t="s">
        <v>16</v>
      </c>
      <c r="N14" t="s">
        <v>73</v>
      </c>
      <c r="O14" t="s">
        <v>240</v>
      </c>
      <c r="P14" t="s">
        <v>226</v>
      </c>
      <c r="Q14" t="s">
        <v>228</v>
      </c>
      <c r="T14">
        <v>51</v>
      </c>
      <c r="U14">
        <v>0</v>
      </c>
      <c r="V14" t="s">
        <v>194</v>
      </c>
      <c r="W14" t="s">
        <v>195</v>
      </c>
      <c r="X14">
        <v>1</v>
      </c>
      <c r="Y14" t="s">
        <v>196</v>
      </c>
      <c r="Z14" t="s">
        <v>16</v>
      </c>
      <c r="AA14" t="s">
        <v>157</v>
      </c>
      <c r="AB14">
        <v>1</v>
      </c>
      <c r="AC14" t="s">
        <v>197</v>
      </c>
    </row>
    <row r="15" spans="1:31" x14ac:dyDescent="0.2">
      <c r="A15" t="s">
        <v>159</v>
      </c>
      <c r="B15" t="s">
        <v>227</v>
      </c>
      <c r="C15" t="s">
        <v>131</v>
      </c>
      <c r="D15" t="s">
        <v>189</v>
      </c>
      <c r="E15" t="s">
        <v>10</v>
      </c>
      <c r="F15" t="s">
        <v>190</v>
      </c>
      <c r="G15" t="s">
        <v>16</v>
      </c>
      <c r="H15" t="s">
        <v>190</v>
      </c>
      <c r="J15" t="s">
        <v>6</v>
      </c>
      <c r="K15" t="s">
        <v>74</v>
      </c>
      <c r="L15" t="s">
        <v>76</v>
      </c>
      <c r="M15" t="s">
        <v>16</v>
      </c>
      <c r="N15" t="s">
        <v>76</v>
      </c>
      <c r="O15" t="s">
        <v>241</v>
      </c>
      <c r="P15" t="s">
        <v>226</v>
      </c>
      <c r="Q15" t="s">
        <v>228</v>
      </c>
      <c r="T15">
        <v>51</v>
      </c>
      <c r="U15">
        <v>0</v>
      </c>
      <c r="V15" t="s">
        <v>194</v>
      </c>
      <c r="W15" t="s">
        <v>195</v>
      </c>
      <c r="X15">
        <v>1</v>
      </c>
      <c r="Y15" t="s">
        <v>196</v>
      </c>
      <c r="Z15" t="s">
        <v>16</v>
      </c>
      <c r="AA15" t="s">
        <v>159</v>
      </c>
      <c r="AB15">
        <v>1</v>
      </c>
      <c r="AC15" t="s">
        <v>197</v>
      </c>
    </row>
    <row r="16" spans="1:31" x14ac:dyDescent="0.2">
      <c r="A16" t="s">
        <v>167</v>
      </c>
      <c r="B16" t="s">
        <v>227</v>
      </c>
      <c r="C16" t="s">
        <v>105</v>
      </c>
      <c r="D16" t="s">
        <v>189</v>
      </c>
      <c r="E16" t="s">
        <v>10</v>
      </c>
      <c r="F16" t="s">
        <v>190</v>
      </c>
      <c r="G16" t="s">
        <v>16</v>
      </c>
      <c r="H16" t="s">
        <v>190</v>
      </c>
      <c r="J16" t="s">
        <v>6</v>
      </c>
      <c r="K16" t="s">
        <v>48</v>
      </c>
      <c r="L16" t="s">
        <v>49</v>
      </c>
      <c r="M16" t="s">
        <v>16</v>
      </c>
      <c r="N16" t="s">
        <v>49</v>
      </c>
      <c r="O16" t="s">
        <v>242</v>
      </c>
      <c r="P16" t="s">
        <v>226</v>
      </c>
      <c r="Q16" t="s">
        <v>228</v>
      </c>
      <c r="T16">
        <v>51</v>
      </c>
      <c r="U16">
        <v>0</v>
      </c>
      <c r="V16" t="s">
        <v>194</v>
      </c>
      <c r="W16" t="s">
        <v>195</v>
      </c>
      <c r="X16">
        <v>1</v>
      </c>
      <c r="Y16" t="s">
        <v>196</v>
      </c>
      <c r="Z16" t="s">
        <v>16</v>
      </c>
      <c r="AA16" t="s">
        <v>167</v>
      </c>
      <c r="AB16">
        <v>1</v>
      </c>
      <c r="AC16" t="s">
        <v>197</v>
      </c>
    </row>
    <row r="17" spans="1:29" x14ac:dyDescent="0.2">
      <c r="A17" t="s">
        <v>108</v>
      </c>
      <c r="B17" t="s">
        <v>227</v>
      </c>
      <c r="C17" t="s">
        <v>85</v>
      </c>
      <c r="D17" t="s">
        <v>189</v>
      </c>
      <c r="E17" t="s">
        <v>10</v>
      </c>
      <c r="F17" t="s">
        <v>190</v>
      </c>
      <c r="G17" t="s">
        <v>16</v>
      </c>
      <c r="H17" t="s">
        <v>190</v>
      </c>
      <c r="J17" t="s">
        <v>6</v>
      </c>
      <c r="K17" t="s">
        <v>50</v>
      </c>
      <c r="L17" t="s">
        <v>51</v>
      </c>
      <c r="M17" t="s">
        <v>16</v>
      </c>
      <c r="N17" t="s">
        <v>51</v>
      </c>
      <c r="O17" t="s">
        <v>243</v>
      </c>
      <c r="P17" t="s">
        <v>226</v>
      </c>
      <c r="Q17" t="s">
        <v>228</v>
      </c>
      <c r="T17">
        <v>51</v>
      </c>
      <c r="U17">
        <v>0</v>
      </c>
      <c r="V17" t="s">
        <v>194</v>
      </c>
      <c r="W17" t="s">
        <v>195</v>
      </c>
      <c r="X17">
        <v>1</v>
      </c>
      <c r="Y17" t="s">
        <v>196</v>
      </c>
      <c r="Z17" t="s">
        <v>16</v>
      </c>
      <c r="AA17" t="s">
        <v>108</v>
      </c>
      <c r="AB17">
        <v>1</v>
      </c>
      <c r="AC17" t="s">
        <v>197</v>
      </c>
    </row>
    <row r="18" spans="1:29" x14ac:dyDescent="0.2">
      <c r="A18" t="s">
        <v>106</v>
      </c>
      <c r="B18" t="s">
        <v>227</v>
      </c>
      <c r="C18" t="s">
        <v>105</v>
      </c>
      <c r="D18" t="s">
        <v>189</v>
      </c>
      <c r="E18" t="s">
        <v>10</v>
      </c>
      <c r="F18" t="s">
        <v>190</v>
      </c>
      <c r="G18" t="s">
        <v>16</v>
      </c>
      <c r="H18" t="s">
        <v>190</v>
      </c>
      <c r="J18" t="s">
        <v>6</v>
      </c>
      <c r="K18" t="s">
        <v>48</v>
      </c>
      <c r="L18" t="s">
        <v>49</v>
      </c>
      <c r="M18" t="s">
        <v>16</v>
      </c>
      <c r="N18" t="s">
        <v>49</v>
      </c>
      <c r="O18" t="s">
        <v>244</v>
      </c>
      <c r="P18" t="s">
        <v>226</v>
      </c>
      <c r="Q18" t="s">
        <v>228</v>
      </c>
      <c r="T18">
        <v>51</v>
      </c>
      <c r="U18">
        <v>0</v>
      </c>
      <c r="V18" t="s">
        <v>194</v>
      </c>
      <c r="W18" t="s">
        <v>195</v>
      </c>
      <c r="X18">
        <v>1</v>
      </c>
      <c r="Y18" t="s">
        <v>196</v>
      </c>
      <c r="Z18" t="s">
        <v>16</v>
      </c>
      <c r="AA18" t="s">
        <v>106</v>
      </c>
      <c r="AB18">
        <v>1</v>
      </c>
      <c r="AC18" t="s">
        <v>197</v>
      </c>
    </row>
    <row r="19" spans="1:29" x14ac:dyDescent="0.2">
      <c r="A19" t="s">
        <v>91</v>
      </c>
      <c r="B19" t="s">
        <v>227</v>
      </c>
      <c r="C19" t="s">
        <v>85</v>
      </c>
      <c r="D19" t="s">
        <v>189</v>
      </c>
      <c r="E19" t="s">
        <v>10</v>
      </c>
      <c r="F19" t="s">
        <v>190</v>
      </c>
      <c r="G19" t="s">
        <v>16</v>
      </c>
      <c r="H19" t="s">
        <v>190</v>
      </c>
      <c r="J19" t="s">
        <v>6</v>
      </c>
      <c r="K19" t="s">
        <v>50</v>
      </c>
      <c r="L19" t="s">
        <v>51</v>
      </c>
      <c r="M19" t="s">
        <v>16</v>
      </c>
      <c r="N19" t="s">
        <v>51</v>
      </c>
      <c r="O19" t="s">
        <v>245</v>
      </c>
      <c r="P19" t="s">
        <v>226</v>
      </c>
      <c r="Q19" t="s">
        <v>228</v>
      </c>
      <c r="T19">
        <v>51</v>
      </c>
      <c r="U19">
        <v>0</v>
      </c>
      <c r="V19" t="s">
        <v>194</v>
      </c>
      <c r="W19" t="s">
        <v>195</v>
      </c>
      <c r="X19">
        <v>1</v>
      </c>
      <c r="Y19" t="s">
        <v>196</v>
      </c>
      <c r="Z19" t="s">
        <v>16</v>
      </c>
      <c r="AA19" t="s">
        <v>91</v>
      </c>
      <c r="AB19">
        <v>1</v>
      </c>
      <c r="AC19" t="s">
        <v>197</v>
      </c>
    </row>
    <row r="20" spans="1:29" x14ac:dyDescent="0.2">
      <c r="A20" t="s">
        <v>97</v>
      </c>
      <c r="B20" t="s">
        <v>192</v>
      </c>
      <c r="C20" t="s">
        <v>96</v>
      </c>
      <c r="D20" t="s">
        <v>189</v>
      </c>
      <c r="E20" t="s">
        <v>10</v>
      </c>
      <c r="F20" t="s">
        <v>190</v>
      </c>
      <c r="G20" t="s">
        <v>16</v>
      </c>
      <c r="H20" t="s">
        <v>190</v>
      </c>
      <c r="J20" t="s">
        <v>6</v>
      </c>
      <c r="K20" t="s">
        <v>30</v>
      </c>
      <c r="L20" t="s">
        <v>34</v>
      </c>
      <c r="M20" t="s">
        <v>16</v>
      </c>
      <c r="N20" t="s">
        <v>34</v>
      </c>
      <c r="O20" t="s">
        <v>246</v>
      </c>
      <c r="P20" t="s">
        <v>191</v>
      </c>
      <c r="Q20" t="s">
        <v>193</v>
      </c>
      <c r="T20">
        <v>51</v>
      </c>
      <c r="U20">
        <v>0</v>
      </c>
      <c r="V20" t="s">
        <v>194</v>
      </c>
      <c r="W20" t="s">
        <v>195</v>
      </c>
      <c r="X20">
        <v>1</v>
      </c>
      <c r="Y20" t="s">
        <v>196</v>
      </c>
      <c r="Z20" t="s">
        <v>16</v>
      </c>
      <c r="AA20" t="s">
        <v>97</v>
      </c>
      <c r="AB20">
        <v>1</v>
      </c>
      <c r="AC20" t="s">
        <v>197</v>
      </c>
    </row>
    <row r="21" spans="1:29" x14ac:dyDescent="0.2">
      <c r="A21" t="s">
        <v>100</v>
      </c>
      <c r="B21" t="s">
        <v>192</v>
      </c>
      <c r="C21" t="s">
        <v>99</v>
      </c>
      <c r="D21" t="s">
        <v>189</v>
      </c>
      <c r="E21" t="s">
        <v>10</v>
      </c>
      <c r="F21" t="s">
        <v>190</v>
      </c>
      <c r="G21" t="s">
        <v>16</v>
      </c>
      <c r="H21" t="s">
        <v>190</v>
      </c>
      <c r="J21" t="s">
        <v>6</v>
      </c>
      <c r="K21" t="s">
        <v>35</v>
      </c>
      <c r="L21" t="s">
        <v>38</v>
      </c>
      <c r="M21" t="s">
        <v>16</v>
      </c>
      <c r="N21" t="s">
        <v>38</v>
      </c>
      <c r="O21" t="s">
        <v>247</v>
      </c>
      <c r="P21" t="s">
        <v>191</v>
      </c>
      <c r="Q21" t="s">
        <v>193</v>
      </c>
      <c r="T21">
        <v>51</v>
      </c>
      <c r="U21">
        <v>0</v>
      </c>
      <c r="V21" t="s">
        <v>194</v>
      </c>
      <c r="W21" t="s">
        <v>195</v>
      </c>
      <c r="X21">
        <v>1</v>
      </c>
      <c r="Y21" t="s">
        <v>196</v>
      </c>
      <c r="Z21" t="s">
        <v>16</v>
      </c>
      <c r="AA21" t="s">
        <v>100</v>
      </c>
      <c r="AB21">
        <v>1</v>
      </c>
      <c r="AC21" t="s">
        <v>197</v>
      </c>
    </row>
    <row r="22" spans="1:29" x14ac:dyDescent="0.2">
      <c r="A22" t="s">
        <v>113</v>
      </c>
      <c r="B22" t="s">
        <v>192</v>
      </c>
      <c r="C22" t="s">
        <v>112</v>
      </c>
      <c r="D22" t="s">
        <v>189</v>
      </c>
      <c r="E22" t="s">
        <v>10</v>
      </c>
      <c r="F22" t="s">
        <v>190</v>
      </c>
      <c r="G22" t="s">
        <v>16</v>
      </c>
      <c r="H22" t="s">
        <v>190</v>
      </c>
      <c r="J22" t="s">
        <v>6</v>
      </c>
      <c r="K22" t="s">
        <v>39</v>
      </c>
      <c r="L22" t="s">
        <v>43</v>
      </c>
      <c r="M22" t="s">
        <v>16</v>
      </c>
      <c r="N22" t="s">
        <v>43</v>
      </c>
      <c r="O22" t="s">
        <v>248</v>
      </c>
      <c r="P22" t="s">
        <v>191</v>
      </c>
      <c r="Q22" t="s">
        <v>193</v>
      </c>
      <c r="T22">
        <v>51</v>
      </c>
      <c r="U22">
        <v>0</v>
      </c>
      <c r="V22" t="s">
        <v>194</v>
      </c>
      <c r="W22" t="s">
        <v>195</v>
      </c>
      <c r="X22">
        <v>1</v>
      </c>
      <c r="Y22" t="s">
        <v>196</v>
      </c>
      <c r="Z22" t="s">
        <v>16</v>
      </c>
      <c r="AA22" t="s">
        <v>113</v>
      </c>
      <c r="AB22">
        <v>1</v>
      </c>
      <c r="AC22" t="s">
        <v>197</v>
      </c>
    </row>
    <row r="23" spans="1:29" x14ac:dyDescent="0.2">
      <c r="A23" t="s">
        <v>123</v>
      </c>
      <c r="B23" t="s">
        <v>192</v>
      </c>
      <c r="C23" t="s">
        <v>122</v>
      </c>
      <c r="D23" t="s">
        <v>189</v>
      </c>
      <c r="E23" t="s">
        <v>10</v>
      </c>
      <c r="F23" t="s">
        <v>190</v>
      </c>
      <c r="G23" t="s">
        <v>16</v>
      </c>
      <c r="H23" t="s">
        <v>190</v>
      </c>
      <c r="J23" t="s">
        <v>6</v>
      </c>
      <c r="K23" t="s">
        <v>44</v>
      </c>
      <c r="L23" t="s">
        <v>47</v>
      </c>
      <c r="M23" t="s">
        <v>16</v>
      </c>
      <c r="N23" t="s">
        <v>47</v>
      </c>
      <c r="O23" t="s">
        <v>249</v>
      </c>
      <c r="P23" t="s">
        <v>191</v>
      </c>
      <c r="Q23" t="s">
        <v>193</v>
      </c>
      <c r="T23">
        <v>51</v>
      </c>
      <c r="U23">
        <v>0</v>
      </c>
      <c r="V23" t="s">
        <v>194</v>
      </c>
      <c r="W23" t="s">
        <v>195</v>
      </c>
      <c r="X23">
        <v>1</v>
      </c>
      <c r="Y23" t="s">
        <v>196</v>
      </c>
      <c r="Z23" t="s">
        <v>16</v>
      </c>
      <c r="AA23" t="s">
        <v>123</v>
      </c>
      <c r="AB23">
        <v>1</v>
      </c>
      <c r="AC23" t="s">
        <v>197</v>
      </c>
    </row>
    <row r="24" spans="1:29" x14ac:dyDescent="0.2">
      <c r="A24" t="s">
        <v>89</v>
      </c>
      <c r="B24" t="s">
        <v>192</v>
      </c>
      <c r="C24" t="s">
        <v>88</v>
      </c>
      <c r="D24" t="s">
        <v>189</v>
      </c>
      <c r="E24" t="s">
        <v>10</v>
      </c>
      <c r="F24" t="s">
        <v>190</v>
      </c>
      <c r="G24" t="s">
        <v>16</v>
      </c>
      <c r="H24" t="s">
        <v>190</v>
      </c>
      <c r="J24" t="s">
        <v>6</v>
      </c>
      <c r="K24" t="s">
        <v>52</v>
      </c>
      <c r="L24" t="s">
        <v>56</v>
      </c>
      <c r="M24" t="s">
        <v>16</v>
      </c>
      <c r="N24" t="s">
        <v>56</v>
      </c>
      <c r="O24" t="s">
        <v>250</v>
      </c>
      <c r="P24" t="s">
        <v>191</v>
      </c>
      <c r="Q24" t="s">
        <v>193</v>
      </c>
      <c r="T24">
        <v>51</v>
      </c>
      <c r="U24">
        <v>0</v>
      </c>
      <c r="V24" t="s">
        <v>194</v>
      </c>
      <c r="W24" t="s">
        <v>195</v>
      </c>
      <c r="X24">
        <v>1</v>
      </c>
      <c r="Y24" t="s">
        <v>196</v>
      </c>
      <c r="Z24" t="s">
        <v>16</v>
      </c>
      <c r="AA24" t="s">
        <v>89</v>
      </c>
      <c r="AB24">
        <v>1</v>
      </c>
      <c r="AC24" t="s">
        <v>197</v>
      </c>
    </row>
    <row r="25" spans="1:29" x14ac:dyDescent="0.2">
      <c r="A25" t="s">
        <v>103</v>
      </c>
      <c r="B25" t="s">
        <v>192</v>
      </c>
      <c r="C25" t="s">
        <v>102</v>
      </c>
      <c r="D25" t="s">
        <v>189</v>
      </c>
      <c r="E25" t="s">
        <v>10</v>
      </c>
      <c r="F25" t="s">
        <v>190</v>
      </c>
      <c r="G25" t="s">
        <v>16</v>
      </c>
      <c r="H25" t="s">
        <v>190</v>
      </c>
      <c r="J25" t="s">
        <v>6</v>
      </c>
      <c r="K25" t="s">
        <v>57</v>
      </c>
      <c r="L25" t="s">
        <v>60</v>
      </c>
      <c r="M25" t="s">
        <v>16</v>
      </c>
      <c r="N25" t="s">
        <v>60</v>
      </c>
      <c r="O25" t="s">
        <v>251</v>
      </c>
      <c r="P25" t="s">
        <v>191</v>
      </c>
      <c r="Q25" t="s">
        <v>193</v>
      </c>
      <c r="T25">
        <v>51</v>
      </c>
      <c r="U25">
        <v>0</v>
      </c>
      <c r="V25" t="s">
        <v>194</v>
      </c>
      <c r="W25" t="s">
        <v>195</v>
      </c>
      <c r="X25">
        <v>1</v>
      </c>
      <c r="Y25" t="s">
        <v>196</v>
      </c>
      <c r="Z25" t="s">
        <v>16</v>
      </c>
      <c r="AA25" t="s">
        <v>103</v>
      </c>
      <c r="AB25">
        <v>1</v>
      </c>
      <c r="AC25" t="s">
        <v>197</v>
      </c>
    </row>
    <row r="26" spans="1:29" x14ac:dyDescent="0.2">
      <c r="A26" t="s">
        <v>129</v>
      </c>
      <c r="B26" t="s">
        <v>192</v>
      </c>
      <c r="C26" t="s">
        <v>128</v>
      </c>
      <c r="D26" t="s">
        <v>189</v>
      </c>
      <c r="E26" t="s">
        <v>10</v>
      </c>
      <c r="F26" t="s">
        <v>190</v>
      </c>
      <c r="G26" t="s">
        <v>16</v>
      </c>
      <c r="H26" t="s">
        <v>190</v>
      </c>
      <c r="J26" t="s">
        <v>6</v>
      </c>
      <c r="K26" t="s">
        <v>61</v>
      </c>
      <c r="L26" t="s">
        <v>65</v>
      </c>
      <c r="M26" t="s">
        <v>16</v>
      </c>
      <c r="N26" t="s">
        <v>65</v>
      </c>
      <c r="O26" t="s">
        <v>252</v>
      </c>
      <c r="P26" t="s">
        <v>191</v>
      </c>
      <c r="Q26" t="s">
        <v>193</v>
      </c>
      <c r="T26">
        <v>51</v>
      </c>
      <c r="U26">
        <v>0</v>
      </c>
      <c r="V26" t="s">
        <v>194</v>
      </c>
      <c r="W26" t="s">
        <v>195</v>
      </c>
      <c r="X26">
        <v>1</v>
      </c>
      <c r="Y26" t="s">
        <v>196</v>
      </c>
      <c r="Z26" t="s">
        <v>16</v>
      </c>
      <c r="AA26" t="s">
        <v>129</v>
      </c>
      <c r="AB26">
        <v>1</v>
      </c>
      <c r="AC26" t="s">
        <v>197</v>
      </c>
    </row>
    <row r="27" spans="1:29" x14ac:dyDescent="0.2">
      <c r="A27" t="s">
        <v>153</v>
      </c>
      <c r="B27" t="s">
        <v>192</v>
      </c>
      <c r="C27" t="s">
        <v>152</v>
      </c>
      <c r="D27" t="s">
        <v>189</v>
      </c>
      <c r="E27" t="s">
        <v>10</v>
      </c>
      <c r="F27" t="s">
        <v>190</v>
      </c>
      <c r="G27" t="s">
        <v>16</v>
      </c>
      <c r="H27" t="s">
        <v>190</v>
      </c>
      <c r="J27" t="s">
        <v>6</v>
      </c>
      <c r="K27" t="s">
        <v>66</v>
      </c>
      <c r="L27" t="s">
        <v>69</v>
      </c>
      <c r="M27" t="s">
        <v>16</v>
      </c>
      <c r="N27" t="s">
        <v>69</v>
      </c>
      <c r="O27" t="s">
        <v>253</v>
      </c>
      <c r="P27" t="s">
        <v>191</v>
      </c>
      <c r="Q27" t="s">
        <v>193</v>
      </c>
      <c r="T27">
        <v>51</v>
      </c>
      <c r="U27">
        <v>0</v>
      </c>
      <c r="V27" t="s">
        <v>194</v>
      </c>
      <c r="W27" t="s">
        <v>195</v>
      </c>
      <c r="X27">
        <v>1</v>
      </c>
      <c r="Y27" t="s">
        <v>196</v>
      </c>
      <c r="Z27" t="s">
        <v>16</v>
      </c>
      <c r="AA27" t="s">
        <v>153</v>
      </c>
      <c r="AB27">
        <v>1</v>
      </c>
      <c r="AC27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DRA003116_Run</vt:lpstr>
      <vt:lpstr>DRA003116_Sample</vt:lpstr>
      <vt:lpstr>DRA003116_Experiment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2017-02-06T19:44:34Z</dcterms:created>
  <dcterms:modified xsi:type="dcterms:W3CDTF">2017-02-06T19:55:08Z</dcterms:modified>
</cp:coreProperties>
</file>