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Selenium\SeleniumFramework_Backbase\SeleniumFramework_QA_Backbase\SeleniumFramework\Report\"/>
    </mc:Choice>
  </mc:AlternateContent>
  <xr:revisionPtr revIDLastSave="0" documentId="13_ncr:1_{A9772540-9CF5-4D0D-8457-A0727E86D0AC}" xr6:coauthVersionLast="47" xr6:coauthVersionMax="47" xr10:uidLastSave="{00000000-0000-0000-0000-000000000000}"/>
  <bookViews>
    <workbookView xWindow="-110" yWindow="-110" windowWidth="19420" windowHeight="10420" xr2:uid="{B58964CD-E969-4100-B24D-780E7F621DD4}"/>
  </bookViews>
  <sheets>
    <sheet name="Environment" sheetId="2" r:id="rId1"/>
    <sheet name="Web QA Assignment" sheetId="1" r:id="rId2"/>
  </sheets>
  <definedNames>
    <definedName name="_xlnm._FilterDatabase" localSheetId="1" hidden="1">'Web QA Assignment'!$A$8:$M$109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6" i="1"/>
</calcChain>
</file>

<file path=xl/sharedStrings.xml><?xml version="1.0" encoding="utf-8"?>
<sst xmlns="http://schemas.openxmlformats.org/spreadsheetml/2006/main" count="324" uniqueCount="176">
  <si>
    <t>Test By</t>
  </si>
  <si>
    <t>Test Date</t>
  </si>
  <si>
    <t>Build Test</t>
  </si>
  <si>
    <t>TC #</t>
  </si>
  <si>
    <t>Expected Results</t>
  </si>
  <si>
    <t>Automation test case</t>
  </si>
  <si>
    <t>Comments</t>
  </si>
  <si>
    <t>Jira Ref</t>
  </si>
  <si>
    <t>Test Status</t>
  </si>
  <si>
    <t>Actual Results</t>
  </si>
  <si>
    <t>CRUD Articles</t>
  </si>
  <si>
    <t>Create Articles</t>
  </si>
  <si>
    <t>Test Case Description</t>
  </si>
  <si>
    <t>Test Steps</t>
  </si>
  <si>
    <t>Create a new article with all required fileds</t>
  </si>
  <si>
    <t>1. From home, select New Article</t>
  </si>
  <si>
    <t>2. Input all fields:ex: article title, what's it about,content,…</t>
  </si>
  <si>
    <t>3. Press on "Publish Article"</t>
  </si>
  <si>
    <t>3. No error, the article published</t>
  </si>
  <si>
    <t>Failed</t>
  </si>
  <si>
    <t>Lien Nguyen</t>
  </si>
  <si>
    <t>Version 001</t>
  </si>
  <si>
    <t>Create a new article missing all fileds</t>
  </si>
  <si>
    <t>User should see an error message :"Please input artitle title, article content,..."</t>
  </si>
  <si>
    <t>No error message, article created successfully</t>
  </si>
  <si>
    <t>Create a new article missing article title</t>
  </si>
  <si>
    <t>2. Leave all fields empty</t>
  </si>
  <si>
    <t>2. Leave article title empty</t>
  </si>
  <si>
    <t>User should see an error message :"Please input artitle title"</t>
  </si>
  <si>
    <t>Create a new article missing article summary</t>
  </si>
  <si>
    <t>2. Leave article summary empty</t>
  </si>
  <si>
    <t>User should see an error message :"Please input artitle summary"</t>
  </si>
  <si>
    <t>Be able to create a new article with no content</t>
  </si>
  <si>
    <t>2. Input content for article title, article summary</t>
  </si>
  <si>
    <t>As expected results</t>
  </si>
  <si>
    <t>Passed</t>
  </si>
  <si>
    <t>Be able to input special characters when creating a new article</t>
  </si>
  <si>
    <t>2. Input some special characters: ex: $%@ into article title box, summary box, content box</t>
  </si>
  <si>
    <t>3. Leave article content empty</t>
  </si>
  <si>
    <t>4. Press on "Publish Article"</t>
  </si>
  <si>
    <t>Refresh page at "New Article" screen</t>
  </si>
  <si>
    <t>2. Select Refresh icon to relead the current page</t>
  </si>
  <si>
    <t>2. Page is refreshed, home screen displayed</t>
  </si>
  <si>
    <r>
      <t>2. error message displays</t>
    </r>
    <r>
      <rPr>
        <sz val="11"/>
        <color rgb="FFFF0000"/>
        <rFont val="Calibri"/>
        <family val="2"/>
        <scheme val="minor"/>
      </rPr>
      <t xml:space="preserve"> "{"errors":{"message":"Not Found","error":{"status":404}}}"</t>
    </r>
  </si>
  <si>
    <t>Back to previous screen from  "New Article" screen</t>
  </si>
  <si>
    <t>2. Select Back icon to go back to home</t>
  </si>
  <si>
    <t>2. Home screen is displayed</t>
  </si>
  <si>
    <t>Update Articles</t>
  </si>
  <si>
    <t>Preconditions:
User login successfully
User has permissions to create new articles
User stays at home page</t>
  </si>
  <si>
    <t>Preconditions:
User created successfully at least one article
User has permissions to update articles</t>
  </si>
  <si>
    <t>Edit an article after creating</t>
  </si>
  <si>
    <t>4. Select Edit Article</t>
  </si>
  <si>
    <t>5. Change article title to other value</t>
  </si>
  <si>
    <t>6.  Press on "Publish Article" to save the changes</t>
  </si>
  <si>
    <t>5. The article with the new title updated successfully</t>
  </si>
  <si>
    <t>View updated article from Your Feed</t>
  </si>
  <si>
    <t>No articles listed in Your Feed, only see from Global Feed</t>
  </si>
  <si>
    <t>View updated article from Global Feed</t>
  </si>
  <si>
    <t>View the new created article from Your Feed</t>
  </si>
  <si>
    <t>View the new created article from Global Feed</t>
  </si>
  <si>
    <t>2. Go to home &gt; Global Feed</t>
  </si>
  <si>
    <t>Results as expected</t>
  </si>
  <si>
    <t>Update an article from home &gt; Your Feed</t>
  </si>
  <si>
    <t>1. At home &gt; Your Feed &gt; Select the created article to update</t>
  </si>
  <si>
    <t>2. Press on "Edit Article"</t>
  </si>
  <si>
    <t>3. Update article summary to a new value, article title to a new value</t>
  </si>
  <si>
    <t>The article updated with new values</t>
  </si>
  <si>
    <t>1. No articles displayed at Your Feed</t>
  </si>
  <si>
    <t>Update an article from home &gt; Global Feed</t>
  </si>
  <si>
    <t>1. At home &gt; Global Feed &gt; Select the created article to update</t>
  </si>
  <si>
    <t>Update an article with missing all fields</t>
  </si>
  <si>
    <t>3. Update all fields to empty values</t>
  </si>
  <si>
    <t>Browser should display an error message, require user to input all required fields</t>
  </si>
  <si>
    <t>No error message, article created successfully with all empty values</t>
  </si>
  <si>
    <t>Update an article to previous values</t>
  </si>
  <si>
    <t>3. Update all fields to another values</t>
  </si>
  <si>
    <t>4. Press on "Publish Article" to save the changes</t>
  </si>
  <si>
    <t>5. Do above steps again to roll back to previous values</t>
  </si>
  <si>
    <t>The article updated with previous value, no errors</t>
  </si>
  <si>
    <t>Update an article with special characters</t>
  </si>
  <si>
    <t>3. Update all fields with normal and special characters</t>
  </si>
  <si>
    <t>The article updated successfully, no errors</t>
  </si>
  <si>
    <t>Read Articles</t>
  </si>
  <si>
    <t>Preconditions:
Has at least one new created articles</t>
  </si>
  <si>
    <t>Go to "Your Feed" &gt; check the updated article</t>
  </si>
  <si>
    <t>User can see the created article with new title from Your Feed</t>
  </si>
  <si>
    <t>Go to "Global Feed" &gt; check the updated article</t>
  </si>
  <si>
    <t>Preconditions:
User stays at home page
Has at least one updated articles: updated article title, content</t>
  </si>
  <si>
    <t>User can see the created article with new title from Global Feed</t>
  </si>
  <si>
    <t>Go to home &gt; Your Feed &gt; check the created article</t>
  </si>
  <si>
    <t>The created article was not displayed on Your Feed, only see in Global Feed</t>
  </si>
  <si>
    <t>User can see the created article on Your Feed</t>
  </si>
  <si>
    <t>User can see the created article on Global Feed</t>
  </si>
  <si>
    <t>Has at least one article created by other users</t>
  </si>
  <si>
    <t>Read article of other users</t>
  </si>
  <si>
    <t>1. From Home &gt; Global Feed &gt; Select one available article (created by another one)</t>
  </si>
  <si>
    <t>2. Check the selected article</t>
  </si>
  <si>
    <t>1. Can select the article, no issue
2. Be able to read article title, summary, content, no options to delete, edit</t>
  </si>
  <si>
    <t>1. From Home &gt; Global Feed</t>
  </si>
  <si>
    <t>2. Scroll down/up to see list of articles</t>
  </si>
  <si>
    <t>Read articles from the list at Global Feed</t>
  </si>
  <si>
    <t>Be able to see the list of articles from Gobal Feed, each article will displays User, Created Datetime, Article title, Article summary(description).
(Article title will be bold)</t>
  </si>
  <si>
    <t>Delete Articles</t>
  </si>
  <si>
    <t>Has at least one article created by other users and one created by current user</t>
  </si>
  <si>
    <t>Delete your own articles after creating</t>
  </si>
  <si>
    <t>1. Frome home &gt; New Article</t>
  </si>
  <si>
    <t>2. Input all required fields</t>
  </si>
  <si>
    <t>3. Press on "Publish Article" to create a new one</t>
  </si>
  <si>
    <t>4. Press on "Delete Article" on the top of screen to delete</t>
  </si>
  <si>
    <t>5. Verify results at Global Feed/Your Feed</t>
  </si>
  <si>
    <t>4. The article deleted successfully
5. Not see the article from Global Feed/Your Feed</t>
  </si>
  <si>
    <t>Delete your own article after updating</t>
  </si>
  <si>
    <t>1. From home &gt; select your created article</t>
  </si>
  <si>
    <t>2. Input new values to update</t>
  </si>
  <si>
    <t>3. Press on "Publish Article" to update</t>
  </si>
  <si>
    <t>3. The article updated successfully
4. The article deleted successfully
5. Not see the article from Global Feed/Your Feed</t>
  </si>
  <si>
    <t>Have known issues with Your Feed</t>
  </si>
  <si>
    <t>Delete your own articles from Global Feed</t>
  </si>
  <si>
    <t>Delete your own articles from Your Feed</t>
  </si>
  <si>
    <t>1. From Home &gt; Global Feed &gt; select your created article</t>
  </si>
  <si>
    <t>2. Press on "Delete Article" to delete</t>
  </si>
  <si>
    <t>3. Verify results from Global Feed</t>
  </si>
  <si>
    <t>The article deleted, not see anymore from Global Feed</t>
  </si>
  <si>
    <t>1. From Home &gt; Your Feed &gt; select your created article</t>
  </si>
  <si>
    <t>3. Verify results from Your Feed</t>
  </si>
  <si>
    <t>The article deleted, not see anymore from Your Feed</t>
  </si>
  <si>
    <t>1. At this step, not see any articles</t>
  </si>
  <si>
    <t>Delete the article created by another user</t>
  </si>
  <si>
    <t>1. From Home &gt; Global Feed &gt; Select one available article (created by another user)</t>
  </si>
  <si>
    <t>Not see Edit and Delete buttons as it's created by another user</t>
  </si>
  <si>
    <t>Block</t>
  </si>
  <si>
    <t>N/A</t>
  </si>
  <si>
    <t>Total</t>
  </si>
  <si>
    <t>CreateArticleMissingArticleContent</t>
  </si>
  <si>
    <t>CreateArticleMissingArticleDes</t>
  </si>
  <si>
    <t>CreateArticleMissingArticleTitle</t>
  </si>
  <si>
    <t>CreateArticleMissingAllFields</t>
  </si>
  <si>
    <t>CreateArticleAllValidFields</t>
  </si>
  <si>
    <t>CreateArticleContainsSpecialCharacters</t>
  </si>
  <si>
    <t>UpdateArticlAfterCreating</t>
  </si>
  <si>
    <t>Favorite articles</t>
  </si>
  <si>
    <t>Verify Favorite default icon from Global Feed</t>
  </si>
  <si>
    <t>Go to Home &gt; Global Feed</t>
  </si>
  <si>
    <t>Need to confirm with design document for sure</t>
  </si>
  <si>
    <t>Add favorite article from Global Feed</t>
  </si>
  <si>
    <t>Go to your profile &gt; Favorited Posts</t>
  </si>
  <si>
    <t>The added favorite article will be listed here</t>
  </si>
  <si>
    <t>Browser displays "No articles are here... yet."</t>
  </si>
  <si>
    <t>Not select any favorite articles then go to your profile &gt; Favorited Posts</t>
  </si>
  <si>
    <t>No articles displayed, should have message "No articles are here... yet."</t>
  </si>
  <si>
    <t>Refresh the page</t>
  </si>
  <si>
    <t>Add multiple favorite articles from Global Feed</t>
  </si>
  <si>
    <t>All added favorite articles will be listed here</t>
  </si>
  <si>
    <t>Preconditions:
User has enough permissions to add favorite articles
Login successfully
Has some articles on Global Feed</t>
  </si>
  <si>
    <t>Remove favorite articles from Global Feed</t>
  </si>
  <si>
    <t>One article will have one favorite button beside</t>
  </si>
  <si>
    <t>Go to Home &gt; Global Feed &gt; Click on favorite button beside the article you want to add favorite</t>
  </si>
  <si>
    <t>Selected favorite articles displayed here with correct favorite buttons</t>
  </si>
  <si>
    <t>Favorite button text changed from 1 to 0</t>
  </si>
  <si>
    <t>Favorite button text will be changed from 0 to 1</t>
  </si>
  <si>
    <t>The favorite button still keep the new value</t>
  </si>
  <si>
    <t>The favorite button reset value to 0</t>
  </si>
  <si>
    <t>Favorite button text will be changed from 0 to 1 for each selected article</t>
  </si>
  <si>
    <t>Add some favorite articles</t>
  </si>
  <si>
    <t>Favorite button text changed from 0 to 1</t>
  </si>
  <si>
    <t>Click on current selected favorite article buttons to remove from favorite list</t>
  </si>
  <si>
    <t>Go to Home &gt; Global Feed &gt; Click on multiple favorite buttons beside the articles you want to add favorite
(from other people and your articles)</t>
  </si>
  <si>
    <t>Remove favorite articles from profile &gt;  Favorited Posts</t>
  </si>
  <si>
    <t>To Be Updated (currently, having bugs on this page)</t>
  </si>
  <si>
    <t>Blocked</t>
  </si>
  <si>
    <t>Need to check with design document for sure</t>
  </si>
  <si>
    <t>DeleteArticleAfterCreating</t>
  </si>
  <si>
    <t>OS</t>
  </si>
  <si>
    <t>Browser</t>
  </si>
  <si>
    <t>Windows10</t>
  </si>
  <si>
    <t>Chrome Version 102.0.5005.115 (Official Build) (64-bit)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</si>
</sst>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/>
    <xf numFmtId="164" fontId="10" fillId="0" borderId="0"/>
    <xf numFmtId="164" fontId="2" fillId="2" borderId="0" applyNumberFormat="0" applyBorder="0" applyAlignment="0" applyProtection="0"/>
  </cellStyleXfs>
  <cellXfs count="131">
    <xf numFmtId="0" fontId="0" fillId="0" borderId="0" xfId="0"/>
    <xf numFmtId="0" fontId="0" fillId="0" borderId="0" xfId="2" applyNumberFormat="1" applyFont="1"/>
    <xf numFmtId="0" fontId="6" fillId="0" borderId="0" xfId="2" applyNumberFormat="1" applyFont="1"/>
    <xf numFmtId="0" fontId="0" fillId="0" borderId="0" xfId="2" applyNumberFormat="1" applyFont="1" applyAlignment="1">
      <alignment horizontal="center" vertical="center"/>
    </xf>
    <xf numFmtId="0" fontId="0" fillId="0" borderId="0" xfId="2" applyNumberFormat="1" applyFont="1" applyAlignment="1">
      <alignment vertical="center"/>
    </xf>
    <xf numFmtId="0" fontId="0" fillId="0" borderId="0" xfId="2" applyNumberFormat="1" applyFont="1" applyAlignment="1">
      <alignment wrapText="1"/>
    </xf>
    <xf numFmtId="0" fontId="0" fillId="0" borderId="6" xfId="2" applyNumberFormat="1" applyFont="1" applyBorder="1" applyAlignment="1">
      <alignment vertical="top" wrapText="1"/>
    </xf>
    <xf numFmtId="0" fontId="6" fillId="0" borderId="6" xfId="3" applyNumberFormat="1" applyFont="1" applyBorder="1" applyAlignment="1">
      <alignment horizontal="left" vertical="top" wrapText="1"/>
    </xf>
    <xf numFmtId="0" fontId="2" fillId="0" borderId="6" xfId="4" applyNumberFormat="1" applyFill="1" applyBorder="1" applyAlignment="1">
      <alignment horizontal="center" vertical="top"/>
    </xf>
    <xf numFmtId="0" fontId="6" fillId="0" borderId="8" xfId="2" applyNumberFormat="1" applyFont="1" applyBorder="1" applyAlignment="1">
      <alignment horizontal="center" vertical="center" wrapText="1"/>
    </xf>
    <xf numFmtId="0" fontId="6" fillId="0" borderId="10" xfId="2" applyNumberFormat="1" applyFont="1" applyBorder="1" applyAlignment="1">
      <alignment horizontal="center" vertical="center" wrapText="1"/>
    </xf>
    <xf numFmtId="0" fontId="0" fillId="0" borderId="8" xfId="2" applyNumberFormat="1" applyFont="1" applyBorder="1" applyAlignment="1">
      <alignment horizontal="center" vertical="center" wrapText="1"/>
    </xf>
    <xf numFmtId="0" fontId="0" fillId="0" borderId="9" xfId="2" applyNumberFormat="1" applyFont="1" applyBorder="1" applyAlignment="1">
      <alignment horizontal="center" vertical="center" wrapText="1"/>
    </xf>
    <xf numFmtId="0" fontId="0" fillId="0" borderId="10" xfId="2" applyNumberFormat="1" applyFont="1" applyBorder="1" applyAlignment="1">
      <alignment horizontal="center" vertical="center" wrapText="1"/>
    </xf>
    <xf numFmtId="0" fontId="0" fillId="0" borderId="6" xfId="2" applyNumberFormat="1" applyFont="1" applyBorder="1" applyAlignment="1">
      <alignment horizontal="center" wrapText="1"/>
    </xf>
    <xf numFmtId="0" fontId="2" fillId="0" borderId="8" xfId="4" applyNumberFormat="1" applyFill="1" applyBorder="1" applyAlignment="1">
      <alignment horizontal="center" vertical="top"/>
    </xf>
    <xf numFmtId="0" fontId="2" fillId="0" borderId="9" xfId="4" applyNumberFormat="1" applyFill="1" applyBorder="1" applyAlignment="1">
      <alignment horizontal="center" vertical="top"/>
    </xf>
    <xf numFmtId="0" fontId="2" fillId="0" borderId="10" xfId="4" applyNumberFormat="1" applyFill="1" applyBorder="1" applyAlignment="1">
      <alignment horizontal="center" vertical="top"/>
    </xf>
    <xf numFmtId="0" fontId="0" fillId="0" borderId="6" xfId="2" applyNumberFormat="1" applyFont="1" applyBorder="1"/>
    <xf numFmtId="0" fontId="0" fillId="0" borderId="9" xfId="2" applyNumberFormat="1" applyFont="1" applyBorder="1" applyAlignment="1">
      <alignment horizontal="center" wrapText="1"/>
    </xf>
    <xf numFmtId="0" fontId="6" fillId="0" borderId="8" xfId="3" applyNumberFormat="1" applyFont="1" applyBorder="1" applyAlignment="1">
      <alignment horizontal="left" vertical="top" wrapText="1"/>
    </xf>
    <xf numFmtId="0" fontId="0" fillId="0" borderId="8" xfId="2" applyNumberFormat="1" applyFont="1" applyBorder="1" applyAlignment="1">
      <alignment horizontal="center" wrapText="1"/>
    </xf>
    <xf numFmtId="0" fontId="0" fillId="0" borderId="10" xfId="2" applyNumberFormat="1" applyFont="1" applyBorder="1" applyAlignment="1">
      <alignment horizontal="center" wrapText="1"/>
    </xf>
    <xf numFmtId="0" fontId="9" fillId="0" borderId="8" xfId="2" applyNumberFormat="1" applyFont="1" applyBorder="1" applyAlignment="1">
      <alignment horizontal="center" vertical="center"/>
    </xf>
    <xf numFmtId="0" fontId="9" fillId="0" borderId="10" xfId="2" applyNumberFormat="1" applyFont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0" fontId="9" fillId="0" borderId="6" xfId="2" applyNumberFormat="1" applyFont="1" applyBorder="1" applyAlignment="1">
      <alignment horizontal="center" vertical="center"/>
    </xf>
    <xf numFmtId="14" fontId="9" fillId="0" borderId="6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 wrapText="1"/>
    </xf>
    <xf numFmtId="0" fontId="13" fillId="0" borderId="6" xfId="4" applyNumberFormat="1" applyFont="1" applyFill="1" applyBorder="1" applyAlignment="1">
      <alignment horizontal="center" vertical="center"/>
    </xf>
    <xf numFmtId="0" fontId="2" fillId="0" borderId="6" xfId="4" applyNumberFormat="1" applyFill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 wrapText="1"/>
    </xf>
    <xf numFmtId="0" fontId="0" fillId="0" borderId="0" xfId="2" applyNumberFormat="1" applyFont="1" applyAlignment="1">
      <alignment horizontal="left" wrapText="1"/>
    </xf>
    <xf numFmtId="0" fontId="5" fillId="0" borderId="0" xfId="2" applyNumberFormat="1" applyFont="1" applyAlignment="1">
      <alignment horizontal="left" wrapText="1"/>
    </xf>
    <xf numFmtId="0" fontId="6" fillId="0" borderId="8" xfId="3" applyNumberFormat="1" applyFont="1" applyBorder="1" applyAlignment="1">
      <alignment horizontal="left" vertical="top" wrapText="1"/>
    </xf>
    <xf numFmtId="0" fontId="6" fillId="0" borderId="8" xfId="3" applyNumberFormat="1" applyFont="1" applyBorder="1" applyAlignment="1">
      <alignment horizontal="left" vertical="top" wrapText="1"/>
    </xf>
    <xf numFmtId="0" fontId="14" fillId="3" borderId="3" xfId="2" applyNumberFormat="1" applyFont="1" applyFill="1" applyBorder="1" applyAlignment="1">
      <alignment horizontal="center"/>
    </xf>
    <xf numFmtId="0" fontId="14" fillId="0" borderId="3" xfId="2" applyNumberFormat="1" applyFont="1" applyBorder="1" applyAlignment="1">
      <alignment horizontal="center" wrapText="1"/>
    </xf>
    <xf numFmtId="0" fontId="14" fillId="0" borderId="3" xfId="2" applyNumberFormat="1" applyFont="1" applyBorder="1" applyAlignment="1">
      <alignment horizontal="center" vertical="center"/>
    </xf>
    <xf numFmtId="0" fontId="14" fillId="0" borderId="4" xfId="2" applyNumberFormat="1" applyFont="1" applyBorder="1" applyAlignment="1">
      <alignment horizontal="center" vertical="center"/>
    </xf>
    <xf numFmtId="0" fontId="14" fillId="0" borderId="5" xfId="2" applyNumberFormat="1" applyFont="1" applyBorder="1" applyAlignment="1">
      <alignment horizontal="center" vertical="center"/>
    </xf>
    <xf numFmtId="0" fontId="14" fillId="0" borderId="5" xfId="2" applyNumberFormat="1" applyFont="1" applyBorder="1" applyAlignment="1">
      <alignment horizontal="center" wrapText="1"/>
    </xf>
    <xf numFmtId="0" fontId="15" fillId="0" borderId="0" xfId="2" applyNumberFormat="1" applyFont="1" applyAlignment="1">
      <alignment horizontal="center"/>
    </xf>
    <xf numFmtId="0" fontId="4" fillId="0" borderId="6" xfId="4" applyNumberFormat="1" applyFont="1" applyFill="1" applyBorder="1" applyAlignment="1">
      <alignment horizontal="center" vertical="center"/>
    </xf>
    <xf numFmtId="0" fontId="0" fillId="0" borderId="6" xfId="2" applyNumberFormat="1" applyFont="1" applyBorder="1" applyAlignment="1">
      <alignment horizontal="left" wrapText="1"/>
    </xf>
    <xf numFmtId="0" fontId="4" fillId="0" borderId="6" xfId="3" applyNumberFormat="1" applyFont="1" applyBorder="1" applyAlignment="1">
      <alignment horizontal="left" vertical="top" wrapText="1"/>
    </xf>
    <xf numFmtId="0" fontId="4" fillId="0" borderId="6" xfId="2" applyNumberFormat="1" applyFont="1" applyBorder="1" applyAlignment="1">
      <alignment horizontal="left" wrapText="1"/>
    </xf>
    <xf numFmtId="0" fontId="0" fillId="0" borderId="6" xfId="2" applyNumberFormat="1" applyFont="1" applyBorder="1" applyAlignment="1">
      <alignment vertical="center"/>
    </xf>
    <xf numFmtId="0" fontId="0" fillId="0" borderId="6" xfId="2" applyNumberFormat="1" applyFont="1" applyBorder="1" applyAlignment="1">
      <alignment horizontal="center" vertical="center"/>
    </xf>
    <xf numFmtId="0" fontId="0" fillId="0" borderId="6" xfId="2" applyNumberFormat="1" applyFont="1" applyBorder="1" applyAlignment="1">
      <alignment wrapText="1"/>
    </xf>
    <xf numFmtId="0" fontId="0" fillId="8" borderId="6" xfId="2" applyNumberFormat="1" applyFont="1" applyFill="1" applyBorder="1" applyAlignment="1">
      <alignment horizontal="left" wrapText="1"/>
    </xf>
    <xf numFmtId="0" fontId="0" fillId="9" borderId="6" xfId="2" applyNumberFormat="1" applyFont="1" applyFill="1" applyBorder="1" applyAlignment="1">
      <alignment horizontal="left" wrapText="1"/>
    </xf>
    <xf numFmtId="0" fontId="0" fillId="4" borderId="6" xfId="2" applyNumberFormat="1" applyFont="1" applyFill="1" applyBorder="1" applyAlignment="1">
      <alignment horizontal="left" wrapText="1"/>
    </xf>
    <xf numFmtId="0" fontId="0" fillId="10" borderId="6" xfId="2" applyNumberFormat="1" applyFont="1" applyFill="1" applyBorder="1" applyAlignment="1">
      <alignment horizontal="left" wrapText="1"/>
    </xf>
    <xf numFmtId="0" fontId="0" fillId="6" borderId="6" xfId="2" applyNumberFormat="1" applyFont="1" applyFill="1" applyBorder="1" applyAlignment="1">
      <alignment horizontal="left" wrapText="1"/>
    </xf>
    <xf numFmtId="0" fontId="7" fillId="0" borderId="0" xfId="2" applyNumberFormat="1" applyFont="1" applyAlignment="1">
      <alignment wrapText="1"/>
    </xf>
    <xf numFmtId="0" fontId="14" fillId="3" borderId="3" xfId="2" applyNumberFormat="1" applyFont="1" applyFill="1" applyBorder="1" applyAlignment="1">
      <alignment horizontal="center" wrapText="1"/>
    </xf>
    <xf numFmtId="0" fontId="5" fillId="8" borderId="6" xfId="1" applyNumberFormat="1" applyFont="1" applyFill="1" applyBorder="1" applyAlignment="1">
      <alignment horizontal="left" vertical="center"/>
    </xf>
    <xf numFmtId="0" fontId="5" fillId="9" borderId="6" xfId="1" applyNumberFormat="1" applyFont="1" applyFill="1" applyBorder="1" applyAlignment="1">
      <alignment horizontal="left" vertical="center"/>
    </xf>
    <xf numFmtId="0" fontId="5" fillId="10" borderId="6" xfId="1" applyNumberFormat="1" applyFont="1" applyFill="1" applyBorder="1" applyAlignment="1">
      <alignment horizontal="left" vertical="center"/>
    </xf>
    <xf numFmtId="0" fontId="5" fillId="4" borderId="6" xfId="2" applyNumberFormat="1" applyFont="1" applyFill="1" applyBorder="1" applyAlignment="1">
      <alignment horizontal="left" vertical="center" wrapText="1"/>
    </xf>
    <xf numFmtId="0" fontId="5" fillId="6" borderId="6" xfId="2" applyNumberFormat="1" applyFont="1" applyFill="1" applyBorder="1" applyAlignment="1">
      <alignment horizontal="left" vertical="center" wrapText="1"/>
    </xf>
    <xf numFmtId="0" fontId="7" fillId="0" borderId="0" xfId="2" applyNumberFormat="1" applyFont="1" applyAlignment="1">
      <alignment horizontal="left" vertical="center"/>
    </xf>
    <xf numFmtId="0" fontId="14" fillId="3" borderId="3" xfId="2" applyNumberFormat="1" applyFont="1" applyFill="1" applyBorder="1" applyAlignment="1">
      <alignment horizontal="left" vertical="center"/>
    </xf>
    <xf numFmtId="0" fontId="0" fillId="0" borderId="8" xfId="2" applyNumberFormat="1" applyFont="1" applyBorder="1" applyAlignment="1">
      <alignment horizontal="left" vertical="center" wrapText="1"/>
    </xf>
    <xf numFmtId="0" fontId="0" fillId="0" borderId="10" xfId="2" applyNumberFormat="1" applyFont="1" applyBorder="1" applyAlignment="1">
      <alignment horizontal="left" vertical="center" wrapText="1"/>
    </xf>
    <xf numFmtId="0" fontId="0" fillId="0" borderId="6" xfId="2" applyNumberFormat="1" applyFont="1" applyBorder="1" applyAlignment="1">
      <alignment horizontal="left" vertical="center" wrapText="1"/>
    </xf>
    <xf numFmtId="0" fontId="0" fillId="0" borderId="0" xfId="2" applyNumberFormat="1" applyFont="1" applyAlignment="1">
      <alignment horizontal="left" vertical="center"/>
    </xf>
    <xf numFmtId="0" fontId="4" fillId="0" borderId="6" xfId="2" applyNumberFormat="1" applyFont="1" applyBorder="1" applyAlignment="1">
      <alignment wrapText="1"/>
    </xf>
    <xf numFmtId="0" fontId="8" fillId="5" borderId="1" xfId="2" applyNumberFormat="1" applyFont="1" applyFill="1" applyBorder="1" applyAlignment="1">
      <alignment horizontal="left" vertical="top"/>
    </xf>
    <xf numFmtId="0" fontId="8" fillId="5" borderId="7" xfId="2" applyNumberFormat="1" applyFont="1" applyFill="1" applyBorder="1" applyAlignment="1">
      <alignment horizontal="left" vertical="top"/>
    </xf>
    <xf numFmtId="0" fontId="8" fillId="5" borderId="2" xfId="2" applyNumberFormat="1" applyFont="1" applyFill="1" applyBorder="1" applyAlignment="1">
      <alignment horizontal="left" vertical="top"/>
    </xf>
    <xf numFmtId="0" fontId="11" fillId="7" borderId="1" xfId="2" applyNumberFormat="1" applyFont="1" applyFill="1" applyBorder="1" applyAlignment="1">
      <alignment horizontal="left" vertical="top" wrapText="1"/>
    </xf>
    <xf numFmtId="0" fontId="3" fillId="7" borderId="7" xfId="2" applyNumberFormat="1" applyFont="1" applyFill="1" applyBorder="1" applyAlignment="1">
      <alignment horizontal="left" vertical="top"/>
    </xf>
    <xf numFmtId="0" fontId="3" fillId="7" borderId="2" xfId="2" applyNumberFormat="1" applyFont="1" applyFill="1" applyBorder="1" applyAlignment="1">
      <alignment horizontal="left" vertical="top"/>
    </xf>
    <xf numFmtId="0" fontId="4" fillId="0" borderId="6" xfId="4" applyNumberFormat="1" applyFont="1" applyFill="1" applyBorder="1" applyAlignment="1">
      <alignment horizontal="center" vertical="center"/>
    </xf>
    <xf numFmtId="0" fontId="9" fillId="0" borderId="8" xfId="2" applyNumberFormat="1" applyFont="1" applyBorder="1" applyAlignment="1">
      <alignment horizontal="center" vertical="center"/>
    </xf>
    <xf numFmtId="0" fontId="9" fillId="0" borderId="9" xfId="2" applyNumberFormat="1" applyFont="1" applyBorder="1" applyAlignment="1">
      <alignment horizontal="center" vertical="center"/>
    </xf>
    <xf numFmtId="0" fontId="9" fillId="0" borderId="10" xfId="2" applyNumberFormat="1" applyFont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/>
    </xf>
    <xf numFmtId="14" fontId="9" fillId="0" borderId="9" xfId="2" applyNumberFormat="1" applyFont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0" fontId="6" fillId="0" borderId="8" xfId="2" applyNumberFormat="1" applyFont="1" applyBorder="1" applyAlignment="1">
      <alignment horizontal="center" vertical="center" wrapText="1"/>
    </xf>
    <xf numFmtId="0" fontId="6" fillId="0" borderId="9" xfId="2" applyNumberFormat="1" applyFont="1" applyBorder="1" applyAlignment="1">
      <alignment horizontal="center" vertical="center" wrapText="1"/>
    </xf>
    <xf numFmtId="0" fontId="6" fillId="0" borderId="10" xfId="2" applyNumberFormat="1" applyFont="1" applyBorder="1" applyAlignment="1">
      <alignment horizontal="center" vertical="center" wrapText="1"/>
    </xf>
    <xf numFmtId="0" fontId="0" fillId="0" borderId="8" xfId="2" applyNumberFormat="1" applyFont="1" applyBorder="1" applyAlignment="1">
      <alignment horizontal="left" vertical="center" wrapText="1"/>
    </xf>
    <xf numFmtId="0" fontId="0" fillId="0" borderId="9" xfId="2" applyNumberFormat="1" applyFont="1" applyBorder="1" applyAlignment="1">
      <alignment horizontal="left" vertical="center" wrapText="1"/>
    </xf>
    <xf numFmtId="0" fontId="0" fillId="0" borderId="10" xfId="2" applyNumberFormat="1" applyFont="1" applyBorder="1" applyAlignment="1">
      <alignment horizontal="left" vertical="center" wrapText="1"/>
    </xf>
    <xf numFmtId="0" fontId="2" fillId="0" borderId="8" xfId="4" applyNumberFormat="1" applyFill="1" applyBorder="1" applyAlignment="1">
      <alignment horizontal="center" vertical="top"/>
    </xf>
    <xf numFmtId="0" fontId="2" fillId="0" borderId="9" xfId="4" applyNumberFormat="1" applyFill="1" applyBorder="1" applyAlignment="1">
      <alignment horizontal="center" vertical="top"/>
    </xf>
    <xf numFmtId="0" fontId="2" fillId="0" borderId="10" xfId="4" applyNumberFormat="1" applyFill="1" applyBorder="1" applyAlignment="1">
      <alignment horizontal="center" vertical="top"/>
    </xf>
    <xf numFmtId="0" fontId="0" fillId="0" borderId="8" xfId="2" applyNumberFormat="1" applyFont="1" applyBorder="1" applyAlignment="1">
      <alignment horizontal="center" vertical="center" wrapText="1"/>
    </xf>
    <xf numFmtId="0" fontId="0" fillId="0" borderId="9" xfId="2" applyNumberFormat="1" applyFont="1" applyBorder="1" applyAlignment="1">
      <alignment horizontal="center" vertical="center" wrapText="1"/>
    </xf>
    <xf numFmtId="0" fontId="0" fillId="0" borderId="10" xfId="2" applyNumberFormat="1" applyFont="1" applyBorder="1" applyAlignment="1">
      <alignment horizontal="center" vertical="center" wrapText="1"/>
    </xf>
    <xf numFmtId="0" fontId="0" fillId="0" borderId="8" xfId="2" applyNumberFormat="1" applyFont="1" applyBorder="1" applyAlignment="1">
      <alignment horizontal="center" wrapText="1"/>
    </xf>
    <xf numFmtId="0" fontId="0" fillId="0" borderId="9" xfId="2" applyNumberFormat="1" applyFont="1" applyBorder="1" applyAlignment="1">
      <alignment horizontal="center" wrapText="1"/>
    </xf>
    <xf numFmtId="0" fontId="0" fillId="0" borderId="10" xfId="2" applyNumberFormat="1" applyFont="1" applyBorder="1" applyAlignment="1">
      <alignment horizontal="center" wrapText="1"/>
    </xf>
    <xf numFmtId="0" fontId="2" fillId="0" borderId="8" xfId="4" applyNumberFormat="1" applyFill="1" applyBorder="1" applyAlignment="1">
      <alignment horizontal="center" vertical="center"/>
    </xf>
    <xf numFmtId="0" fontId="2" fillId="0" borderId="10" xfId="4" applyNumberFormat="1" applyFill="1" applyBorder="1" applyAlignment="1">
      <alignment horizontal="center" vertical="center"/>
    </xf>
    <xf numFmtId="0" fontId="12" fillId="6" borderId="1" xfId="2" applyNumberFormat="1" applyFont="1" applyFill="1" applyBorder="1" applyAlignment="1">
      <alignment horizontal="left" vertical="top"/>
    </xf>
    <xf numFmtId="0" fontId="12" fillId="6" borderId="7" xfId="2" applyNumberFormat="1" applyFont="1" applyFill="1" applyBorder="1" applyAlignment="1">
      <alignment horizontal="left" vertical="top"/>
    </xf>
    <xf numFmtId="0" fontId="12" fillId="6" borderId="2" xfId="2" applyNumberFormat="1" applyFont="1" applyFill="1" applyBorder="1" applyAlignment="1">
      <alignment horizontal="left" vertical="top"/>
    </xf>
    <xf numFmtId="0" fontId="6" fillId="0" borderId="8" xfId="3" applyNumberFormat="1" applyFont="1" applyBorder="1" applyAlignment="1">
      <alignment horizontal="center" vertical="top" wrapText="1"/>
    </xf>
    <xf numFmtId="0" fontId="6" fillId="0" borderId="9" xfId="3" applyNumberFormat="1" applyFont="1" applyBorder="1" applyAlignment="1">
      <alignment horizontal="center" vertical="top" wrapText="1"/>
    </xf>
    <xf numFmtId="0" fontId="6" fillId="0" borderId="10" xfId="3" applyNumberFormat="1" applyFont="1" applyBorder="1" applyAlignment="1">
      <alignment horizontal="center" vertical="top" wrapText="1"/>
    </xf>
    <xf numFmtId="0" fontId="6" fillId="0" borderId="8" xfId="3" applyNumberFormat="1" applyFont="1" applyBorder="1" applyAlignment="1">
      <alignment horizontal="left" vertical="top" wrapText="1"/>
    </xf>
    <xf numFmtId="0" fontId="6" fillId="0" borderId="9" xfId="3" applyNumberFormat="1" applyFont="1" applyBorder="1" applyAlignment="1">
      <alignment horizontal="left" vertical="top" wrapText="1"/>
    </xf>
    <xf numFmtId="0" fontId="6" fillId="0" borderId="10" xfId="3" applyNumberFormat="1" applyFont="1" applyBorder="1" applyAlignment="1">
      <alignment horizontal="left" vertical="top" wrapText="1"/>
    </xf>
    <xf numFmtId="0" fontId="2" fillId="0" borderId="9" xfId="4" applyNumberFormat="1" applyFill="1" applyBorder="1" applyAlignment="1">
      <alignment horizontal="center" vertical="center"/>
    </xf>
    <xf numFmtId="0" fontId="4" fillId="0" borderId="8" xfId="4" applyNumberFormat="1" applyFont="1" applyFill="1" applyBorder="1" applyAlignment="1">
      <alignment horizontal="center" vertical="center"/>
    </xf>
    <xf numFmtId="0" fontId="4" fillId="0" borderId="9" xfId="4" applyNumberFormat="1" applyFont="1" applyFill="1" applyBorder="1" applyAlignment="1">
      <alignment horizontal="center" vertical="center"/>
    </xf>
    <xf numFmtId="0" fontId="6" fillId="0" borderId="8" xfId="3" applyNumberFormat="1" applyFont="1" applyBorder="1" applyAlignment="1">
      <alignment vertical="top" wrapText="1"/>
    </xf>
    <xf numFmtId="0" fontId="6" fillId="0" borderId="9" xfId="3" applyNumberFormat="1" applyFont="1" applyBorder="1" applyAlignment="1">
      <alignment vertical="top" wrapText="1"/>
    </xf>
    <xf numFmtId="0" fontId="4" fillId="0" borderId="10" xfId="4" applyNumberFormat="1" applyFont="1" applyFill="1" applyBorder="1" applyAlignment="1">
      <alignment horizontal="center" vertical="center"/>
    </xf>
    <xf numFmtId="0" fontId="0" fillId="0" borderId="8" xfId="2" applyNumberFormat="1" applyFont="1" applyBorder="1" applyAlignment="1">
      <alignment horizontal="left" vertical="top" wrapText="1"/>
    </xf>
    <xf numFmtId="0" fontId="0" fillId="0" borderId="9" xfId="2" applyNumberFormat="1" applyFont="1" applyBorder="1" applyAlignment="1">
      <alignment horizontal="left" vertical="top" wrapText="1"/>
    </xf>
    <xf numFmtId="0" fontId="13" fillId="0" borderId="8" xfId="4" applyNumberFormat="1" applyFont="1" applyFill="1" applyBorder="1" applyAlignment="1">
      <alignment horizontal="center" vertical="center"/>
    </xf>
    <xf numFmtId="0" fontId="13" fillId="0" borderId="9" xfId="4" applyNumberFormat="1" applyFont="1" applyFill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/>
    </xf>
    <xf numFmtId="0" fontId="0" fillId="0" borderId="10" xfId="2" applyNumberFormat="1" applyFont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wrapText="1"/>
    </xf>
    <xf numFmtId="0" fontId="0" fillId="0" borderId="8" xfId="2" applyNumberFormat="1" applyFont="1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0" fontId="4" fillId="0" borderId="6" xfId="2" applyNumberFormat="1" applyFont="1" applyBorder="1" applyAlignment="1">
      <alignment horizontal="center" vertical="center"/>
    </xf>
    <xf numFmtId="0" fontId="4" fillId="0" borderId="10" xfId="2" applyNumberFormat="1" applyFont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/>
    </xf>
    <xf numFmtId="14" fontId="0" fillId="0" borderId="6" xfId="2" applyNumberFormat="1" applyFont="1" applyBorder="1" applyAlignment="1">
      <alignment horizontal="center"/>
    </xf>
    <xf numFmtId="0" fontId="6" fillId="0" borderId="6" xfId="2" applyNumberFormat="1" applyFont="1" applyBorder="1" applyAlignment="1">
      <alignment horizontal="center"/>
    </xf>
    <xf numFmtId="0" fontId="0" fillId="0" borderId="6" xfId="2" applyNumberFormat="1" applyFont="1" applyBorder="1" applyAlignment="1">
      <alignment horizontal="left" vertical="center" wrapText="1"/>
    </xf>
    <xf numFmtId="0" fontId="5" fillId="6" borderId="0" xfId="0" applyFont="1" applyFill="1" applyAlignment="1">
      <alignment horizontal="center" vertical="center"/>
    </xf>
  </cellXfs>
  <cellStyles count="5">
    <cellStyle name="Good 2" xfId="4" xr:uid="{9ACAF3D2-5779-445D-BE3D-FB4DE5A6FF1A}"/>
    <cellStyle name="Normal" xfId="0" builtinId="0"/>
    <cellStyle name="Normal 2" xfId="2" xr:uid="{4D830514-002E-4773-BEA9-7CAAAFE89904}"/>
    <cellStyle name="Normal_GUI - Checklist" xfId="3" xr:uid="{87582701-BCBA-4E62-868E-37024AF832A8}"/>
    <cellStyle name="Percent" xfId="1" builtinId="5"/>
  </cellStyles>
  <dxfs count="11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1B86-6F56-46EC-B264-77F04D26359E}">
  <dimension ref="A1:B2"/>
  <sheetViews>
    <sheetView tabSelected="1" workbookViewId="0">
      <selection activeCell="B11" sqref="B11"/>
    </sheetView>
  </sheetViews>
  <sheetFormatPr defaultRowHeight="14.5" x14ac:dyDescent="0.35"/>
  <cols>
    <col min="1" max="1" width="12.90625" customWidth="1"/>
    <col min="2" max="2" width="46.81640625" bestFit="1" customWidth="1"/>
  </cols>
  <sheetData>
    <row r="1" spans="1:2" x14ac:dyDescent="0.35">
      <c r="A1" s="130" t="s">
        <v>172</v>
      </c>
      <c r="B1" s="130" t="s">
        <v>173</v>
      </c>
    </row>
    <row r="2" spans="1:2" x14ac:dyDescent="0.35">
      <c r="A2" t="s">
        <v>174</v>
      </c>
      <c r="B2" t="s">
        <v>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2CAD-8D99-4598-B23F-DAB14655A83E}">
  <dimension ref="A2:M109"/>
  <sheetViews>
    <sheetView topLeftCell="A97" zoomScale="90" zoomScaleNormal="90" workbookViewId="0">
      <selection activeCell="F116" sqref="F116"/>
    </sheetView>
  </sheetViews>
  <sheetFormatPr defaultColWidth="17.81640625" defaultRowHeight="14.5" x14ac:dyDescent="0.35"/>
  <cols>
    <col min="1" max="1" width="11.08984375" style="1" customWidth="1"/>
    <col min="2" max="2" width="10.1796875" style="1" customWidth="1"/>
    <col min="3" max="3" width="17" style="1" customWidth="1"/>
    <col min="4" max="4" width="4.90625" style="2" customWidth="1"/>
    <col min="5" max="5" width="22.90625" style="68" customWidth="1"/>
    <col min="6" max="6" width="47.6328125" style="5" customWidth="1"/>
    <col min="7" max="7" width="42" style="33" customWidth="1"/>
    <col min="8" max="8" width="48.90625" style="33" customWidth="1"/>
    <col min="9" max="9" width="17.81640625" style="3" customWidth="1"/>
    <col min="10" max="10" width="8" style="3" customWidth="1"/>
    <col min="11" max="11" width="30.08984375" style="4" customWidth="1"/>
    <col min="12" max="12" width="17.81640625" style="5"/>
    <col min="13" max="16384" width="17.81640625" style="1"/>
  </cols>
  <sheetData>
    <row r="2" spans="1:12" x14ac:dyDescent="0.35">
      <c r="E2" s="58" t="s">
        <v>35</v>
      </c>
      <c r="F2" s="51">
        <f>COUNTIF(I:I,"Passed")</f>
        <v>18</v>
      </c>
    </row>
    <row r="3" spans="1:12" x14ac:dyDescent="0.35">
      <c r="E3" s="59" t="s">
        <v>19</v>
      </c>
      <c r="F3" s="52">
        <f>COUNTIF(I:I,"Failed")</f>
        <v>11</v>
      </c>
    </row>
    <row r="4" spans="1:12" x14ac:dyDescent="0.35">
      <c r="E4" s="61" t="s">
        <v>130</v>
      </c>
      <c r="F4" s="53">
        <f>COUNTIF(I:I,"Blocked")</f>
        <v>1</v>
      </c>
    </row>
    <row r="5" spans="1:12" x14ac:dyDescent="0.35">
      <c r="E5" s="60" t="s">
        <v>131</v>
      </c>
      <c r="F5" s="54">
        <f>COUNTIF(I:I,"NA")</f>
        <v>0</v>
      </c>
    </row>
    <row r="6" spans="1:12" x14ac:dyDescent="0.35">
      <c r="E6" s="62" t="s">
        <v>132</v>
      </c>
      <c r="F6" s="55">
        <f>COUNTA(I:I)-1</f>
        <v>30</v>
      </c>
    </row>
    <row r="7" spans="1:12" ht="15" thickBot="1" x14ac:dyDescent="0.4">
      <c r="E7" s="63"/>
      <c r="F7" s="56"/>
      <c r="G7" s="34"/>
      <c r="H7" s="34"/>
    </row>
    <row r="8" spans="1:12" s="43" customFormat="1" ht="15.5" x14ac:dyDescent="0.35">
      <c r="A8" s="37" t="s">
        <v>0</v>
      </c>
      <c r="B8" s="37" t="s">
        <v>1</v>
      </c>
      <c r="C8" s="37" t="s">
        <v>2</v>
      </c>
      <c r="D8" s="37" t="s">
        <v>3</v>
      </c>
      <c r="E8" s="64" t="s">
        <v>12</v>
      </c>
      <c r="F8" s="57" t="s">
        <v>13</v>
      </c>
      <c r="G8" s="38" t="s">
        <v>4</v>
      </c>
      <c r="H8" s="38" t="s">
        <v>9</v>
      </c>
      <c r="I8" s="39" t="s">
        <v>8</v>
      </c>
      <c r="J8" s="40" t="s">
        <v>7</v>
      </c>
      <c r="K8" s="41" t="s">
        <v>5</v>
      </c>
      <c r="L8" s="42" t="s">
        <v>6</v>
      </c>
    </row>
    <row r="9" spans="1:12" ht="15.5" x14ac:dyDescent="0.35">
      <c r="A9" s="70" t="s">
        <v>10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2"/>
    </row>
    <row r="10" spans="1:12" ht="15.5" x14ac:dyDescent="0.35">
      <c r="A10" s="100" t="s">
        <v>11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2"/>
    </row>
    <row r="11" spans="1:12" ht="61.5" customHeight="1" x14ac:dyDescent="0.35">
      <c r="A11" s="73" t="s">
        <v>48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5"/>
    </row>
    <row r="12" spans="1:12" x14ac:dyDescent="0.35">
      <c r="A12" s="77" t="s">
        <v>20</v>
      </c>
      <c r="B12" s="80">
        <v>44730</v>
      </c>
      <c r="C12" s="77" t="s">
        <v>21</v>
      </c>
      <c r="D12" s="83">
        <v>1</v>
      </c>
      <c r="E12" s="86" t="s">
        <v>14</v>
      </c>
      <c r="F12" s="6" t="s">
        <v>15</v>
      </c>
      <c r="G12" s="106" t="s">
        <v>18</v>
      </c>
      <c r="H12" s="106" t="s">
        <v>61</v>
      </c>
      <c r="I12" s="117" t="s">
        <v>35</v>
      </c>
      <c r="J12" s="89"/>
      <c r="K12" s="92" t="s">
        <v>137</v>
      </c>
      <c r="L12" s="95"/>
    </row>
    <row r="13" spans="1:12" ht="29" x14ac:dyDescent="0.35">
      <c r="A13" s="78"/>
      <c r="B13" s="81"/>
      <c r="C13" s="78"/>
      <c r="D13" s="84"/>
      <c r="E13" s="87"/>
      <c r="F13" s="6" t="s">
        <v>16</v>
      </c>
      <c r="G13" s="107"/>
      <c r="H13" s="107"/>
      <c r="I13" s="118"/>
      <c r="J13" s="90"/>
      <c r="K13" s="93"/>
      <c r="L13" s="96"/>
    </row>
    <row r="14" spans="1:12" x14ac:dyDescent="0.35">
      <c r="A14" s="78"/>
      <c r="B14" s="81"/>
      <c r="C14" s="78"/>
      <c r="D14" s="84"/>
      <c r="E14" s="87"/>
      <c r="F14" s="6" t="s">
        <v>17</v>
      </c>
      <c r="G14" s="107"/>
      <c r="H14" s="107"/>
      <c r="I14" s="118"/>
      <c r="J14" s="90"/>
      <c r="K14" s="93"/>
      <c r="L14" s="96"/>
    </row>
    <row r="15" spans="1:12" x14ac:dyDescent="0.35">
      <c r="A15" s="77" t="s">
        <v>20</v>
      </c>
      <c r="B15" s="80">
        <v>44730</v>
      </c>
      <c r="C15" s="77" t="s">
        <v>21</v>
      </c>
      <c r="D15" s="83">
        <v>2</v>
      </c>
      <c r="E15" s="86" t="s">
        <v>22</v>
      </c>
      <c r="F15" s="6" t="s">
        <v>15</v>
      </c>
      <c r="G15" s="106" t="s">
        <v>23</v>
      </c>
      <c r="H15" s="106" t="s">
        <v>24</v>
      </c>
      <c r="I15" s="110" t="s">
        <v>19</v>
      </c>
      <c r="J15" s="89"/>
      <c r="K15" s="92" t="s">
        <v>136</v>
      </c>
      <c r="L15" s="115" t="s">
        <v>170</v>
      </c>
    </row>
    <row r="16" spans="1:12" x14ac:dyDescent="0.35">
      <c r="A16" s="78"/>
      <c r="B16" s="81"/>
      <c r="C16" s="78"/>
      <c r="D16" s="84"/>
      <c r="E16" s="87"/>
      <c r="F16" s="6" t="s">
        <v>26</v>
      </c>
      <c r="G16" s="107"/>
      <c r="H16" s="107"/>
      <c r="I16" s="111"/>
      <c r="J16" s="90"/>
      <c r="K16" s="93"/>
      <c r="L16" s="116"/>
    </row>
    <row r="17" spans="1:12" x14ac:dyDescent="0.35">
      <c r="A17" s="78"/>
      <c r="B17" s="81"/>
      <c r="C17" s="78"/>
      <c r="D17" s="84"/>
      <c r="E17" s="87"/>
      <c r="F17" s="6" t="s">
        <v>17</v>
      </c>
      <c r="G17" s="107"/>
      <c r="H17" s="107"/>
      <c r="I17" s="111"/>
      <c r="J17" s="90"/>
      <c r="K17" s="93"/>
      <c r="L17" s="116"/>
    </row>
    <row r="18" spans="1:12" x14ac:dyDescent="0.35">
      <c r="A18" s="77" t="s">
        <v>20</v>
      </c>
      <c r="B18" s="80">
        <v>44730</v>
      </c>
      <c r="C18" s="77" t="s">
        <v>21</v>
      </c>
      <c r="D18" s="83">
        <v>3</v>
      </c>
      <c r="E18" s="86" t="s">
        <v>25</v>
      </c>
      <c r="F18" s="6" t="s">
        <v>15</v>
      </c>
      <c r="G18" s="106" t="s">
        <v>28</v>
      </c>
      <c r="H18" s="106" t="s">
        <v>24</v>
      </c>
      <c r="I18" s="110" t="s">
        <v>19</v>
      </c>
      <c r="J18" s="89"/>
      <c r="K18" s="92" t="s">
        <v>135</v>
      </c>
      <c r="L18" s="115" t="s">
        <v>170</v>
      </c>
    </row>
    <row r="19" spans="1:12" x14ac:dyDescent="0.35">
      <c r="A19" s="78"/>
      <c r="B19" s="81"/>
      <c r="C19" s="78"/>
      <c r="D19" s="84"/>
      <c r="E19" s="87"/>
      <c r="F19" s="6" t="s">
        <v>27</v>
      </c>
      <c r="G19" s="107"/>
      <c r="H19" s="107"/>
      <c r="I19" s="111"/>
      <c r="J19" s="90"/>
      <c r="K19" s="93"/>
      <c r="L19" s="116"/>
    </row>
    <row r="20" spans="1:12" x14ac:dyDescent="0.35">
      <c r="A20" s="78"/>
      <c r="B20" s="81"/>
      <c r="C20" s="78"/>
      <c r="D20" s="84"/>
      <c r="E20" s="87"/>
      <c r="F20" s="6" t="s">
        <v>17</v>
      </c>
      <c r="G20" s="107"/>
      <c r="H20" s="107"/>
      <c r="I20" s="111"/>
      <c r="J20" s="90"/>
      <c r="K20" s="93"/>
      <c r="L20" s="116"/>
    </row>
    <row r="21" spans="1:12" x14ac:dyDescent="0.35">
      <c r="A21" s="77" t="s">
        <v>20</v>
      </c>
      <c r="B21" s="80">
        <v>44730</v>
      </c>
      <c r="C21" s="77" t="s">
        <v>21</v>
      </c>
      <c r="D21" s="83">
        <v>4</v>
      </c>
      <c r="E21" s="86" t="s">
        <v>29</v>
      </c>
      <c r="F21" s="6" t="s">
        <v>15</v>
      </c>
      <c r="G21" s="106" t="s">
        <v>31</v>
      </c>
      <c r="H21" s="106" t="s">
        <v>24</v>
      </c>
      <c r="I21" s="110" t="s">
        <v>19</v>
      </c>
      <c r="J21" s="89"/>
      <c r="K21" s="92" t="s">
        <v>134</v>
      </c>
      <c r="L21" s="115" t="s">
        <v>170</v>
      </c>
    </row>
    <row r="22" spans="1:12" x14ac:dyDescent="0.35">
      <c r="A22" s="78"/>
      <c r="B22" s="81"/>
      <c r="C22" s="78"/>
      <c r="D22" s="84"/>
      <c r="E22" s="87"/>
      <c r="F22" s="6" t="s">
        <v>30</v>
      </c>
      <c r="G22" s="107"/>
      <c r="H22" s="107"/>
      <c r="I22" s="111"/>
      <c r="J22" s="90"/>
      <c r="K22" s="93"/>
      <c r="L22" s="116"/>
    </row>
    <row r="23" spans="1:12" x14ac:dyDescent="0.35">
      <c r="A23" s="78"/>
      <c r="B23" s="81"/>
      <c r="C23" s="78"/>
      <c r="D23" s="84"/>
      <c r="E23" s="87"/>
      <c r="F23" s="6" t="s">
        <v>17</v>
      </c>
      <c r="G23" s="107"/>
      <c r="H23" s="107"/>
      <c r="I23" s="111"/>
      <c r="J23" s="90"/>
      <c r="K23" s="93"/>
      <c r="L23" s="116"/>
    </row>
    <row r="24" spans="1:12" x14ac:dyDescent="0.35">
      <c r="A24" s="77" t="s">
        <v>20</v>
      </c>
      <c r="B24" s="80">
        <v>44730</v>
      </c>
      <c r="C24" s="77" t="s">
        <v>21</v>
      </c>
      <c r="D24" s="83">
        <v>5</v>
      </c>
      <c r="E24" s="86" t="s">
        <v>32</v>
      </c>
      <c r="F24" s="6" t="s">
        <v>15</v>
      </c>
      <c r="G24" s="106" t="s">
        <v>24</v>
      </c>
      <c r="H24" s="106" t="s">
        <v>34</v>
      </c>
      <c r="I24" s="98" t="s">
        <v>35</v>
      </c>
      <c r="J24" s="89"/>
      <c r="K24" s="92" t="s">
        <v>133</v>
      </c>
      <c r="L24" s="95"/>
    </row>
    <row r="25" spans="1:12" x14ac:dyDescent="0.35">
      <c r="A25" s="78"/>
      <c r="B25" s="81"/>
      <c r="C25" s="78"/>
      <c r="D25" s="84"/>
      <c r="E25" s="87"/>
      <c r="F25" s="6" t="s">
        <v>33</v>
      </c>
      <c r="G25" s="107"/>
      <c r="H25" s="107"/>
      <c r="I25" s="109"/>
      <c r="J25" s="90"/>
      <c r="K25" s="93"/>
      <c r="L25" s="96"/>
    </row>
    <row r="26" spans="1:12" x14ac:dyDescent="0.35">
      <c r="A26" s="78"/>
      <c r="B26" s="81"/>
      <c r="C26" s="78"/>
      <c r="D26" s="84"/>
      <c r="E26" s="87"/>
      <c r="F26" s="6" t="s">
        <v>38</v>
      </c>
      <c r="G26" s="107"/>
      <c r="H26" s="107"/>
      <c r="I26" s="109"/>
      <c r="J26" s="90"/>
      <c r="K26" s="93"/>
      <c r="L26" s="96"/>
    </row>
    <row r="27" spans="1:12" x14ac:dyDescent="0.35">
      <c r="A27" s="78"/>
      <c r="B27" s="81"/>
      <c r="C27" s="78"/>
      <c r="D27" s="84"/>
      <c r="E27" s="87"/>
      <c r="F27" s="6" t="s">
        <v>39</v>
      </c>
      <c r="G27" s="107"/>
      <c r="H27" s="107"/>
      <c r="I27" s="109"/>
      <c r="J27" s="90"/>
      <c r="K27" s="93"/>
      <c r="L27" s="96"/>
    </row>
    <row r="28" spans="1:12" x14ac:dyDescent="0.35">
      <c r="A28" s="77" t="s">
        <v>20</v>
      </c>
      <c r="B28" s="80">
        <v>44730</v>
      </c>
      <c r="C28" s="77" t="s">
        <v>21</v>
      </c>
      <c r="D28" s="83">
        <v>6</v>
      </c>
      <c r="E28" s="86" t="s">
        <v>36</v>
      </c>
      <c r="F28" s="6" t="s">
        <v>15</v>
      </c>
      <c r="G28" s="106" t="s">
        <v>24</v>
      </c>
      <c r="H28" s="106" t="s">
        <v>34</v>
      </c>
      <c r="I28" s="98" t="s">
        <v>35</v>
      </c>
      <c r="J28" s="89"/>
      <c r="K28" s="92" t="s">
        <v>138</v>
      </c>
      <c r="L28" s="95"/>
    </row>
    <row r="29" spans="1:12" ht="29" x14ac:dyDescent="0.35">
      <c r="A29" s="78"/>
      <c r="B29" s="81"/>
      <c r="C29" s="78"/>
      <c r="D29" s="84"/>
      <c r="E29" s="87"/>
      <c r="F29" s="6" t="s">
        <v>37</v>
      </c>
      <c r="G29" s="107"/>
      <c r="H29" s="107"/>
      <c r="I29" s="109"/>
      <c r="J29" s="90"/>
      <c r="K29" s="93"/>
      <c r="L29" s="96"/>
    </row>
    <row r="30" spans="1:12" x14ac:dyDescent="0.35">
      <c r="A30" s="78"/>
      <c r="B30" s="81"/>
      <c r="C30" s="78"/>
      <c r="D30" s="84"/>
      <c r="E30" s="87"/>
      <c r="F30" s="6" t="s">
        <v>17</v>
      </c>
      <c r="G30" s="107"/>
      <c r="H30" s="107"/>
      <c r="I30" s="109"/>
      <c r="J30" s="90"/>
      <c r="K30" s="93"/>
      <c r="L30" s="96"/>
    </row>
    <row r="31" spans="1:12" x14ac:dyDescent="0.35">
      <c r="A31" s="77" t="s">
        <v>20</v>
      </c>
      <c r="B31" s="80">
        <v>44730</v>
      </c>
      <c r="C31" s="77" t="s">
        <v>21</v>
      </c>
      <c r="D31" s="83">
        <v>7</v>
      </c>
      <c r="E31" s="86" t="s">
        <v>40</v>
      </c>
      <c r="F31" s="6" t="s">
        <v>15</v>
      </c>
      <c r="G31" s="106" t="s">
        <v>42</v>
      </c>
      <c r="H31" s="106" t="s">
        <v>43</v>
      </c>
      <c r="I31" s="110" t="s">
        <v>19</v>
      </c>
      <c r="J31" s="89"/>
      <c r="K31" s="92"/>
      <c r="L31" s="95"/>
    </row>
    <row r="32" spans="1:12" x14ac:dyDescent="0.35">
      <c r="A32" s="78"/>
      <c r="B32" s="81"/>
      <c r="C32" s="78"/>
      <c r="D32" s="84"/>
      <c r="E32" s="87"/>
      <c r="F32" s="6" t="s">
        <v>41</v>
      </c>
      <c r="G32" s="107"/>
      <c r="H32" s="107"/>
      <c r="I32" s="111"/>
      <c r="J32" s="90"/>
      <c r="K32" s="93"/>
      <c r="L32" s="96"/>
    </row>
    <row r="33" spans="1:12" x14ac:dyDescent="0.35">
      <c r="A33" s="77" t="s">
        <v>20</v>
      </c>
      <c r="B33" s="80">
        <v>44730</v>
      </c>
      <c r="C33" s="77" t="s">
        <v>21</v>
      </c>
      <c r="D33" s="83">
        <v>8</v>
      </c>
      <c r="E33" s="86" t="s">
        <v>44</v>
      </c>
      <c r="F33" s="6" t="s">
        <v>15</v>
      </c>
      <c r="G33" s="106" t="s">
        <v>46</v>
      </c>
      <c r="H33" s="106" t="s">
        <v>34</v>
      </c>
      <c r="I33" s="98" t="s">
        <v>35</v>
      </c>
      <c r="J33" s="89"/>
      <c r="K33" s="92"/>
      <c r="L33" s="95"/>
    </row>
    <row r="34" spans="1:12" x14ac:dyDescent="0.35">
      <c r="A34" s="78"/>
      <c r="B34" s="81"/>
      <c r="C34" s="78"/>
      <c r="D34" s="84"/>
      <c r="E34" s="87"/>
      <c r="F34" s="6" t="s">
        <v>45</v>
      </c>
      <c r="G34" s="107"/>
      <c r="H34" s="107"/>
      <c r="I34" s="109"/>
      <c r="J34" s="90"/>
      <c r="K34" s="93"/>
      <c r="L34" s="96"/>
    </row>
    <row r="35" spans="1:12" ht="15.5" x14ac:dyDescent="0.35">
      <c r="A35" s="100" t="s">
        <v>47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2"/>
    </row>
    <row r="36" spans="1:12" ht="46.5" customHeight="1" x14ac:dyDescent="0.35">
      <c r="A36" s="73" t="s">
        <v>49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5"/>
    </row>
    <row r="37" spans="1:12" ht="14.5" customHeight="1" x14ac:dyDescent="0.35">
      <c r="A37" s="77" t="s">
        <v>20</v>
      </c>
      <c r="B37" s="80">
        <v>44730</v>
      </c>
      <c r="C37" s="77" t="s">
        <v>21</v>
      </c>
      <c r="D37" s="83">
        <v>9</v>
      </c>
      <c r="E37" s="86" t="s">
        <v>50</v>
      </c>
      <c r="F37" s="6" t="s">
        <v>15</v>
      </c>
      <c r="G37" s="103" t="s">
        <v>54</v>
      </c>
      <c r="H37" s="106" t="s">
        <v>34</v>
      </c>
      <c r="I37" s="98" t="s">
        <v>35</v>
      </c>
      <c r="J37" s="89"/>
      <c r="K37" s="92" t="s">
        <v>139</v>
      </c>
      <c r="L37" s="95"/>
    </row>
    <row r="38" spans="1:12" ht="29" x14ac:dyDescent="0.35">
      <c r="A38" s="78"/>
      <c r="B38" s="81"/>
      <c r="C38" s="78"/>
      <c r="D38" s="84"/>
      <c r="E38" s="87"/>
      <c r="F38" s="6" t="s">
        <v>16</v>
      </c>
      <c r="G38" s="104"/>
      <c r="H38" s="107"/>
      <c r="I38" s="109"/>
      <c r="J38" s="90"/>
      <c r="K38" s="93"/>
      <c r="L38" s="96"/>
    </row>
    <row r="39" spans="1:12" x14ac:dyDescent="0.35">
      <c r="A39" s="78"/>
      <c r="B39" s="81"/>
      <c r="C39" s="78"/>
      <c r="D39" s="84"/>
      <c r="E39" s="87"/>
      <c r="F39" s="6" t="s">
        <v>17</v>
      </c>
      <c r="G39" s="104"/>
      <c r="H39" s="107"/>
      <c r="I39" s="109"/>
      <c r="J39" s="90"/>
      <c r="K39" s="93"/>
      <c r="L39" s="96"/>
    </row>
    <row r="40" spans="1:12" x14ac:dyDescent="0.35">
      <c r="A40" s="78"/>
      <c r="B40" s="81"/>
      <c r="C40" s="78"/>
      <c r="D40" s="84"/>
      <c r="E40" s="87"/>
      <c r="F40" s="6" t="s">
        <v>51</v>
      </c>
      <c r="G40" s="104"/>
      <c r="H40" s="107"/>
      <c r="I40" s="109"/>
      <c r="J40" s="90"/>
      <c r="K40" s="93"/>
      <c r="L40" s="96"/>
    </row>
    <row r="41" spans="1:12" x14ac:dyDescent="0.35">
      <c r="A41" s="78"/>
      <c r="B41" s="81"/>
      <c r="C41" s="78"/>
      <c r="D41" s="84"/>
      <c r="E41" s="87"/>
      <c r="F41" s="50" t="s">
        <v>52</v>
      </c>
      <c r="G41" s="104"/>
      <c r="H41" s="107"/>
      <c r="I41" s="109"/>
      <c r="J41" s="90"/>
      <c r="K41" s="93"/>
      <c r="L41" s="96"/>
    </row>
    <row r="42" spans="1:12" x14ac:dyDescent="0.35">
      <c r="A42" s="79"/>
      <c r="B42" s="82"/>
      <c r="C42" s="79"/>
      <c r="D42" s="85"/>
      <c r="E42" s="88"/>
      <c r="F42" s="45" t="s">
        <v>53</v>
      </c>
      <c r="G42" s="105"/>
      <c r="H42" s="108"/>
      <c r="I42" s="99"/>
      <c r="J42" s="91"/>
      <c r="K42" s="94"/>
      <c r="L42" s="97"/>
    </row>
    <row r="43" spans="1:12" ht="29" x14ac:dyDescent="0.35">
      <c r="A43" s="77" t="s">
        <v>20</v>
      </c>
      <c r="B43" s="80">
        <v>44730</v>
      </c>
      <c r="C43" s="77" t="s">
        <v>21</v>
      </c>
      <c r="D43" s="83">
        <v>10</v>
      </c>
      <c r="E43" s="86" t="s">
        <v>62</v>
      </c>
      <c r="F43" s="6" t="s">
        <v>63</v>
      </c>
      <c r="G43" s="106" t="s">
        <v>66</v>
      </c>
      <c r="H43" s="106" t="s">
        <v>67</v>
      </c>
      <c r="I43" s="110" t="s">
        <v>19</v>
      </c>
      <c r="J43" s="89"/>
      <c r="K43" s="92"/>
      <c r="L43" s="95"/>
    </row>
    <row r="44" spans="1:12" x14ac:dyDescent="0.35">
      <c r="A44" s="78"/>
      <c r="B44" s="81"/>
      <c r="C44" s="78"/>
      <c r="D44" s="84"/>
      <c r="E44" s="87"/>
      <c r="F44" s="6" t="s">
        <v>64</v>
      </c>
      <c r="G44" s="107"/>
      <c r="H44" s="107"/>
      <c r="I44" s="111"/>
      <c r="J44" s="90"/>
      <c r="K44" s="93"/>
      <c r="L44" s="96"/>
    </row>
    <row r="45" spans="1:12" ht="29" x14ac:dyDescent="0.35">
      <c r="A45" s="78"/>
      <c r="B45" s="81"/>
      <c r="C45" s="78"/>
      <c r="D45" s="84"/>
      <c r="E45" s="87"/>
      <c r="F45" s="6" t="s">
        <v>65</v>
      </c>
      <c r="G45" s="107"/>
      <c r="H45" s="107"/>
      <c r="I45" s="111"/>
      <c r="J45" s="90"/>
      <c r="K45" s="93"/>
      <c r="L45" s="96"/>
    </row>
    <row r="46" spans="1:12" x14ac:dyDescent="0.35">
      <c r="A46" s="78"/>
      <c r="B46" s="81"/>
      <c r="C46" s="78"/>
      <c r="D46" s="84"/>
      <c r="E46" s="87"/>
      <c r="F46" s="6" t="s">
        <v>39</v>
      </c>
      <c r="G46" s="107"/>
      <c r="H46" s="107"/>
      <c r="I46" s="114"/>
      <c r="J46" s="90"/>
      <c r="K46" s="93"/>
      <c r="L46" s="96"/>
    </row>
    <row r="47" spans="1:12" ht="29" x14ac:dyDescent="0.35">
      <c r="A47" s="77" t="s">
        <v>20</v>
      </c>
      <c r="B47" s="80">
        <v>44730</v>
      </c>
      <c r="C47" s="77" t="s">
        <v>21</v>
      </c>
      <c r="D47" s="83">
        <v>11</v>
      </c>
      <c r="E47" s="86" t="s">
        <v>68</v>
      </c>
      <c r="F47" s="6" t="s">
        <v>69</v>
      </c>
      <c r="G47" s="106" t="s">
        <v>66</v>
      </c>
      <c r="H47" s="106" t="s">
        <v>34</v>
      </c>
      <c r="I47" s="98" t="s">
        <v>35</v>
      </c>
      <c r="J47" s="89"/>
      <c r="K47" s="92"/>
      <c r="L47" s="95"/>
    </row>
    <row r="48" spans="1:12" x14ac:dyDescent="0.35">
      <c r="A48" s="78"/>
      <c r="B48" s="81"/>
      <c r="C48" s="78"/>
      <c r="D48" s="84"/>
      <c r="E48" s="87"/>
      <c r="F48" s="6" t="s">
        <v>64</v>
      </c>
      <c r="G48" s="107"/>
      <c r="H48" s="107"/>
      <c r="I48" s="109"/>
      <c r="J48" s="90"/>
      <c r="K48" s="93"/>
      <c r="L48" s="96"/>
    </row>
    <row r="49" spans="1:12" ht="29" x14ac:dyDescent="0.35">
      <c r="A49" s="78"/>
      <c r="B49" s="81"/>
      <c r="C49" s="78"/>
      <c r="D49" s="84"/>
      <c r="E49" s="87"/>
      <c r="F49" s="6" t="s">
        <v>65</v>
      </c>
      <c r="G49" s="107"/>
      <c r="H49" s="107"/>
      <c r="I49" s="109"/>
      <c r="J49" s="90"/>
      <c r="K49" s="93"/>
      <c r="L49" s="96"/>
    </row>
    <row r="50" spans="1:12" x14ac:dyDescent="0.35">
      <c r="A50" s="78"/>
      <c r="B50" s="81"/>
      <c r="C50" s="78"/>
      <c r="D50" s="84"/>
      <c r="E50" s="87"/>
      <c r="F50" s="6" t="s">
        <v>39</v>
      </c>
      <c r="G50" s="107"/>
      <c r="H50" s="107"/>
      <c r="I50" s="109"/>
      <c r="J50" s="90"/>
      <c r="K50" s="93"/>
      <c r="L50" s="96"/>
    </row>
    <row r="51" spans="1:12" x14ac:dyDescent="0.35">
      <c r="A51" s="79"/>
      <c r="B51" s="82"/>
      <c r="C51" s="79"/>
      <c r="D51" s="85"/>
      <c r="E51" s="88"/>
      <c r="F51" s="50"/>
      <c r="G51" s="108"/>
      <c r="H51" s="108"/>
      <c r="I51" s="99"/>
      <c r="J51" s="91"/>
      <c r="K51" s="94"/>
      <c r="L51" s="97"/>
    </row>
    <row r="52" spans="1:12" ht="29" x14ac:dyDescent="0.35">
      <c r="A52" s="77" t="s">
        <v>20</v>
      </c>
      <c r="B52" s="80">
        <v>44730</v>
      </c>
      <c r="C52" s="77" t="s">
        <v>21</v>
      </c>
      <c r="D52" s="83">
        <v>12</v>
      </c>
      <c r="E52" s="86" t="s">
        <v>70</v>
      </c>
      <c r="F52" s="6" t="s">
        <v>69</v>
      </c>
      <c r="G52" s="106" t="s">
        <v>72</v>
      </c>
      <c r="H52" s="106" t="s">
        <v>73</v>
      </c>
      <c r="I52" s="110" t="s">
        <v>19</v>
      </c>
      <c r="J52" s="89"/>
      <c r="K52" s="92"/>
      <c r="L52" s="95"/>
    </row>
    <row r="53" spans="1:12" x14ac:dyDescent="0.35">
      <c r="A53" s="78"/>
      <c r="B53" s="81"/>
      <c r="C53" s="78"/>
      <c r="D53" s="84"/>
      <c r="E53" s="87"/>
      <c r="F53" s="6" t="s">
        <v>64</v>
      </c>
      <c r="G53" s="107"/>
      <c r="H53" s="107"/>
      <c r="I53" s="111"/>
      <c r="J53" s="90"/>
      <c r="K53" s="93"/>
      <c r="L53" s="96"/>
    </row>
    <row r="54" spans="1:12" x14ac:dyDescent="0.35">
      <c r="A54" s="78"/>
      <c r="B54" s="81"/>
      <c r="C54" s="78"/>
      <c r="D54" s="84"/>
      <c r="E54" s="87"/>
      <c r="F54" s="6" t="s">
        <v>71</v>
      </c>
      <c r="G54" s="107"/>
      <c r="H54" s="107"/>
      <c r="I54" s="111"/>
      <c r="J54" s="90"/>
      <c r="K54" s="93"/>
      <c r="L54" s="96"/>
    </row>
    <row r="55" spans="1:12" x14ac:dyDescent="0.35">
      <c r="A55" s="78"/>
      <c r="B55" s="81"/>
      <c r="C55" s="78"/>
      <c r="D55" s="84"/>
      <c r="E55" s="87"/>
      <c r="F55" s="6" t="s">
        <v>39</v>
      </c>
      <c r="G55" s="107"/>
      <c r="H55" s="107"/>
      <c r="I55" s="111"/>
      <c r="J55" s="90"/>
      <c r="K55" s="93"/>
      <c r="L55" s="96"/>
    </row>
    <row r="56" spans="1:12" ht="29" x14ac:dyDescent="0.35">
      <c r="A56" s="77" t="s">
        <v>20</v>
      </c>
      <c r="B56" s="80">
        <v>44730</v>
      </c>
      <c r="C56" s="77" t="s">
        <v>21</v>
      </c>
      <c r="D56" s="83">
        <v>13</v>
      </c>
      <c r="E56" s="86" t="s">
        <v>74</v>
      </c>
      <c r="F56" s="6" t="s">
        <v>69</v>
      </c>
      <c r="G56" s="106" t="s">
        <v>78</v>
      </c>
      <c r="H56" s="106" t="s">
        <v>34</v>
      </c>
      <c r="I56" s="98" t="s">
        <v>35</v>
      </c>
      <c r="J56" s="89"/>
      <c r="K56" s="92"/>
      <c r="L56" s="95"/>
    </row>
    <row r="57" spans="1:12" x14ac:dyDescent="0.35">
      <c r="A57" s="78"/>
      <c r="B57" s="81"/>
      <c r="C57" s="78"/>
      <c r="D57" s="84"/>
      <c r="E57" s="87"/>
      <c r="F57" s="6" t="s">
        <v>64</v>
      </c>
      <c r="G57" s="107"/>
      <c r="H57" s="107"/>
      <c r="I57" s="109"/>
      <c r="J57" s="90"/>
      <c r="K57" s="93"/>
      <c r="L57" s="96"/>
    </row>
    <row r="58" spans="1:12" x14ac:dyDescent="0.35">
      <c r="A58" s="78"/>
      <c r="B58" s="81"/>
      <c r="C58" s="78"/>
      <c r="D58" s="84"/>
      <c r="E58" s="87"/>
      <c r="F58" s="6" t="s">
        <v>75</v>
      </c>
      <c r="G58" s="107"/>
      <c r="H58" s="107"/>
      <c r="I58" s="109"/>
      <c r="J58" s="90"/>
      <c r="K58" s="93"/>
      <c r="L58" s="96"/>
    </row>
    <row r="59" spans="1:12" x14ac:dyDescent="0.35">
      <c r="A59" s="78"/>
      <c r="B59" s="81"/>
      <c r="C59" s="78"/>
      <c r="D59" s="84"/>
      <c r="E59" s="87"/>
      <c r="F59" s="6" t="s">
        <v>76</v>
      </c>
      <c r="G59" s="107"/>
      <c r="H59" s="107"/>
      <c r="I59" s="109"/>
      <c r="J59" s="90"/>
      <c r="K59" s="93"/>
      <c r="L59" s="96"/>
    </row>
    <row r="60" spans="1:12" x14ac:dyDescent="0.35">
      <c r="A60" s="79"/>
      <c r="B60" s="82"/>
      <c r="C60" s="79"/>
      <c r="D60" s="85"/>
      <c r="E60" s="88"/>
      <c r="F60" s="50" t="s">
        <v>77</v>
      </c>
      <c r="G60" s="108"/>
      <c r="H60" s="108"/>
      <c r="I60" s="99"/>
      <c r="J60" s="91"/>
      <c r="K60" s="94"/>
      <c r="L60" s="97"/>
    </row>
    <row r="61" spans="1:12" ht="29" x14ac:dyDescent="0.35">
      <c r="A61" s="77" t="s">
        <v>20</v>
      </c>
      <c r="B61" s="80">
        <v>44730</v>
      </c>
      <c r="C61" s="77" t="s">
        <v>21</v>
      </c>
      <c r="D61" s="83">
        <v>14</v>
      </c>
      <c r="E61" s="86" t="s">
        <v>79</v>
      </c>
      <c r="F61" s="6" t="s">
        <v>69</v>
      </c>
      <c r="G61" s="106" t="s">
        <v>81</v>
      </c>
      <c r="H61" s="106" t="s">
        <v>34</v>
      </c>
      <c r="I61" s="98" t="s">
        <v>35</v>
      </c>
      <c r="J61" s="89"/>
      <c r="K61" s="92"/>
      <c r="L61" s="95"/>
    </row>
    <row r="62" spans="1:12" x14ac:dyDescent="0.35">
      <c r="A62" s="78"/>
      <c r="B62" s="81"/>
      <c r="C62" s="78"/>
      <c r="D62" s="84"/>
      <c r="E62" s="87"/>
      <c r="F62" s="6" t="s">
        <v>64</v>
      </c>
      <c r="G62" s="107"/>
      <c r="H62" s="107"/>
      <c r="I62" s="109"/>
      <c r="J62" s="90"/>
      <c r="K62" s="93"/>
      <c r="L62" s="96"/>
    </row>
    <row r="63" spans="1:12" x14ac:dyDescent="0.35">
      <c r="A63" s="78"/>
      <c r="B63" s="81"/>
      <c r="C63" s="78"/>
      <c r="D63" s="84"/>
      <c r="E63" s="87"/>
      <c r="F63" s="6" t="s">
        <v>80</v>
      </c>
      <c r="G63" s="107"/>
      <c r="H63" s="107"/>
      <c r="I63" s="109"/>
      <c r="J63" s="90"/>
      <c r="K63" s="93"/>
      <c r="L63" s="96"/>
    </row>
    <row r="64" spans="1:12" x14ac:dyDescent="0.35">
      <c r="A64" s="78"/>
      <c r="B64" s="81"/>
      <c r="C64" s="78"/>
      <c r="D64" s="84"/>
      <c r="E64" s="87"/>
      <c r="F64" s="6" t="s">
        <v>76</v>
      </c>
      <c r="G64" s="107"/>
      <c r="H64" s="107"/>
      <c r="I64" s="109"/>
      <c r="J64" s="90"/>
      <c r="K64" s="93"/>
      <c r="L64" s="96"/>
    </row>
    <row r="65" spans="1:12" x14ac:dyDescent="0.35">
      <c r="A65" s="79"/>
      <c r="B65" s="82"/>
      <c r="C65" s="79"/>
      <c r="D65" s="85"/>
      <c r="E65" s="88"/>
      <c r="F65" s="50"/>
      <c r="G65" s="108"/>
      <c r="H65" s="108"/>
      <c r="I65" s="99"/>
      <c r="J65" s="91"/>
      <c r="K65" s="94"/>
      <c r="L65" s="97"/>
    </row>
    <row r="66" spans="1:12" ht="15.5" x14ac:dyDescent="0.35">
      <c r="A66" s="100" t="s">
        <v>82</v>
      </c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2"/>
    </row>
    <row r="67" spans="1:12" ht="33" customHeight="1" x14ac:dyDescent="0.35">
      <c r="A67" s="73" t="s">
        <v>83</v>
      </c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5"/>
    </row>
    <row r="68" spans="1:12" ht="29" x14ac:dyDescent="0.35">
      <c r="A68" s="23" t="s">
        <v>20</v>
      </c>
      <c r="B68" s="25">
        <v>44730</v>
      </c>
      <c r="C68" s="23" t="s">
        <v>21</v>
      </c>
      <c r="D68" s="9">
        <v>15</v>
      </c>
      <c r="E68" s="65" t="s">
        <v>58</v>
      </c>
      <c r="F68" s="6" t="s">
        <v>89</v>
      </c>
      <c r="G68" s="20" t="s">
        <v>91</v>
      </c>
      <c r="H68" s="20" t="s">
        <v>90</v>
      </c>
      <c r="I68" s="44" t="s">
        <v>19</v>
      </c>
      <c r="J68" s="15"/>
      <c r="K68" s="11"/>
      <c r="L68" s="21"/>
    </row>
    <row r="69" spans="1:12" ht="29" x14ac:dyDescent="0.35">
      <c r="A69" s="23" t="s">
        <v>20</v>
      </c>
      <c r="B69" s="25">
        <v>44730</v>
      </c>
      <c r="C69" s="23" t="s">
        <v>21</v>
      </c>
      <c r="D69" s="9">
        <v>16</v>
      </c>
      <c r="E69" s="65" t="s">
        <v>59</v>
      </c>
      <c r="F69" s="6" t="s">
        <v>60</v>
      </c>
      <c r="G69" s="20" t="s">
        <v>92</v>
      </c>
      <c r="H69" s="20" t="s">
        <v>34</v>
      </c>
      <c r="I69" s="30" t="s">
        <v>35</v>
      </c>
      <c r="J69" s="16"/>
      <c r="K69" s="12"/>
      <c r="L69" s="19"/>
    </row>
    <row r="70" spans="1:12" ht="33.5" customHeight="1" x14ac:dyDescent="0.35">
      <c r="A70" s="73" t="s">
        <v>87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5"/>
    </row>
    <row r="71" spans="1:12" ht="29" x14ac:dyDescent="0.35">
      <c r="A71" s="24" t="s">
        <v>20</v>
      </c>
      <c r="B71" s="26">
        <v>44730</v>
      </c>
      <c r="C71" s="24" t="s">
        <v>21</v>
      </c>
      <c r="D71" s="10">
        <v>17</v>
      </c>
      <c r="E71" s="66" t="s">
        <v>55</v>
      </c>
      <c r="F71" s="6" t="s">
        <v>84</v>
      </c>
      <c r="G71" s="7" t="s">
        <v>85</v>
      </c>
      <c r="H71" s="7" t="s">
        <v>56</v>
      </c>
      <c r="I71" s="44" t="s">
        <v>19</v>
      </c>
      <c r="J71" s="17"/>
      <c r="K71" s="13"/>
      <c r="L71" s="22"/>
    </row>
    <row r="72" spans="1:12" ht="29" x14ac:dyDescent="0.35">
      <c r="A72" s="23" t="s">
        <v>20</v>
      </c>
      <c r="B72" s="25">
        <v>44730</v>
      </c>
      <c r="C72" s="23" t="s">
        <v>21</v>
      </c>
      <c r="D72" s="9">
        <v>18</v>
      </c>
      <c r="E72" s="65" t="s">
        <v>57</v>
      </c>
      <c r="F72" s="6" t="s">
        <v>86</v>
      </c>
      <c r="G72" s="7" t="s">
        <v>88</v>
      </c>
      <c r="H72" s="7" t="s">
        <v>34</v>
      </c>
      <c r="I72" s="31" t="s">
        <v>35</v>
      </c>
      <c r="J72" s="15"/>
      <c r="K72" s="11"/>
      <c r="L72" s="21"/>
    </row>
    <row r="73" spans="1:12" ht="22" customHeight="1" x14ac:dyDescent="0.35">
      <c r="A73" s="73" t="s">
        <v>93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5"/>
    </row>
    <row r="74" spans="1:12" ht="29" x14ac:dyDescent="0.35">
      <c r="A74" s="77" t="s">
        <v>20</v>
      </c>
      <c r="B74" s="80">
        <v>44730</v>
      </c>
      <c r="C74" s="77" t="s">
        <v>21</v>
      </c>
      <c r="D74" s="83">
        <v>19</v>
      </c>
      <c r="E74" s="86" t="s">
        <v>94</v>
      </c>
      <c r="F74" s="6" t="s">
        <v>95</v>
      </c>
      <c r="G74" s="112" t="s">
        <v>97</v>
      </c>
      <c r="H74" s="106" t="s">
        <v>34</v>
      </c>
      <c r="I74" s="98" t="s">
        <v>35</v>
      </c>
      <c r="J74" s="89"/>
      <c r="K74" s="92"/>
      <c r="L74" s="95"/>
    </row>
    <row r="75" spans="1:12" x14ac:dyDescent="0.35">
      <c r="A75" s="78"/>
      <c r="B75" s="81"/>
      <c r="C75" s="78"/>
      <c r="D75" s="84"/>
      <c r="E75" s="87"/>
      <c r="F75" s="6" t="s">
        <v>96</v>
      </c>
      <c r="G75" s="113"/>
      <c r="H75" s="107"/>
      <c r="I75" s="109"/>
      <c r="J75" s="90"/>
      <c r="K75" s="93"/>
      <c r="L75" s="96"/>
    </row>
    <row r="76" spans="1:12" x14ac:dyDescent="0.35">
      <c r="A76" s="77" t="s">
        <v>20</v>
      </c>
      <c r="B76" s="80">
        <v>44730</v>
      </c>
      <c r="C76" s="77" t="s">
        <v>21</v>
      </c>
      <c r="D76" s="83">
        <v>20</v>
      </c>
      <c r="E76" s="86" t="s">
        <v>100</v>
      </c>
      <c r="F76" s="6" t="s">
        <v>98</v>
      </c>
      <c r="G76" s="106" t="s">
        <v>101</v>
      </c>
      <c r="H76" s="106" t="s">
        <v>34</v>
      </c>
      <c r="I76" s="98" t="s">
        <v>35</v>
      </c>
      <c r="J76" s="89"/>
      <c r="K76" s="92"/>
      <c r="L76" s="95"/>
    </row>
    <row r="77" spans="1:12" ht="46" customHeight="1" x14ac:dyDescent="0.35">
      <c r="A77" s="78"/>
      <c r="B77" s="81"/>
      <c r="C77" s="78"/>
      <c r="D77" s="84"/>
      <c r="E77" s="87"/>
      <c r="F77" s="6" t="s">
        <v>99</v>
      </c>
      <c r="G77" s="107"/>
      <c r="H77" s="107"/>
      <c r="I77" s="109"/>
      <c r="J77" s="90"/>
      <c r="K77" s="93"/>
      <c r="L77" s="96"/>
    </row>
    <row r="78" spans="1:12" ht="15.5" x14ac:dyDescent="0.35">
      <c r="A78" s="100" t="s">
        <v>102</v>
      </c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2"/>
    </row>
    <row r="79" spans="1:12" ht="21.5" customHeight="1" x14ac:dyDescent="0.35">
      <c r="A79" s="73" t="s">
        <v>103</v>
      </c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5"/>
    </row>
    <row r="80" spans="1:12" x14ac:dyDescent="0.35">
      <c r="A80" s="77" t="s">
        <v>20</v>
      </c>
      <c r="B80" s="80">
        <v>44730</v>
      </c>
      <c r="C80" s="77" t="s">
        <v>21</v>
      </c>
      <c r="D80" s="83">
        <v>21</v>
      </c>
      <c r="E80" s="86" t="s">
        <v>104</v>
      </c>
      <c r="F80" s="6" t="s">
        <v>105</v>
      </c>
      <c r="G80" s="106" t="s">
        <v>110</v>
      </c>
      <c r="H80" s="106" t="s">
        <v>34</v>
      </c>
      <c r="I80" s="98" t="s">
        <v>35</v>
      </c>
      <c r="J80" s="89"/>
      <c r="K80" s="92" t="s">
        <v>171</v>
      </c>
      <c r="L80" s="92" t="s">
        <v>116</v>
      </c>
    </row>
    <row r="81" spans="1:12" x14ac:dyDescent="0.35">
      <c r="A81" s="78"/>
      <c r="B81" s="81"/>
      <c r="C81" s="78"/>
      <c r="D81" s="84"/>
      <c r="E81" s="87"/>
      <c r="F81" s="6" t="s">
        <v>106</v>
      </c>
      <c r="G81" s="107"/>
      <c r="H81" s="107"/>
      <c r="I81" s="109"/>
      <c r="J81" s="90"/>
      <c r="K81" s="93"/>
      <c r="L81" s="93"/>
    </row>
    <row r="82" spans="1:12" x14ac:dyDescent="0.35">
      <c r="A82" s="78"/>
      <c r="B82" s="81"/>
      <c r="C82" s="78"/>
      <c r="D82" s="84"/>
      <c r="E82" s="87"/>
      <c r="F82" s="6" t="s">
        <v>107</v>
      </c>
      <c r="G82" s="107"/>
      <c r="H82" s="107"/>
      <c r="I82" s="109"/>
      <c r="J82" s="90"/>
      <c r="K82" s="93"/>
      <c r="L82" s="93"/>
    </row>
    <row r="83" spans="1:12" ht="29" x14ac:dyDescent="0.35">
      <c r="A83" s="78"/>
      <c r="B83" s="81"/>
      <c r="C83" s="78"/>
      <c r="D83" s="84"/>
      <c r="E83" s="87"/>
      <c r="F83" s="6" t="s">
        <v>108</v>
      </c>
      <c r="G83" s="107"/>
      <c r="H83" s="107"/>
      <c r="I83" s="109"/>
      <c r="J83" s="90"/>
      <c r="K83" s="93"/>
      <c r="L83" s="93"/>
    </row>
    <row r="84" spans="1:12" x14ac:dyDescent="0.35">
      <c r="A84" s="79"/>
      <c r="B84" s="82"/>
      <c r="C84" s="79"/>
      <c r="D84" s="85"/>
      <c r="E84" s="88"/>
      <c r="F84" s="50" t="s">
        <v>109</v>
      </c>
      <c r="G84" s="108"/>
      <c r="H84" s="108"/>
      <c r="I84" s="99"/>
      <c r="J84" s="91"/>
      <c r="K84" s="94"/>
      <c r="L84" s="94"/>
    </row>
    <row r="85" spans="1:12" x14ac:dyDescent="0.35">
      <c r="A85" s="77" t="s">
        <v>20</v>
      </c>
      <c r="B85" s="80">
        <v>44730</v>
      </c>
      <c r="C85" s="77" t="s">
        <v>21</v>
      </c>
      <c r="D85" s="83">
        <v>22</v>
      </c>
      <c r="E85" s="86" t="s">
        <v>111</v>
      </c>
      <c r="F85" s="6" t="s">
        <v>112</v>
      </c>
      <c r="G85" s="106" t="s">
        <v>115</v>
      </c>
      <c r="H85" s="106" t="s">
        <v>34</v>
      </c>
      <c r="I85" s="98" t="s">
        <v>35</v>
      </c>
      <c r="J85" s="89"/>
      <c r="K85" s="92"/>
      <c r="L85" s="92" t="s">
        <v>116</v>
      </c>
    </row>
    <row r="86" spans="1:12" x14ac:dyDescent="0.35">
      <c r="A86" s="78"/>
      <c r="B86" s="81"/>
      <c r="C86" s="78"/>
      <c r="D86" s="84"/>
      <c r="E86" s="87"/>
      <c r="F86" s="6" t="s">
        <v>113</v>
      </c>
      <c r="G86" s="107"/>
      <c r="H86" s="107"/>
      <c r="I86" s="109"/>
      <c r="J86" s="90"/>
      <c r="K86" s="93"/>
      <c r="L86" s="93"/>
    </row>
    <row r="87" spans="1:12" x14ac:dyDescent="0.35">
      <c r="A87" s="78"/>
      <c r="B87" s="81"/>
      <c r="C87" s="78"/>
      <c r="D87" s="84"/>
      <c r="E87" s="87"/>
      <c r="F87" s="6" t="s">
        <v>114</v>
      </c>
      <c r="G87" s="107"/>
      <c r="H87" s="107"/>
      <c r="I87" s="109"/>
      <c r="J87" s="90"/>
      <c r="K87" s="93"/>
      <c r="L87" s="93"/>
    </row>
    <row r="88" spans="1:12" ht="29" x14ac:dyDescent="0.35">
      <c r="A88" s="78"/>
      <c r="B88" s="81"/>
      <c r="C88" s="78"/>
      <c r="D88" s="84"/>
      <c r="E88" s="87"/>
      <c r="F88" s="6" t="s">
        <v>108</v>
      </c>
      <c r="G88" s="107"/>
      <c r="H88" s="107"/>
      <c r="I88" s="109"/>
      <c r="J88" s="90"/>
      <c r="K88" s="93"/>
      <c r="L88" s="93"/>
    </row>
    <row r="89" spans="1:12" x14ac:dyDescent="0.35">
      <c r="A89" s="79"/>
      <c r="B89" s="82"/>
      <c r="C89" s="79"/>
      <c r="D89" s="85"/>
      <c r="E89" s="88"/>
      <c r="F89" s="50" t="s">
        <v>109</v>
      </c>
      <c r="G89" s="108"/>
      <c r="H89" s="108"/>
      <c r="I89" s="99"/>
      <c r="J89" s="91"/>
      <c r="K89" s="94"/>
      <c r="L89" s="94"/>
    </row>
    <row r="90" spans="1:12" ht="29" x14ac:dyDescent="0.35">
      <c r="A90" s="77" t="s">
        <v>20</v>
      </c>
      <c r="B90" s="80">
        <v>44730</v>
      </c>
      <c r="C90" s="77" t="s">
        <v>21</v>
      </c>
      <c r="D90" s="83">
        <v>23</v>
      </c>
      <c r="E90" s="86" t="s">
        <v>117</v>
      </c>
      <c r="F90" s="6" t="s">
        <v>119</v>
      </c>
      <c r="G90" s="106" t="s">
        <v>122</v>
      </c>
      <c r="H90" s="106" t="s">
        <v>34</v>
      </c>
      <c r="I90" s="98" t="s">
        <v>35</v>
      </c>
      <c r="J90" s="89"/>
      <c r="K90" s="92"/>
      <c r="L90" s="95"/>
    </row>
    <row r="91" spans="1:12" x14ac:dyDescent="0.35">
      <c r="A91" s="78"/>
      <c r="B91" s="81"/>
      <c r="C91" s="78"/>
      <c r="D91" s="84"/>
      <c r="E91" s="87"/>
      <c r="F91" s="6" t="s">
        <v>120</v>
      </c>
      <c r="G91" s="107"/>
      <c r="H91" s="107"/>
      <c r="I91" s="109"/>
      <c r="J91" s="90"/>
      <c r="K91" s="93"/>
      <c r="L91" s="96"/>
    </row>
    <row r="92" spans="1:12" x14ac:dyDescent="0.35">
      <c r="A92" s="78"/>
      <c r="B92" s="81"/>
      <c r="C92" s="78"/>
      <c r="D92" s="84"/>
      <c r="E92" s="87"/>
      <c r="F92" s="6" t="s">
        <v>121</v>
      </c>
      <c r="G92" s="107"/>
      <c r="H92" s="107"/>
      <c r="I92" s="109"/>
      <c r="J92" s="90"/>
      <c r="K92" s="93"/>
      <c r="L92" s="96"/>
    </row>
    <row r="93" spans="1:12" x14ac:dyDescent="0.35">
      <c r="A93" s="77" t="s">
        <v>20</v>
      </c>
      <c r="B93" s="80">
        <v>44730</v>
      </c>
      <c r="C93" s="77" t="s">
        <v>21</v>
      </c>
      <c r="D93" s="83">
        <v>24</v>
      </c>
      <c r="E93" s="86" t="s">
        <v>118</v>
      </c>
      <c r="F93" s="6" t="s">
        <v>123</v>
      </c>
      <c r="G93" s="106" t="s">
        <v>125</v>
      </c>
      <c r="H93" s="106" t="s">
        <v>126</v>
      </c>
      <c r="I93" s="110" t="s">
        <v>19</v>
      </c>
      <c r="J93" s="89"/>
      <c r="K93" s="92"/>
      <c r="L93" s="95"/>
    </row>
    <row r="94" spans="1:12" x14ac:dyDescent="0.35">
      <c r="A94" s="78"/>
      <c r="B94" s="81"/>
      <c r="C94" s="78"/>
      <c r="D94" s="84"/>
      <c r="E94" s="87"/>
      <c r="F94" s="6" t="s">
        <v>120</v>
      </c>
      <c r="G94" s="107"/>
      <c r="H94" s="107"/>
      <c r="I94" s="111"/>
      <c r="J94" s="90"/>
      <c r="K94" s="93"/>
      <c r="L94" s="96"/>
    </row>
    <row r="95" spans="1:12" x14ac:dyDescent="0.35">
      <c r="A95" s="78"/>
      <c r="B95" s="81"/>
      <c r="C95" s="78"/>
      <c r="D95" s="84"/>
      <c r="E95" s="87"/>
      <c r="F95" s="6" t="s">
        <v>124</v>
      </c>
      <c r="G95" s="107"/>
      <c r="H95" s="107"/>
      <c r="I95" s="111"/>
      <c r="J95" s="90"/>
      <c r="K95" s="93"/>
      <c r="L95" s="96"/>
    </row>
    <row r="96" spans="1:12" ht="29" x14ac:dyDescent="0.35">
      <c r="A96" s="27" t="s">
        <v>20</v>
      </c>
      <c r="B96" s="28">
        <v>44730</v>
      </c>
      <c r="C96" s="27" t="s">
        <v>21</v>
      </c>
      <c r="D96" s="29">
        <v>25</v>
      </c>
      <c r="E96" s="67" t="s">
        <v>127</v>
      </c>
      <c r="F96" s="6" t="s">
        <v>128</v>
      </c>
      <c r="G96" s="7" t="s">
        <v>129</v>
      </c>
      <c r="H96" s="7" t="s">
        <v>34</v>
      </c>
      <c r="I96" s="31" t="s">
        <v>35</v>
      </c>
      <c r="J96" s="8"/>
      <c r="K96" s="32"/>
      <c r="L96" s="14"/>
    </row>
    <row r="97" spans="1:13" ht="15.5" x14ac:dyDescent="0.35">
      <c r="A97" s="70" t="s">
        <v>140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2"/>
    </row>
    <row r="98" spans="1:13" ht="62" customHeight="1" x14ac:dyDescent="0.35">
      <c r="A98" s="73" t="s">
        <v>153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5"/>
    </row>
    <row r="99" spans="1:13" ht="37" customHeight="1" x14ac:dyDescent="0.35">
      <c r="A99" s="77" t="s">
        <v>20</v>
      </c>
      <c r="B99" s="80">
        <v>44730</v>
      </c>
      <c r="C99" s="77" t="s">
        <v>21</v>
      </c>
      <c r="D99" s="83">
        <v>26</v>
      </c>
      <c r="E99" s="86" t="s">
        <v>141</v>
      </c>
      <c r="F99" s="6" t="s">
        <v>142</v>
      </c>
      <c r="G99" s="35" t="s">
        <v>155</v>
      </c>
      <c r="H99" s="7" t="s">
        <v>34</v>
      </c>
      <c r="I99" s="98" t="s">
        <v>35</v>
      </c>
      <c r="J99" s="89"/>
      <c r="K99" s="92"/>
      <c r="L99" s="95"/>
      <c r="M99" s="1" t="s">
        <v>143</v>
      </c>
    </row>
    <row r="100" spans="1:13" ht="37" customHeight="1" x14ac:dyDescent="0.35">
      <c r="A100" s="79"/>
      <c r="B100" s="82"/>
      <c r="C100" s="79"/>
      <c r="D100" s="85"/>
      <c r="E100" s="88"/>
      <c r="F100" s="6" t="s">
        <v>148</v>
      </c>
      <c r="G100" s="36" t="s">
        <v>149</v>
      </c>
      <c r="H100" s="7" t="s">
        <v>34</v>
      </c>
      <c r="I100" s="99"/>
      <c r="J100" s="91"/>
      <c r="K100" s="94"/>
      <c r="L100" s="97"/>
    </row>
    <row r="101" spans="1:13" ht="29" x14ac:dyDescent="0.35">
      <c r="A101" s="77" t="s">
        <v>20</v>
      </c>
      <c r="B101" s="80">
        <v>44730</v>
      </c>
      <c r="C101" s="77" t="s">
        <v>21</v>
      </c>
      <c r="D101" s="83">
        <v>27</v>
      </c>
      <c r="E101" s="86" t="s">
        <v>144</v>
      </c>
      <c r="F101" s="6" t="s">
        <v>156</v>
      </c>
      <c r="G101" s="7" t="s">
        <v>159</v>
      </c>
      <c r="H101" s="7" t="s">
        <v>34</v>
      </c>
      <c r="I101" s="76" t="s">
        <v>19</v>
      </c>
      <c r="J101" s="89"/>
      <c r="K101" s="92"/>
      <c r="L101" s="95"/>
    </row>
    <row r="102" spans="1:13" x14ac:dyDescent="0.35">
      <c r="A102" s="78"/>
      <c r="B102" s="81"/>
      <c r="C102" s="78"/>
      <c r="D102" s="84"/>
      <c r="E102" s="87"/>
      <c r="F102" s="6" t="s">
        <v>150</v>
      </c>
      <c r="G102" s="7" t="s">
        <v>160</v>
      </c>
      <c r="H102" s="46" t="s">
        <v>161</v>
      </c>
      <c r="I102" s="76"/>
      <c r="J102" s="90"/>
      <c r="K102" s="93"/>
      <c r="L102" s="96"/>
    </row>
    <row r="103" spans="1:13" x14ac:dyDescent="0.35">
      <c r="A103" s="79"/>
      <c r="B103" s="82"/>
      <c r="C103" s="79"/>
      <c r="D103" s="85"/>
      <c r="E103" s="88"/>
      <c r="F103" s="50" t="s">
        <v>145</v>
      </c>
      <c r="G103" s="45" t="s">
        <v>146</v>
      </c>
      <c r="H103" s="47" t="s">
        <v>147</v>
      </c>
      <c r="I103" s="76"/>
      <c r="J103" s="91"/>
      <c r="K103" s="94"/>
      <c r="L103" s="97"/>
    </row>
    <row r="104" spans="1:13" ht="43.5" x14ac:dyDescent="0.35">
      <c r="A104" s="126" t="s">
        <v>20</v>
      </c>
      <c r="B104" s="127">
        <v>44730</v>
      </c>
      <c r="C104" s="126" t="s">
        <v>21</v>
      </c>
      <c r="D104" s="128">
        <v>28</v>
      </c>
      <c r="E104" s="129" t="s">
        <v>151</v>
      </c>
      <c r="F104" s="50" t="s">
        <v>166</v>
      </c>
      <c r="G104" s="45" t="s">
        <v>162</v>
      </c>
      <c r="H104" s="7" t="s">
        <v>34</v>
      </c>
      <c r="I104" s="124" t="s">
        <v>19</v>
      </c>
      <c r="J104" s="119"/>
      <c r="K104" s="119"/>
      <c r="L104" s="121"/>
    </row>
    <row r="105" spans="1:13" x14ac:dyDescent="0.35">
      <c r="A105" s="126"/>
      <c r="B105" s="126"/>
      <c r="C105" s="126"/>
      <c r="D105" s="128"/>
      <c r="E105" s="129"/>
      <c r="F105" s="50" t="s">
        <v>145</v>
      </c>
      <c r="G105" s="45" t="s">
        <v>152</v>
      </c>
      <c r="H105" s="47" t="s">
        <v>147</v>
      </c>
      <c r="I105" s="125"/>
      <c r="J105" s="120"/>
      <c r="K105" s="120"/>
      <c r="L105" s="97"/>
    </row>
    <row r="106" spans="1:13" ht="29" x14ac:dyDescent="0.35">
      <c r="A106" s="77" t="s">
        <v>20</v>
      </c>
      <c r="B106" s="80">
        <v>44730</v>
      </c>
      <c r="C106" s="77" t="s">
        <v>21</v>
      </c>
      <c r="D106" s="83">
        <v>29</v>
      </c>
      <c r="E106" s="92" t="s">
        <v>154</v>
      </c>
      <c r="F106" s="50" t="s">
        <v>142</v>
      </c>
      <c r="G106" s="45" t="s">
        <v>157</v>
      </c>
      <c r="H106" s="7" t="s">
        <v>34</v>
      </c>
      <c r="I106" s="122" t="s">
        <v>35</v>
      </c>
      <c r="J106" s="122"/>
      <c r="K106" s="122"/>
      <c r="L106" s="95"/>
    </row>
    <row r="107" spans="1:13" x14ac:dyDescent="0.35">
      <c r="A107" s="78"/>
      <c r="B107" s="81"/>
      <c r="C107" s="78"/>
      <c r="D107" s="84"/>
      <c r="E107" s="93"/>
      <c r="F107" s="50" t="s">
        <v>163</v>
      </c>
      <c r="G107" s="45" t="s">
        <v>164</v>
      </c>
      <c r="H107" s="7" t="s">
        <v>34</v>
      </c>
      <c r="I107" s="123"/>
      <c r="J107" s="123"/>
      <c r="K107" s="123"/>
      <c r="L107" s="96"/>
    </row>
    <row r="108" spans="1:13" ht="29" x14ac:dyDescent="0.35">
      <c r="A108" s="79"/>
      <c r="B108" s="82"/>
      <c r="C108" s="79"/>
      <c r="D108" s="85"/>
      <c r="E108" s="94"/>
      <c r="F108" s="50" t="s">
        <v>165</v>
      </c>
      <c r="G108" s="45" t="s">
        <v>158</v>
      </c>
      <c r="H108" s="7" t="s">
        <v>34</v>
      </c>
      <c r="I108" s="120"/>
      <c r="J108" s="120"/>
      <c r="K108" s="120"/>
      <c r="L108" s="97"/>
    </row>
    <row r="109" spans="1:13" ht="43.5" x14ac:dyDescent="0.35">
      <c r="A109" s="18" t="s">
        <v>20</v>
      </c>
      <c r="B109" s="28">
        <v>44730</v>
      </c>
      <c r="C109" s="27" t="s">
        <v>21</v>
      </c>
      <c r="D109" s="29">
        <v>30</v>
      </c>
      <c r="E109" s="67" t="s">
        <v>167</v>
      </c>
      <c r="F109" s="69" t="s">
        <v>168</v>
      </c>
      <c r="G109" s="45"/>
      <c r="H109" s="45"/>
      <c r="I109" s="49" t="s">
        <v>169</v>
      </c>
      <c r="J109" s="49"/>
      <c r="K109" s="48"/>
      <c r="L109" s="50"/>
    </row>
  </sheetData>
  <mergeCells count="269">
    <mergeCell ref="J104:J105"/>
    <mergeCell ref="K104:K105"/>
    <mergeCell ref="L104:L105"/>
    <mergeCell ref="J106:J108"/>
    <mergeCell ref="K106:K108"/>
    <mergeCell ref="L106:L108"/>
    <mergeCell ref="I104:I105"/>
    <mergeCell ref="A104:A105"/>
    <mergeCell ref="B104:B105"/>
    <mergeCell ref="C104:C105"/>
    <mergeCell ref="D104:D105"/>
    <mergeCell ref="E104:E105"/>
    <mergeCell ref="A106:A108"/>
    <mergeCell ref="B106:B108"/>
    <mergeCell ref="C106:C108"/>
    <mergeCell ref="D106:D108"/>
    <mergeCell ref="E106:E108"/>
    <mergeCell ref="I106:I108"/>
    <mergeCell ref="A9:L9"/>
    <mergeCell ref="A10:L10"/>
    <mergeCell ref="A11:L11"/>
    <mergeCell ref="D12:D14"/>
    <mergeCell ref="K12:K14"/>
    <mergeCell ref="J12:J14"/>
    <mergeCell ref="L12:L14"/>
    <mergeCell ref="A12:A14"/>
    <mergeCell ref="B12:B14"/>
    <mergeCell ref="C12:C14"/>
    <mergeCell ref="E12:E14"/>
    <mergeCell ref="G12:G14"/>
    <mergeCell ref="H12:H14"/>
    <mergeCell ref="I12:I14"/>
    <mergeCell ref="D37:D42"/>
    <mergeCell ref="C37:C42"/>
    <mergeCell ref="J21:J23"/>
    <mergeCell ref="K21:K23"/>
    <mergeCell ref="G18:G20"/>
    <mergeCell ref="H18:H20"/>
    <mergeCell ref="I18:I20"/>
    <mergeCell ref="H15:H17"/>
    <mergeCell ref="I15:I17"/>
    <mergeCell ref="J15:J17"/>
    <mergeCell ref="K15:K17"/>
    <mergeCell ref="K24:K27"/>
    <mergeCell ref="K33:K34"/>
    <mergeCell ref="K37:K42"/>
    <mergeCell ref="K31:K32"/>
    <mergeCell ref="J37:J42"/>
    <mergeCell ref="I37:I42"/>
    <mergeCell ref="E37:E42"/>
    <mergeCell ref="J28:J30"/>
    <mergeCell ref="K28:K30"/>
    <mergeCell ref="L15:L17"/>
    <mergeCell ref="A18:A20"/>
    <mergeCell ref="B18:B20"/>
    <mergeCell ref="C18:C20"/>
    <mergeCell ref="D18:D20"/>
    <mergeCell ref="E18:E20"/>
    <mergeCell ref="A15:A17"/>
    <mergeCell ref="B15:B17"/>
    <mergeCell ref="C15:C17"/>
    <mergeCell ref="D15:D17"/>
    <mergeCell ref="E15:E17"/>
    <mergeCell ref="G15:G17"/>
    <mergeCell ref="J18:J20"/>
    <mergeCell ref="K18:K20"/>
    <mergeCell ref="L18:L20"/>
    <mergeCell ref="A21:A23"/>
    <mergeCell ref="B21:B23"/>
    <mergeCell ref="C21:C23"/>
    <mergeCell ref="D21:D23"/>
    <mergeCell ref="E21:E23"/>
    <mergeCell ref="G21:G23"/>
    <mergeCell ref="H21:H23"/>
    <mergeCell ref="I21:I23"/>
    <mergeCell ref="L21:L23"/>
    <mergeCell ref="L24:L27"/>
    <mergeCell ref="A28:A30"/>
    <mergeCell ref="B28:B30"/>
    <mergeCell ref="C28:C30"/>
    <mergeCell ref="D28:D30"/>
    <mergeCell ref="E28:E30"/>
    <mergeCell ref="G28:G30"/>
    <mergeCell ref="H28:H30"/>
    <mergeCell ref="I28:I30"/>
    <mergeCell ref="L28:L30"/>
    <mergeCell ref="A24:A27"/>
    <mergeCell ref="B24:B27"/>
    <mergeCell ref="C24:C27"/>
    <mergeCell ref="D24:D27"/>
    <mergeCell ref="E24:E27"/>
    <mergeCell ref="G24:G27"/>
    <mergeCell ref="H24:H27"/>
    <mergeCell ref="I24:I27"/>
    <mergeCell ref="J24:J27"/>
    <mergeCell ref="L33:L34"/>
    <mergeCell ref="L31:L32"/>
    <mergeCell ref="A33:A34"/>
    <mergeCell ref="B33:B34"/>
    <mergeCell ref="C33:C34"/>
    <mergeCell ref="D33:D34"/>
    <mergeCell ref="E33:E34"/>
    <mergeCell ref="G33:G34"/>
    <mergeCell ref="H33:H34"/>
    <mergeCell ref="I33:I34"/>
    <mergeCell ref="J33:J34"/>
    <mergeCell ref="A31:A32"/>
    <mergeCell ref="B31:B32"/>
    <mergeCell ref="C31:C32"/>
    <mergeCell ref="D31:D32"/>
    <mergeCell ref="E31:E32"/>
    <mergeCell ref="G31:G32"/>
    <mergeCell ref="H31:H32"/>
    <mergeCell ref="I31:I32"/>
    <mergeCell ref="J31:J32"/>
    <mergeCell ref="L43:L46"/>
    <mergeCell ref="A47:A51"/>
    <mergeCell ref="B47:B51"/>
    <mergeCell ref="C47:C51"/>
    <mergeCell ref="D47:D51"/>
    <mergeCell ref="E47:E51"/>
    <mergeCell ref="G47:G51"/>
    <mergeCell ref="H47:H51"/>
    <mergeCell ref="I47:I51"/>
    <mergeCell ref="J47:J51"/>
    <mergeCell ref="A43:A46"/>
    <mergeCell ref="B43:B46"/>
    <mergeCell ref="C43:C46"/>
    <mergeCell ref="D43:D46"/>
    <mergeCell ref="E43:E46"/>
    <mergeCell ref="G43:G46"/>
    <mergeCell ref="H43:H46"/>
    <mergeCell ref="I43:I46"/>
    <mergeCell ref="J43:J46"/>
    <mergeCell ref="L47:L51"/>
    <mergeCell ref="K43:K46"/>
    <mergeCell ref="K47:K51"/>
    <mergeCell ref="K52:K55"/>
    <mergeCell ref="L52:L55"/>
    <mergeCell ref="A56:A60"/>
    <mergeCell ref="B56:B60"/>
    <mergeCell ref="C56:C60"/>
    <mergeCell ref="D56:D60"/>
    <mergeCell ref="E56:E60"/>
    <mergeCell ref="G56:G60"/>
    <mergeCell ref="H56:H60"/>
    <mergeCell ref="I56:I60"/>
    <mergeCell ref="A52:A55"/>
    <mergeCell ref="B52:B55"/>
    <mergeCell ref="C52:C55"/>
    <mergeCell ref="D52:D55"/>
    <mergeCell ref="E52:E55"/>
    <mergeCell ref="G52:G55"/>
    <mergeCell ref="H52:H55"/>
    <mergeCell ref="I52:I55"/>
    <mergeCell ref="J52:J55"/>
    <mergeCell ref="A70:L70"/>
    <mergeCell ref="A73:L73"/>
    <mergeCell ref="I61:I65"/>
    <mergeCell ref="J61:J65"/>
    <mergeCell ref="K61:K65"/>
    <mergeCell ref="L61:L65"/>
    <mergeCell ref="J56:J60"/>
    <mergeCell ref="K56:K60"/>
    <mergeCell ref="L56:L60"/>
    <mergeCell ref="A61:A65"/>
    <mergeCell ref="B61:B65"/>
    <mergeCell ref="C61:C65"/>
    <mergeCell ref="D61:D65"/>
    <mergeCell ref="E61:E65"/>
    <mergeCell ref="G61:G65"/>
    <mergeCell ref="H61:H65"/>
    <mergeCell ref="C76:C77"/>
    <mergeCell ref="D76:D77"/>
    <mergeCell ref="E76:E77"/>
    <mergeCell ref="A74:A75"/>
    <mergeCell ref="B74:B75"/>
    <mergeCell ref="C74:C75"/>
    <mergeCell ref="D74:D75"/>
    <mergeCell ref="E74:E75"/>
    <mergeCell ref="G74:G75"/>
    <mergeCell ref="A85:A89"/>
    <mergeCell ref="B85:B89"/>
    <mergeCell ref="C85:C89"/>
    <mergeCell ref="D85:D89"/>
    <mergeCell ref="E85:E89"/>
    <mergeCell ref="A80:A84"/>
    <mergeCell ref="B80:B84"/>
    <mergeCell ref="C80:C84"/>
    <mergeCell ref="D80:D84"/>
    <mergeCell ref="E80:E84"/>
    <mergeCell ref="G85:G89"/>
    <mergeCell ref="H85:H89"/>
    <mergeCell ref="I85:I89"/>
    <mergeCell ref="J85:J89"/>
    <mergeCell ref="K85:K89"/>
    <mergeCell ref="L85:L89"/>
    <mergeCell ref="H80:H84"/>
    <mergeCell ref="I80:I84"/>
    <mergeCell ref="J80:J84"/>
    <mergeCell ref="K80:K84"/>
    <mergeCell ref="L80:L84"/>
    <mergeCell ref="G80:G84"/>
    <mergeCell ref="A93:A95"/>
    <mergeCell ref="B93:B95"/>
    <mergeCell ref="C93:C95"/>
    <mergeCell ref="D93:D95"/>
    <mergeCell ref="E93:E95"/>
    <mergeCell ref="A90:A92"/>
    <mergeCell ref="B90:B92"/>
    <mergeCell ref="C90:C92"/>
    <mergeCell ref="D90:D92"/>
    <mergeCell ref="E90:E92"/>
    <mergeCell ref="G93:G95"/>
    <mergeCell ref="H93:H95"/>
    <mergeCell ref="I93:I95"/>
    <mergeCell ref="J93:J95"/>
    <mergeCell ref="K93:K95"/>
    <mergeCell ref="L93:L95"/>
    <mergeCell ref="H90:H92"/>
    <mergeCell ref="I90:I92"/>
    <mergeCell ref="J90:J92"/>
    <mergeCell ref="K90:K92"/>
    <mergeCell ref="L90:L92"/>
    <mergeCell ref="G90:G92"/>
    <mergeCell ref="A78:L78"/>
    <mergeCell ref="A79:L79"/>
    <mergeCell ref="A66:L66"/>
    <mergeCell ref="A67:L67"/>
    <mergeCell ref="B37:B42"/>
    <mergeCell ref="A37:A42"/>
    <mergeCell ref="A35:L35"/>
    <mergeCell ref="A36:L36"/>
    <mergeCell ref="G37:G42"/>
    <mergeCell ref="H37:H42"/>
    <mergeCell ref="L37:L42"/>
    <mergeCell ref="G76:G77"/>
    <mergeCell ref="H76:H77"/>
    <mergeCell ref="I76:I77"/>
    <mergeCell ref="J76:J77"/>
    <mergeCell ref="K76:K77"/>
    <mergeCell ref="L76:L77"/>
    <mergeCell ref="H74:H75"/>
    <mergeCell ref="I74:I75"/>
    <mergeCell ref="J74:J75"/>
    <mergeCell ref="K74:K75"/>
    <mergeCell ref="L74:L75"/>
    <mergeCell ref="A76:A77"/>
    <mergeCell ref="B76:B77"/>
    <mergeCell ref="A97:L97"/>
    <mergeCell ref="A98:L98"/>
    <mergeCell ref="I101:I103"/>
    <mergeCell ref="A101:A103"/>
    <mergeCell ref="B101:B103"/>
    <mergeCell ref="C101:C103"/>
    <mergeCell ref="D101:D103"/>
    <mergeCell ref="E101:E103"/>
    <mergeCell ref="J101:J103"/>
    <mergeCell ref="K101:K103"/>
    <mergeCell ref="L101:L103"/>
    <mergeCell ref="I99:I100"/>
    <mergeCell ref="J99:J100"/>
    <mergeCell ref="K99:K100"/>
    <mergeCell ref="L99:L100"/>
    <mergeCell ref="A99:A100"/>
    <mergeCell ref="B99:B100"/>
    <mergeCell ref="C99:C100"/>
    <mergeCell ref="D99:D100"/>
    <mergeCell ref="E99:E100"/>
  </mergeCells>
  <conditionalFormatting sqref="I104:J104 I106:J106 I109:J509">
    <cfRule type="cellIs" dxfId="117" priority="217" operator="equal">
      <formula>"N/a"</formula>
    </cfRule>
    <cfRule type="cellIs" dxfId="116" priority="218" operator="equal">
      <formula>"Fail"</formula>
    </cfRule>
    <cfRule type="cellIs" dxfId="115" priority="219" operator="equal">
      <formula>"Pass"</formula>
    </cfRule>
  </conditionalFormatting>
  <conditionalFormatting sqref="J12">
    <cfRule type="cellIs" dxfId="114" priority="213" operator="greaterThan">
      <formula>""""""</formula>
    </cfRule>
  </conditionalFormatting>
  <conditionalFormatting sqref="I12:J12">
    <cfRule type="cellIs" dxfId="113" priority="214" operator="equal">
      <formula>"N/a"</formula>
    </cfRule>
    <cfRule type="cellIs" dxfId="112" priority="215" operator="equal">
      <formula>"Fail"</formula>
    </cfRule>
    <cfRule type="cellIs" dxfId="111" priority="216" operator="equal">
      <formula>"Pass"</formula>
    </cfRule>
  </conditionalFormatting>
  <conditionalFormatting sqref="J15">
    <cfRule type="cellIs" dxfId="110" priority="161" operator="greaterThan">
      <formula>""""""</formula>
    </cfRule>
  </conditionalFormatting>
  <conditionalFormatting sqref="I15:J15 I18 I21">
    <cfRule type="cellIs" dxfId="109" priority="162" operator="equal">
      <formula>"N/a"</formula>
    </cfRule>
    <cfRule type="cellIs" dxfId="108" priority="163" operator="equal">
      <formula>"Fail"</formula>
    </cfRule>
    <cfRule type="cellIs" dxfId="107" priority="164" operator="equal">
      <formula>"Pass"</formula>
    </cfRule>
  </conditionalFormatting>
  <conditionalFormatting sqref="J18">
    <cfRule type="cellIs" dxfId="106" priority="157" operator="greaterThan">
      <formula>""""""</formula>
    </cfRule>
  </conditionalFormatting>
  <conditionalFormatting sqref="J18">
    <cfRule type="cellIs" dxfId="105" priority="158" operator="equal">
      <formula>"N/a"</formula>
    </cfRule>
    <cfRule type="cellIs" dxfId="104" priority="159" operator="equal">
      <formula>"Fail"</formula>
    </cfRule>
    <cfRule type="cellIs" dxfId="103" priority="160" operator="equal">
      <formula>"Pass"</formula>
    </cfRule>
  </conditionalFormatting>
  <conditionalFormatting sqref="J21">
    <cfRule type="cellIs" dxfId="102" priority="153" operator="greaterThan">
      <formula>""""""</formula>
    </cfRule>
  </conditionalFormatting>
  <conditionalFormatting sqref="J21">
    <cfRule type="cellIs" dxfId="101" priority="154" operator="equal">
      <formula>"N/a"</formula>
    </cfRule>
    <cfRule type="cellIs" dxfId="100" priority="155" operator="equal">
      <formula>"Fail"</formula>
    </cfRule>
    <cfRule type="cellIs" dxfId="99" priority="156" operator="equal">
      <formula>"Pass"</formula>
    </cfRule>
  </conditionalFormatting>
  <conditionalFormatting sqref="J24:J25">
    <cfRule type="cellIs" dxfId="98" priority="149" operator="greaterThan">
      <formula>""""""</formula>
    </cfRule>
  </conditionalFormatting>
  <conditionalFormatting sqref="I24:J25">
    <cfRule type="cellIs" dxfId="97" priority="150" operator="equal">
      <formula>"N/a"</formula>
    </cfRule>
    <cfRule type="cellIs" dxfId="96" priority="151" operator="equal">
      <formula>"Fail"</formula>
    </cfRule>
    <cfRule type="cellIs" dxfId="95" priority="152" operator="equal">
      <formula>"Pass"</formula>
    </cfRule>
  </conditionalFormatting>
  <conditionalFormatting sqref="J28">
    <cfRule type="cellIs" dxfId="94" priority="145" operator="greaterThan">
      <formula>""""""</formula>
    </cfRule>
  </conditionalFormatting>
  <conditionalFormatting sqref="I28:J28">
    <cfRule type="cellIs" dxfId="93" priority="146" operator="equal">
      <formula>"N/a"</formula>
    </cfRule>
    <cfRule type="cellIs" dxfId="92" priority="147" operator="equal">
      <formula>"Fail"</formula>
    </cfRule>
    <cfRule type="cellIs" dxfId="91" priority="148" operator="equal">
      <formula>"Pass"</formula>
    </cfRule>
  </conditionalFormatting>
  <conditionalFormatting sqref="J31">
    <cfRule type="cellIs" dxfId="90" priority="141" operator="greaterThan">
      <formula>""""""</formula>
    </cfRule>
  </conditionalFormatting>
  <conditionalFormatting sqref="I31:J31">
    <cfRule type="cellIs" dxfId="89" priority="142" operator="equal">
      <formula>"N/a"</formula>
    </cfRule>
    <cfRule type="cellIs" dxfId="88" priority="143" operator="equal">
      <formula>"Fail"</formula>
    </cfRule>
    <cfRule type="cellIs" dxfId="87" priority="144" operator="equal">
      <formula>"Pass"</formula>
    </cfRule>
  </conditionalFormatting>
  <conditionalFormatting sqref="J33">
    <cfRule type="cellIs" dxfId="86" priority="137" operator="greaterThan">
      <formula>""""""</formula>
    </cfRule>
  </conditionalFormatting>
  <conditionalFormatting sqref="I33:J33">
    <cfRule type="cellIs" dxfId="85" priority="138" operator="equal">
      <formula>"N/a"</formula>
    </cfRule>
    <cfRule type="cellIs" dxfId="84" priority="139" operator="equal">
      <formula>"Fail"</formula>
    </cfRule>
    <cfRule type="cellIs" dxfId="83" priority="140" operator="equal">
      <formula>"Pass"</formula>
    </cfRule>
  </conditionalFormatting>
  <conditionalFormatting sqref="J37">
    <cfRule type="cellIs" dxfId="82" priority="133" operator="greaterThan">
      <formula>""""""</formula>
    </cfRule>
  </conditionalFormatting>
  <conditionalFormatting sqref="I37:J37">
    <cfRule type="cellIs" dxfId="81" priority="134" operator="equal">
      <formula>"N/a"</formula>
    </cfRule>
    <cfRule type="cellIs" dxfId="80" priority="135" operator="equal">
      <formula>"Fail"</formula>
    </cfRule>
    <cfRule type="cellIs" dxfId="79" priority="136" operator="equal">
      <formula>"Pass"</formula>
    </cfRule>
  </conditionalFormatting>
  <conditionalFormatting sqref="J72">
    <cfRule type="cellIs" dxfId="78" priority="125" operator="greaterThan">
      <formula>""""""</formula>
    </cfRule>
  </conditionalFormatting>
  <conditionalFormatting sqref="I72:J72 I43">
    <cfRule type="cellIs" dxfId="77" priority="126" operator="equal">
      <formula>"N/a"</formula>
    </cfRule>
    <cfRule type="cellIs" dxfId="76" priority="127" operator="equal">
      <formula>"Fail"</formula>
    </cfRule>
    <cfRule type="cellIs" dxfId="75" priority="128" operator="equal">
      <formula>"Pass"</formula>
    </cfRule>
  </conditionalFormatting>
  <conditionalFormatting sqref="J43">
    <cfRule type="cellIs" dxfId="74" priority="121" operator="greaterThan">
      <formula>""""""</formula>
    </cfRule>
  </conditionalFormatting>
  <conditionalFormatting sqref="J43">
    <cfRule type="cellIs" dxfId="73" priority="122" operator="equal">
      <formula>"N/a"</formula>
    </cfRule>
    <cfRule type="cellIs" dxfId="72" priority="123" operator="equal">
      <formula>"Fail"</formula>
    </cfRule>
    <cfRule type="cellIs" dxfId="71" priority="124" operator="equal">
      <formula>"Pass"</formula>
    </cfRule>
  </conditionalFormatting>
  <conditionalFormatting sqref="J47">
    <cfRule type="cellIs" dxfId="70" priority="117" operator="greaterThan">
      <formula>""""""</formula>
    </cfRule>
  </conditionalFormatting>
  <conditionalFormatting sqref="I47:J47">
    <cfRule type="cellIs" dxfId="69" priority="118" operator="equal">
      <formula>"N/a"</formula>
    </cfRule>
    <cfRule type="cellIs" dxfId="68" priority="119" operator="equal">
      <formula>"Fail"</formula>
    </cfRule>
    <cfRule type="cellIs" dxfId="67" priority="120" operator="equal">
      <formula>"Pass"</formula>
    </cfRule>
  </conditionalFormatting>
  <conditionalFormatting sqref="J52">
    <cfRule type="cellIs" dxfId="66" priority="113" operator="greaterThan">
      <formula>""""""</formula>
    </cfRule>
  </conditionalFormatting>
  <conditionalFormatting sqref="I52:J52">
    <cfRule type="cellIs" dxfId="65" priority="114" operator="equal">
      <formula>"N/a"</formula>
    </cfRule>
    <cfRule type="cellIs" dxfId="64" priority="115" operator="equal">
      <formula>"Fail"</formula>
    </cfRule>
    <cfRule type="cellIs" dxfId="63" priority="116" operator="equal">
      <formula>"Pass"</formula>
    </cfRule>
  </conditionalFormatting>
  <conditionalFormatting sqref="J56">
    <cfRule type="cellIs" dxfId="62" priority="109" operator="greaterThan">
      <formula>""""""</formula>
    </cfRule>
  </conditionalFormatting>
  <conditionalFormatting sqref="J56">
    <cfRule type="cellIs" dxfId="61" priority="110" operator="equal">
      <formula>"N/a"</formula>
    </cfRule>
    <cfRule type="cellIs" dxfId="60" priority="111" operator="equal">
      <formula>"Fail"</formula>
    </cfRule>
    <cfRule type="cellIs" dxfId="59" priority="112" operator="equal">
      <formula>"Pass"</formula>
    </cfRule>
  </conditionalFormatting>
  <conditionalFormatting sqref="J61">
    <cfRule type="cellIs" dxfId="58" priority="105" operator="greaterThan">
      <formula>""""""</formula>
    </cfRule>
  </conditionalFormatting>
  <conditionalFormatting sqref="J61">
    <cfRule type="cellIs" dxfId="57" priority="106" operator="equal">
      <formula>"N/a"</formula>
    </cfRule>
    <cfRule type="cellIs" dxfId="56" priority="107" operator="equal">
      <formula>"Fail"</formula>
    </cfRule>
    <cfRule type="cellIs" dxfId="55" priority="108" operator="equal">
      <formula>"Pass"</formula>
    </cfRule>
  </conditionalFormatting>
  <conditionalFormatting sqref="J74">
    <cfRule type="cellIs" dxfId="54" priority="93" operator="greaterThan">
      <formula>""""""</formula>
    </cfRule>
  </conditionalFormatting>
  <conditionalFormatting sqref="I74:J74">
    <cfRule type="cellIs" dxfId="53" priority="94" operator="equal">
      <formula>"N/a"</formula>
    </cfRule>
    <cfRule type="cellIs" dxfId="52" priority="95" operator="equal">
      <formula>"Fail"</formula>
    </cfRule>
    <cfRule type="cellIs" dxfId="51" priority="96" operator="equal">
      <formula>"Pass"</formula>
    </cfRule>
  </conditionalFormatting>
  <conditionalFormatting sqref="J76">
    <cfRule type="cellIs" dxfId="50" priority="89" operator="greaterThan">
      <formula>""""""</formula>
    </cfRule>
  </conditionalFormatting>
  <conditionalFormatting sqref="I76:J76">
    <cfRule type="cellIs" dxfId="49" priority="90" operator="equal">
      <formula>"N/a"</formula>
    </cfRule>
    <cfRule type="cellIs" dxfId="48" priority="91" operator="equal">
      <formula>"Fail"</formula>
    </cfRule>
    <cfRule type="cellIs" dxfId="47" priority="92" operator="equal">
      <formula>"Pass"</formula>
    </cfRule>
  </conditionalFormatting>
  <conditionalFormatting sqref="J80">
    <cfRule type="cellIs" dxfId="46" priority="85" operator="greaterThan">
      <formula>""""""</formula>
    </cfRule>
  </conditionalFormatting>
  <conditionalFormatting sqref="I80:J80">
    <cfRule type="cellIs" dxfId="45" priority="86" operator="equal">
      <formula>"N/a"</formula>
    </cfRule>
    <cfRule type="cellIs" dxfId="44" priority="87" operator="equal">
      <formula>"Fail"</formula>
    </cfRule>
    <cfRule type="cellIs" dxfId="43" priority="88" operator="equal">
      <formula>"Pass"</formula>
    </cfRule>
  </conditionalFormatting>
  <conditionalFormatting sqref="J85">
    <cfRule type="cellIs" dxfId="42" priority="81" operator="greaterThan">
      <formula>""""""</formula>
    </cfRule>
  </conditionalFormatting>
  <conditionalFormatting sqref="I85:J85">
    <cfRule type="cellIs" dxfId="41" priority="82" operator="equal">
      <formula>"N/a"</formula>
    </cfRule>
    <cfRule type="cellIs" dxfId="40" priority="83" operator="equal">
      <formula>"Fail"</formula>
    </cfRule>
    <cfRule type="cellIs" dxfId="39" priority="84" operator="equal">
      <formula>"Pass"</formula>
    </cfRule>
  </conditionalFormatting>
  <conditionalFormatting sqref="J90">
    <cfRule type="cellIs" dxfId="38" priority="77" operator="greaterThan">
      <formula>""""""</formula>
    </cfRule>
  </conditionalFormatting>
  <conditionalFormatting sqref="J90">
    <cfRule type="cellIs" dxfId="37" priority="78" operator="equal">
      <formula>"N/a"</formula>
    </cfRule>
    <cfRule type="cellIs" dxfId="36" priority="79" operator="equal">
      <formula>"Fail"</formula>
    </cfRule>
    <cfRule type="cellIs" dxfId="35" priority="80" operator="equal">
      <formula>"Pass"</formula>
    </cfRule>
  </conditionalFormatting>
  <conditionalFormatting sqref="J93">
    <cfRule type="cellIs" dxfId="34" priority="73" operator="greaterThan">
      <formula>""""""</formula>
    </cfRule>
  </conditionalFormatting>
  <conditionalFormatting sqref="I93:J93">
    <cfRule type="cellIs" dxfId="33" priority="74" operator="equal">
      <formula>"N/a"</formula>
    </cfRule>
    <cfRule type="cellIs" dxfId="32" priority="75" operator="equal">
      <formula>"Fail"</formula>
    </cfRule>
    <cfRule type="cellIs" dxfId="31" priority="76" operator="equal">
      <formula>"Pass"</formula>
    </cfRule>
  </conditionalFormatting>
  <conditionalFormatting sqref="J96">
    <cfRule type="cellIs" dxfId="30" priority="69" operator="greaterThan">
      <formula>""""""</formula>
    </cfRule>
  </conditionalFormatting>
  <conditionalFormatting sqref="I96:J96">
    <cfRule type="cellIs" dxfId="29" priority="70" operator="equal">
      <formula>"N/a"</formula>
    </cfRule>
    <cfRule type="cellIs" dxfId="28" priority="71" operator="equal">
      <formula>"Fail"</formula>
    </cfRule>
    <cfRule type="cellIs" dxfId="27" priority="72" operator="equal">
      <formula>"Pass"</formula>
    </cfRule>
  </conditionalFormatting>
  <conditionalFormatting sqref="J68">
    <cfRule type="cellIs" dxfId="26" priority="39" operator="greaterThan">
      <formula>""""""</formula>
    </cfRule>
  </conditionalFormatting>
  <conditionalFormatting sqref="I68:J68">
    <cfRule type="cellIs" dxfId="25" priority="40" operator="equal">
      <formula>"N/a"</formula>
    </cfRule>
    <cfRule type="cellIs" dxfId="24" priority="41" operator="equal">
      <formula>"Fail"</formula>
    </cfRule>
    <cfRule type="cellIs" dxfId="23" priority="42" operator="equal">
      <formula>"Pass"</formula>
    </cfRule>
  </conditionalFormatting>
  <conditionalFormatting sqref="I56">
    <cfRule type="cellIs" dxfId="22" priority="32" operator="equal">
      <formula>"N/a"</formula>
    </cfRule>
    <cfRule type="cellIs" dxfId="21" priority="33" operator="equal">
      <formula>"Fail"</formula>
    </cfRule>
    <cfRule type="cellIs" dxfId="20" priority="34" operator="equal">
      <formula>"Pass"</formula>
    </cfRule>
  </conditionalFormatting>
  <conditionalFormatting sqref="I61">
    <cfRule type="cellIs" dxfId="19" priority="29" operator="equal">
      <formula>"N/a"</formula>
    </cfRule>
    <cfRule type="cellIs" dxfId="18" priority="30" operator="equal">
      <formula>"Fail"</formula>
    </cfRule>
    <cfRule type="cellIs" dxfId="17" priority="31" operator="equal">
      <formula>"Pass"</formula>
    </cfRule>
  </conditionalFormatting>
  <conditionalFormatting sqref="I90">
    <cfRule type="cellIs" dxfId="16" priority="22" operator="equal">
      <formula>"N/a"</formula>
    </cfRule>
    <cfRule type="cellIs" dxfId="15" priority="23" operator="equal">
      <formula>"Fail"</formula>
    </cfRule>
    <cfRule type="cellIs" dxfId="14" priority="24" operator="equal">
      <formula>"Pass"</formula>
    </cfRule>
  </conditionalFormatting>
  <conditionalFormatting sqref="J101:J102">
    <cfRule type="cellIs" dxfId="13" priority="14" operator="greaterThan">
      <formula>""""""</formula>
    </cfRule>
  </conditionalFormatting>
  <conditionalFormatting sqref="J101:J102">
    <cfRule type="cellIs" dxfId="12" priority="15" operator="equal">
      <formula>"N/a"</formula>
    </cfRule>
    <cfRule type="cellIs" dxfId="11" priority="16" operator="equal">
      <formula>"Fail"</formula>
    </cfRule>
    <cfRule type="cellIs" dxfId="10" priority="17" operator="equal">
      <formula>"Pass"</formula>
    </cfRule>
  </conditionalFormatting>
  <conditionalFormatting sqref="I101:I102">
    <cfRule type="cellIs" dxfId="9" priority="11" operator="equal">
      <formula>"N/a"</formula>
    </cfRule>
    <cfRule type="cellIs" dxfId="8" priority="12" operator="equal">
      <formula>"Fail"</formula>
    </cfRule>
    <cfRule type="cellIs" dxfId="7" priority="13" operator="equal">
      <formula>"Pass"</formula>
    </cfRule>
  </conditionalFormatting>
  <conditionalFormatting sqref="J99">
    <cfRule type="cellIs" dxfId="6" priority="7" operator="greaterThan">
      <formula>""""""</formula>
    </cfRule>
  </conditionalFormatting>
  <conditionalFormatting sqref="J99">
    <cfRule type="cellIs" dxfId="5" priority="8" operator="equal">
      <formula>"N/a"</formula>
    </cfRule>
    <cfRule type="cellIs" dxfId="4" priority="9" operator="equal">
      <formula>"Fail"</formula>
    </cfRule>
    <cfRule type="cellIs" dxfId="3" priority="10" operator="equal">
      <formula>"Pass"</formula>
    </cfRule>
  </conditionalFormatting>
  <conditionalFormatting sqref="I99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I68:I69 I37 I47:I65 I6:I35 I43 I71:I96 I101:I102 I99 I104 I106 I109:I1048576" xr:uid="{6C1B9DA6-9136-457D-B893-FAA4130234B8}">
      <formula1>"Failed, Passed, Blocked, NA, 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</vt:lpstr>
      <vt:lpstr>Web QA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2022-01-16T04:16:44Z</dcterms:created>
  <dcterms:modified xsi:type="dcterms:W3CDTF">2022-06-19T11:21:42Z</dcterms:modified>
</cp:coreProperties>
</file>