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esbethgijbels/Desktop/AV_speech_DD/"/>
    </mc:Choice>
  </mc:AlternateContent>
  <xr:revisionPtr revIDLastSave="0" documentId="13_ncr:1_{BEB2DE73-A46C-324D-8F23-3F68003812B5}" xr6:coauthVersionLast="47" xr6:coauthVersionMax="47" xr10:uidLastSave="{00000000-0000-0000-0000-000000000000}"/>
  <bookViews>
    <workbookView xWindow="0" yWindow="500" windowWidth="28800" windowHeight="16580" activeTab="4" xr2:uid="{00000000-000D-0000-FFFF-FFFF00000000}"/>
  </bookViews>
  <sheets>
    <sheet name="dys_td_wj" sheetId="1" r:id="rId1"/>
    <sheet name="modal" sheetId="5" r:id="rId2"/>
    <sheet name="A_cat" sheetId="4" r:id="rId3"/>
    <sheet name="modalSNR" sheetId="6" r:id="rId4"/>
    <sheet name="AvsA2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0" i="1" l="1"/>
  <c r="O50" i="1"/>
  <c r="R50" i="1"/>
  <c r="S50" i="1"/>
  <c r="T50" i="1"/>
  <c r="U50" i="1"/>
  <c r="V50" i="1"/>
  <c r="N124" i="1"/>
  <c r="P124" i="1" s="1"/>
  <c r="O124" i="1"/>
  <c r="R124" i="1"/>
  <c r="S124" i="1"/>
  <c r="T124" i="1"/>
  <c r="U124" i="1"/>
  <c r="V124" i="1"/>
  <c r="N128" i="1"/>
  <c r="O128" i="1"/>
  <c r="R128" i="1"/>
  <c r="S128" i="1"/>
  <c r="T128" i="1"/>
  <c r="U128" i="1"/>
  <c r="V128" i="1"/>
  <c r="N131" i="1"/>
  <c r="O131" i="1"/>
  <c r="P131" i="1" s="1"/>
  <c r="R131" i="1"/>
  <c r="S131" i="1"/>
  <c r="T131" i="1"/>
  <c r="U131" i="1"/>
  <c r="V131" i="1"/>
  <c r="N90" i="1"/>
  <c r="O90" i="1"/>
  <c r="Q90" i="1" s="1"/>
  <c r="P90" i="1"/>
  <c r="R90" i="1"/>
  <c r="S90" i="1"/>
  <c r="T90" i="1"/>
  <c r="U90" i="1"/>
  <c r="V90" i="1"/>
  <c r="N130" i="1"/>
  <c r="O130" i="1"/>
  <c r="Q130" i="1" s="1"/>
  <c r="R130" i="1"/>
  <c r="S130" i="1"/>
  <c r="T130" i="1"/>
  <c r="U130" i="1"/>
  <c r="V130" i="1"/>
  <c r="N87" i="1"/>
  <c r="O87" i="1"/>
  <c r="R87" i="1"/>
  <c r="S87" i="1"/>
  <c r="T87" i="1"/>
  <c r="U87" i="1"/>
  <c r="V87" i="1"/>
  <c r="N77" i="1"/>
  <c r="O77" i="1"/>
  <c r="R77" i="1"/>
  <c r="S77" i="1"/>
  <c r="T77" i="1"/>
  <c r="U77" i="1"/>
  <c r="V77" i="1"/>
  <c r="N136" i="1"/>
  <c r="O136" i="1"/>
  <c r="Q136" i="1"/>
  <c r="R136" i="1"/>
  <c r="S136" i="1"/>
  <c r="T136" i="1"/>
  <c r="U136" i="1"/>
  <c r="V136" i="1"/>
  <c r="N127" i="1"/>
  <c r="O127" i="1"/>
  <c r="R127" i="1"/>
  <c r="S127" i="1"/>
  <c r="T127" i="1"/>
  <c r="U127" i="1"/>
  <c r="V127" i="1"/>
  <c r="N129" i="1"/>
  <c r="O129" i="1"/>
  <c r="R129" i="1"/>
  <c r="S129" i="1"/>
  <c r="T129" i="1"/>
  <c r="U129" i="1"/>
  <c r="V129" i="1"/>
  <c r="N67" i="1"/>
  <c r="O67" i="1"/>
  <c r="R67" i="1"/>
  <c r="S67" i="1"/>
  <c r="T67" i="1"/>
  <c r="U67" i="1"/>
  <c r="V67" i="1"/>
  <c r="N89" i="1"/>
  <c r="O89" i="1"/>
  <c r="Q89" i="1" s="1"/>
  <c r="R89" i="1"/>
  <c r="S89" i="1"/>
  <c r="T89" i="1"/>
  <c r="U89" i="1"/>
  <c r="V89" i="1"/>
  <c r="N92" i="1"/>
  <c r="O92" i="1"/>
  <c r="R92" i="1"/>
  <c r="S92" i="1"/>
  <c r="T92" i="1"/>
  <c r="U92" i="1"/>
  <c r="V92" i="1"/>
  <c r="N126" i="1"/>
  <c r="O126" i="1"/>
  <c r="R126" i="1"/>
  <c r="S126" i="1"/>
  <c r="T126" i="1"/>
  <c r="U126" i="1"/>
  <c r="V126" i="1"/>
  <c r="N125" i="1"/>
  <c r="O125" i="1"/>
  <c r="R125" i="1"/>
  <c r="S125" i="1"/>
  <c r="T125" i="1"/>
  <c r="U125" i="1"/>
  <c r="V125" i="1"/>
  <c r="N80" i="1"/>
  <c r="O80" i="1"/>
  <c r="P80" i="1" s="1"/>
  <c r="R80" i="1"/>
  <c r="S80" i="1"/>
  <c r="T80" i="1"/>
  <c r="U80" i="1"/>
  <c r="V80" i="1"/>
  <c r="N101" i="1"/>
  <c r="O101" i="1"/>
  <c r="R101" i="1"/>
  <c r="S101" i="1"/>
  <c r="T101" i="1"/>
  <c r="U101" i="1"/>
  <c r="V101" i="1"/>
  <c r="N132" i="1"/>
  <c r="O132" i="1"/>
  <c r="P132" i="1" s="1"/>
  <c r="R132" i="1"/>
  <c r="S132" i="1"/>
  <c r="T132" i="1"/>
  <c r="U132" i="1"/>
  <c r="V132" i="1"/>
  <c r="N69" i="1"/>
  <c r="Q69" i="1" s="1"/>
  <c r="O69" i="1"/>
  <c r="R69" i="1"/>
  <c r="S69" i="1"/>
  <c r="T69" i="1"/>
  <c r="U69" i="1"/>
  <c r="V69" i="1"/>
  <c r="N96" i="1"/>
  <c r="O96" i="1"/>
  <c r="P96" i="1" s="1"/>
  <c r="R96" i="1"/>
  <c r="S96" i="1"/>
  <c r="T96" i="1"/>
  <c r="U96" i="1"/>
  <c r="V96" i="1"/>
  <c r="N134" i="1"/>
  <c r="O134" i="1"/>
  <c r="R134" i="1"/>
  <c r="S134" i="1"/>
  <c r="T134" i="1"/>
  <c r="U134" i="1"/>
  <c r="V134" i="1"/>
  <c r="N85" i="1"/>
  <c r="O85" i="1"/>
  <c r="R85" i="1"/>
  <c r="S85" i="1"/>
  <c r="T85" i="1"/>
  <c r="U85" i="1"/>
  <c r="V85" i="1"/>
  <c r="N94" i="1"/>
  <c r="O94" i="1"/>
  <c r="R94" i="1"/>
  <c r="S94" i="1"/>
  <c r="T94" i="1"/>
  <c r="U94" i="1"/>
  <c r="V94" i="1"/>
  <c r="N100" i="1"/>
  <c r="O100" i="1"/>
  <c r="P100" i="1" s="1"/>
  <c r="R100" i="1"/>
  <c r="S100" i="1"/>
  <c r="T100" i="1"/>
  <c r="U100" i="1"/>
  <c r="V100" i="1"/>
  <c r="N83" i="1"/>
  <c r="O83" i="1"/>
  <c r="P83" i="1" s="1"/>
  <c r="R83" i="1"/>
  <c r="S83" i="1"/>
  <c r="T83" i="1"/>
  <c r="U83" i="1"/>
  <c r="V83" i="1"/>
  <c r="N122" i="1"/>
  <c r="O122" i="1"/>
  <c r="P122" i="1" s="1"/>
  <c r="R122" i="1"/>
  <c r="S122" i="1"/>
  <c r="T122" i="1"/>
  <c r="U122" i="1"/>
  <c r="V122" i="1"/>
  <c r="N70" i="1"/>
  <c r="O70" i="1"/>
  <c r="R70" i="1"/>
  <c r="S70" i="1"/>
  <c r="T70" i="1"/>
  <c r="U70" i="1"/>
  <c r="V70" i="1"/>
  <c r="N133" i="1"/>
  <c r="O133" i="1"/>
  <c r="P133" i="1" s="1"/>
  <c r="R133" i="1"/>
  <c r="S133" i="1"/>
  <c r="T133" i="1"/>
  <c r="U133" i="1"/>
  <c r="V133" i="1"/>
  <c r="N51" i="1"/>
  <c r="O51" i="1"/>
  <c r="P51" i="1" s="1"/>
  <c r="R51" i="1"/>
  <c r="S51" i="1"/>
  <c r="T51" i="1"/>
  <c r="U51" i="1"/>
  <c r="V51" i="1"/>
  <c r="N76" i="1"/>
  <c r="O76" i="1"/>
  <c r="R76" i="1"/>
  <c r="S76" i="1"/>
  <c r="T76" i="1"/>
  <c r="U76" i="1"/>
  <c r="V76" i="1"/>
  <c r="N91" i="1"/>
  <c r="O91" i="1"/>
  <c r="R91" i="1"/>
  <c r="S91" i="1"/>
  <c r="T91" i="1"/>
  <c r="U91" i="1"/>
  <c r="V91" i="1"/>
  <c r="N35" i="1"/>
  <c r="Q35" i="1" s="1"/>
  <c r="O35" i="1"/>
  <c r="R35" i="1"/>
  <c r="S35" i="1"/>
  <c r="T35" i="1"/>
  <c r="U35" i="1"/>
  <c r="V35" i="1"/>
  <c r="N88" i="1"/>
  <c r="O88" i="1"/>
  <c r="R88" i="1"/>
  <c r="S88" i="1"/>
  <c r="T88" i="1"/>
  <c r="U88" i="1"/>
  <c r="V88" i="1"/>
  <c r="N63" i="1"/>
  <c r="O63" i="1"/>
  <c r="R63" i="1"/>
  <c r="S63" i="1"/>
  <c r="T63" i="1"/>
  <c r="U63" i="1"/>
  <c r="V63" i="1"/>
  <c r="N58" i="1"/>
  <c r="O58" i="1"/>
  <c r="R58" i="1"/>
  <c r="S58" i="1"/>
  <c r="T58" i="1"/>
  <c r="U58" i="1"/>
  <c r="V58" i="1"/>
  <c r="N86" i="1"/>
  <c r="O86" i="1"/>
  <c r="R86" i="1"/>
  <c r="S86" i="1"/>
  <c r="T86" i="1"/>
  <c r="U86" i="1"/>
  <c r="V86" i="1"/>
  <c r="N15" i="1"/>
  <c r="O15" i="1"/>
  <c r="R15" i="1"/>
  <c r="S15" i="1"/>
  <c r="T15" i="1"/>
  <c r="U15" i="1"/>
  <c r="V15" i="1"/>
  <c r="N135" i="1"/>
  <c r="O135" i="1"/>
  <c r="R135" i="1"/>
  <c r="S135" i="1"/>
  <c r="T135" i="1"/>
  <c r="U135" i="1"/>
  <c r="V135" i="1"/>
  <c r="N59" i="1"/>
  <c r="O59" i="1"/>
  <c r="R59" i="1"/>
  <c r="S59" i="1"/>
  <c r="T59" i="1"/>
  <c r="U59" i="1"/>
  <c r="V59" i="1"/>
  <c r="N56" i="1"/>
  <c r="O56" i="1"/>
  <c r="R56" i="1"/>
  <c r="S56" i="1"/>
  <c r="T56" i="1"/>
  <c r="U56" i="1"/>
  <c r="V56" i="1"/>
  <c r="N26" i="1"/>
  <c r="O26" i="1"/>
  <c r="R26" i="1"/>
  <c r="S26" i="1"/>
  <c r="T26" i="1"/>
  <c r="U26" i="1"/>
  <c r="V26" i="1"/>
  <c r="N78" i="1"/>
  <c r="O78" i="1"/>
  <c r="R78" i="1"/>
  <c r="S78" i="1"/>
  <c r="T78" i="1"/>
  <c r="U78" i="1"/>
  <c r="V78" i="1"/>
  <c r="N97" i="1"/>
  <c r="O97" i="1"/>
  <c r="R97" i="1"/>
  <c r="S97" i="1"/>
  <c r="T97" i="1"/>
  <c r="U97" i="1"/>
  <c r="V97" i="1"/>
  <c r="N22" i="1"/>
  <c r="P22" i="1" s="1"/>
  <c r="O22" i="1"/>
  <c r="R22" i="1"/>
  <c r="S22" i="1"/>
  <c r="T22" i="1"/>
  <c r="U22" i="1"/>
  <c r="V22" i="1"/>
  <c r="N6" i="1"/>
  <c r="O6" i="1"/>
  <c r="R6" i="1"/>
  <c r="S6" i="1"/>
  <c r="T6" i="1"/>
  <c r="U6" i="1"/>
  <c r="V6" i="1"/>
  <c r="N95" i="1"/>
  <c r="O95" i="1"/>
  <c r="R95" i="1"/>
  <c r="S95" i="1"/>
  <c r="T95" i="1"/>
  <c r="U95" i="1"/>
  <c r="V95" i="1"/>
  <c r="N23" i="1"/>
  <c r="O23" i="1"/>
  <c r="R23" i="1"/>
  <c r="S23" i="1"/>
  <c r="T23" i="1"/>
  <c r="U23" i="1"/>
  <c r="V23" i="1"/>
  <c r="N19" i="1"/>
  <c r="O19" i="1"/>
  <c r="Q19" i="1" s="1"/>
  <c r="R19" i="1"/>
  <c r="S19" i="1"/>
  <c r="T19" i="1"/>
  <c r="U19" i="1"/>
  <c r="V19" i="1"/>
  <c r="N81" i="1"/>
  <c r="O81" i="1"/>
  <c r="P81" i="1" s="1"/>
  <c r="R81" i="1"/>
  <c r="S81" i="1"/>
  <c r="T81" i="1"/>
  <c r="U81" i="1"/>
  <c r="V81" i="1"/>
  <c r="N99" i="1"/>
  <c r="O99" i="1"/>
  <c r="R99" i="1"/>
  <c r="S99" i="1"/>
  <c r="T99" i="1"/>
  <c r="U99" i="1"/>
  <c r="V99" i="1"/>
  <c r="N38" i="1"/>
  <c r="O38" i="1"/>
  <c r="R38" i="1"/>
  <c r="S38" i="1"/>
  <c r="T38" i="1"/>
  <c r="U38" i="1"/>
  <c r="V38" i="1"/>
  <c r="N24" i="1"/>
  <c r="O24" i="1"/>
  <c r="R24" i="1"/>
  <c r="S24" i="1"/>
  <c r="T24" i="1"/>
  <c r="U24" i="1"/>
  <c r="V24" i="1"/>
  <c r="N21" i="1"/>
  <c r="O21" i="1"/>
  <c r="R21" i="1"/>
  <c r="S21" i="1"/>
  <c r="T21" i="1"/>
  <c r="U21" i="1"/>
  <c r="V21" i="1"/>
  <c r="N8" i="1"/>
  <c r="O8" i="1"/>
  <c r="R8" i="1"/>
  <c r="S8" i="1"/>
  <c r="T8" i="1"/>
  <c r="U8" i="1"/>
  <c r="V8" i="1"/>
  <c r="N62" i="1"/>
  <c r="O62" i="1"/>
  <c r="R62" i="1"/>
  <c r="S62" i="1"/>
  <c r="T62" i="1"/>
  <c r="U62" i="1"/>
  <c r="V62" i="1"/>
  <c r="N13" i="1"/>
  <c r="O13" i="1"/>
  <c r="R13" i="1"/>
  <c r="S13" i="1"/>
  <c r="T13" i="1"/>
  <c r="U13" i="1"/>
  <c r="V13" i="1"/>
  <c r="N64" i="1"/>
  <c r="O64" i="1"/>
  <c r="R64" i="1"/>
  <c r="S64" i="1"/>
  <c r="T64" i="1"/>
  <c r="U64" i="1"/>
  <c r="V64" i="1"/>
  <c r="N20" i="1"/>
  <c r="O20" i="1"/>
  <c r="R20" i="1"/>
  <c r="S20" i="1"/>
  <c r="T20" i="1"/>
  <c r="U20" i="1"/>
  <c r="V20" i="1"/>
  <c r="N72" i="1"/>
  <c r="O72" i="1"/>
  <c r="R72" i="1"/>
  <c r="S72" i="1"/>
  <c r="T72" i="1"/>
  <c r="U72" i="1"/>
  <c r="V72" i="1"/>
  <c r="N93" i="1"/>
  <c r="O93" i="1"/>
  <c r="R93" i="1"/>
  <c r="S93" i="1"/>
  <c r="T93" i="1"/>
  <c r="U93" i="1"/>
  <c r="V93" i="1"/>
  <c r="N57" i="1"/>
  <c r="O57" i="1"/>
  <c r="Q57" i="1" s="1"/>
  <c r="R57" i="1"/>
  <c r="S57" i="1"/>
  <c r="T57" i="1"/>
  <c r="U57" i="1"/>
  <c r="V57" i="1"/>
  <c r="N30" i="1"/>
  <c r="O30" i="1"/>
  <c r="R30" i="1"/>
  <c r="S30" i="1"/>
  <c r="T30" i="1"/>
  <c r="U30" i="1"/>
  <c r="V30" i="1"/>
  <c r="N25" i="1"/>
  <c r="O25" i="1"/>
  <c r="R25" i="1"/>
  <c r="S25" i="1"/>
  <c r="T25" i="1"/>
  <c r="U25" i="1"/>
  <c r="V25" i="1"/>
  <c r="N2" i="1"/>
  <c r="O2" i="1"/>
  <c r="R2" i="1"/>
  <c r="S2" i="1"/>
  <c r="T2" i="1"/>
  <c r="U2" i="1"/>
  <c r="V2" i="1"/>
  <c r="N14" i="1"/>
  <c r="O14" i="1"/>
  <c r="R14" i="1"/>
  <c r="S14" i="1"/>
  <c r="T14" i="1"/>
  <c r="U14" i="1"/>
  <c r="V14" i="1"/>
  <c r="N43" i="1"/>
  <c r="O43" i="1"/>
  <c r="R43" i="1"/>
  <c r="S43" i="1"/>
  <c r="T43" i="1"/>
  <c r="U43" i="1"/>
  <c r="V43" i="1"/>
  <c r="N3" i="1"/>
  <c r="O3" i="1"/>
  <c r="R3" i="1"/>
  <c r="S3" i="1"/>
  <c r="T3" i="1"/>
  <c r="U3" i="1"/>
  <c r="V3" i="1"/>
  <c r="N5" i="1"/>
  <c r="O5" i="1"/>
  <c r="R5" i="1"/>
  <c r="S5" i="1"/>
  <c r="T5" i="1"/>
  <c r="U5" i="1"/>
  <c r="V5" i="1"/>
  <c r="N103" i="1"/>
  <c r="O103" i="1"/>
  <c r="Q103" i="1" s="1"/>
  <c r="R103" i="1"/>
  <c r="S103" i="1"/>
  <c r="T103" i="1"/>
  <c r="U103" i="1"/>
  <c r="V103" i="1"/>
  <c r="N98" i="1"/>
  <c r="O98" i="1"/>
  <c r="R98" i="1"/>
  <c r="S98" i="1"/>
  <c r="T98" i="1"/>
  <c r="U98" i="1"/>
  <c r="V98" i="1"/>
  <c r="N123" i="1"/>
  <c r="O123" i="1"/>
  <c r="R123" i="1"/>
  <c r="S123" i="1"/>
  <c r="T123" i="1"/>
  <c r="U123" i="1"/>
  <c r="V123" i="1"/>
  <c r="N108" i="1"/>
  <c r="O108" i="1"/>
  <c r="R108" i="1"/>
  <c r="S108" i="1"/>
  <c r="T108" i="1"/>
  <c r="U108" i="1"/>
  <c r="V108" i="1"/>
  <c r="N104" i="1"/>
  <c r="O104" i="1"/>
  <c r="R104" i="1"/>
  <c r="S104" i="1"/>
  <c r="T104" i="1"/>
  <c r="U104" i="1"/>
  <c r="V104" i="1"/>
  <c r="N66" i="1"/>
  <c r="O66" i="1"/>
  <c r="R66" i="1"/>
  <c r="S66" i="1"/>
  <c r="T66" i="1"/>
  <c r="U66" i="1"/>
  <c r="V66" i="1"/>
  <c r="N109" i="1"/>
  <c r="O109" i="1"/>
  <c r="R109" i="1"/>
  <c r="S109" i="1"/>
  <c r="T109" i="1"/>
  <c r="U109" i="1"/>
  <c r="V109" i="1"/>
  <c r="N102" i="1"/>
  <c r="O102" i="1"/>
  <c r="R102" i="1"/>
  <c r="S102" i="1"/>
  <c r="T102" i="1"/>
  <c r="U102" i="1"/>
  <c r="V102" i="1"/>
  <c r="N114" i="1"/>
  <c r="O114" i="1"/>
  <c r="Q114" i="1" s="1"/>
  <c r="R114" i="1"/>
  <c r="S114" i="1"/>
  <c r="T114" i="1"/>
  <c r="U114" i="1"/>
  <c r="V114" i="1"/>
  <c r="N117" i="1"/>
  <c r="O117" i="1"/>
  <c r="R117" i="1"/>
  <c r="S117" i="1"/>
  <c r="T117" i="1"/>
  <c r="U117" i="1"/>
  <c r="V117" i="1"/>
  <c r="N52" i="1"/>
  <c r="O52" i="1"/>
  <c r="R52" i="1"/>
  <c r="S52" i="1"/>
  <c r="T52" i="1"/>
  <c r="U52" i="1"/>
  <c r="V52" i="1"/>
  <c r="N84" i="1"/>
  <c r="O84" i="1"/>
  <c r="R84" i="1"/>
  <c r="S84" i="1"/>
  <c r="T84" i="1"/>
  <c r="U84" i="1"/>
  <c r="V84" i="1"/>
  <c r="N106" i="1"/>
  <c r="O106" i="1"/>
  <c r="R106" i="1"/>
  <c r="S106" i="1"/>
  <c r="T106" i="1"/>
  <c r="U106" i="1"/>
  <c r="V106" i="1"/>
  <c r="N75" i="1"/>
  <c r="O75" i="1"/>
  <c r="R75" i="1"/>
  <c r="S75" i="1"/>
  <c r="T75" i="1"/>
  <c r="U75" i="1"/>
  <c r="V75" i="1"/>
  <c r="N120" i="1"/>
  <c r="O120" i="1"/>
  <c r="R120" i="1"/>
  <c r="S120" i="1"/>
  <c r="T120" i="1"/>
  <c r="U120" i="1"/>
  <c r="V120" i="1"/>
  <c r="N37" i="1"/>
  <c r="O37" i="1"/>
  <c r="P37" i="1" s="1"/>
  <c r="R37" i="1"/>
  <c r="S37" i="1"/>
  <c r="T37" i="1"/>
  <c r="U37" i="1"/>
  <c r="V37" i="1"/>
  <c r="N79" i="1"/>
  <c r="O79" i="1"/>
  <c r="R79" i="1"/>
  <c r="S79" i="1"/>
  <c r="T79" i="1"/>
  <c r="U79" i="1"/>
  <c r="V79" i="1"/>
  <c r="N47" i="1"/>
  <c r="O47" i="1"/>
  <c r="R47" i="1"/>
  <c r="S47" i="1"/>
  <c r="T47" i="1"/>
  <c r="U47" i="1"/>
  <c r="V47" i="1"/>
  <c r="N112" i="1"/>
  <c r="O112" i="1"/>
  <c r="R112" i="1"/>
  <c r="S112" i="1"/>
  <c r="T112" i="1"/>
  <c r="U112" i="1"/>
  <c r="V112" i="1"/>
  <c r="N118" i="1"/>
  <c r="O118" i="1"/>
  <c r="R118" i="1"/>
  <c r="S118" i="1"/>
  <c r="T118" i="1"/>
  <c r="U118" i="1"/>
  <c r="V118" i="1"/>
  <c r="N110" i="1"/>
  <c r="P110" i="1" s="1"/>
  <c r="O110" i="1"/>
  <c r="R110" i="1"/>
  <c r="S110" i="1"/>
  <c r="T110" i="1"/>
  <c r="U110" i="1"/>
  <c r="V110" i="1"/>
  <c r="N65" i="1"/>
  <c r="O65" i="1"/>
  <c r="R65" i="1"/>
  <c r="S65" i="1"/>
  <c r="T65" i="1"/>
  <c r="U65" i="1"/>
  <c r="V65" i="1"/>
  <c r="N61" i="1"/>
  <c r="O61" i="1"/>
  <c r="R61" i="1"/>
  <c r="S61" i="1"/>
  <c r="T61" i="1"/>
  <c r="U61" i="1"/>
  <c r="V61" i="1"/>
  <c r="N82" i="1"/>
  <c r="O82" i="1"/>
  <c r="R82" i="1"/>
  <c r="S82" i="1"/>
  <c r="T82" i="1"/>
  <c r="U82" i="1"/>
  <c r="V82" i="1"/>
  <c r="N44" i="1"/>
  <c r="O44" i="1"/>
  <c r="P44" i="1" s="1"/>
  <c r="R44" i="1"/>
  <c r="S44" i="1"/>
  <c r="T44" i="1"/>
  <c r="U44" i="1"/>
  <c r="V44" i="1"/>
  <c r="N60" i="1"/>
  <c r="O60" i="1"/>
  <c r="R60" i="1"/>
  <c r="S60" i="1"/>
  <c r="T60" i="1"/>
  <c r="U60" i="1"/>
  <c r="V60" i="1"/>
  <c r="N46" i="1"/>
  <c r="O46" i="1"/>
  <c r="R46" i="1"/>
  <c r="S46" i="1"/>
  <c r="T46" i="1"/>
  <c r="U46" i="1"/>
  <c r="V46" i="1"/>
  <c r="N115" i="1"/>
  <c r="O115" i="1"/>
  <c r="R115" i="1"/>
  <c r="S115" i="1"/>
  <c r="T115" i="1"/>
  <c r="U115" i="1"/>
  <c r="V115" i="1"/>
  <c r="N116" i="1"/>
  <c r="O116" i="1"/>
  <c r="R116" i="1"/>
  <c r="S116" i="1"/>
  <c r="T116" i="1"/>
  <c r="U116" i="1"/>
  <c r="V116" i="1"/>
  <c r="N27" i="1"/>
  <c r="O27" i="1"/>
  <c r="R27" i="1"/>
  <c r="S27" i="1"/>
  <c r="T27" i="1"/>
  <c r="U27" i="1"/>
  <c r="V27" i="1"/>
  <c r="N53" i="1"/>
  <c r="O53" i="1"/>
  <c r="R53" i="1"/>
  <c r="S53" i="1"/>
  <c r="T53" i="1"/>
  <c r="U53" i="1"/>
  <c r="V53" i="1"/>
  <c r="N48" i="1"/>
  <c r="O48" i="1"/>
  <c r="R48" i="1"/>
  <c r="S48" i="1"/>
  <c r="T48" i="1"/>
  <c r="U48" i="1"/>
  <c r="V48" i="1"/>
  <c r="N73" i="1"/>
  <c r="O73" i="1"/>
  <c r="R73" i="1"/>
  <c r="S73" i="1"/>
  <c r="T73" i="1"/>
  <c r="U73" i="1"/>
  <c r="V73" i="1"/>
  <c r="N105" i="1"/>
  <c r="O105" i="1"/>
  <c r="R105" i="1"/>
  <c r="S105" i="1"/>
  <c r="T105" i="1"/>
  <c r="U105" i="1"/>
  <c r="V105" i="1"/>
  <c r="N54" i="1"/>
  <c r="O54" i="1"/>
  <c r="R54" i="1"/>
  <c r="S54" i="1"/>
  <c r="T54" i="1"/>
  <c r="U54" i="1"/>
  <c r="V54" i="1"/>
  <c r="N39" i="1"/>
  <c r="O39" i="1"/>
  <c r="R39" i="1"/>
  <c r="S39" i="1"/>
  <c r="T39" i="1"/>
  <c r="U39" i="1"/>
  <c r="V39" i="1"/>
  <c r="N49" i="1"/>
  <c r="O49" i="1"/>
  <c r="R49" i="1"/>
  <c r="S49" i="1"/>
  <c r="T49" i="1"/>
  <c r="U49" i="1"/>
  <c r="V49" i="1"/>
  <c r="N41" i="1"/>
  <c r="O41" i="1"/>
  <c r="R41" i="1"/>
  <c r="S41" i="1"/>
  <c r="T41" i="1"/>
  <c r="U41" i="1"/>
  <c r="V41" i="1"/>
  <c r="N121" i="1"/>
  <c r="O121" i="1"/>
  <c r="R121" i="1"/>
  <c r="S121" i="1"/>
  <c r="T121" i="1"/>
  <c r="U121" i="1"/>
  <c r="V121" i="1"/>
  <c r="N111" i="1"/>
  <c r="O111" i="1"/>
  <c r="R111" i="1"/>
  <c r="S111" i="1"/>
  <c r="T111" i="1"/>
  <c r="U111" i="1"/>
  <c r="V111" i="1"/>
  <c r="N28" i="1"/>
  <c r="O28" i="1"/>
  <c r="Q28" i="1" s="1"/>
  <c r="R28" i="1"/>
  <c r="S28" i="1"/>
  <c r="T28" i="1"/>
  <c r="U28" i="1"/>
  <c r="V28" i="1"/>
  <c r="N113" i="1"/>
  <c r="O113" i="1"/>
  <c r="R113" i="1"/>
  <c r="S113" i="1"/>
  <c r="T113" i="1"/>
  <c r="U113" i="1"/>
  <c r="V113" i="1"/>
  <c r="N68" i="1"/>
  <c r="O68" i="1"/>
  <c r="R68" i="1"/>
  <c r="S68" i="1"/>
  <c r="T68" i="1"/>
  <c r="U68" i="1"/>
  <c r="V68" i="1"/>
  <c r="N119" i="1"/>
  <c r="O119" i="1"/>
  <c r="P119" i="1" s="1"/>
  <c r="R119" i="1"/>
  <c r="S119" i="1"/>
  <c r="T119" i="1"/>
  <c r="U119" i="1"/>
  <c r="V119" i="1"/>
  <c r="N12" i="1"/>
  <c r="O12" i="1"/>
  <c r="R12" i="1"/>
  <c r="S12" i="1"/>
  <c r="T12" i="1"/>
  <c r="U12" i="1"/>
  <c r="V12" i="1"/>
  <c r="N33" i="1"/>
  <c r="O33" i="1"/>
  <c r="R33" i="1"/>
  <c r="S33" i="1"/>
  <c r="T33" i="1"/>
  <c r="U33" i="1"/>
  <c r="V33" i="1"/>
  <c r="N16" i="1"/>
  <c r="O16" i="1"/>
  <c r="R16" i="1"/>
  <c r="S16" i="1"/>
  <c r="T16" i="1"/>
  <c r="U16" i="1"/>
  <c r="V16" i="1"/>
  <c r="N34" i="1"/>
  <c r="O34" i="1"/>
  <c r="R34" i="1"/>
  <c r="S34" i="1"/>
  <c r="T34" i="1"/>
  <c r="U34" i="1"/>
  <c r="V34" i="1"/>
  <c r="N74" i="1"/>
  <c r="O74" i="1"/>
  <c r="R74" i="1"/>
  <c r="S74" i="1"/>
  <c r="T74" i="1"/>
  <c r="U74" i="1"/>
  <c r="V74" i="1"/>
  <c r="N32" i="1"/>
  <c r="O32" i="1"/>
  <c r="R32" i="1"/>
  <c r="S32" i="1"/>
  <c r="T32" i="1"/>
  <c r="U32" i="1"/>
  <c r="V32" i="1"/>
  <c r="N9" i="1"/>
  <c r="O9" i="1"/>
  <c r="R9" i="1"/>
  <c r="S9" i="1"/>
  <c r="T9" i="1"/>
  <c r="U9" i="1"/>
  <c r="V9" i="1"/>
  <c r="N18" i="1"/>
  <c r="O18" i="1"/>
  <c r="P18" i="1" s="1"/>
  <c r="R18" i="1"/>
  <c r="S18" i="1"/>
  <c r="T18" i="1"/>
  <c r="U18" i="1"/>
  <c r="V18" i="1"/>
  <c r="N45" i="1"/>
  <c r="O45" i="1"/>
  <c r="R45" i="1"/>
  <c r="S45" i="1"/>
  <c r="T45" i="1"/>
  <c r="U45" i="1"/>
  <c r="V45" i="1"/>
  <c r="N42" i="1"/>
  <c r="O42" i="1"/>
  <c r="P42" i="1" s="1"/>
  <c r="R42" i="1"/>
  <c r="S42" i="1"/>
  <c r="T42" i="1"/>
  <c r="U42" i="1"/>
  <c r="V42" i="1"/>
  <c r="N107" i="1"/>
  <c r="O107" i="1"/>
  <c r="R107" i="1"/>
  <c r="S107" i="1"/>
  <c r="T107" i="1"/>
  <c r="U107" i="1"/>
  <c r="V107" i="1"/>
  <c r="N11" i="1"/>
  <c r="O11" i="1"/>
  <c r="R11" i="1"/>
  <c r="S11" i="1"/>
  <c r="T11" i="1"/>
  <c r="U11" i="1"/>
  <c r="V11" i="1"/>
  <c r="N36" i="1"/>
  <c r="O36" i="1"/>
  <c r="R36" i="1"/>
  <c r="S36" i="1"/>
  <c r="T36" i="1"/>
  <c r="U36" i="1"/>
  <c r="V36" i="1"/>
  <c r="N71" i="1"/>
  <c r="O71" i="1"/>
  <c r="R71" i="1"/>
  <c r="S71" i="1"/>
  <c r="T71" i="1"/>
  <c r="U71" i="1"/>
  <c r="V71" i="1"/>
  <c r="N40" i="1"/>
  <c r="O40" i="1"/>
  <c r="R40" i="1"/>
  <c r="S40" i="1"/>
  <c r="T40" i="1"/>
  <c r="U40" i="1"/>
  <c r="V40" i="1"/>
  <c r="N4" i="1"/>
  <c r="O4" i="1"/>
  <c r="P4" i="1" s="1"/>
  <c r="R4" i="1"/>
  <c r="S4" i="1"/>
  <c r="T4" i="1"/>
  <c r="U4" i="1"/>
  <c r="V4" i="1"/>
  <c r="N7" i="1"/>
  <c r="O7" i="1"/>
  <c r="R7" i="1"/>
  <c r="S7" i="1"/>
  <c r="T7" i="1"/>
  <c r="U7" i="1"/>
  <c r="V7" i="1"/>
  <c r="N17" i="1"/>
  <c r="O17" i="1"/>
  <c r="R17" i="1"/>
  <c r="S17" i="1"/>
  <c r="T17" i="1"/>
  <c r="U17" i="1"/>
  <c r="V17" i="1"/>
  <c r="N10" i="1"/>
  <c r="O10" i="1"/>
  <c r="R10" i="1"/>
  <c r="S10" i="1"/>
  <c r="T10" i="1"/>
  <c r="U10" i="1"/>
  <c r="V10" i="1"/>
  <c r="N29" i="1"/>
  <c r="O29" i="1"/>
  <c r="R29" i="1"/>
  <c r="S29" i="1"/>
  <c r="T29" i="1"/>
  <c r="U29" i="1"/>
  <c r="V29" i="1"/>
  <c r="N31" i="1"/>
  <c r="O31" i="1"/>
  <c r="R31" i="1"/>
  <c r="S31" i="1"/>
  <c r="T31" i="1"/>
  <c r="U31" i="1"/>
  <c r="V31" i="1"/>
  <c r="V55" i="1"/>
  <c r="U55" i="1"/>
  <c r="T55" i="1"/>
  <c r="S55" i="1"/>
  <c r="R55" i="1"/>
  <c r="O55" i="1"/>
  <c r="N55" i="1"/>
  <c r="O7" i="4"/>
  <c r="O8" i="4"/>
  <c r="O11" i="4"/>
  <c r="O14" i="4"/>
  <c r="O17" i="4"/>
  <c r="O20" i="4"/>
  <c r="O25" i="4"/>
  <c r="O28" i="4"/>
  <c r="O29" i="4"/>
  <c r="O34" i="4"/>
  <c r="O37" i="4"/>
  <c r="O40" i="4"/>
  <c r="O41" i="4"/>
  <c r="O46" i="4"/>
  <c r="O49" i="4"/>
  <c r="O52" i="4"/>
  <c r="O53" i="4"/>
  <c r="O56" i="4"/>
  <c r="O61" i="4"/>
  <c r="O64" i="4"/>
  <c r="O67" i="4"/>
  <c r="O70" i="4"/>
  <c r="O73" i="4"/>
  <c r="O74" i="4"/>
  <c r="O77" i="4"/>
  <c r="O80" i="4"/>
  <c r="O85" i="4"/>
  <c r="O88" i="4"/>
  <c r="O91" i="4"/>
  <c r="O92" i="4"/>
  <c r="O97" i="4"/>
  <c r="O100" i="4"/>
  <c r="O101" i="4"/>
  <c r="O106" i="4"/>
  <c r="O107" i="4"/>
  <c r="O112" i="4"/>
  <c r="O113" i="4"/>
  <c r="O118" i="4"/>
  <c r="O121" i="4"/>
  <c r="O122" i="4"/>
  <c r="O127" i="4"/>
  <c r="O128" i="4"/>
  <c r="O131" i="4"/>
  <c r="O134" i="4"/>
  <c r="O137" i="4"/>
  <c r="O140" i="4"/>
  <c r="O145" i="4"/>
  <c r="O146" i="4"/>
  <c r="O149" i="4"/>
  <c r="O152" i="4"/>
  <c r="O157" i="4"/>
  <c r="O160" i="4"/>
  <c r="O161" i="4"/>
  <c r="O166" i="4"/>
  <c r="O167" i="4"/>
  <c r="O172" i="4"/>
  <c r="O173" i="4"/>
  <c r="O176" i="4"/>
  <c r="O179" i="4"/>
  <c r="O182" i="4"/>
  <c r="O187" i="4"/>
  <c r="O188" i="4"/>
  <c r="O191" i="4"/>
  <c r="O194" i="4"/>
  <c r="O197" i="4"/>
  <c r="O200" i="4"/>
  <c r="O203" i="4"/>
  <c r="O206" i="4"/>
  <c r="O209" i="4"/>
  <c r="O214" i="4"/>
  <c r="O215" i="4"/>
  <c r="O218" i="4"/>
  <c r="O221" i="4"/>
  <c r="O224" i="4"/>
  <c r="O227" i="4"/>
  <c r="O230" i="4"/>
  <c r="O233" i="4"/>
  <c r="O236" i="4"/>
  <c r="O239" i="4"/>
  <c r="O244" i="4"/>
  <c r="O247" i="4"/>
  <c r="O248" i="4"/>
  <c r="O253" i="4"/>
  <c r="O256" i="4"/>
  <c r="O259" i="4"/>
  <c r="O262" i="4"/>
  <c r="O263" i="4"/>
  <c r="O268" i="4"/>
  <c r="O271" i="4"/>
  <c r="O274" i="4"/>
  <c r="O277" i="4"/>
  <c r="O280" i="4"/>
  <c r="O281" i="4"/>
  <c r="O284" i="4"/>
  <c r="O287" i="4"/>
  <c r="O290" i="4"/>
  <c r="O293" i="4"/>
  <c r="O298" i="4"/>
  <c r="O299" i="4"/>
  <c r="O304" i="4"/>
  <c r="O305" i="4"/>
  <c r="O308" i="4"/>
  <c r="O313" i="4"/>
  <c r="O316" i="4"/>
  <c r="O319" i="4"/>
  <c r="O320" i="4"/>
  <c r="O323" i="4"/>
  <c r="O326" i="4"/>
  <c r="O331" i="4"/>
  <c r="O332" i="4"/>
  <c r="O337" i="4"/>
  <c r="O338" i="4"/>
  <c r="O341" i="4"/>
  <c r="O344" i="4"/>
  <c r="O347" i="4"/>
  <c r="O352" i="4"/>
  <c r="O353" i="4"/>
  <c r="O356" i="4"/>
  <c r="O361" i="4"/>
  <c r="O362" i="4"/>
  <c r="O365" i="4"/>
  <c r="O368" i="4"/>
  <c r="O371" i="4"/>
  <c r="O374" i="4"/>
  <c r="O377" i="4"/>
  <c r="O380" i="4"/>
  <c r="O383" i="4"/>
  <c r="O386" i="4"/>
  <c r="O389" i="4"/>
  <c r="O394" i="4"/>
  <c r="O395" i="4"/>
  <c r="O400" i="4"/>
  <c r="O401" i="4"/>
  <c r="O404" i="4"/>
  <c r="O2" i="4"/>
  <c r="O5" i="4"/>
  <c r="O9" i="4"/>
  <c r="O12" i="4"/>
  <c r="O15" i="4"/>
  <c r="O18" i="4"/>
  <c r="O21" i="4"/>
  <c r="O23" i="4"/>
  <c r="O26" i="4"/>
  <c r="O30" i="4"/>
  <c r="O32" i="4"/>
  <c r="O35" i="4"/>
  <c r="O38" i="4"/>
  <c r="O42" i="4"/>
  <c r="O44" i="4"/>
  <c r="O47" i="4"/>
  <c r="O50" i="4"/>
  <c r="O54" i="4"/>
  <c r="O57" i="4"/>
  <c r="O59" i="4"/>
  <c r="O62" i="4"/>
  <c r="O65" i="4"/>
  <c r="O68" i="4"/>
  <c r="O71" i="4"/>
  <c r="O75" i="4"/>
  <c r="O78" i="4"/>
  <c r="O81" i="4"/>
  <c r="O83" i="4"/>
  <c r="O86" i="4"/>
  <c r="O89" i="4"/>
  <c r="O93" i="4"/>
  <c r="O95" i="4"/>
  <c r="O98" i="4"/>
  <c r="O102" i="4"/>
  <c r="O104" i="4"/>
  <c r="O108" i="4"/>
  <c r="O110" i="4"/>
  <c r="O114" i="4"/>
  <c r="O116" i="4"/>
  <c r="O119" i="4"/>
  <c r="O123" i="4"/>
  <c r="O125" i="4"/>
  <c r="O129" i="4"/>
  <c r="O132" i="4"/>
  <c r="O135" i="4"/>
  <c r="O138" i="4"/>
  <c r="O141" i="4"/>
  <c r="O143" i="4"/>
  <c r="O147" i="4"/>
  <c r="O150" i="4"/>
  <c r="O153" i="4"/>
  <c r="O155" i="4"/>
  <c r="O158" i="4"/>
  <c r="O162" i="4"/>
  <c r="O164" i="4"/>
  <c r="O168" i="4"/>
  <c r="O170" i="4"/>
  <c r="O174" i="4"/>
  <c r="O177" i="4"/>
  <c r="O180" i="4"/>
  <c r="O183" i="4"/>
  <c r="O185" i="4"/>
  <c r="O189" i="4"/>
  <c r="O192" i="4"/>
  <c r="O195" i="4"/>
  <c r="O198" i="4"/>
  <c r="O201" i="4"/>
  <c r="O204" i="4"/>
  <c r="O207" i="4"/>
  <c r="O210" i="4"/>
  <c r="O212" i="4"/>
  <c r="O216" i="4"/>
  <c r="O219" i="4"/>
  <c r="O222" i="4"/>
  <c r="O225" i="4"/>
  <c r="O228" i="4"/>
  <c r="O231" i="4"/>
  <c r="O234" i="4"/>
  <c r="O237" i="4"/>
  <c r="O240" i="4"/>
  <c r="O242" i="4"/>
  <c r="O245" i="4"/>
  <c r="O249" i="4"/>
  <c r="O251" i="4"/>
  <c r="O254" i="4"/>
  <c r="O257" i="4"/>
  <c r="O260" i="4"/>
  <c r="O264" i="4"/>
  <c r="O266" i="4"/>
  <c r="O269" i="4"/>
  <c r="O272" i="4"/>
  <c r="O275" i="4"/>
  <c r="O278" i="4"/>
  <c r="O282" i="4"/>
  <c r="O285" i="4"/>
  <c r="O288" i="4"/>
  <c r="O291" i="4"/>
  <c r="O294" i="4"/>
  <c r="O296" i="4"/>
  <c r="O300" i="4"/>
  <c r="O302" i="4"/>
  <c r="O306" i="4"/>
  <c r="O309" i="4"/>
  <c r="O311" i="4"/>
  <c r="O314" i="4"/>
  <c r="O317" i="4"/>
  <c r="O321" i="4"/>
  <c r="O324" i="4"/>
  <c r="O327" i="4"/>
  <c r="O329" i="4"/>
  <c r="O333" i="4"/>
  <c r="O335" i="4"/>
  <c r="O339" i="4"/>
  <c r="O342" i="4"/>
  <c r="O345" i="4"/>
  <c r="O348" i="4"/>
  <c r="O350" i="4"/>
  <c r="O354" i="4"/>
  <c r="O357" i="4"/>
  <c r="O359" i="4"/>
  <c r="O363" i="4"/>
  <c r="O366" i="4"/>
  <c r="O369" i="4"/>
  <c r="O372" i="4"/>
  <c r="O375" i="4"/>
  <c r="O378" i="4"/>
  <c r="O381" i="4"/>
  <c r="O384" i="4"/>
  <c r="O387" i="4"/>
  <c r="O390" i="4"/>
  <c r="O392" i="4"/>
  <c r="O396" i="4"/>
  <c r="O398" i="4"/>
  <c r="O402" i="4"/>
  <c r="O405" i="4"/>
  <c r="O3" i="4"/>
  <c r="O6" i="4"/>
  <c r="O10" i="4"/>
  <c r="O13" i="4"/>
  <c r="O16" i="4"/>
  <c r="O19" i="4"/>
  <c r="O22" i="4"/>
  <c r="O24" i="4"/>
  <c r="O27" i="4"/>
  <c r="O31" i="4"/>
  <c r="O33" i="4"/>
  <c r="O36" i="4"/>
  <c r="O39" i="4"/>
  <c r="O43" i="4"/>
  <c r="O45" i="4"/>
  <c r="O48" i="4"/>
  <c r="O51" i="4"/>
  <c r="O55" i="4"/>
  <c r="O58" i="4"/>
  <c r="O60" i="4"/>
  <c r="O63" i="4"/>
  <c r="O66" i="4"/>
  <c r="O69" i="4"/>
  <c r="O72" i="4"/>
  <c r="O76" i="4"/>
  <c r="O79" i="4"/>
  <c r="O82" i="4"/>
  <c r="O84" i="4"/>
  <c r="O87" i="4"/>
  <c r="O90" i="4"/>
  <c r="O94" i="4"/>
  <c r="O96" i="4"/>
  <c r="O99" i="4"/>
  <c r="O103" i="4"/>
  <c r="O105" i="4"/>
  <c r="O109" i="4"/>
  <c r="O111" i="4"/>
  <c r="O115" i="4"/>
  <c r="O117" i="4"/>
  <c r="O120" i="4"/>
  <c r="O124" i="4"/>
  <c r="O126" i="4"/>
  <c r="O130" i="4"/>
  <c r="O133" i="4"/>
  <c r="O136" i="4"/>
  <c r="O139" i="4"/>
  <c r="O142" i="4"/>
  <c r="O144" i="4"/>
  <c r="O148" i="4"/>
  <c r="O151" i="4"/>
  <c r="O154" i="4"/>
  <c r="O156" i="4"/>
  <c r="O159" i="4"/>
  <c r="O163" i="4"/>
  <c r="O165" i="4"/>
  <c r="O169" i="4"/>
  <c r="O171" i="4"/>
  <c r="O175" i="4"/>
  <c r="O178" i="4"/>
  <c r="O181" i="4"/>
  <c r="O184" i="4"/>
  <c r="O186" i="4"/>
  <c r="O190" i="4"/>
  <c r="O193" i="4"/>
  <c r="O196" i="4"/>
  <c r="O199" i="4"/>
  <c r="O202" i="4"/>
  <c r="O205" i="4"/>
  <c r="O208" i="4"/>
  <c r="O211" i="4"/>
  <c r="O213" i="4"/>
  <c r="O217" i="4"/>
  <c r="O220" i="4"/>
  <c r="O223" i="4"/>
  <c r="O226" i="4"/>
  <c r="O229" i="4"/>
  <c r="O232" i="4"/>
  <c r="O235" i="4"/>
  <c r="O238" i="4"/>
  <c r="O241" i="4"/>
  <c r="O243" i="4"/>
  <c r="O246" i="4"/>
  <c r="O250" i="4"/>
  <c r="O252" i="4"/>
  <c r="O255" i="4"/>
  <c r="O258" i="4"/>
  <c r="O261" i="4"/>
  <c r="O265" i="4"/>
  <c r="O267" i="4"/>
  <c r="O270" i="4"/>
  <c r="O273" i="4"/>
  <c r="O276" i="4"/>
  <c r="O279" i="4"/>
  <c r="O283" i="4"/>
  <c r="O286" i="4"/>
  <c r="O289" i="4"/>
  <c r="O292" i="4"/>
  <c r="O295" i="4"/>
  <c r="O297" i="4"/>
  <c r="O301" i="4"/>
  <c r="O303" i="4"/>
  <c r="O307" i="4"/>
  <c r="O310" i="4"/>
  <c r="O312" i="4"/>
  <c r="O315" i="4"/>
  <c r="O318" i="4"/>
  <c r="O322" i="4"/>
  <c r="O325" i="4"/>
  <c r="O328" i="4"/>
  <c r="O330" i="4"/>
  <c r="O334" i="4"/>
  <c r="O336" i="4"/>
  <c r="O340" i="4"/>
  <c r="O343" i="4"/>
  <c r="O346" i="4"/>
  <c r="O349" i="4"/>
  <c r="O351" i="4"/>
  <c r="O355" i="4"/>
  <c r="O358" i="4"/>
  <c r="O360" i="4"/>
  <c r="O364" i="4"/>
  <c r="O367" i="4"/>
  <c r="O370" i="4"/>
  <c r="O373" i="4"/>
  <c r="O376" i="4"/>
  <c r="O379" i="4"/>
  <c r="O382" i="4"/>
  <c r="O385" i="4"/>
  <c r="O388" i="4"/>
  <c r="O391" i="4"/>
  <c r="O393" i="4"/>
  <c r="O397" i="4"/>
  <c r="O399" i="4"/>
  <c r="O403" i="4"/>
  <c r="O406" i="4"/>
  <c r="O4" i="4"/>
  <c r="N7" i="4"/>
  <c r="N8" i="4"/>
  <c r="N11" i="4"/>
  <c r="N14" i="4"/>
  <c r="N17" i="4"/>
  <c r="N20" i="4"/>
  <c r="N25" i="4"/>
  <c r="N28" i="4"/>
  <c r="N29" i="4"/>
  <c r="N34" i="4"/>
  <c r="N37" i="4"/>
  <c r="N40" i="4"/>
  <c r="N41" i="4"/>
  <c r="N46" i="4"/>
  <c r="N49" i="4"/>
  <c r="N52" i="4"/>
  <c r="N53" i="4"/>
  <c r="N56" i="4"/>
  <c r="N61" i="4"/>
  <c r="N64" i="4"/>
  <c r="N67" i="4"/>
  <c r="N70" i="4"/>
  <c r="N73" i="4"/>
  <c r="N74" i="4"/>
  <c r="N77" i="4"/>
  <c r="N80" i="4"/>
  <c r="N85" i="4"/>
  <c r="N88" i="4"/>
  <c r="N91" i="4"/>
  <c r="N92" i="4"/>
  <c r="N97" i="4"/>
  <c r="N100" i="4"/>
  <c r="N101" i="4"/>
  <c r="N106" i="4"/>
  <c r="N107" i="4"/>
  <c r="N112" i="4"/>
  <c r="N113" i="4"/>
  <c r="N118" i="4"/>
  <c r="N121" i="4"/>
  <c r="N122" i="4"/>
  <c r="N127" i="4"/>
  <c r="N128" i="4"/>
  <c r="N131" i="4"/>
  <c r="N134" i="4"/>
  <c r="N137" i="4"/>
  <c r="N140" i="4"/>
  <c r="N145" i="4"/>
  <c r="N146" i="4"/>
  <c r="N149" i="4"/>
  <c r="N152" i="4"/>
  <c r="N157" i="4"/>
  <c r="N160" i="4"/>
  <c r="N161" i="4"/>
  <c r="N166" i="4"/>
  <c r="N167" i="4"/>
  <c r="N172" i="4"/>
  <c r="N173" i="4"/>
  <c r="N176" i="4"/>
  <c r="N179" i="4"/>
  <c r="N182" i="4"/>
  <c r="N187" i="4"/>
  <c r="N188" i="4"/>
  <c r="N191" i="4"/>
  <c r="N194" i="4"/>
  <c r="N197" i="4"/>
  <c r="N200" i="4"/>
  <c r="N203" i="4"/>
  <c r="N206" i="4"/>
  <c r="N209" i="4"/>
  <c r="N214" i="4"/>
  <c r="N215" i="4"/>
  <c r="N218" i="4"/>
  <c r="N221" i="4"/>
  <c r="N224" i="4"/>
  <c r="N227" i="4"/>
  <c r="N230" i="4"/>
  <c r="N233" i="4"/>
  <c r="N236" i="4"/>
  <c r="N239" i="4"/>
  <c r="N244" i="4"/>
  <c r="N247" i="4"/>
  <c r="N248" i="4"/>
  <c r="N253" i="4"/>
  <c r="N256" i="4"/>
  <c r="N259" i="4"/>
  <c r="N262" i="4"/>
  <c r="N263" i="4"/>
  <c r="N268" i="4"/>
  <c r="N271" i="4"/>
  <c r="N274" i="4"/>
  <c r="N277" i="4"/>
  <c r="N280" i="4"/>
  <c r="N281" i="4"/>
  <c r="N284" i="4"/>
  <c r="N287" i="4"/>
  <c r="N290" i="4"/>
  <c r="N293" i="4"/>
  <c r="N298" i="4"/>
  <c r="N299" i="4"/>
  <c r="N304" i="4"/>
  <c r="N305" i="4"/>
  <c r="N308" i="4"/>
  <c r="N313" i="4"/>
  <c r="N316" i="4"/>
  <c r="N319" i="4"/>
  <c r="N320" i="4"/>
  <c r="N323" i="4"/>
  <c r="N326" i="4"/>
  <c r="N331" i="4"/>
  <c r="N332" i="4"/>
  <c r="N337" i="4"/>
  <c r="N338" i="4"/>
  <c r="N341" i="4"/>
  <c r="N344" i="4"/>
  <c r="N347" i="4"/>
  <c r="N352" i="4"/>
  <c r="N353" i="4"/>
  <c r="N356" i="4"/>
  <c r="N361" i="4"/>
  <c r="N362" i="4"/>
  <c r="N365" i="4"/>
  <c r="N368" i="4"/>
  <c r="N371" i="4"/>
  <c r="N374" i="4"/>
  <c r="N377" i="4"/>
  <c r="N380" i="4"/>
  <c r="N383" i="4"/>
  <c r="N386" i="4"/>
  <c r="N389" i="4"/>
  <c r="N394" i="4"/>
  <c r="N395" i="4"/>
  <c r="N400" i="4"/>
  <c r="N401" i="4"/>
  <c r="N404" i="4"/>
  <c r="N2" i="4"/>
  <c r="N5" i="4"/>
  <c r="N9" i="4"/>
  <c r="N12" i="4"/>
  <c r="N15" i="4"/>
  <c r="N18" i="4"/>
  <c r="N21" i="4"/>
  <c r="N23" i="4"/>
  <c r="N26" i="4"/>
  <c r="N30" i="4"/>
  <c r="N32" i="4"/>
  <c r="N35" i="4"/>
  <c r="N38" i="4"/>
  <c r="N42" i="4"/>
  <c r="N44" i="4"/>
  <c r="N47" i="4"/>
  <c r="N50" i="4"/>
  <c r="N54" i="4"/>
  <c r="N57" i="4"/>
  <c r="N59" i="4"/>
  <c r="N62" i="4"/>
  <c r="N65" i="4"/>
  <c r="N68" i="4"/>
  <c r="N71" i="4"/>
  <c r="N75" i="4"/>
  <c r="N78" i="4"/>
  <c r="N81" i="4"/>
  <c r="N83" i="4"/>
  <c r="N86" i="4"/>
  <c r="N89" i="4"/>
  <c r="N93" i="4"/>
  <c r="N95" i="4"/>
  <c r="N98" i="4"/>
  <c r="N102" i="4"/>
  <c r="N104" i="4"/>
  <c r="N108" i="4"/>
  <c r="N110" i="4"/>
  <c r="N114" i="4"/>
  <c r="N116" i="4"/>
  <c r="N119" i="4"/>
  <c r="N123" i="4"/>
  <c r="N125" i="4"/>
  <c r="N129" i="4"/>
  <c r="N132" i="4"/>
  <c r="N135" i="4"/>
  <c r="N138" i="4"/>
  <c r="N141" i="4"/>
  <c r="N143" i="4"/>
  <c r="N147" i="4"/>
  <c r="N150" i="4"/>
  <c r="N153" i="4"/>
  <c r="N155" i="4"/>
  <c r="N158" i="4"/>
  <c r="N162" i="4"/>
  <c r="N164" i="4"/>
  <c r="N168" i="4"/>
  <c r="N170" i="4"/>
  <c r="N174" i="4"/>
  <c r="N177" i="4"/>
  <c r="N180" i="4"/>
  <c r="N183" i="4"/>
  <c r="N185" i="4"/>
  <c r="N189" i="4"/>
  <c r="N192" i="4"/>
  <c r="N195" i="4"/>
  <c r="N198" i="4"/>
  <c r="N201" i="4"/>
  <c r="N204" i="4"/>
  <c r="N207" i="4"/>
  <c r="N210" i="4"/>
  <c r="N212" i="4"/>
  <c r="N216" i="4"/>
  <c r="N219" i="4"/>
  <c r="N222" i="4"/>
  <c r="N225" i="4"/>
  <c r="N228" i="4"/>
  <c r="N231" i="4"/>
  <c r="N234" i="4"/>
  <c r="N237" i="4"/>
  <c r="N240" i="4"/>
  <c r="N242" i="4"/>
  <c r="N245" i="4"/>
  <c r="N249" i="4"/>
  <c r="N251" i="4"/>
  <c r="N254" i="4"/>
  <c r="N257" i="4"/>
  <c r="N260" i="4"/>
  <c r="N264" i="4"/>
  <c r="N266" i="4"/>
  <c r="N269" i="4"/>
  <c r="N272" i="4"/>
  <c r="N275" i="4"/>
  <c r="N278" i="4"/>
  <c r="N282" i="4"/>
  <c r="N285" i="4"/>
  <c r="N288" i="4"/>
  <c r="N291" i="4"/>
  <c r="N294" i="4"/>
  <c r="N296" i="4"/>
  <c r="N300" i="4"/>
  <c r="N302" i="4"/>
  <c r="N306" i="4"/>
  <c r="N309" i="4"/>
  <c r="N311" i="4"/>
  <c r="N314" i="4"/>
  <c r="N317" i="4"/>
  <c r="N321" i="4"/>
  <c r="N324" i="4"/>
  <c r="N327" i="4"/>
  <c r="N329" i="4"/>
  <c r="N333" i="4"/>
  <c r="N335" i="4"/>
  <c r="N339" i="4"/>
  <c r="N342" i="4"/>
  <c r="N345" i="4"/>
  <c r="N348" i="4"/>
  <c r="N350" i="4"/>
  <c r="N354" i="4"/>
  <c r="N357" i="4"/>
  <c r="N359" i="4"/>
  <c r="N363" i="4"/>
  <c r="N366" i="4"/>
  <c r="N369" i="4"/>
  <c r="N372" i="4"/>
  <c r="N375" i="4"/>
  <c r="N378" i="4"/>
  <c r="N381" i="4"/>
  <c r="N384" i="4"/>
  <c r="N387" i="4"/>
  <c r="N390" i="4"/>
  <c r="N392" i="4"/>
  <c r="N396" i="4"/>
  <c r="N398" i="4"/>
  <c r="N402" i="4"/>
  <c r="N405" i="4"/>
  <c r="N3" i="4"/>
  <c r="N6" i="4"/>
  <c r="N10" i="4"/>
  <c r="N13" i="4"/>
  <c r="N16" i="4"/>
  <c r="N19" i="4"/>
  <c r="N22" i="4"/>
  <c r="N24" i="4"/>
  <c r="N27" i="4"/>
  <c r="N31" i="4"/>
  <c r="N33" i="4"/>
  <c r="N36" i="4"/>
  <c r="N39" i="4"/>
  <c r="N43" i="4"/>
  <c r="N45" i="4"/>
  <c r="N48" i="4"/>
  <c r="N51" i="4"/>
  <c r="N55" i="4"/>
  <c r="N58" i="4"/>
  <c r="N60" i="4"/>
  <c r="N63" i="4"/>
  <c r="N66" i="4"/>
  <c r="N69" i="4"/>
  <c r="N72" i="4"/>
  <c r="N76" i="4"/>
  <c r="N79" i="4"/>
  <c r="N82" i="4"/>
  <c r="N84" i="4"/>
  <c r="N87" i="4"/>
  <c r="N90" i="4"/>
  <c r="N94" i="4"/>
  <c r="N96" i="4"/>
  <c r="N99" i="4"/>
  <c r="N103" i="4"/>
  <c r="N105" i="4"/>
  <c r="N109" i="4"/>
  <c r="N111" i="4"/>
  <c r="N115" i="4"/>
  <c r="N117" i="4"/>
  <c r="N120" i="4"/>
  <c r="N124" i="4"/>
  <c r="N126" i="4"/>
  <c r="N130" i="4"/>
  <c r="N133" i="4"/>
  <c r="N136" i="4"/>
  <c r="N139" i="4"/>
  <c r="N142" i="4"/>
  <c r="N144" i="4"/>
  <c r="N148" i="4"/>
  <c r="N151" i="4"/>
  <c r="N154" i="4"/>
  <c r="N156" i="4"/>
  <c r="N159" i="4"/>
  <c r="N163" i="4"/>
  <c r="N165" i="4"/>
  <c r="N169" i="4"/>
  <c r="N171" i="4"/>
  <c r="N175" i="4"/>
  <c r="N178" i="4"/>
  <c r="N181" i="4"/>
  <c r="N184" i="4"/>
  <c r="N186" i="4"/>
  <c r="N190" i="4"/>
  <c r="N193" i="4"/>
  <c r="N196" i="4"/>
  <c r="N199" i="4"/>
  <c r="N202" i="4"/>
  <c r="N205" i="4"/>
  <c r="N208" i="4"/>
  <c r="N211" i="4"/>
  <c r="N213" i="4"/>
  <c r="N217" i="4"/>
  <c r="N220" i="4"/>
  <c r="N223" i="4"/>
  <c r="N226" i="4"/>
  <c r="N229" i="4"/>
  <c r="N232" i="4"/>
  <c r="N235" i="4"/>
  <c r="N238" i="4"/>
  <c r="N241" i="4"/>
  <c r="N243" i="4"/>
  <c r="N246" i="4"/>
  <c r="N250" i="4"/>
  <c r="N252" i="4"/>
  <c r="N255" i="4"/>
  <c r="N258" i="4"/>
  <c r="N261" i="4"/>
  <c r="N265" i="4"/>
  <c r="N267" i="4"/>
  <c r="N270" i="4"/>
  <c r="N273" i="4"/>
  <c r="N276" i="4"/>
  <c r="N279" i="4"/>
  <c r="N283" i="4"/>
  <c r="N286" i="4"/>
  <c r="N289" i="4"/>
  <c r="N292" i="4"/>
  <c r="N295" i="4"/>
  <c r="N297" i="4"/>
  <c r="N301" i="4"/>
  <c r="N303" i="4"/>
  <c r="N307" i="4"/>
  <c r="N310" i="4"/>
  <c r="N312" i="4"/>
  <c r="N315" i="4"/>
  <c r="N318" i="4"/>
  <c r="N322" i="4"/>
  <c r="N325" i="4"/>
  <c r="N328" i="4"/>
  <c r="N330" i="4"/>
  <c r="N334" i="4"/>
  <c r="N336" i="4"/>
  <c r="N340" i="4"/>
  <c r="N343" i="4"/>
  <c r="N346" i="4"/>
  <c r="N349" i="4"/>
  <c r="N351" i="4"/>
  <c r="N355" i="4"/>
  <c r="N358" i="4"/>
  <c r="N360" i="4"/>
  <c r="N364" i="4"/>
  <c r="N367" i="4"/>
  <c r="N370" i="4"/>
  <c r="N373" i="4"/>
  <c r="N376" i="4"/>
  <c r="N379" i="4"/>
  <c r="N382" i="4"/>
  <c r="N385" i="4"/>
  <c r="N388" i="4"/>
  <c r="N391" i="4"/>
  <c r="N393" i="4"/>
  <c r="N397" i="4"/>
  <c r="N399" i="4"/>
  <c r="N403" i="4"/>
  <c r="N406" i="4"/>
  <c r="N4" i="4"/>
  <c r="M7" i="4"/>
  <c r="M8" i="4"/>
  <c r="M11" i="4"/>
  <c r="M14" i="4"/>
  <c r="M17" i="4"/>
  <c r="M20" i="4"/>
  <c r="M25" i="4"/>
  <c r="M28" i="4"/>
  <c r="M29" i="4"/>
  <c r="M34" i="4"/>
  <c r="M37" i="4"/>
  <c r="M40" i="4"/>
  <c r="M41" i="4"/>
  <c r="M46" i="4"/>
  <c r="M49" i="4"/>
  <c r="M52" i="4"/>
  <c r="M53" i="4"/>
  <c r="M56" i="4"/>
  <c r="M61" i="4"/>
  <c r="M64" i="4"/>
  <c r="M67" i="4"/>
  <c r="M70" i="4"/>
  <c r="M73" i="4"/>
  <c r="M77" i="4"/>
  <c r="M80" i="4"/>
  <c r="M85" i="4"/>
  <c r="M88" i="4"/>
  <c r="M91" i="4"/>
  <c r="M92" i="4"/>
  <c r="M97" i="4"/>
  <c r="M100" i="4"/>
  <c r="M101" i="4"/>
  <c r="M106" i="4"/>
  <c r="M107" i="4"/>
  <c r="M113" i="4"/>
  <c r="M118" i="4"/>
  <c r="M121" i="4"/>
  <c r="M122" i="4"/>
  <c r="M127" i="4"/>
  <c r="M128" i="4"/>
  <c r="M131" i="4"/>
  <c r="M134" i="4"/>
  <c r="M137" i="4"/>
  <c r="M140" i="4"/>
  <c r="M145" i="4"/>
  <c r="M146" i="4"/>
  <c r="M149" i="4"/>
  <c r="M152" i="4"/>
  <c r="M157" i="4"/>
  <c r="M160" i="4"/>
  <c r="M161" i="4"/>
  <c r="M166" i="4"/>
  <c r="M167" i="4"/>
  <c r="M172" i="4"/>
  <c r="M173" i="4"/>
  <c r="M176" i="4"/>
  <c r="M179" i="4"/>
  <c r="M182" i="4"/>
  <c r="M187" i="4"/>
  <c r="M188" i="4"/>
  <c r="M191" i="4"/>
  <c r="M194" i="4"/>
  <c r="M197" i="4"/>
  <c r="M200" i="4"/>
  <c r="M203" i="4"/>
  <c r="M206" i="4"/>
  <c r="M209" i="4"/>
  <c r="M214" i="4"/>
  <c r="M215" i="4"/>
  <c r="M218" i="4"/>
  <c r="M221" i="4"/>
  <c r="M224" i="4"/>
  <c r="M227" i="4"/>
  <c r="M230" i="4"/>
  <c r="M233" i="4"/>
  <c r="M236" i="4"/>
  <c r="M239" i="4"/>
  <c r="M244" i="4"/>
  <c r="M247" i="4"/>
  <c r="M248" i="4"/>
  <c r="M253" i="4"/>
  <c r="M256" i="4"/>
  <c r="M259" i="4"/>
  <c r="M262" i="4"/>
  <c r="M263" i="4"/>
  <c r="M268" i="4"/>
  <c r="M271" i="4"/>
  <c r="M274" i="4"/>
  <c r="M277" i="4"/>
  <c r="M280" i="4"/>
  <c r="M281" i="4"/>
  <c r="M284" i="4"/>
  <c r="M287" i="4"/>
  <c r="M290" i="4"/>
  <c r="M293" i="4"/>
  <c r="M298" i="4"/>
  <c r="M299" i="4"/>
  <c r="M304" i="4"/>
  <c r="M305" i="4"/>
  <c r="M308" i="4"/>
  <c r="M313" i="4"/>
  <c r="M316" i="4"/>
  <c r="M319" i="4"/>
  <c r="M320" i="4"/>
  <c r="M323" i="4"/>
  <c r="M326" i="4"/>
  <c r="M331" i="4"/>
  <c r="M332" i="4"/>
  <c r="M337" i="4"/>
  <c r="M338" i="4"/>
  <c r="M341" i="4"/>
  <c r="M344" i="4"/>
  <c r="M347" i="4"/>
  <c r="M352" i="4"/>
  <c r="M353" i="4"/>
  <c r="M356" i="4"/>
  <c r="M361" i="4"/>
  <c r="M362" i="4"/>
  <c r="M365" i="4"/>
  <c r="M368" i="4"/>
  <c r="M371" i="4"/>
  <c r="M374" i="4"/>
  <c r="M377" i="4"/>
  <c r="M380" i="4"/>
  <c r="M383" i="4"/>
  <c r="M386" i="4"/>
  <c r="M389" i="4"/>
  <c r="M394" i="4"/>
  <c r="M395" i="4"/>
  <c r="M400" i="4"/>
  <c r="M401" i="4"/>
  <c r="M404" i="4"/>
  <c r="M2" i="4"/>
  <c r="M5" i="4"/>
  <c r="M9" i="4"/>
  <c r="M12" i="4"/>
  <c r="M15" i="4"/>
  <c r="M18" i="4"/>
  <c r="M21" i="4"/>
  <c r="M23" i="4"/>
  <c r="M26" i="4"/>
  <c r="M30" i="4"/>
  <c r="M32" i="4"/>
  <c r="M35" i="4"/>
  <c r="M38" i="4"/>
  <c r="M42" i="4"/>
  <c r="M44" i="4"/>
  <c r="M47" i="4"/>
  <c r="M50" i="4"/>
  <c r="M54" i="4"/>
  <c r="M57" i="4"/>
  <c r="M59" i="4"/>
  <c r="M62" i="4"/>
  <c r="M65" i="4"/>
  <c r="M68" i="4"/>
  <c r="M71" i="4"/>
  <c r="M75" i="4"/>
  <c r="M78" i="4"/>
  <c r="M81" i="4"/>
  <c r="M83" i="4"/>
  <c r="M86" i="4"/>
  <c r="M89" i="4"/>
  <c r="M93" i="4"/>
  <c r="M95" i="4"/>
  <c r="M98" i="4"/>
  <c r="M102" i="4"/>
  <c r="M104" i="4"/>
  <c r="M108" i="4"/>
  <c r="M110" i="4"/>
  <c r="M114" i="4"/>
  <c r="M116" i="4"/>
  <c r="M119" i="4"/>
  <c r="M125" i="4"/>
  <c r="M129" i="4"/>
  <c r="M132" i="4"/>
  <c r="M135" i="4"/>
  <c r="M138" i="4"/>
  <c r="M143" i="4"/>
  <c r="M147" i="4"/>
  <c r="M150" i="4"/>
  <c r="M153" i="4"/>
  <c r="M155" i="4"/>
  <c r="M158" i="4"/>
  <c r="M162" i="4"/>
  <c r="M164" i="4"/>
  <c r="M168" i="4"/>
  <c r="M170" i="4"/>
  <c r="M174" i="4"/>
  <c r="M177" i="4"/>
  <c r="M180" i="4"/>
  <c r="M183" i="4"/>
  <c r="M185" i="4"/>
  <c r="M189" i="4"/>
  <c r="M192" i="4"/>
  <c r="M195" i="4"/>
  <c r="M198" i="4"/>
  <c r="M201" i="4"/>
  <c r="M204" i="4"/>
  <c r="M207" i="4"/>
  <c r="M210" i="4"/>
  <c r="M212" i="4"/>
  <c r="M216" i="4"/>
  <c r="M219" i="4"/>
  <c r="M222" i="4"/>
  <c r="M225" i="4"/>
  <c r="M228" i="4"/>
  <c r="M231" i="4"/>
  <c r="M234" i="4"/>
  <c r="M240" i="4"/>
  <c r="M242" i="4"/>
  <c r="M245" i="4"/>
  <c r="M249" i="4"/>
  <c r="M251" i="4"/>
  <c r="M254" i="4"/>
  <c r="M257" i="4"/>
  <c r="M260" i="4"/>
  <c r="M264" i="4"/>
  <c r="M266" i="4"/>
  <c r="M269" i="4"/>
  <c r="M272" i="4"/>
  <c r="M275" i="4"/>
  <c r="M278" i="4"/>
  <c r="M282" i="4"/>
  <c r="M285" i="4"/>
  <c r="M288" i="4"/>
  <c r="M291" i="4"/>
  <c r="M294" i="4"/>
  <c r="M296" i="4"/>
  <c r="M300" i="4"/>
  <c r="M302" i="4"/>
  <c r="M306" i="4"/>
  <c r="M309" i="4"/>
  <c r="M311" i="4"/>
  <c r="M314" i="4"/>
  <c r="M317" i="4"/>
  <c r="M321" i="4"/>
  <c r="M324" i="4"/>
  <c r="M327" i="4"/>
  <c r="M329" i="4"/>
  <c r="M333" i="4"/>
  <c r="M335" i="4"/>
  <c r="M339" i="4"/>
  <c r="M342" i="4"/>
  <c r="M345" i="4"/>
  <c r="M348" i="4"/>
  <c r="M350" i="4"/>
  <c r="M354" i="4"/>
  <c r="M357" i="4"/>
  <c r="M359" i="4"/>
  <c r="M363" i="4"/>
  <c r="M366" i="4"/>
  <c r="M369" i="4"/>
  <c r="M372" i="4"/>
  <c r="M375" i="4"/>
  <c r="M378" i="4"/>
  <c r="M381" i="4"/>
  <c r="M384" i="4"/>
  <c r="M387" i="4"/>
  <c r="M390" i="4"/>
  <c r="M392" i="4"/>
  <c r="M396" i="4"/>
  <c r="M398" i="4"/>
  <c r="M402" i="4"/>
  <c r="M405" i="4"/>
  <c r="M3" i="4"/>
  <c r="M6" i="4"/>
  <c r="M10" i="4"/>
  <c r="M13" i="4"/>
  <c r="M16" i="4"/>
  <c r="M19" i="4"/>
  <c r="M22" i="4"/>
  <c r="M24" i="4"/>
  <c r="M27" i="4"/>
  <c r="M31" i="4"/>
  <c r="M33" i="4"/>
  <c r="M36" i="4"/>
  <c r="M39" i="4"/>
  <c r="M43" i="4"/>
  <c r="M45" i="4"/>
  <c r="M48" i="4"/>
  <c r="M51" i="4"/>
  <c r="M55" i="4"/>
  <c r="M58" i="4"/>
  <c r="M60" i="4"/>
  <c r="M63" i="4"/>
  <c r="M66" i="4"/>
  <c r="M69" i="4"/>
  <c r="M72" i="4"/>
  <c r="M76" i="4"/>
  <c r="M79" i="4"/>
  <c r="M82" i="4"/>
  <c r="M84" i="4"/>
  <c r="M87" i="4"/>
  <c r="M90" i="4"/>
  <c r="M94" i="4"/>
  <c r="M96" i="4"/>
  <c r="M99" i="4"/>
  <c r="M103" i="4"/>
  <c r="M105" i="4"/>
  <c r="M109" i="4"/>
  <c r="M111" i="4"/>
  <c r="M115" i="4"/>
  <c r="M117" i="4"/>
  <c r="M120" i="4"/>
  <c r="M124" i="4"/>
  <c r="M126" i="4"/>
  <c r="M130" i="4"/>
  <c r="M133" i="4"/>
  <c r="M136" i="4"/>
  <c r="M139" i="4"/>
  <c r="M142" i="4"/>
  <c r="M144" i="4"/>
  <c r="M148" i="4"/>
  <c r="M151" i="4"/>
  <c r="M154" i="4"/>
  <c r="M156" i="4"/>
  <c r="M159" i="4"/>
  <c r="M163" i="4"/>
  <c r="M165" i="4"/>
  <c r="M169" i="4"/>
  <c r="M171" i="4"/>
  <c r="M175" i="4"/>
  <c r="M178" i="4"/>
  <c r="M181" i="4"/>
  <c r="M184" i="4"/>
  <c r="M186" i="4"/>
  <c r="M190" i="4"/>
  <c r="M193" i="4"/>
  <c r="M196" i="4"/>
  <c r="M199" i="4"/>
  <c r="M202" i="4"/>
  <c r="M205" i="4"/>
  <c r="M208" i="4"/>
  <c r="M211" i="4"/>
  <c r="M213" i="4"/>
  <c r="M217" i="4"/>
  <c r="M220" i="4"/>
  <c r="M223" i="4"/>
  <c r="M226" i="4"/>
  <c r="M229" i="4"/>
  <c r="M232" i="4"/>
  <c r="M235" i="4"/>
  <c r="M238" i="4"/>
  <c r="M241" i="4"/>
  <c r="M243" i="4"/>
  <c r="M246" i="4"/>
  <c r="M250" i="4"/>
  <c r="M252" i="4"/>
  <c r="M255" i="4"/>
  <c r="M258" i="4"/>
  <c r="M261" i="4"/>
  <c r="M265" i="4"/>
  <c r="M267" i="4"/>
  <c r="M270" i="4"/>
  <c r="M273" i="4"/>
  <c r="M276" i="4"/>
  <c r="M279" i="4"/>
  <c r="M283" i="4"/>
  <c r="M286" i="4"/>
  <c r="M289" i="4"/>
  <c r="M292" i="4"/>
  <c r="M295" i="4"/>
  <c r="M297" i="4"/>
  <c r="M301" i="4"/>
  <c r="M303" i="4"/>
  <c r="M307" i="4"/>
  <c r="M310" i="4"/>
  <c r="M312" i="4"/>
  <c r="M315" i="4"/>
  <c r="M318" i="4"/>
  <c r="M322" i="4"/>
  <c r="M325" i="4"/>
  <c r="M328" i="4"/>
  <c r="M330" i="4"/>
  <c r="M334" i="4"/>
  <c r="M336" i="4"/>
  <c r="M340" i="4"/>
  <c r="M343" i="4"/>
  <c r="M346" i="4"/>
  <c r="M349" i="4"/>
  <c r="M351" i="4"/>
  <c r="M355" i="4"/>
  <c r="M358" i="4"/>
  <c r="M360" i="4"/>
  <c r="M364" i="4"/>
  <c r="M367" i="4"/>
  <c r="M370" i="4"/>
  <c r="M373" i="4"/>
  <c r="M376" i="4"/>
  <c r="M379" i="4"/>
  <c r="M382" i="4"/>
  <c r="M385" i="4"/>
  <c r="M388" i="4"/>
  <c r="M391" i="4"/>
  <c r="M393" i="4"/>
  <c r="M397" i="4"/>
  <c r="M399" i="4"/>
  <c r="M403" i="4"/>
  <c r="M406" i="4"/>
  <c r="M4" i="4"/>
  <c r="Q7" i="1" l="1"/>
  <c r="Q45" i="1"/>
  <c r="Q39" i="1"/>
  <c r="P116" i="1"/>
  <c r="Q118" i="1"/>
  <c r="P106" i="1"/>
  <c r="Q108" i="1"/>
  <c r="P14" i="1"/>
  <c r="P64" i="1"/>
  <c r="P20" i="1"/>
  <c r="P134" i="1"/>
  <c r="P87" i="1"/>
  <c r="P88" i="1"/>
  <c r="Q29" i="1"/>
  <c r="Q36" i="1"/>
  <c r="P11" i="1"/>
  <c r="Q48" i="1"/>
  <c r="Q82" i="1"/>
  <c r="P102" i="1"/>
  <c r="P5" i="1"/>
  <c r="P93" i="1"/>
  <c r="P24" i="1"/>
  <c r="P73" i="1"/>
  <c r="Q133" i="1"/>
  <c r="P31" i="1"/>
  <c r="P71" i="1"/>
  <c r="P113" i="1"/>
  <c r="P105" i="1"/>
  <c r="P48" i="1"/>
  <c r="P2" i="1"/>
  <c r="Q13" i="1"/>
  <c r="P92" i="1"/>
  <c r="P89" i="1"/>
  <c r="P68" i="1"/>
  <c r="P120" i="1"/>
  <c r="Q102" i="1"/>
  <c r="P15" i="1"/>
  <c r="Q100" i="1"/>
  <c r="Q49" i="1"/>
  <c r="P79" i="1"/>
  <c r="P117" i="1"/>
  <c r="Q24" i="1"/>
  <c r="P99" i="1"/>
  <c r="P19" i="1"/>
  <c r="P76" i="1"/>
  <c r="Q51" i="1"/>
  <c r="P101" i="1"/>
  <c r="P127" i="1"/>
  <c r="P34" i="1"/>
  <c r="Q111" i="1"/>
  <c r="P27" i="1"/>
  <c r="P84" i="1"/>
  <c r="P98" i="1"/>
  <c r="P30" i="1"/>
  <c r="P16" i="1"/>
  <c r="P111" i="1"/>
  <c r="P115" i="1"/>
  <c r="P46" i="1"/>
  <c r="Q104" i="1"/>
  <c r="P125" i="1"/>
  <c r="P130" i="1"/>
  <c r="P40" i="1"/>
  <c r="P25" i="1"/>
  <c r="P74" i="1"/>
  <c r="P21" i="1"/>
  <c r="Q56" i="1"/>
  <c r="P17" i="1"/>
  <c r="P45" i="1"/>
  <c r="Q18" i="1"/>
  <c r="Q73" i="1"/>
  <c r="P65" i="1"/>
  <c r="P118" i="1"/>
  <c r="Q84" i="1"/>
  <c r="P103" i="1"/>
  <c r="Q5" i="1"/>
  <c r="P43" i="1"/>
  <c r="Q26" i="1"/>
  <c r="P63" i="1"/>
  <c r="P35" i="1"/>
  <c r="P136" i="1"/>
  <c r="P129" i="1"/>
  <c r="P55" i="1"/>
  <c r="P29" i="1"/>
  <c r="P10" i="1"/>
  <c r="Q12" i="1"/>
  <c r="P82" i="1"/>
  <c r="P75" i="1"/>
  <c r="Q64" i="1"/>
  <c r="Q6" i="1"/>
  <c r="Q22" i="1"/>
  <c r="P86" i="1"/>
  <c r="P58" i="1"/>
  <c r="P67" i="1"/>
  <c r="P50" i="1"/>
  <c r="P36" i="1"/>
  <c r="P33" i="1"/>
  <c r="P60" i="1"/>
  <c r="Q44" i="1"/>
  <c r="P57" i="1"/>
  <c r="P95" i="1"/>
  <c r="P126" i="1"/>
  <c r="Q92" i="1"/>
  <c r="Q31" i="1"/>
  <c r="P12" i="1"/>
  <c r="Q119" i="1"/>
  <c r="P121" i="1"/>
  <c r="P112" i="1"/>
  <c r="Q14" i="1"/>
  <c r="P97" i="1"/>
  <c r="P94" i="1"/>
  <c r="Q34" i="1"/>
  <c r="Q110" i="1"/>
  <c r="P104" i="1"/>
  <c r="P3" i="1"/>
  <c r="P23" i="1"/>
  <c r="Q83" i="1"/>
  <c r="P32" i="1"/>
  <c r="Q74" i="1"/>
  <c r="Q115" i="1"/>
  <c r="P61" i="1"/>
  <c r="P114" i="1"/>
  <c r="P66" i="1"/>
  <c r="P108" i="1"/>
  <c r="P123" i="1"/>
  <c r="P8" i="1"/>
  <c r="Q21" i="1"/>
  <c r="Q81" i="1"/>
  <c r="P70" i="1"/>
  <c r="P77" i="1"/>
  <c r="P38" i="1"/>
  <c r="Q86" i="1"/>
  <c r="P91" i="1"/>
  <c r="Q127" i="1"/>
  <c r="Q55" i="1"/>
  <c r="Q11" i="1"/>
  <c r="P9" i="1"/>
  <c r="Q116" i="1"/>
  <c r="P109" i="1"/>
  <c r="Q93" i="1"/>
  <c r="P13" i="1"/>
  <c r="P62" i="1"/>
  <c r="P135" i="1"/>
  <c r="Q15" i="1"/>
  <c r="Q88" i="1"/>
  <c r="Q80" i="1"/>
  <c r="Q67" i="1"/>
  <c r="P49" i="1"/>
  <c r="P53" i="1"/>
  <c r="Q37" i="1"/>
  <c r="P52" i="1"/>
  <c r="P26" i="1"/>
  <c r="Q96" i="1"/>
  <c r="P7" i="1"/>
  <c r="Q4" i="1"/>
  <c r="P107" i="1"/>
  <c r="P28" i="1"/>
  <c r="P41" i="1"/>
  <c r="P39" i="1"/>
  <c r="P54" i="1"/>
  <c r="P47" i="1"/>
  <c r="Q79" i="1"/>
  <c r="Q106" i="1"/>
  <c r="Q2" i="1"/>
  <c r="P72" i="1"/>
  <c r="P6" i="1"/>
  <c r="P78" i="1"/>
  <c r="P56" i="1"/>
  <c r="P59" i="1"/>
  <c r="P85" i="1"/>
  <c r="Q134" i="1"/>
  <c r="P69" i="1"/>
  <c r="Q101" i="1"/>
  <c r="P128" i="1"/>
  <c r="Q124" i="1"/>
  <c r="Q10" i="1"/>
  <c r="Q107" i="1"/>
  <c r="Q16" i="1"/>
  <c r="Q121" i="1"/>
  <c r="Q53" i="1"/>
  <c r="Q61" i="1"/>
  <c r="Q120" i="1"/>
  <c r="Q109" i="1"/>
  <c r="Q3" i="1"/>
  <c r="Q72" i="1"/>
  <c r="Q38" i="1"/>
  <c r="Q97" i="1"/>
  <c r="Q58" i="1"/>
  <c r="Q70" i="1"/>
  <c r="Q131" i="1"/>
  <c r="Q17" i="1"/>
  <c r="Q42" i="1"/>
  <c r="Q33" i="1"/>
  <c r="Q41" i="1"/>
  <c r="Q27" i="1"/>
  <c r="Q65" i="1"/>
  <c r="Q75" i="1"/>
  <c r="Q66" i="1"/>
  <c r="Q43" i="1"/>
  <c r="Q20" i="1"/>
  <c r="Q99" i="1"/>
  <c r="Q78" i="1"/>
  <c r="Q63" i="1"/>
  <c r="Q122" i="1"/>
  <c r="Q132" i="1"/>
  <c r="Q129" i="1"/>
  <c r="Q128" i="1"/>
  <c r="Q50" i="1"/>
  <c r="Q40" i="1"/>
  <c r="Q9" i="1"/>
  <c r="Q68" i="1"/>
  <c r="Q54" i="1"/>
  <c r="Q46" i="1"/>
  <c r="Q112" i="1"/>
  <c r="Q52" i="1"/>
  <c r="Q123" i="1"/>
  <c r="Q25" i="1"/>
  <c r="Q62" i="1"/>
  <c r="Q23" i="1"/>
  <c r="Q59" i="1"/>
  <c r="Q91" i="1"/>
  <c r="Q94" i="1"/>
  <c r="Q125" i="1"/>
  <c r="Q77" i="1"/>
  <c r="Q71" i="1"/>
  <c r="Q32" i="1"/>
  <c r="Q60" i="1"/>
  <c r="Q47" i="1"/>
  <c r="Q117" i="1"/>
  <c r="Q98" i="1"/>
  <c r="Q30" i="1"/>
  <c r="Q8" i="1"/>
  <c r="Q95" i="1"/>
  <c r="Q135" i="1"/>
  <c r="Q76" i="1"/>
  <c r="Q85" i="1"/>
  <c r="Q126" i="1"/>
  <c r="Q87" i="1"/>
  <c r="Q113" i="1"/>
  <c r="Q105" i="1"/>
</calcChain>
</file>

<file path=xl/sharedStrings.xml><?xml version="1.0" encoding="utf-8"?>
<sst xmlns="http://schemas.openxmlformats.org/spreadsheetml/2006/main" count="9101" uniqueCount="86">
  <si>
    <t>subject</t>
  </si>
  <si>
    <t>Type</t>
  </si>
  <si>
    <t>Age</t>
  </si>
  <si>
    <t>Gender</t>
  </si>
  <si>
    <t>A-5</t>
  </si>
  <si>
    <t>A-8</t>
  </si>
  <si>
    <t>A-11</t>
  </si>
  <si>
    <t>A2-8</t>
  </si>
  <si>
    <t>AV-5</t>
  </si>
  <si>
    <t>AV-8</t>
  </si>
  <si>
    <t>AV-11</t>
  </si>
  <si>
    <t>V</t>
  </si>
  <si>
    <t>Avg_A</t>
  </si>
  <si>
    <t>Avg_AV</t>
  </si>
  <si>
    <t>Norm_Gain</t>
  </si>
  <si>
    <t>Avg AV Gain</t>
  </si>
  <si>
    <t>AVgain5</t>
  </si>
  <si>
    <t>AVgain8</t>
  </si>
  <si>
    <t>AV2gain</t>
  </si>
  <si>
    <t>AVgain11</t>
  </si>
  <si>
    <t>Acompare</t>
  </si>
  <si>
    <t>WJ Letter-Word ID raw</t>
  </si>
  <si>
    <t>WJ Letter-Word ID standard</t>
  </si>
  <si>
    <t>WJ Work Attack raw</t>
  </si>
  <si>
    <t>WJ Work Attack standard</t>
  </si>
  <si>
    <t>WJ Oral Reading standard</t>
  </si>
  <si>
    <t>WJ Basic Reading Skills</t>
  </si>
  <si>
    <t>TOWRE Sight Word Eficiency raw</t>
  </si>
  <si>
    <t>TOWRE Sight Word Eficiency standard</t>
  </si>
  <si>
    <t>TOWRE Phonemic Decoding Eficiency raw</t>
  </si>
  <si>
    <t>TOWRE Phonemic Decoding Eficiency standard</t>
  </si>
  <si>
    <t>TOWRE Index</t>
  </si>
  <si>
    <t>CTOPP Elision raw</t>
  </si>
  <si>
    <t>CTOPP Elision standard</t>
  </si>
  <si>
    <t>CTOPP Blending Words raw</t>
  </si>
  <si>
    <t>CTOPP Blending Words standard</t>
  </si>
  <si>
    <t>CTOPP Phoneme Isolation raw</t>
  </si>
  <si>
    <t>CTOPP Phoneme Isolation standard</t>
  </si>
  <si>
    <t>CTOPP Phonological Awareness</t>
  </si>
  <si>
    <t>TD</t>
  </si>
  <si>
    <t>F</t>
  </si>
  <si>
    <t>M</t>
  </si>
  <si>
    <t>Dyslexic</t>
  </si>
  <si>
    <t>PP0001</t>
  </si>
  <si>
    <t>PP0013</t>
  </si>
  <si>
    <t>PP0017</t>
  </si>
  <si>
    <t>PP0019</t>
  </si>
  <si>
    <t>PP0021</t>
  </si>
  <si>
    <t>PP0026</t>
  </si>
  <si>
    <t>PP0029</t>
  </si>
  <si>
    <t>PP0034</t>
  </si>
  <si>
    <t>PP0040</t>
  </si>
  <si>
    <t>PP0042</t>
  </si>
  <si>
    <t>PP0047</t>
  </si>
  <si>
    <t>PP0050</t>
  </si>
  <si>
    <t>PP0053</t>
  </si>
  <si>
    <t>CTOPP combition score raw</t>
  </si>
  <si>
    <t>SNR</t>
  </si>
  <si>
    <t>A</t>
  </si>
  <si>
    <t>AV</t>
  </si>
  <si>
    <t>Avg_Gain</t>
  </si>
  <si>
    <t>normgainpersnr</t>
  </si>
  <si>
    <t>gainpersnr</t>
  </si>
  <si>
    <t>A_z_total</t>
  </si>
  <si>
    <t>Type_phon</t>
  </si>
  <si>
    <t>imp</t>
  </si>
  <si>
    <t>Modality</t>
  </si>
  <si>
    <t>Score</t>
  </si>
  <si>
    <t>A -5dB SNR</t>
  </si>
  <si>
    <t>AV -5dB SNR</t>
  </si>
  <si>
    <t>A -8dB SNR</t>
  </si>
  <si>
    <t>AV -8dB SNR</t>
  </si>
  <si>
    <t>A -11dB SNR</t>
  </si>
  <si>
    <t>AV -11dB SNR</t>
  </si>
  <si>
    <t>Mod</t>
  </si>
  <si>
    <t>A_z</t>
  </si>
  <si>
    <t>A_z_level</t>
  </si>
  <si>
    <t>low</t>
  </si>
  <si>
    <t>medium</t>
  </si>
  <si>
    <t>high</t>
  </si>
  <si>
    <t>A_mismatch</t>
  </si>
  <si>
    <t>Age_group</t>
  </si>
  <si>
    <t>Age_group_2</t>
  </si>
  <si>
    <t>V_level</t>
  </si>
  <si>
    <t>Type_Phon_norm</t>
  </si>
  <si>
    <t>Type_phon_raw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</si>
</sst>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6"/>
  <sheetViews>
    <sheetView workbookViewId="0">
      <selection activeCell="C1" sqref="C1:E1048576"/>
    </sheetView>
  </sheetViews>
  <sheetFormatPr baseColWidth="10" defaultRowHeight="16" x14ac:dyDescent="0.2"/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83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56</v>
      </c>
      <c r="AO1" t="s">
        <v>38</v>
      </c>
    </row>
    <row r="2" spans="1:41" x14ac:dyDescent="0.2">
      <c r="A2">
        <v>21</v>
      </c>
      <c r="B2" t="s">
        <v>39</v>
      </c>
      <c r="C2">
        <v>13.9068493150685</v>
      </c>
      <c r="D2" t="s">
        <v>40</v>
      </c>
      <c r="E2">
        <v>0.9</v>
      </c>
      <c r="F2">
        <v>0.75</v>
      </c>
      <c r="G2">
        <v>0.55000000000000004</v>
      </c>
      <c r="H2">
        <v>0.6</v>
      </c>
      <c r="I2">
        <v>0.95</v>
      </c>
      <c r="J2">
        <v>0.9</v>
      </c>
      <c r="K2">
        <v>0.9</v>
      </c>
      <c r="L2">
        <v>0.6</v>
      </c>
      <c r="M2" t="s">
        <v>79</v>
      </c>
      <c r="N2">
        <f t="shared" ref="N2:N33" si="0">SUM(E2,F2,G2)/3</f>
        <v>0.73333333333333339</v>
      </c>
      <c r="O2">
        <f t="shared" ref="O2:O33" si="1">SUM(I2,J2,K2)/3</f>
        <v>0.91666666666666663</v>
      </c>
      <c r="P2">
        <f t="shared" ref="P2:P33" si="2">(O2-N2)/(1-N2)</f>
        <v>0.68749999999999978</v>
      </c>
      <c r="Q2">
        <f t="shared" ref="Q2:Q33" si="3">O2-N2</f>
        <v>0.18333333333333324</v>
      </c>
      <c r="R2">
        <f t="shared" ref="R2:R33" si="4">I2-E2</f>
        <v>4.9999999999999933E-2</v>
      </c>
      <c r="S2">
        <f t="shared" ref="S2:S33" si="5">J2-F2</f>
        <v>0.15000000000000002</v>
      </c>
      <c r="T2">
        <f t="shared" ref="T2:T33" si="6">J2-H2</f>
        <v>0.30000000000000004</v>
      </c>
      <c r="U2">
        <f t="shared" ref="U2:U33" si="7">K2-G2</f>
        <v>0.35</v>
      </c>
      <c r="V2">
        <f t="shared" ref="V2:V33" si="8">F2-H2</f>
        <v>0.15000000000000002</v>
      </c>
      <c r="W2">
        <v>71</v>
      </c>
      <c r="X2">
        <v>113</v>
      </c>
      <c r="Y2">
        <v>31</v>
      </c>
      <c r="Z2">
        <v>130</v>
      </c>
      <c r="AA2">
        <v>103</v>
      </c>
      <c r="AB2">
        <v>122</v>
      </c>
      <c r="AH2">
        <v>32</v>
      </c>
      <c r="AI2">
        <v>12</v>
      </c>
      <c r="AJ2">
        <v>23</v>
      </c>
      <c r="AK2">
        <v>8</v>
      </c>
      <c r="AL2">
        <v>27</v>
      </c>
      <c r="AM2">
        <v>10</v>
      </c>
      <c r="AN2">
        <v>82</v>
      </c>
      <c r="AO2">
        <v>105</v>
      </c>
    </row>
    <row r="3" spans="1:41" x14ac:dyDescent="0.2">
      <c r="A3">
        <v>60</v>
      </c>
      <c r="B3" t="s">
        <v>39</v>
      </c>
      <c r="C3">
        <v>13.947945205479501</v>
      </c>
      <c r="D3" t="s">
        <v>41</v>
      </c>
      <c r="E3">
        <v>0.8</v>
      </c>
      <c r="F3">
        <v>0.95</v>
      </c>
      <c r="G3">
        <v>0.7</v>
      </c>
      <c r="H3">
        <v>0.75</v>
      </c>
      <c r="I3">
        <v>0.8</v>
      </c>
      <c r="J3">
        <v>0.75</v>
      </c>
      <c r="K3">
        <v>0.75</v>
      </c>
      <c r="L3">
        <v>0.5</v>
      </c>
      <c r="M3" t="s">
        <v>78</v>
      </c>
      <c r="N3">
        <f t="shared" si="0"/>
        <v>0.81666666666666676</v>
      </c>
      <c r="O3">
        <f t="shared" si="1"/>
        <v>0.76666666666666661</v>
      </c>
      <c r="P3">
        <f t="shared" si="2"/>
        <v>-0.27272727272727371</v>
      </c>
      <c r="Q3">
        <f t="shared" si="3"/>
        <v>-5.0000000000000155E-2</v>
      </c>
      <c r="R3">
        <f t="shared" si="4"/>
        <v>0</v>
      </c>
      <c r="S3">
        <f t="shared" si="5"/>
        <v>-0.19999999999999996</v>
      </c>
      <c r="T3">
        <f t="shared" si="6"/>
        <v>0</v>
      </c>
      <c r="U3">
        <f t="shared" si="7"/>
        <v>5.0000000000000044E-2</v>
      </c>
      <c r="V3">
        <f t="shared" si="8"/>
        <v>0.19999999999999996</v>
      </c>
      <c r="W3">
        <v>69</v>
      </c>
      <c r="X3">
        <v>109</v>
      </c>
      <c r="Y3">
        <v>30</v>
      </c>
      <c r="Z3">
        <v>121</v>
      </c>
      <c r="AA3">
        <v>112</v>
      </c>
      <c r="AB3">
        <v>115</v>
      </c>
      <c r="AH3">
        <v>32</v>
      </c>
      <c r="AI3">
        <v>12</v>
      </c>
      <c r="AJ3">
        <v>30</v>
      </c>
      <c r="AK3">
        <v>15</v>
      </c>
      <c r="AL3">
        <v>19</v>
      </c>
      <c r="AM3">
        <v>5</v>
      </c>
      <c r="AN3">
        <v>81</v>
      </c>
      <c r="AO3">
        <v>105</v>
      </c>
    </row>
    <row r="4" spans="1:41" x14ac:dyDescent="0.2">
      <c r="A4">
        <v>66</v>
      </c>
      <c r="B4" t="s">
        <v>42</v>
      </c>
      <c r="C4">
        <v>13.416438356164401</v>
      </c>
      <c r="D4" t="s">
        <v>40</v>
      </c>
      <c r="E4">
        <v>0.9</v>
      </c>
      <c r="F4">
        <v>0.85</v>
      </c>
      <c r="G4">
        <v>0.8</v>
      </c>
      <c r="H4">
        <v>0.65</v>
      </c>
      <c r="I4">
        <v>1</v>
      </c>
      <c r="J4">
        <v>0.7</v>
      </c>
      <c r="K4">
        <v>0.8</v>
      </c>
      <c r="L4">
        <v>0.65</v>
      </c>
      <c r="M4" t="s">
        <v>79</v>
      </c>
      <c r="N4">
        <f t="shared" si="0"/>
        <v>0.85</v>
      </c>
      <c r="O4">
        <f t="shared" si="1"/>
        <v>0.83333333333333337</v>
      </c>
      <c r="P4">
        <f t="shared" si="2"/>
        <v>-0.1111111111111107</v>
      </c>
      <c r="Q4">
        <f t="shared" si="3"/>
        <v>-1.6666666666666607E-2</v>
      </c>
      <c r="R4">
        <f t="shared" si="4"/>
        <v>9.9999999999999978E-2</v>
      </c>
      <c r="S4">
        <f t="shared" si="5"/>
        <v>-0.15000000000000002</v>
      </c>
      <c r="T4">
        <f t="shared" si="6"/>
        <v>4.9999999999999933E-2</v>
      </c>
      <c r="U4">
        <f t="shared" si="7"/>
        <v>0</v>
      </c>
      <c r="V4">
        <f t="shared" si="8"/>
        <v>0.19999999999999996</v>
      </c>
      <c r="W4">
        <v>55</v>
      </c>
      <c r="X4">
        <v>81</v>
      </c>
      <c r="Y4">
        <v>21</v>
      </c>
      <c r="Z4">
        <v>88</v>
      </c>
      <c r="AA4">
        <v>75</v>
      </c>
      <c r="AB4">
        <v>83</v>
      </c>
      <c r="AC4">
        <v>70</v>
      </c>
      <c r="AD4">
        <v>87</v>
      </c>
      <c r="AE4">
        <v>31</v>
      </c>
      <c r="AF4">
        <v>84</v>
      </c>
      <c r="AG4">
        <v>85</v>
      </c>
      <c r="AH4">
        <v>25</v>
      </c>
      <c r="AI4">
        <v>8</v>
      </c>
      <c r="AJ4">
        <v>25</v>
      </c>
      <c r="AK4">
        <v>10</v>
      </c>
      <c r="AL4">
        <v>22</v>
      </c>
      <c r="AM4">
        <v>7</v>
      </c>
      <c r="AN4">
        <v>72</v>
      </c>
      <c r="AO4">
        <v>90</v>
      </c>
    </row>
    <row r="5" spans="1:41" x14ac:dyDescent="0.2">
      <c r="A5">
        <v>82</v>
      </c>
      <c r="B5" t="s">
        <v>39</v>
      </c>
      <c r="C5">
        <v>14.416438356164401</v>
      </c>
      <c r="D5" t="s">
        <v>41</v>
      </c>
      <c r="E5">
        <v>0.9</v>
      </c>
      <c r="F5">
        <v>0.75</v>
      </c>
      <c r="G5">
        <v>0.5</v>
      </c>
      <c r="H5">
        <v>0.6</v>
      </c>
      <c r="I5">
        <v>0.9</v>
      </c>
      <c r="J5">
        <v>0.85</v>
      </c>
      <c r="K5">
        <v>0.75</v>
      </c>
      <c r="L5">
        <v>0.35</v>
      </c>
      <c r="M5" t="s">
        <v>77</v>
      </c>
      <c r="N5">
        <f t="shared" si="0"/>
        <v>0.71666666666666667</v>
      </c>
      <c r="O5">
        <f t="shared" si="1"/>
        <v>0.83333333333333337</v>
      </c>
      <c r="P5">
        <f t="shared" si="2"/>
        <v>0.41176470588235303</v>
      </c>
      <c r="Q5">
        <f t="shared" si="3"/>
        <v>0.1166666666666667</v>
      </c>
      <c r="R5">
        <f t="shared" si="4"/>
        <v>0</v>
      </c>
      <c r="S5">
        <f t="shared" si="5"/>
        <v>9.9999999999999978E-2</v>
      </c>
      <c r="T5">
        <f t="shared" si="6"/>
        <v>0.25</v>
      </c>
      <c r="U5">
        <f t="shared" si="7"/>
        <v>0.25</v>
      </c>
      <c r="V5">
        <f t="shared" si="8"/>
        <v>0.15000000000000002</v>
      </c>
      <c r="W5">
        <v>71</v>
      </c>
      <c r="X5">
        <v>112</v>
      </c>
      <c r="Y5">
        <v>23</v>
      </c>
      <c r="Z5">
        <v>92</v>
      </c>
      <c r="AA5">
        <v>116</v>
      </c>
      <c r="AB5">
        <v>103</v>
      </c>
      <c r="AH5">
        <v>27</v>
      </c>
      <c r="AI5">
        <v>9</v>
      </c>
      <c r="AJ5">
        <v>22</v>
      </c>
      <c r="AK5">
        <v>8</v>
      </c>
      <c r="AL5">
        <v>26</v>
      </c>
      <c r="AM5">
        <v>9</v>
      </c>
      <c r="AN5">
        <v>75</v>
      </c>
      <c r="AO5">
        <v>92</v>
      </c>
    </row>
    <row r="6" spans="1:41" x14ac:dyDescent="0.2">
      <c r="A6">
        <v>208</v>
      </c>
      <c r="B6" t="s">
        <v>39</v>
      </c>
      <c r="C6">
        <v>11.586301369863</v>
      </c>
      <c r="D6" t="s">
        <v>40</v>
      </c>
      <c r="E6">
        <v>0.8</v>
      </c>
      <c r="F6">
        <v>0.9</v>
      </c>
      <c r="G6">
        <v>0.5</v>
      </c>
      <c r="H6">
        <v>0.75</v>
      </c>
      <c r="I6">
        <v>0.85</v>
      </c>
      <c r="J6">
        <v>0.85</v>
      </c>
      <c r="K6">
        <v>0.85</v>
      </c>
      <c r="L6">
        <v>0.45</v>
      </c>
      <c r="M6" t="s">
        <v>78</v>
      </c>
      <c r="N6">
        <f t="shared" si="0"/>
        <v>0.73333333333333339</v>
      </c>
      <c r="O6">
        <f t="shared" si="1"/>
        <v>0.85</v>
      </c>
      <c r="P6">
        <f t="shared" si="2"/>
        <v>0.43749999999999978</v>
      </c>
      <c r="Q6">
        <f t="shared" si="3"/>
        <v>0.11666666666666659</v>
      </c>
      <c r="R6">
        <f t="shared" si="4"/>
        <v>4.9999999999999933E-2</v>
      </c>
      <c r="S6">
        <f t="shared" si="5"/>
        <v>-5.0000000000000044E-2</v>
      </c>
      <c r="T6">
        <f t="shared" si="6"/>
        <v>9.9999999999999978E-2</v>
      </c>
      <c r="U6">
        <f t="shared" si="7"/>
        <v>0.35</v>
      </c>
      <c r="V6">
        <f t="shared" si="8"/>
        <v>0.15000000000000002</v>
      </c>
      <c r="W6">
        <v>70</v>
      </c>
      <c r="X6">
        <v>120</v>
      </c>
      <c r="Y6">
        <v>30</v>
      </c>
      <c r="Z6">
        <v>128</v>
      </c>
      <c r="AA6">
        <v>123</v>
      </c>
      <c r="AB6">
        <v>126</v>
      </c>
      <c r="AH6">
        <v>33</v>
      </c>
      <c r="AI6">
        <v>14</v>
      </c>
      <c r="AJ6">
        <v>32</v>
      </c>
      <c r="AK6">
        <v>17</v>
      </c>
      <c r="AL6">
        <v>29</v>
      </c>
      <c r="AM6">
        <v>12</v>
      </c>
      <c r="AN6">
        <v>94</v>
      </c>
      <c r="AO6">
        <v>129</v>
      </c>
    </row>
    <row r="7" spans="1:41" x14ac:dyDescent="0.2">
      <c r="A7">
        <v>224</v>
      </c>
      <c r="B7" t="s">
        <v>42</v>
      </c>
      <c r="C7">
        <v>13.4602739726027</v>
      </c>
      <c r="D7" t="s">
        <v>40</v>
      </c>
      <c r="E7">
        <v>0.85</v>
      </c>
      <c r="F7">
        <v>0.85</v>
      </c>
      <c r="G7">
        <v>0.8</v>
      </c>
      <c r="H7">
        <v>0.6</v>
      </c>
      <c r="I7">
        <v>0.9</v>
      </c>
      <c r="J7">
        <v>1</v>
      </c>
      <c r="K7">
        <v>0.9</v>
      </c>
      <c r="L7">
        <v>0.6</v>
      </c>
      <c r="M7" t="s">
        <v>79</v>
      </c>
      <c r="N7">
        <f t="shared" si="0"/>
        <v>0.83333333333333337</v>
      </c>
      <c r="O7">
        <f t="shared" si="1"/>
        <v>0.93333333333333324</v>
      </c>
      <c r="P7">
        <f t="shared" si="2"/>
        <v>0.59999999999999931</v>
      </c>
      <c r="Q7">
        <f t="shared" si="3"/>
        <v>9.9999999999999867E-2</v>
      </c>
      <c r="R7">
        <f t="shared" si="4"/>
        <v>5.0000000000000044E-2</v>
      </c>
      <c r="S7">
        <f t="shared" si="5"/>
        <v>0.15000000000000002</v>
      </c>
      <c r="T7">
        <f t="shared" si="6"/>
        <v>0.4</v>
      </c>
      <c r="U7">
        <f t="shared" si="7"/>
        <v>9.9999999999999978E-2</v>
      </c>
      <c r="V7">
        <f t="shared" si="8"/>
        <v>0.25</v>
      </c>
      <c r="W7">
        <v>66</v>
      </c>
      <c r="X7">
        <v>103</v>
      </c>
      <c r="Y7">
        <v>22</v>
      </c>
      <c r="Z7">
        <v>91</v>
      </c>
      <c r="AA7">
        <v>85</v>
      </c>
      <c r="AB7">
        <v>98</v>
      </c>
      <c r="AC7">
        <v>68</v>
      </c>
      <c r="AD7">
        <v>85</v>
      </c>
      <c r="AE7">
        <v>34</v>
      </c>
      <c r="AF7">
        <v>88</v>
      </c>
      <c r="AG7">
        <v>86</v>
      </c>
      <c r="AH7">
        <v>27</v>
      </c>
      <c r="AI7">
        <v>9</v>
      </c>
      <c r="AJ7">
        <v>23</v>
      </c>
      <c r="AK7">
        <v>8</v>
      </c>
      <c r="AL7">
        <v>25</v>
      </c>
      <c r="AM7">
        <v>9</v>
      </c>
      <c r="AN7">
        <v>75</v>
      </c>
      <c r="AO7">
        <v>92</v>
      </c>
    </row>
    <row r="8" spans="1:41" x14ac:dyDescent="0.2">
      <c r="A8">
        <v>233</v>
      </c>
      <c r="B8" t="s">
        <v>39</v>
      </c>
      <c r="C8">
        <v>12.4054794520548</v>
      </c>
      <c r="D8" t="s">
        <v>40</v>
      </c>
      <c r="E8">
        <v>0.95</v>
      </c>
      <c r="F8">
        <v>0.75</v>
      </c>
      <c r="G8">
        <v>0.75</v>
      </c>
      <c r="H8">
        <v>0.8</v>
      </c>
      <c r="I8">
        <v>0.9</v>
      </c>
      <c r="J8">
        <v>0.85</v>
      </c>
      <c r="K8">
        <v>0.9</v>
      </c>
      <c r="L8">
        <v>0.65</v>
      </c>
      <c r="M8" t="s">
        <v>79</v>
      </c>
      <c r="N8">
        <f t="shared" si="0"/>
        <v>0.81666666666666676</v>
      </c>
      <c r="O8">
        <f t="shared" si="1"/>
        <v>0.8833333333333333</v>
      </c>
      <c r="P8">
        <f t="shared" si="2"/>
        <v>0.36363636363636315</v>
      </c>
      <c r="Q8">
        <f t="shared" si="3"/>
        <v>6.6666666666666541E-2</v>
      </c>
      <c r="R8">
        <f t="shared" si="4"/>
        <v>-4.9999999999999933E-2</v>
      </c>
      <c r="S8">
        <f t="shared" si="5"/>
        <v>9.9999999999999978E-2</v>
      </c>
      <c r="T8">
        <f t="shared" si="6"/>
        <v>4.9999999999999933E-2</v>
      </c>
      <c r="U8">
        <f t="shared" si="7"/>
        <v>0.15000000000000002</v>
      </c>
      <c r="V8">
        <f t="shared" si="8"/>
        <v>-5.0000000000000044E-2</v>
      </c>
      <c r="W8">
        <v>61</v>
      </c>
      <c r="X8">
        <v>97</v>
      </c>
      <c r="Y8">
        <v>23</v>
      </c>
      <c r="Z8">
        <v>96</v>
      </c>
      <c r="AA8">
        <v>92</v>
      </c>
      <c r="AB8">
        <v>96</v>
      </c>
      <c r="AC8">
        <v>75</v>
      </c>
      <c r="AD8">
        <v>95</v>
      </c>
      <c r="AE8">
        <v>39</v>
      </c>
      <c r="AF8">
        <v>95</v>
      </c>
      <c r="AG8">
        <v>95</v>
      </c>
      <c r="AH8">
        <v>30</v>
      </c>
      <c r="AI8">
        <v>10</v>
      </c>
      <c r="AJ8">
        <v>27</v>
      </c>
      <c r="AK8">
        <v>12</v>
      </c>
      <c r="AL8">
        <v>28</v>
      </c>
      <c r="AM8">
        <v>11</v>
      </c>
      <c r="AN8">
        <v>85</v>
      </c>
      <c r="AO8">
        <v>107</v>
      </c>
    </row>
    <row r="9" spans="1:41" x14ac:dyDescent="0.2">
      <c r="A9">
        <v>240</v>
      </c>
      <c r="B9" t="s">
        <v>42</v>
      </c>
      <c r="C9">
        <v>12.443835616438401</v>
      </c>
      <c r="D9" t="s">
        <v>40</v>
      </c>
      <c r="E9">
        <v>0.9</v>
      </c>
      <c r="F9">
        <v>0.9</v>
      </c>
      <c r="G9">
        <v>0.65</v>
      </c>
      <c r="H9">
        <v>0.8</v>
      </c>
      <c r="I9">
        <v>0.85</v>
      </c>
      <c r="J9">
        <v>0.9</v>
      </c>
      <c r="K9">
        <v>0.9</v>
      </c>
      <c r="L9">
        <v>0.65</v>
      </c>
      <c r="M9" t="s">
        <v>79</v>
      </c>
      <c r="N9">
        <f t="shared" si="0"/>
        <v>0.81666666666666676</v>
      </c>
      <c r="O9">
        <f t="shared" si="1"/>
        <v>0.8833333333333333</v>
      </c>
      <c r="P9">
        <f t="shared" si="2"/>
        <v>0.36363636363636315</v>
      </c>
      <c r="Q9">
        <f t="shared" si="3"/>
        <v>6.6666666666666541E-2</v>
      </c>
      <c r="R9">
        <f t="shared" si="4"/>
        <v>-5.0000000000000044E-2</v>
      </c>
      <c r="S9">
        <f t="shared" si="5"/>
        <v>0</v>
      </c>
      <c r="T9">
        <f t="shared" si="6"/>
        <v>9.9999999999999978E-2</v>
      </c>
      <c r="U9">
        <f t="shared" si="7"/>
        <v>0.25</v>
      </c>
      <c r="V9">
        <f t="shared" si="8"/>
        <v>9.9999999999999978E-2</v>
      </c>
      <c r="W9">
        <v>42</v>
      </c>
      <c r="X9">
        <v>61</v>
      </c>
      <c r="Y9">
        <v>20</v>
      </c>
      <c r="Z9">
        <v>88</v>
      </c>
      <c r="AA9">
        <v>77</v>
      </c>
      <c r="AB9">
        <v>71</v>
      </c>
      <c r="AH9">
        <v>19</v>
      </c>
      <c r="AI9">
        <v>5</v>
      </c>
      <c r="AJ9">
        <v>25</v>
      </c>
      <c r="AK9">
        <v>10</v>
      </c>
      <c r="AL9">
        <v>30</v>
      </c>
      <c r="AM9">
        <v>13</v>
      </c>
      <c r="AN9">
        <v>74</v>
      </c>
      <c r="AO9">
        <v>96</v>
      </c>
    </row>
    <row r="10" spans="1:41" x14ac:dyDescent="0.2">
      <c r="A10">
        <v>274</v>
      </c>
      <c r="B10" t="s">
        <v>42</v>
      </c>
      <c r="C10">
        <v>14.0958904109589</v>
      </c>
      <c r="D10" t="s">
        <v>40</v>
      </c>
      <c r="E10">
        <v>0.9</v>
      </c>
      <c r="F10">
        <v>0.9</v>
      </c>
      <c r="G10">
        <v>0.7</v>
      </c>
      <c r="H10">
        <v>0.75</v>
      </c>
      <c r="I10">
        <v>0.95</v>
      </c>
      <c r="J10">
        <v>1</v>
      </c>
      <c r="K10">
        <v>0.85</v>
      </c>
      <c r="L10">
        <v>0.55000000000000004</v>
      </c>
      <c r="M10" t="s">
        <v>79</v>
      </c>
      <c r="N10">
        <f t="shared" si="0"/>
        <v>0.83333333333333337</v>
      </c>
      <c r="O10">
        <f t="shared" si="1"/>
        <v>0.93333333333333324</v>
      </c>
      <c r="P10">
        <f t="shared" si="2"/>
        <v>0.59999999999999931</v>
      </c>
      <c r="Q10">
        <f t="shared" si="3"/>
        <v>9.9999999999999867E-2</v>
      </c>
      <c r="R10">
        <f t="shared" si="4"/>
        <v>4.9999999999999933E-2</v>
      </c>
      <c r="S10">
        <f t="shared" si="5"/>
        <v>9.9999999999999978E-2</v>
      </c>
      <c r="T10">
        <f t="shared" si="6"/>
        <v>0.25</v>
      </c>
      <c r="U10">
        <f t="shared" si="7"/>
        <v>0.15000000000000002</v>
      </c>
      <c r="V10">
        <f t="shared" si="8"/>
        <v>0.15000000000000002</v>
      </c>
      <c r="W10">
        <v>56</v>
      </c>
      <c r="X10">
        <v>80</v>
      </c>
      <c r="Y10">
        <v>22</v>
      </c>
      <c r="Z10">
        <v>89</v>
      </c>
      <c r="AA10">
        <v>93</v>
      </c>
      <c r="AB10">
        <v>83</v>
      </c>
      <c r="AH10">
        <v>25</v>
      </c>
      <c r="AI10">
        <v>8</v>
      </c>
      <c r="AJ10">
        <v>28</v>
      </c>
      <c r="AK10">
        <v>12</v>
      </c>
      <c r="AL10">
        <v>30</v>
      </c>
      <c r="AM10">
        <v>13</v>
      </c>
      <c r="AN10">
        <v>83</v>
      </c>
      <c r="AO10">
        <v>107</v>
      </c>
    </row>
    <row r="11" spans="1:41" x14ac:dyDescent="0.2">
      <c r="A11">
        <v>278</v>
      </c>
      <c r="B11" t="s">
        <v>42</v>
      </c>
      <c r="C11">
        <v>13.1150684931507</v>
      </c>
      <c r="D11" t="s">
        <v>41</v>
      </c>
      <c r="E11">
        <v>0.95</v>
      </c>
      <c r="F11">
        <v>0.85</v>
      </c>
      <c r="G11">
        <v>0.75</v>
      </c>
      <c r="H11">
        <v>0.7</v>
      </c>
      <c r="I11">
        <v>0.9</v>
      </c>
      <c r="J11">
        <v>0.9</v>
      </c>
      <c r="K11">
        <v>0.8</v>
      </c>
      <c r="L11">
        <v>0.7</v>
      </c>
      <c r="M11" t="s">
        <v>79</v>
      </c>
      <c r="N11">
        <f t="shared" si="0"/>
        <v>0.85</v>
      </c>
      <c r="O11">
        <f t="shared" si="1"/>
        <v>0.8666666666666667</v>
      </c>
      <c r="P11">
        <f t="shared" si="2"/>
        <v>0.11111111111111144</v>
      </c>
      <c r="Q11">
        <f t="shared" si="3"/>
        <v>1.6666666666666718E-2</v>
      </c>
      <c r="R11">
        <f t="shared" si="4"/>
        <v>-4.9999999999999933E-2</v>
      </c>
      <c r="S11">
        <f t="shared" si="5"/>
        <v>5.0000000000000044E-2</v>
      </c>
      <c r="T11">
        <f t="shared" si="6"/>
        <v>0.20000000000000007</v>
      </c>
      <c r="U11">
        <f t="shared" si="7"/>
        <v>5.0000000000000044E-2</v>
      </c>
      <c r="V11">
        <f t="shared" si="8"/>
        <v>0.15000000000000002</v>
      </c>
      <c r="W11">
        <v>53</v>
      </c>
      <c r="X11">
        <v>78</v>
      </c>
      <c r="Y11">
        <v>23</v>
      </c>
      <c r="Z11">
        <v>94</v>
      </c>
      <c r="AA11">
        <v>88</v>
      </c>
      <c r="AB11">
        <v>84</v>
      </c>
      <c r="AC11">
        <v>61</v>
      </c>
      <c r="AD11">
        <v>81</v>
      </c>
      <c r="AE11">
        <v>36</v>
      </c>
      <c r="AF11">
        <v>90</v>
      </c>
      <c r="AG11">
        <v>85</v>
      </c>
      <c r="AH11">
        <v>18</v>
      </c>
      <c r="AI11">
        <v>4</v>
      </c>
      <c r="AJ11">
        <v>24</v>
      </c>
      <c r="AK11">
        <v>9</v>
      </c>
      <c r="AL11">
        <v>29</v>
      </c>
      <c r="AM11">
        <v>12</v>
      </c>
      <c r="AN11">
        <v>71</v>
      </c>
      <c r="AO11">
        <v>90</v>
      </c>
    </row>
    <row r="12" spans="1:41" x14ac:dyDescent="0.2">
      <c r="A12">
        <v>310</v>
      </c>
      <c r="B12" t="s">
        <v>42</v>
      </c>
      <c r="C12">
        <v>12.0986301369863</v>
      </c>
      <c r="D12" t="s">
        <v>41</v>
      </c>
      <c r="E12">
        <v>0.8</v>
      </c>
      <c r="F12">
        <v>0.65</v>
      </c>
      <c r="G12">
        <v>0.7</v>
      </c>
      <c r="H12">
        <v>0.65</v>
      </c>
      <c r="I12">
        <v>0.85</v>
      </c>
      <c r="J12">
        <v>0.85</v>
      </c>
      <c r="K12">
        <v>0.7</v>
      </c>
      <c r="L12">
        <v>0.45</v>
      </c>
      <c r="M12" t="s">
        <v>78</v>
      </c>
      <c r="N12">
        <f t="shared" si="0"/>
        <v>0.71666666666666679</v>
      </c>
      <c r="O12">
        <f t="shared" si="1"/>
        <v>0.79999999999999993</v>
      </c>
      <c r="P12">
        <f t="shared" si="2"/>
        <v>0.29411764705882298</v>
      </c>
      <c r="Q12">
        <f t="shared" si="3"/>
        <v>8.3333333333333148E-2</v>
      </c>
      <c r="R12">
        <f t="shared" si="4"/>
        <v>4.9999999999999933E-2</v>
      </c>
      <c r="S12">
        <f t="shared" si="5"/>
        <v>0.19999999999999996</v>
      </c>
      <c r="T12">
        <f t="shared" si="6"/>
        <v>0.19999999999999996</v>
      </c>
      <c r="U12">
        <f t="shared" si="7"/>
        <v>0</v>
      </c>
      <c r="V12">
        <f t="shared" si="8"/>
        <v>0</v>
      </c>
      <c r="W12">
        <v>52</v>
      </c>
      <c r="X12">
        <v>81</v>
      </c>
      <c r="Y12">
        <v>24</v>
      </c>
      <c r="Z12">
        <v>100</v>
      </c>
      <c r="AA12">
        <v>83</v>
      </c>
      <c r="AB12">
        <v>88</v>
      </c>
      <c r="AC12">
        <v>57</v>
      </c>
      <c r="AD12">
        <v>78</v>
      </c>
      <c r="AE12">
        <v>24</v>
      </c>
      <c r="AF12">
        <v>78</v>
      </c>
      <c r="AG12">
        <v>77</v>
      </c>
      <c r="AH12">
        <v>23</v>
      </c>
      <c r="AI12">
        <v>7</v>
      </c>
      <c r="AJ12">
        <v>22</v>
      </c>
      <c r="AK12">
        <v>8</v>
      </c>
      <c r="AL12">
        <v>26</v>
      </c>
      <c r="AM12">
        <v>9</v>
      </c>
      <c r="AN12">
        <v>71</v>
      </c>
      <c r="AO12">
        <v>88</v>
      </c>
    </row>
    <row r="13" spans="1:41" x14ac:dyDescent="0.2">
      <c r="A13">
        <v>366</v>
      </c>
      <c r="B13" t="s">
        <v>39</v>
      </c>
      <c r="C13">
        <v>12.821917808219199</v>
      </c>
      <c r="D13" t="s">
        <v>40</v>
      </c>
      <c r="E13">
        <v>0.7</v>
      </c>
      <c r="F13">
        <v>0.85</v>
      </c>
      <c r="G13">
        <v>0.7</v>
      </c>
      <c r="H13">
        <v>0.5</v>
      </c>
      <c r="I13">
        <v>0.85</v>
      </c>
      <c r="J13">
        <v>0.8</v>
      </c>
      <c r="K13">
        <v>0.75</v>
      </c>
      <c r="L13">
        <v>0.65</v>
      </c>
      <c r="M13" t="s">
        <v>79</v>
      </c>
      <c r="N13">
        <f t="shared" si="0"/>
        <v>0.75</v>
      </c>
      <c r="O13">
        <f t="shared" si="1"/>
        <v>0.79999999999999993</v>
      </c>
      <c r="P13">
        <f t="shared" si="2"/>
        <v>0.19999999999999973</v>
      </c>
      <c r="Q13">
        <f t="shared" si="3"/>
        <v>4.9999999999999933E-2</v>
      </c>
      <c r="R13">
        <f t="shared" si="4"/>
        <v>0.15000000000000002</v>
      </c>
      <c r="S13">
        <f t="shared" si="5"/>
        <v>-4.9999999999999933E-2</v>
      </c>
      <c r="T13">
        <f t="shared" si="6"/>
        <v>0.30000000000000004</v>
      </c>
      <c r="U13">
        <f t="shared" si="7"/>
        <v>5.0000000000000044E-2</v>
      </c>
      <c r="V13">
        <f t="shared" si="8"/>
        <v>0.35</v>
      </c>
      <c r="W13">
        <v>61</v>
      </c>
      <c r="X13">
        <v>95</v>
      </c>
      <c r="Y13">
        <v>22</v>
      </c>
      <c r="Z13">
        <v>92</v>
      </c>
      <c r="AA13">
        <v>97</v>
      </c>
      <c r="AB13">
        <v>94</v>
      </c>
      <c r="AC13">
        <v>84</v>
      </c>
      <c r="AD13">
        <v>109</v>
      </c>
      <c r="AE13">
        <v>43</v>
      </c>
      <c r="AF13">
        <v>100</v>
      </c>
      <c r="AG13">
        <v>105</v>
      </c>
      <c r="AH13">
        <v>29</v>
      </c>
      <c r="AI13">
        <v>9</v>
      </c>
      <c r="AJ13">
        <v>21</v>
      </c>
      <c r="AK13">
        <v>7</v>
      </c>
      <c r="AL13">
        <v>24</v>
      </c>
      <c r="AM13">
        <v>8</v>
      </c>
      <c r="AN13">
        <v>74</v>
      </c>
      <c r="AO13">
        <v>88</v>
      </c>
    </row>
    <row r="14" spans="1:41" x14ac:dyDescent="0.2">
      <c r="A14">
        <v>408</v>
      </c>
      <c r="B14" t="s">
        <v>39</v>
      </c>
      <c r="C14">
        <v>13.920547945205501</v>
      </c>
      <c r="D14" t="s">
        <v>41</v>
      </c>
      <c r="E14">
        <v>0.65</v>
      </c>
      <c r="F14">
        <v>0.55000000000000004</v>
      </c>
      <c r="G14">
        <v>0.55000000000000004</v>
      </c>
      <c r="H14">
        <v>0.55000000000000004</v>
      </c>
      <c r="I14">
        <v>0.75</v>
      </c>
      <c r="J14">
        <v>0.75</v>
      </c>
      <c r="K14">
        <v>0.7</v>
      </c>
      <c r="L14">
        <v>0.5</v>
      </c>
      <c r="M14" t="s">
        <v>78</v>
      </c>
      <c r="N14">
        <f t="shared" si="0"/>
        <v>0.58333333333333337</v>
      </c>
      <c r="O14">
        <f t="shared" si="1"/>
        <v>0.73333333333333339</v>
      </c>
      <c r="P14">
        <f t="shared" si="2"/>
        <v>0.3600000000000001</v>
      </c>
      <c r="Q14">
        <f t="shared" si="3"/>
        <v>0.15000000000000002</v>
      </c>
      <c r="R14">
        <f t="shared" si="4"/>
        <v>9.9999999999999978E-2</v>
      </c>
      <c r="S14">
        <f t="shared" si="5"/>
        <v>0.19999999999999996</v>
      </c>
      <c r="T14">
        <f t="shared" si="6"/>
        <v>0.19999999999999996</v>
      </c>
      <c r="U14">
        <f t="shared" si="7"/>
        <v>0.14999999999999991</v>
      </c>
      <c r="V14">
        <f t="shared" si="8"/>
        <v>0</v>
      </c>
      <c r="W14">
        <v>67</v>
      </c>
      <c r="X14">
        <v>104</v>
      </c>
      <c r="Y14">
        <v>30</v>
      </c>
      <c r="Z14">
        <v>121</v>
      </c>
      <c r="AA14">
        <v>110</v>
      </c>
      <c r="AB14">
        <v>113</v>
      </c>
      <c r="AC14">
        <v>97</v>
      </c>
      <c r="AD14">
        <v>130</v>
      </c>
      <c r="AE14">
        <v>54</v>
      </c>
      <c r="AF14">
        <v>112</v>
      </c>
      <c r="AG14">
        <v>122</v>
      </c>
      <c r="AH14">
        <v>31</v>
      </c>
      <c r="AI14">
        <v>11</v>
      </c>
      <c r="AJ14">
        <v>28</v>
      </c>
      <c r="AK14">
        <v>13</v>
      </c>
      <c r="AL14">
        <v>30</v>
      </c>
      <c r="AM14">
        <v>13</v>
      </c>
      <c r="AN14">
        <v>89</v>
      </c>
      <c r="AO14">
        <v>116</v>
      </c>
    </row>
    <row r="15" spans="1:41" x14ac:dyDescent="0.2">
      <c r="A15">
        <v>488</v>
      </c>
      <c r="B15" t="s">
        <v>39</v>
      </c>
      <c r="C15">
        <v>11.2684931506849</v>
      </c>
      <c r="D15" t="s">
        <v>40</v>
      </c>
      <c r="E15">
        <v>0.9</v>
      </c>
      <c r="F15">
        <v>0.7</v>
      </c>
      <c r="G15">
        <v>0.75</v>
      </c>
      <c r="H15">
        <v>0.45</v>
      </c>
      <c r="I15">
        <v>0.7</v>
      </c>
      <c r="J15">
        <v>0.75</v>
      </c>
      <c r="K15">
        <v>0.7</v>
      </c>
      <c r="L15">
        <v>0.35</v>
      </c>
      <c r="M15" t="s">
        <v>77</v>
      </c>
      <c r="N15">
        <f t="shared" si="0"/>
        <v>0.78333333333333333</v>
      </c>
      <c r="O15">
        <f t="shared" si="1"/>
        <v>0.71666666666666667</v>
      </c>
      <c r="P15">
        <f t="shared" si="2"/>
        <v>-0.3076923076923076</v>
      </c>
      <c r="Q15">
        <f t="shared" si="3"/>
        <v>-6.6666666666666652E-2</v>
      </c>
      <c r="R15">
        <f t="shared" si="4"/>
        <v>-0.20000000000000007</v>
      </c>
      <c r="S15">
        <f t="shared" si="5"/>
        <v>5.0000000000000044E-2</v>
      </c>
      <c r="T15">
        <f t="shared" si="6"/>
        <v>0.3</v>
      </c>
      <c r="U15">
        <f t="shared" si="7"/>
        <v>-5.0000000000000044E-2</v>
      </c>
      <c r="V15">
        <f t="shared" si="8"/>
        <v>0.24999999999999994</v>
      </c>
      <c r="W15">
        <v>59</v>
      </c>
      <c r="X15">
        <v>98</v>
      </c>
      <c r="Y15">
        <v>24</v>
      </c>
      <c r="Z15">
        <v>103</v>
      </c>
      <c r="AA15">
        <v>97</v>
      </c>
      <c r="AB15">
        <v>100</v>
      </c>
      <c r="AH15">
        <v>29</v>
      </c>
      <c r="AI15">
        <v>10</v>
      </c>
      <c r="AJ15">
        <v>29</v>
      </c>
      <c r="AK15">
        <v>14</v>
      </c>
      <c r="AL15">
        <v>27</v>
      </c>
      <c r="AM15">
        <v>10</v>
      </c>
      <c r="AN15">
        <v>85</v>
      </c>
      <c r="AO15">
        <v>110</v>
      </c>
    </row>
    <row r="16" spans="1:41" x14ac:dyDescent="0.2">
      <c r="A16">
        <v>489</v>
      </c>
      <c r="B16" t="s">
        <v>42</v>
      </c>
      <c r="C16">
        <v>12.2246575342466</v>
      </c>
      <c r="D16" t="s">
        <v>41</v>
      </c>
      <c r="E16">
        <v>0.85</v>
      </c>
      <c r="F16">
        <v>0.85</v>
      </c>
      <c r="G16">
        <v>0.45</v>
      </c>
      <c r="H16">
        <v>0.6</v>
      </c>
      <c r="I16">
        <v>0.6</v>
      </c>
      <c r="J16">
        <v>0.7</v>
      </c>
      <c r="K16">
        <v>0.6</v>
      </c>
      <c r="L16">
        <v>0.35</v>
      </c>
      <c r="M16" t="s">
        <v>77</v>
      </c>
      <c r="N16">
        <f t="shared" si="0"/>
        <v>0.71666666666666667</v>
      </c>
      <c r="O16">
        <f t="shared" si="1"/>
        <v>0.6333333333333333</v>
      </c>
      <c r="P16">
        <f t="shared" si="2"/>
        <v>-0.29411764705882365</v>
      </c>
      <c r="Q16">
        <f t="shared" si="3"/>
        <v>-8.333333333333337E-2</v>
      </c>
      <c r="R16">
        <f t="shared" si="4"/>
        <v>-0.25</v>
      </c>
      <c r="S16">
        <f t="shared" si="5"/>
        <v>-0.15000000000000002</v>
      </c>
      <c r="T16">
        <f t="shared" si="6"/>
        <v>9.9999999999999978E-2</v>
      </c>
      <c r="U16">
        <f t="shared" si="7"/>
        <v>0.14999999999999997</v>
      </c>
      <c r="V16">
        <f t="shared" si="8"/>
        <v>0.25</v>
      </c>
      <c r="W16">
        <v>47</v>
      </c>
      <c r="X16">
        <v>71</v>
      </c>
      <c r="Y16">
        <v>21</v>
      </c>
      <c r="Z16">
        <v>91</v>
      </c>
      <c r="AA16">
        <v>85</v>
      </c>
      <c r="AB16">
        <v>78</v>
      </c>
      <c r="AH16">
        <v>26</v>
      </c>
      <c r="AI16">
        <v>8</v>
      </c>
      <c r="AJ16">
        <v>23</v>
      </c>
      <c r="AK16">
        <v>8</v>
      </c>
      <c r="AL16">
        <v>29</v>
      </c>
      <c r="AM16">
        <v>12</v>
      </c>
      <c r="AN16">
        <v>78</v>
      </c>
      <c r="AO16">
        <v>96</v>
      </c>
    </row>
    <row r="17" spans="1:41" x14ac:dyDescent="0.2">
      <c r="A17">
        <v>578</v>
      </c>
      <c r="B17" t="s">
        <v>42</v>
      </c>
      <c r="C17">
        <v>14.065753424657499</v>
      </c>
      <c r="D17" t="s">
        <v>40</v>
      </c>
      <c r="E17">
        <v>0.9</v>
      </c>
      <c r="F17">
        <v>0.85</v>
      </c>
      <c r="G17">
        <v>0.75</v>
      </c>
      <c r="H17">
        <v>0.75</v>
      </c>
      <c r="I17">
        <v>0.95</v>
      </c>
      <c r="J17">
        <v>0.85</v>
      </c>
      <c r="K17">
        <v>0.75</v>
      </c>
      <c r="L17">
        <v>0.5</v>
      </c>
      <c r="M17" t="s">
        <v>78</v>
      </c>
      <c r="N17">
        <f t="shared" si="0"/>
        <v>0.83333333333333337</v>
      </c>
      <c r="O17">
        <f t="shared" si="1"/>
        <v>0.85</v>
      </c>
      <c r="P17">
        <f t="shared" si="2"/>
        <v>9.9999999999999672E-2</v>
      </c>
      <c r="Q17">
        <f t="shared" si="3"/>
        <v>1.6666666666666607E-2</v>
      </c>
      <c r="R17">
        <f t="shared" si="4"/>
        <v>4.9999999999999933E-2</v>
      </c>
      <c r="S17">
        <f t="shared" si="5"/>
        <v>0</v>
      </c>
      <c r="T17">
        <f t="shared" si="6"/>
        <v>9.9999999999999978E-2</v>
      </c>
      <c r="U17">
        <f t="shared" si="7"/>
        <v>0</v>
      </c>
      <c r="V17">
        <f t="shared" si="8"/>
        <v>9.9999999999999978E-2</v>
      </c>
      <c r="W17">
        <v>65</v>
      </c>
      <c r="X17">
        <v>99</v>
      </c>
      <c r="Y17">
        <v>24</v>
      </c>
      <c r="Z17">
        <v>95</v>
      </c>
      <c r="AA17">
        <v>87</v>
      </c>
      <c r="AB17">
        <v>97</v>
      </c>
      <c r="AC17">
        <v>65</v>
      </c>
      <c r="AD17">
        <v>80</v>
      </c>
      <c r="AE17">
        <v>40</v>
      </c>
      <c r="AF17">
        <v>92</v>
      </c>
      <c r="AG17">
        <v>85</v>
      </c>
      <c r="AH17">
        <v>26</v>
      </c>
      <c r="AI17">
        <v>8</v>
      </c>
      <c r="AJ17">
        <v>28</v>
      </c>
      <c r="AK17">
        <v>12</v>
      </c>
      <c r="AL17">
        <v>29</v>
      </c>
      <c r="AM17">
        <v>12</v>
      </c>
      <c r="AN17">
        <v>83</v>
      </c>
      <c r="AO17">
        <v>105</v>
      </c>
    </row>
    <row r="18" spans="1:41" x14ac:dyDescent="0.2">
      <c r="A18">
        <v>664</v>
      </c>
      <c r="B18" t="s">
        <v>42</v>
      </c>
      <c r="C18">
        <v>12.6465753424658</v>
      </c>
      <c r="D18" t="s">
        <v>41</v>
      </c>
      <c r="E18">
        <v>0.8</v>
      </c>
      <c r="F18">
        <v>0.7</v>
      </c>
      <c r="G18">
        <v>0.45</v>
      </c>
      <c r="H18">
        <v>0.55000000000000004</v>
      </c>
      <c r="I18">
        <v>0.9</v>
      </c>
      <c r="J18">
        <v>0.8</v>
      </c>
      <c r="K18">
        <v>0.7</v>
      </c>
      <c r="L18">
        <v>0.2</v>
      </c>
      <c r="M18" t="s">
        <v>77</v>
      </c>
      <c r="N18">
        <f t="shared" si="0"/>
        <v>0.65</v>
      </c>
      <c r="O18">
        <f t="shared" si="1"/>
        <v>0.80000000000000016</v>
      </c>
      <c r="P18">
        <f t="shared" si="2"/>
        <v>0.42857142857142899</v>
      </c>
      <c r="Q18">
        <f t="shared" si="3"/>
        <v>0.15000000000000013</v>
      </c>
      <c r="R18">
        <f t="shared" si="4"/>
        <v>9.9999999999999978E-2</v>
      </c>
      <c r="S18">
        <f t="shared" si="5"/>
        <v>0.10000000000000009</v>
      </c>
      <c r="T18">
        <f t="shared" si="6"/>
        <v>0.25</v>
      </c>
      <c r="U18">
        <f t="shared" si="7"/>
        <v>0.24999999999999994</v>
      </c>
      <c r="V18">
        <f t="shared" si="8"/>
        <v>0.14999999999999991</v>
      </c>
      <c r="W18">
        <v>48</v>
      </c>
      <c r="X18">
        <v>70</v>
      </c>
      <c r="Y18">
        <v>21</v>
      </c>
      <c r="Z18">
        <v>90</v>
      </c>
      <c r="AA18">
        <v>872</v>
      </c>
      <c r="AB18">
        <v>78</v>
      </c>
      <c r="AC18">
        <v>48</v>
      </c>
      <c r="AD18">
        <v>71</v>
      </c>
      <c r="AE18">
        <v>21</v>
      </c>
      <c r="AF18">
        <v>74</v>
      </c>
      <c r="AG18">
        <v>71</v>
      </c>
      <c r="AH18">
        <v>18</v>
      </c>
      <c r="AI18">
        <v>4</v>
      </c>
      <c r="AJ18">
        <v>27</v>
      </c>
      <c r="AK18">
        <v>12</v>
      </c>
      <c r="AL18">
        <v>30</v>
      </c>
      <c r="AM18">
        <v>13</v>
      </c>
      <c r="AN18">
        <v>75</v>
      </c>
      <c r="AO18">
        <v>98</v>
      </c>
    </row>
    <row r="19" spans="1:41" x14ac:dyDescent="0.2">
      <c r="A19">
        <v>727</v>
      </c>
      <c r="B19" t="s">
        <v>39</v>
      </c>
      <c r="C19">
        <v>11.671232876712301</v>
      </c>
      <c r="D19" t="s">
        <v>40</v>
      </c>
      <c r="E19">
        <v>0.95</v>
      </c>
      <c r="F19">
        <v>0.9</v>
      </c>
      <c r="G19">
        <v>0.65</v>
      </c>
      <c r="H19">
        <v>0.7</v>
      </c>
      <c r="I19">
        <v>0.9</v>
      </c>
      <c r="J19">
        <v>0.9</v>
      </c>
      <c r="K19">
        <v>0.85</v>
      </c>
      <c r="L19">
        <v>0.8</v>
      </c>
      <c r="M19" t="s">
        <v>79</v>
      </c>
      <c r="N19">
        <f t="shared" si="0"/>
        <v>0.83333333333333337</v>
      </c>
      <c r="O19">
        <f t="shared" si="1"/>
        <v>0.8833333333333333</v>
      </c>
      <c r="P19">
        <f t="shared" si="2"/>
        <v>0.29999999999999966</v>
      </c>
      <c r="Q19">
        <f t="shared" si="3"/>
        <v>4.9999999999999933E-2</v>
      </c>
      <c r="R19">
        <f t="shared" si="4"/>
        <v>-4.9999999999999933E-2</v>
      </c>
      <c r="S19">
        <f t="shared" si="5"/>
        <v>0</v>
      </c>
      <c r="T19">
        <f t="shared" si="6"/>
        <v>0.20000000000000007</v>
      </c>
      <c r="U19">
        <f t="shared" si="7"/>
        <v>0.19999999999999996</v>
      </c>
      <c r="V19">
        <f t="shared" si="8"/>
        <v>0.20000000000000007</v>
      </c>
      <c r="W19">
        <v>64</v>
      </c>
      <c r="X19">
        <v>107</v>
      </c>
      <c r="Y19">
        <v>24</v>
      </c>
      <c r="Z19">
        <v>102</v>
      </c>
      <c r="AA19">
        <v>98</v>
      </c>
      <c r="AB19">
        <v>105</v>
      </c>
      <c r="AC19">
        <v>69</v>
      </c>
      <c r="AD19">
        <v>92</v>
      </c>
      <c r="AE19">
        <v>35</v>
      </c>
      <c r="AF19">
        <v>94</v>
      </c>
      <c r="AG19">
        <v>93</v>
      </c>
      <c r="AH19">
        <v>26</v>
      </c>
      <c r="AI19">
        <v>9</v>
      </c>
      <c r="AJ19">
        <v>27</v>
      </c>
      <c r="AK19">
        <v>12</v>
      </c>
      <c r="AL19">
        <v>27</v>
      </c>
      <c r="AM19">
        <v>10</v>
      </c>
      <c r="AN19">
        <v>80</v>
      </c>
      <c r="AO19">
        <v>103</v>
      </c>
    </row>
    <row r="20" spans="1:41" x14ac:dyDescent="0.2">
      <c r="A20">
        <v>754</v>
      </c>
      <c r="B20" t="s">
        <v>39</v>
      </c>
      <c r="C20">
        <v>12.8821917808219</v>
      </c>
      <c r="D20" t="s">
        <v>40</v>
      </c>
      <c r="E20">
        <v>0.7</v>
      </c>
      <c r="F20">
        <v>0.7</v>
      </c>
      <c r="G20">
        <v>0.6</v>
      </c>
      <c r="H20">
        <v>0.65</v>
      </c>
      <c r="I20">
        <v>0.9</v>
      </c>
      <c r="J20">
        <v>0.7</v>
      </c>
      <c r="K20">
        <v>0.7</v>
      </c>
      <c r="L20">
        <v>0.45</v>
      </c>
      <c r="M20" t="s">
        <v>78</v>
      </c>
      <c r="N20">
        <f t="shared" si="0"/>
        <v>0.66666666666666663</v>
      </c>
      <c r="O20">
        <f t="shared" si="1"/>
        <v>0.76666666666666661</v>
      </c>
      <c r="P20">
        <f t="shared" si="2"/>
        <v>0.29999999999999988</v>
      </c>
      <c r="Q20">
        <f t="shared" si="3"/>
        <v>9.9999999999999978E-2</v>
      </c>
      <c r="R20">
        <f t="shared" si="4"/>
        <v>0.20000000000000007</v>
      </c>
      <c r="S20">
        <f t="shared" si="5"/>
        <v>0</v>
      </c>
      <c r="T20">
        <f t="shared" si="6"/>
        <v>4.9999999999999933E-2</v>
      </c>
      <c r="U20">
        <f t="shared" si="7"/>
        <v>9.9999999999999978E-2</v>
      </c>
      <c r="V20">
        <f t="shared" si="8"/>
        <v>4.9999999999999933E-2</v>
      </c>
      <c r="W20">
        <v>59</v>
      </c>
      <c r="X20">
        <v>91</v>
      </c>
      <c r="Y20">
        <v>22</v>
      </c>
      <c r="Z20">
        <v>92</v>
      </c>
      <c r="AA20">
        <v>93</v>
      </c>
      <c r="AB20">
        <v>91</v>
      </c>
      <c r="AC20">
        <v>65</v>
      </c>
      <c r="AD20">
        <v>84</v>
      </c>
      <c r="AE20">
        <v>36</v>
      </c>
      <c r="AF20">
        <v>92</v>
      </c>
      <c r="AG20">
        <v>87</v>
      </c>
      <c r="AH20">
        <v>30</v>
      </c>
      <c r="AI20">
        <v>10</v>
      </c>
      <c r="AJ20">
        <v>29</v>
      </c>
      <c r="AK20">
        <v>14</v>
      </c>
      <c r="AL20">
        <v>31</v>
      </c>
      <c r="AM20">
        <v>14</v>
      </c>
      <c r="AN20">
        <v>90</v>
      </c>
      <c r="AO20">
        <v>118</v>
      </c>
    </row>
    <row r="21" spans="1:41" x14ac:dyDescent="0.2">
      <c r="A21">
        <v>773</v>
      </c>
      <c r="B21" t="s">
        <v>39</v>
      </c>
      <c r="C21">
        <v>12.1068493150685</v>
      </c>
      <c r="D21" t="s">
        <v>41</v>
      </c>
      <c r="E21">
        <v>0.85</v>
      </c>
      <c r="F21">
        <v>0.95</v>
      </c>
      <c r="G21">
        <v>0.8</v>
      </c>
      <c r="H21">
        <v>0.7</v>
      </c>
      <c r="I21">
        <v>0.95</v>
      </c>
      <c r="J21">
        <v>0.95</v>
      </c>
      <c r="K21">
        <v>0.8</v>
      </c>
      <c r="L21">
        <v>0.5</v>
      </c>
      <c r="M21" t="s">
        <v>78</v>
      </c>
      <c r="N21">
        <f t="shared" si="0"/>
        <v>0.86666666666666659</v>
      </c>
      <c r="O21">
        <f t="shared" si="1"/>
        <v>0.9</v>
      </c>
      <c r="P21">
        <f t="shared" si="2"/>
        <v>0.25000000000000061</v>
      </c>
      <c r="Q21">
        <f t="shared" si="3"/>
        <v>3.3333333333333437E-2</v>
      </c>
      <c r="R21">
        <f t="shared" si="4"/>
        <v>9.9999999999999978E-2</v>
      </c>
      <c r="S21">
        <f t="shared" si="5"/>
        <v>0</v>
      </c>
      <c r="T21">
        <f t="shared" si="6"/>
        <v>0.25</v>
      </c>
      <c r="U21">
        <f t="shared" si="7"/>
        <v>0</v>
      </c>
      <c r="V21">
        <f t="shared" si="8"/>
        <v>0.25</v>
      </c>
      <c r="W21">
        <v>65</v>
      </c>
      <c r="X21">
        <v>107</v>
      </c>
      <c r="Y21">
        <v>22</v>
      </c>
      <c r="Z21">
        <v>94</v>
      </c>
      <c r="AA21">
        <v>88</v>
      </c>
      <c r="AB21">
        <v>101</v>
      </c>
      <c r="AH21">
        <v>28</v>
      </c>
      <c r="AI21">
        <v>9</v>
      </c>
      <c r="AJ21">
        <v>29</v>
      </c>
      <c r="AK21">
        <v>14</v>
      </c>
      <c r="AL21">
        <v>28</v>
      </c>
      <c r="AM21">
        <v>11</v>
      </c>
      <c r="AN21">
        <v>85</v>
      </c>
      <c r="AO21">
        <v>110</v>
      </c>
    </row>
    <row r="22" spans="1:41" x14ac:dyDescent="0.2">
      <c r="A22">
        <v>775</v>
      </c>
      <c r="B22" t="s">
        <v>39</v>
      </c>
      <c r="C22">
        <v>11.561643835616399</v>
      </c>
      <c r="D22" t="s">
        <v>41</v>
      </c>
      <c r="E22">
        <v>0.9</v>
      </c>
      <c r="F22">
        <v>0.9</v>
      </c>
      <c r="G22">
        <v>0.7</v>
      </c>
      <c r="H22">
        <v>0.65</v>
      </c>
      <c r="I22">
        <v>0.75</v>
      </c>
      <c r="J22">
        <v>0.75</v>
      </c>
      <c r="K22">
        <v>0.85</v>
      </c>
      <c r="L22">
        <v>0.45</v>
      </c>
      <c r="M22" t="s">
        <v>78</v>
      </c>
      <c r="N22">
        <f t="shared" si="0"/>
        <v>0.83333333333333337</v>
      </c>
      <c r="O22">
        <f t="shared" si="1"/>
        <v>0.78333333333333333</v>
      </c>
      <c r="P22">
        <f t="shared" si="2"/>
        <v>-0.30000000000000032</v>
      </c>
      <c r="Q22">
        <f t="shared" si="3"/>
        <v>-5.0000000000000044E-2</v>
      </c>
      <c r="R22">
        <f t="shared" si="4"/>
        <v>-0.15000000000000002</v>
      </c>
      <c r="S22">
        <f t="shared" si="5"/>
        <v>-0.15000000000000002</v>
      </c>
      <c r="T22">
        <f t="shared" si="6"/>
        <v>9.9999999999999978E-2</v>
      </c>
      <c r="U22">
        <f t="shared" si="7"/>
        <v>0.15000000000000002</v>
      </c>
      <c r="V22">
        <f t="shared" si="8"/>
        <v>0.25</v>
      </c>
      <c r="W22">
        <v>72</v>
      </c>
      <c r="X22">
        <v>125</v>
      </c>
      <c r="Y22">
        <v>31</v>
      </c>
      <c r="Z22">
        <v>137</v>
      </c>
      <c r="AA22">
        <v>129</v>
      </c>
      <c r="AB22">
        <v>133</v>
      </c>
      <c r="AH22">
        <v>33</v>
      </c>
      <c r="AI22">
        <v>14</v>
      </c>
      <c r="AJ22">
        <v>26</v>
      </c>
      <c r="AK22">
        <v>11</v>
      </c>
      <c r="AL22">
        <v>26</v>
      </c>
      <c r="AM22">
        <v>9</v>
      </c>
      <c r="AN22">
        <v>85</v>
      </c>
      <c r="AO22">
        <v>110</v>
      </c>
    </row>
    <row r="23" spans="1:41" x14ac:dyDescent="0.2">
      <c r="A23">
        <v>788</v>
      </c>
      <c r="B23" t="s">
        <v>39</v>
      </c>
      <c r="C23">
        <v>11.6246575342466</v>
      </c>
      <c r="D23" t="s">
        <v>40</v>
      </c>
      <c r="E23">
        <v>0.85</v>
      </c>
      <c r="F23">
        <v>0.85</v>
      </c>
      <c r="G23">
        <v>0.8</v>
      </c>
      <c r="H23">
        <v>0.65</v>
      </c>
      <c r="I23">
        <v>0.9</v>
      </c>
      <c r="J23">
        <v>0.7</v>
      </c>
      <c r="K23">
        <v>0.75</v>
      </c>
      <c r="L23">
        <v>0.35</v>
      </c>
      <c r="M23" t="s">
        <v>77</v>
      </c>
      <c r="N23">
        <f t="shared" si="0"/>
        <v>0.83333333333333337</v>
      </c>
      <c r="O23">
        <f t="shared" si="1"/>
        <v>0.78333333333333333</v>
      </c>
      <c r="P23">
        <f t="shared" si="2"/>
        <v>-0.30000000000000032</v>
      </c>
      <c r="Q23">
        <f t="shared" si="3"/>
        <v>-5.0000000000000044E-2</v>
      </c>
      <c r="R23">
        <f t="shared" si="4"/>
        <v>5.0000000000000044E-2</v>
      </c>
      <c r="S23">
        <f t="shared" si="5"/>
        <v>-0.15000000000000002</v>
      </c>
      <c r="T23">
        <f t="shared" si="6"/>
        <v>4.9999999999999933E-2</v>
      </c>
      <c r="U23">
        <f t="shared" si="7"/>
        <v>-5.0000000000000044E-2</v>
      </c>
      <c r="V23">
        <f t="shared" si="8"/>
        <v>0.19999999999999996</v>
      </c>
      <c r="W23">
        <v>66</v>
      </c>
      <c r="X23">
        <v>111</v>
      </c>
      <c r="Y23">
        <v>25</v>
      </c>
      <c r="Z23">
        <v>105</v>
      </c>
      <c r="AA23">
        <v>117</v>
      </c>
      <c r="AB23">
        <v>110</v>
      </c>
      <c r="AH23">
        <v>31</v>
      </c>
      <c r="AI23">
        <v>12</v>
      </c>
      <c r="AJ23">
        <v>27</v>
      </c>
      <c r="AK23">
        <v>12</v>
      </c>
      <c r="AL23">
        <v>27</v>
      </c>
      <c r="AM23">
        <v>10</v>
      </c>
      <c r="AN23">
        <v>85</v>
      </c>
      <c r="AO23">
        <v>110</v>
      </c>
    </row>
    <row r="24" spans="1:41" x14ac:dyDescent="0.2">
      <c r="A24">
        <v>803</v>
      </c>
      <c r="B24" t="s">
        <v>39</v>
      </c>
      <c r="C24">
        <v>12.0438356164384</v>
      </c>
      <c r="D24" t="s">
        <v>41</v>
      </c>
      <c r="E24">
        <v>0.9</v>
      </c>
      <c r="F24">
        <v>0.75</v>
      </c>
      <c r="G24">
        <v>0.65</v>
      </c>
      <c r="H24">
        <v>0.85</v>
      </c>
      <c r="I24">
        <v>1</v>
      </c>
      <c r="J24">
        <v>0.95</v>
      </c>
      <c r="K24">
        <v>0.85</v>
      </c>
      <c r="L24">
        <v>0.8</v>
      </c>
      <c r="M24" t="s">
        <v>79</v>
      </c>
      <c r="N24">
        <f t="shared" si="0"/>
        <v>0.76666666666666661</v>
      </c>
      <c r="O24">
        <f t="shared" si="1"/>
        <v>0.93333333333333324</v>
      </c>
      <c r="P24">
        <f t="shared" si="2"/>
        <v>0.71428571428571397</v>
      </c>
      <c r="Q24">
        <f t="shared" si="3"/>
        <v>0.16666666666666663</v>
      </c>
      <c r="R24">
        <f t="shared" si="4"/>
        <v>9.9999999999999978E-2</v>
      </c>
      <c r="S24">
        <f t="shared" si="5"/>
        <v>0.19999999999999996</v>
      </c>
      <c r="T24">
        <f t="shared" si="6"/>
        <v>9.9999999999999978E-2</v>
      </c>
      <c r="U24">
        <f t="shared" si="7"/>
        <v>0.19999999999999996</v>
      </c>
      <c r="V24">
        <f t="shared" si="8"/>
        <v>-9.9999999999999978E-2</v>
      </c>
      <c r="W24">
        <v>63</v>
      </c>
      <c r="X24">
        <v>102</v>
      </c>
      <c r="Y24">
        <v>26</v>
      </c>
      <c r="Z24">
        <v>107</v>
      </c>
      <c r="AA24">
        <v>76</v>
      </c>
      <c r="AB24">
        <v>105</v>
      </c>
      <c r="AC24">
        <v>81</v>
      </c>
      <c r="AD24">
        <v>104</v>
      </c>
      <c r="AE24">
        <v>47</v>
      </c>
      <c r="AF24">
        <v>105</v>
      </c>
      <c r="AG24">
        <v>105</v>
      </c>
      <c r="AH24">
        <v>30</v>
      </c>
      <c r="AI24">
        <v>10</v>
      </c>
      <c r="AJ24">
        <v>26</v>
      </c>
      <c r="AK24">
        <v>11</v>
      </c>
      <c r="AL24">
        <v>31</v>
      </c>
      <c r="AM24">
        <v>14</v>
      </c>
      <c r="AN24">
        <v>87</v>
      </c>
      <c r="AO24">
        <v>112</v>
      </c>
    </row>
    <row r="25" spans="1:41" x14ac:dyDescent="0.2">
      <c r="A25">
        <v>846</v>
      </c>
      <c r="B25" t="s">
        <v>39</v>
      </c>
      <c r="C25">
        <v>13.821917808219199</v>
      </c>
      <c r="D25" t="s">
        <v>41</v>
      </c>
      <c r="E25">
        <v>0.85</v>
      </c>
      <c r="F25">
        <v>0.75</v>
      </c>
      <c r="G25">
        <v>0.6</v>
      </c>
      <c r="H25">
        <v>0.65</v>
      </c>
      <c r="I25">
        <v>0.9</v>
      </c>
      <c r="J25">
        <v>0.9</v>
      </c>
      <c r="K25">
        <v>0.95</v>
      </c>
      <c r="L25">
        <v>0.5</v>
      </c>
      <c r="M25" t="s">
        <v>78</v>
      </c>
      <c r="N25">
        <f t="shared" si="0"/>
        <v>0.73333333333333339</v>
      </c>
      <c r="O25">
        <f t="shared" si="1"/>
        <v>0.91666666666666663</v>
      </c>
      <c r="P25">
        <f t="shared" si="2"/>
        <v>0.68749999999999978</v>
      </c>
      <c r="Q25">
        <f t="shared" si="3"/>
        <v>0.18333333333333324</v>
      </c>
      <c r="R25">
        <f t="shared" si="4"/>
        <v>5.0000000000000044E-2</v>
      </c>
      <c r="S25">
        <f t="shared" si="5"/>
        <v>0.15000000000000002</v>
      </c>
      <c r="T25">
        <f t="shared" si="6"/>
        <v>0.25</v>
      </c>
      <c r="U25">
        <f t="shared" si="7"/>
        <v>0.35</v>
      </c>
      <c r="V25">
        <f t="shared" si="8"/>
        <v>9.9999999999999978E-2</v>
      </c>
      <c r="W25">
        <v>75</v>
      </c>
      <c r="X25">
        <v>125</v>
      </c>
      <c r="Y25">
        <v>29</v>
      </c>
      <c r="Z25">
        <v>116</v>
      </c>
      <c r="AA25">
        <v>110</v>
      </c>
      <c r="AB25">
        <v>123</v>
      </c>
      <c r="AC25">
        <v>92</v>
      </c>
      <c r="AD25">
        <v>119</v>
      </c>
      <c r="AE25">
        <v>61</v>
      </c>
      <c r="AF25">
        <v>127</v>
      </c>
      <c r="AG25">
        <v>124</v>
      </c>
      <c r="AH25">
        <v>32</v>
      </c>
      <c r="AI25">
        <v>12</v>
      </c>
      <c r="AJ25">
        <v>30</v>
      </c>
      <c r="AK25">
        <v>15</v>
      </c>
      <c r="AL25">
        <v>29</v>
      </c>
      <c r="AM25">
        <v>12</v>
      </c>
      <c r="AN25">
        <v>91</v>
      </c>
      <c r="AO25">
        <v>120</v>
      </c>
    </row>
    <row r="26" spans="1:41" x14ac:dyDescent="0.2">
      <c r="A26">
        <v>862</v>
      </c>
      <c r="B26" t="s">
        <v>39</v>
      </c>
      <c r="C26">
        <v>11.4931506849315</v>
      </c>
      <c r="D26" t="s">
        <v>40</v>
      </c>
      <c r="E26">
        <v>1</v>
      </c>
      <c r="F26">
        <v>0.9</v>
      </c>
      <c r="G26">
        <v>0.8</v>
      </c>
      <c r="H26">
        <v>0.65</v>
      </c>
      <c r="I26">
        <v>0.85</v>
      </c>
      <c r="J26">
        <v>0.9</v>
      </c>
      <c r="K26">
        <v>0.75</v>
      </c>
      <c r="L26">
        <v>0.75</v>
      </c>
      <c r="M26" t="s">
        <v>79</v>
      </c>
      <c r="N26">
        <f t="shared" si="0"/>
        <v>0.9</v>
      </c>
      <c r="O26">
        <f t="shared" si="1"/>
        <v>0.83333333333333337</v>
      </c>
      <c r="P26">
        <f t="shared" si="2"/>
        <v>-0.66666666666666663</v>
      </c>
      <c r="Q26">
        <f t="shared" si="3"/>
        <v>-6.6666666666666652E-2</v>
      </c>
      <c r="R26">
        <f t="shared" si="4"/>
        <v>-0.15000000000000002</v>
      </c>
      <c r="S26">
        <f t="shared" si="5"/>
        <v>0</v>
      </c>
      <c r="T26">
        <f t="shared" si="6"/>
        <v>0.25</v>
      </c>
      <c r="U26">
        <f t="shared" si="7"/>
        <v>-5.0000000000000044E-2</v>
      </c>
      <c r="V26">
        <f t="shared" si="8"/>
        <v>0.25</v>
      </c>
      <c r="W26">
        <v>66</v>
      </c>
      <c r="X26">
        <v>112</v>
      </c>
      <c r="Y26">
        <v>28</v>
      </c>
      <c r="Z26">
        <v>118</v>
      </c>
      <c r="AA26">
        <v>90</v>
      </c>
      <c r="AB26">
        <v>116</v>
      </c>
      <c r="AC26">
        <v>80</v>
      </c>
      <c r="AD26">
        <v>108</v>
      </c>
      <c r="AE26">
        <v>49</v>
      </c>
      <c r="AF26">
        <v>111</v>
      </c>
      <c r="AG26">
        <v>110</v>
      </c>
      <c r="AH26">
        <v>29</v>
      </c>
      <c r="AI26">
        <v>10</v>
      </c>
      <c r="AJ26">
        <v>27</v>
      </c>
      <c r="AK26">
        <v>12</v>
      </c>
      <c r="AL26">
        <v>29</v>
      </c>
      <c r="AM26">
        <v>12</v>
      </c>
      <c r="AN26">
        <v>85</v>
      </c>
      <c r="AO26">
        <v>110</v>
      </c>
    </row>
    <row r="27" spans="1:41" x14ac:dyDescent="0.2">
      <c r="A27">
        <v>865</v>
      </c>
      <c r="B27" t="s">
        <v>42</v>
      </c>
      <c r="C27">
        <v>10.8931506849315</v>
      </c>
      <c r="D27" t="s">
        <v>40</v>
      </c>
      <c r="E27">
        <v>0.7</v>
      </c>
      <c r="F27">
        <v>0.8</v>
      </c>
      <c r="G27">
        <v>0.6</v>
      </c>
      <c r="H27">
        <v>0.65</v>
      </c>
      <c r="I27">
        <v>1</v>
      </c>
      <c r="J27">
        <v>0.9</v>
      </c>
      <c r="K27">
        <v>0.8</v>
      </c>
      <c r="L27">
        <v>0.5</v>
      </c>
      <c r="M27" t="s">
        <v>78</v>
      </c>
      <c r="N27">
        <f t="shared" si="0"/>
        <v>0.70000000000000007</v>
      </c>
      <c r="O27">
        <f t="shared" si="1"/>
        <v>0.9</v>
      </c>
      <c r="P27">
        <f t="shared" si="2"/>
        <v>0.66666666666666663</v>
      </c>
      <c r="Q27">
        <f t="shared" si="3"/>
        <v>0.19999999999999996</v>
      </c>
      <c r="R27">
        <f t="shared" si="4"/>
        <v>0.30000000000000004</v>
      </c>
      <c r="S27">
        <f t="shared" si="5"/>
        <v>9.9999999999999978E-2</v>
      </c>
      <c r="T27">
        <f t="shared" si="6"/>
        <v>0.25</v>
      </c>
      <c r="U27">
        <f t="shared" si="7"/>
        <v>0.20000000000000007</v>
      </c>
      <c r="V27">
        <f t="shared" si="8"/>
        <v>0.15000000000000002</v>
      </c>
      <c r="W27">
        <v>51</v>
      </c>
      <c r="X27">
        <v>85</v>
      </c>
      <c r="Y27">
        <v>17</v>
      </c>
      <c r="Z27">
        <v>84</v>
      </c>
      <c r="AA27">
        <v>92</v>
      </c>
      <c r="AB27">
        <v>84</v>
      </c>
      <c r="AC27">
        <v>63</v>
      </c>
      <c r="AD27">
        <v>90</v>
      </c>
      <c r="AE27">
        <v>34</v>
      </c>
      <c r="AF27">
        <v>96</v>
      </c>
      <c r="AG27">
        <v>93</v>
      </c>
      <c r="AH27">
        <v>17</v>
      </c>
      <c r="AI27">
        <v>5</v>
      </c>
      <c r="AJ27">
        <v>18</v>
      </c>
      <c r="AK27">
        <v>5</v>
      </c>
      <c r="AL27">
        <v>20</v>
      </c>
      <c r="AM27">
        <v>6</v>
      </c>
      <c r="AN27">
        <v>55</v>
      </c>
      <c r="AO27">
        <v>71</v>
      </c>
    </row>
    <row r="28" spans="1:41" x14ac:dyDescent="0.2">
      <c r="A28">
        <v>872</v>
      </c>
      <c r="B28" t="s">
        <v>42</v>
      </c>
      <c r="C28">
        <v>11.438356164383601</v>
      </c>
      <c r="D28" t="s">
        <v>41</v>
      </c>
      <c r="E28">
        <v>0.85</v>
      </c>
      <c r="F28">
        <v>0.75</v>
      </c>
      <c r="G28">
        <v>0.65</v>
      </c>
      <c r="H28">
        <v>0.75</v>
      </c>
      <c r="I28">
        <v>0.85</v>
      </c>
      <c r="J28">
        <v>0.75</v>
      </c>
      <c r="K28">
        <v>0.65</v>
      </c>
      <c r="L28">
        <v>0.15</v>
      </c>
      <c r="M28" t="s">
        <v>77</v>
      </c>
      <c r="N28">
        <f t="shared" si="0"/>
        <v>0.75</v>
      </c>
      <c r="O28">
        <f t="shared" si="1"/>
        <v>0.75</v>
      </c>
      <c r="P28">
        <f t="shared" si="2"/>
        <v>0</v>
      </c>
      <c r="Q28">
        <f t="shared" si="3"/>
        <v>0</v>
      </c>
      <c r="R28">
        <f t="shared" si="4"/>
        <v>0</v>
      </c>
      <c r="S28">
        <f t="shared" si="5"/>
        <v>0</v>
      </c>
      <c r="T28">
        <f t="shared" si="6"/>
        <v>0</v>
      </c>
      <c r="U28">
        <f t="shared" si="7"/>
        <v>0</v>
      </c>
      <c r="V28">
        <f t="shared" si="8"/>
        <v>0</v>
      </c>
      <c r="W28">
        <v>40</v>
      </c>
      <c r="X28">
        <v>63</v>
      </c>
      <c r="Y28">
        <v>16</v>
      </c>
      <c r="Z28">
        <v>80</v>
      </c>
      <c r="AA28">
        <v>78</v>
      </c>
      <c r="AB28">
        <v>69</v>
      </c>
      <c r="AH28">
        <v>27</v>
      </c>
      <c r="AI28">
        <v>9</v>
      </c>
      <c r="AJ28">
        <v>27</v>
      </c>
      <c r="AK28">
        <v>12</v>
      </c>
      <c r="AL28">
        <v>30</v>
      </c>
      <c r="AM28">
        <v>13</v>
      </c>
      <c r="AN28">
        <v>84</v>
      </c>
      <c r="AO28">
        <v>110</v>
      </c>
    </row>
    <row r="29" spans="1:41" x14ac:dyDescent="0.2">
      <c r="A29">
        <v>918</v>
      </c>
      <c r="B29" t="s">
        <v>42</v>
      </c>
      <c r="C29">
        <v>14.306849315068501</v>
      </c>
      <c r="D29" t="s">
        <v>40</v>
      </c>
      <c r="E29">
        <v>0.8</v>
      </c>
      <c r="F29">
        <v>0.65</v>
      </c>
      <c r="G29">
        <v>0.7</v>
      </c>
      <c r="H29">
        <v>0.75</v>
      </c>
      <c r="I29">
        <v>0.85</v>
      </c>
      <c r="J29">
        <v>0.7</v>
      </c>
      <c r="K29">
        <v>0.65</v>
      </c>
      <c r="L29">
        <v>0.15</v>
      </c>
      <c r="M29" t="s">
        <v>77</v>
      </c>
      <c r="N29">
        <f t="shared" si="0"/>
        <v>0.71666666666666679</v>
      </c>
      <c r="O29">
        <f t="shared" si="1"/>
        <v>0.73333333333333328</v>
      </c>
      <c r="P29">
        <f t="shared" si="2"/>
        <v>5.8823529411764129E-2</v>
      </c>
      <c r="Q29">
        <f t="shared" si="3"/>
        <v>1.6666666666666496E-2</v>
      </c>
      <c r="R29">
        <f t="shared" si="4"/>
        <v>4.9999999999999933E-2</v>
      </c>
      <c r="S29">
        <f t="shared" si="5"/>
        <v>4.9999999999999933E-2</v>
      </c>
      <c r="T29">
        <f t="shared" si="6"/>
        <v>-5.0000000000000044E-2</v>
      </c>
      <c r="U29">
        <f t="shared" si="7"/>
        <v>-4.9999999999999933E-2</v>
      </c>
      <c r="V29">
        <f t="shared" si="8"/>
        <v>-9.9999999999999978E-2</v>
      </c>
      <c r="W29">
        <v>55</v>
      </c>
      <c r="X29">
        <v>78</v>
      </c>
      <c r="Y29">
        <v>20</v>
      </c>
      <c r="Z29">
        <v>83</v>
      </c>
      <c r="AA29">
        <v>61</v>
      </c>
      <c r="AB29">
        <v>79</v>
      </c>
      <c r="AC29">
        <v>73</v>
      </c>
      <c r="AD29">
        <v>88</v>
      </c>
      <c r="AE29">
        <v>16</v>
      </c>
      <c r="AF29">
        <v>67</v>
      </c>
      <c r="AG29">
        <v>76</v>
      </c>
      <c r="AH29">
        <v>13</v>
      </c>
      <c r="AI29">
        <v>1</v>
      </c>
      <c r="AJ29">
        <v>25</v>
      </c>
      <c r="AK29">
        <v>10</v>
      </c>
      <c r="AL29">
        <v>25</v>
      </c>
      <c r="AM29">
        <v>9</v>
      </c>
      <c r="AN29">
        <v>63</v>
      </c>
      <c r="AO29">
        <v>80</v>
      </c>
    </row>
    <row r="30" spans="1:41" x14ac:dyDescent="0.2">
      <c r="A30">
        <v>930</v>
      </c>
      <c r="B30" t="s">
        <v>39</v>
      </c>
      <c r="C30">
        <v>13.698630136986299</v>
      </c>
      <c r="D30" t="s">
        <v>40</v>
      </c>
      <c r="E30">
        <v>0.85</v>
      </c>
      <c r="F30">
        <v>0.75</v>
      </c>
      <c r="G30">
        <v>0.45</v>
      </c>
      <c r="H30">
        <v>0.7</v>
      </c>
      <c r="I30">
        <v>0.95</v>
      </c>
      <c r="J30">
        <v>0.85</v>
      </c>
      <c r="K30">
        <v>0.8</v>
      </c>
      <c r="L30">
        <v>0.65</v>
      </c>
      <c r="M30" t="s">
        <v>79</v>
      </c>
      <c r="N30">
        <f t="shared" si="0"/>
        <v>0.68333333333333346</v>
      </c>
      <c r="O30">
        <f t="shared" si="1"/>
        <v>0.86666666666666659</v>
      </c>
      <c r="P30">
        <f t="shared" si="2"/>
        <v>0.57894736842105221</v>
      </c>
      <c r="Q30">
        <f t="shared" si="3"/>
        <v>0.18333333333333313</v>
      </c>
      <c r="R30">
        <f t="shared" si="4"/>
        <v>9.9999999999999978E-2</v>
      </c>
      <c r="S30">
        <f t="shared" si="5"/>
        <v>9.9999999999999978E-2</v>
      </c>
      <c r="T30">
        <f t="shared" si="6"/>
        <v>0.15000000000000002</v>
      </c>
      <c r="U30">
        <f t="shared" si="7"/>
        <v>0.35000000000000003</v>
      </c>
      <c r="V30">
        <f t="shared" si="8"/>
        <v>5.0000000000000044E-2</v>
      </c>
      <c r="W30">
        <v>71</v>
      </c>
      <c r="X30">
        <v>114</v>
      </c>
      <c r="Y30">
        <v>25</v>
      </c>
      <c r="Z30">
        <v>99</v>
      </c>
      <c r="AA30">
        <v>108</v>
      </c>
      <c r="AB30">
        <v>109</v>
      </c>
      <c r="AH30">
        <v>28</v>
      </c>
      <c r="AI30">
        <v>9</v>
      </c>
      <c r="AJ30">
        <v>25</v>
      </c>
      <c r="AK30">
        <v>10</v>
      </c>
      <c r="AL30">
        <v>25</v>
      </c>
      <c r="AM30">
        <v>9</v>
      </c>
      <c r="AN30">
        <v>78</v>
      </c>
      <c r="AO30">
        <v>96</v>
      </c>
    </row>
    <row r="31" spans="1:41" x14ac:dyDescent="0.2">
      <c r="A31">
        <v>933</v>
      </c>
      <c r="B31" t="s">
        <v>42</v>
      </c>
      <c r="C31">
        <v>14.720547945205499</v>
      </c>
      <c r="D31" t="s">
        <v>40</v>
      </c>
      <c r="E31">
        <v>0.95</v>
      </c>
      <c r="F31">
        <v>0.8</v>
      </c>
      <c r="G31">
        <v>0.8</v>
      </c>
      <c r="H31">
        <v>0.8</v>
      </c>
      <c r="I31">
        <v>0.95</v>
      </c>
      <c r="J31">
        <v>0.9</v>
      </c>
      <c r="K31">
        <v>0.85</v>
      </c>
      <c r="L31">
        <v>0.75</v>
      </c>
      <c r="M31" t="s">
        <v>79</v>
      </c>
      <c r="N31">
        <f t="shared" si="0"/>
        <v>0.85</v>
      </c>
      <c r="O31">
        <f t="shared" si="1"/>
        <v>0.9</v>
      </c>
      <c r="P31">
        <f t="shared" si="2"/>
        <v>0.33333333333333359</v>
      </c>
      <c r="Q31">
        <f t="shared" si="3"/>
        <v>5.0000000000000044E-2</v>
      </c>
      <c r="R31">
        <f t="shared" si="4"/>
        <v>0</v>
      </c>
      <c r="S31">
        <f t="shared" si="5"/>
        <v>9.9999999999999978E-2</v>
      </c>
      <c r="T31">
        <f t="shared" si="6"/>
        <v>9.9999999999999978E-2</v>
      </c>
      <c r="U31">
        <f t="shared" si="7"/>
        <v>4.9999999999999933E-2</v>
      </c>
      <c r="V31">
        <f t="shared" si="8"/>
        <v>0</v>
      </c>
      <c r="W31">
        <v>52</v>
      </c>
      <c r="X31">
        <v>70</v>
      </c>
      <c r="Y31">
        <v>17</v>
      </c>
      <c r="Z31">
        <v>74</v>
      </c>
      <c r="AA31">
        <v>100</v>
      </c>
      <c r="AB31">
        <v>71</v>
      </c>
      <c r="AH31">
        <v>29</v>
      </c>
      <c r="AI31">
        <v>9</v>
      </c>
      <c r="AJ31">
        <v>30</v>
      </c>
      <c r="AK31">
        <v>14</v>
      </c>
      <c r="AL31">
        <v>31</v>
      </c>
      <c r="AM31">
        <v>14</v>
      </c>
      <c r="AN31">
        <v>90</v>
      </c>
      <c r="AO31">
        <v>116</v>
      </c>
    </row>
    <row r="32" spans="1:41" x14ac:dyDescent="0.2">
      <c r="A32">
        <v>946</v>
      </c>
      <c r="B32" t="s">
        <v>42</v>
      </c>
      <c r="C32">
        <v>12.427397260274001</v>
      </c>
      <c r="D32" t="s">
        <v>40</v>
      </c>
      <c r="E32">
        <v>0.8</v>
      </c>
      <c r="F32">
        <v>0.8</v>
      </c>
      <c r="G32">
        <v>0.65</v>
      </c>
      <c r="H32">
        <v>0.8</v>
      </c>
      <c r="I32">
        <v>0.9</v>
      </c>
      <c r="J32">
        <v>0.9</v>
      </c>
      <c r="K32">
        <v>0.7</v>
      </c>
      <c r="L32">
        <v>0.5</v>
      </c>
      <c r="M32" t="s">
        <v>78</v>
      </c>
      <c r="N32">
        <f t="shared" si="0"/>
        <v>0.75</v>
      </c>
      <c r="O32">
        <f t="shared" si="1"/>
        <v>0.83333333333333337</v>
      </c>
      <c r="P32">
        <f t="shared" si="2"/>
        <v>0.33333333333333348</v>
      </c>
      <c r="Q32">
        <f t="shared" si="3"/>
        <v>8.333333333333337E-2</v>
      </c>
      <c r="R32">
        <f t="shared" si="4"/>
        <v>9.9999999999999978E-2</v>
      </c>
      <c r="S32">
        <f t="shared" si="5"/>
        <v>9.9999999999999978E-2</v>
      </c>
      <c r="T32">
        <f t="shared" si="6"/>
        <v>9.9999999999999978E-2</v>
      </c>
      <c r="U32">
        <f t="shared" si="7"/>
        <v>4.9999999999999933E-2</v>
      </c>
      <c r="V32">
        <f t="shared" si="8"/>
        <v>0</v>
      </c>
      <c r="W32">
        <v>50</v>
      </c>
      <c r="X32">
        <v>75</v>
      </c>
      <c r="Y32">
        <v>19</v>
      </c>
      <c r="Z32">
        <v>85</v>
      </c>
      <c r="AA32">
        <v>90</v>
      </c>
      <c r="AB32">
        <v>78</v>
      </c>
      <c r="AC32">
        <v>65</v>
      </c>
      <c r="AD32">
        <v>84</v>
      </c>
      <c r="AE32">
        <v>24</v>
      </c>
      <c r="AF32">
        <v>78</v>
      </c>
      <c r="AG32">
        <v>80</v>
      </c>
      <c r="AH32">
        <v>16</v>
      </c>
      <c r="AI32">
        <v>4</v>
      </c>
      <c r="AJ32">
        <v>23</v>
      </c>
      <c r="AK32">
        <v>8</v>
      </c>
      <c r="AL32">
        <v>27</v>
      </c>
      <c r="AM32">
        <v>10</v>
      </c>
      <c r="AN32">
        <v>66</v>
      </c>
      <c r="AO32">
        <v>84</v>
      </c>
    </row>
    <row r="33" spans="1:41" x14ac:dyDescent="0.2">
      <c r="A33">
        <v>960</v>
      </c>
      <c r="B33" t="s">
        <v>42</v>
      </c>
      <c r="C33">
        <v>12.202739726027399</v>
      </c>
      <c r="D33" t="s">
        <v>41</v>
      </c>
      <c r="E33">
        <v>0.9</v>
      </c>
      <c r="F33">
        <v>0.7</v>
      </c>
      <c r="G33">
        <v>0.8</v>
      </c>
      <c r="H33">
        <v>0.75</v>
      </c>
      <c r="I33">
        <v>0.95</v>
      </c>
      <c r="J33">
        <v>0.9</v>
      </c>
      <c r="K33">
        <v>0.95</v>
      </c>
      <c r="L33">
        <v>0.45</v>
      </c>
      <c r="M33" t="s">
        <v>78</v>
      </c>
      <c r="N33">
        <f t="shared" si="0"/>
        <v>0.80000000000000016</v>
      </c>
      <c r="O33">
        <f t="shared" si="1"/>
        <v>0.93333333333333324</v>
      </c>
      <c r="P33">
        <f t="shared" si="2"/>
        <v>0.66666666666666596</v>
      </c>
      <c r="Q33">
        <f t="shared" si="3"/>
        <v>0.13333333333333308</v>
      </c>
      <c r="R33">
        <f t="shared" si="4"/>
        <v>4.9999999999999933E-2</v>
      </c>
      <c r="S33">
        <f t="shared" si="5"/>
        <v>0.20000000000000007</v>
      </c>
      <c r="T33">
        <f t="shared" si="6"/>
        <v>0.15000000000000002</v>
      </c>
      <c r="U33">
        <f t="shared" si="7"/>
        <v>0.14999999999999991</v>
      </c>
      <c r="V33">
        <f t="shared" si="8"/>
        <v>-5.0000000000000044E-2</v>
      </c>
      <c r="W33">
        <v>56</v>
      </c>
      <c r="X33">
        <v>88</v>
      </c>
      <c r="Y33">
        <v>22</v>
      </c>
      <c r="Z33">
        <v>94</v>
      </c>
      <c r="AA33">
        <v>61</v>
      </c>
      <c r="AB33">
        <v>90</v>
      </c>
      <c r="AC33">
        <v>59</v>
      </c>
      <c r="AD33">
        <v>79</v>
      </c>
      <c r="AE33">
        <v>20</v>
      </c>
      <c r="AF33">
        <v>74</v>
      </c>
      <c r="AG33">
        <v>75</v>
      </c>
      <c r="AH33">
        <v>26</v>
      </c>
      <c r="AI33">
        <v>8</v>
      </c>
      <c r="AJ33">
        <v>26</v>
      </c>
      <c r="AK33">
        <v>11</v>
      </c>
      <c r="AL33">
        <v>31</v>
      </c>
      <c r="AM33">
        <v>14</v>
      </c>
      <c r="AN33">
        <v>83</v>
      </c>
      <c r="AO33">
        <v>107</v>
      </c>
    </row>
    <row r="34" spans="1:41" x14ac:dyDescent="0.2">
      <c r="A34">
        <v>969</v>
      </c>
      <c r="B34" t="s">
        <v>42</v>
      </c>
      <c r="C34">
        <v>12.317808219178101</v>
      </c>
      <c r="D34" t="s">
        <v>41</v>
      </c>
      <c r="E34">
        <v>0.5</v>
      </c>
      <c r="F34">
        <v>0.55000000000000004</v>
      </c>
      <c r="G34">
        <v>0.5</v>
      </c>
      <c r="H34">
        <v>0.55000000000000004</v>
      </c>
      <c r="I34">
        <v>0.85</v>
      </c>
      <c r="J34">
        <v>0.7</v>
      </c>
      <c r="K34">
        <v>0.75</v>
      </c>
      <c r="L34">
        <v>0.5</v>
      </c>
      <c r="M34" t="s">
        <v>78</v>
      </c>
      <c r="N34">
        <f t="shared" ref="N34:N65" si="9">SUM(E34,F34,G34)/3</f>
        <v>0.51666666666666672</v>
      </c>
      <c r="O34">
        <f t="shared" ref="O34:O65" si="10">SUM(I34,J34,K34)/3</f>
        <v>0.76666666666666661</v>
      </c>
      <c r="P34">
        <f t="shared" ref="P34:P65" si="11">(O34-N34)/(1-N34)</f>
        <v>0.51724137931034464</v>
      </c>
      <c r="Q34">
        <f t="shared" ref="Q34:Q65" si="12">O34-N34</f>
        <v>0.24999999999999989</v>
      </c>
      <c r="R34">
        <f t="shared" ref="R34:R65" si="13">I34-E34</f>
        <v>0.35</v>
      </c>
      <c r="S34">
        <f t="shared" ref="S34:S65" si="14">J34-F34</f>
        <v>0.14999999999999991</v>
      </c>
      <c r="T34">
        <f t="shared" ref="T34:T65" si="15">J34-H34</f>
        <v>0.14999999999999991</v>
      </c>
      <c r="U34">
        <f t="shared" ref="U34:U65" si="16">K34-G34</f>
        <v>0.25</v>
      </c>
      <c r="V34">
        <f t="shared" ref="V34:V65" si="17">F34-H34</f>
        <v>0</v>
      </c>
      <c r="W34">
        <v>48</v>
      </c>
      <c r="X34">
        <v>72</v>
      </c>
      <c r="Y34">
        <v>21</v>
      </c>
      <c r="Z34">
        <v>91</v>
      </c>
      <c r="AA34">
        <v>83</v>
      </c>
      <c r="AB34">
        <v>79</v>
      </c>
      <c r="AC34">
        <v>61</v>
      </c>
      <c r="AD34">
        <v>81</v>
      </c>
      <c r="AE34">
        <v>13</v>
      </c>
      <c r="AF34">
        <v>65</v>
      </c>
      <c r="AG34">
        <v>72</v>
      </c>
      <c r="AH34">
        <v>18</v>
      </c>
      <c r="AI34">
        <v>4</v>
      </c>
      <c r="AJ34">
        <v>15</v>
      </c>
      <c r="AK34">
        <v>4</v>
      </c>
      <c r="AL34">
        <v>25</v>
      </c>
      <c r="AM34">
        <v>9</v>
      </c>
      <c r="AN34">
        <v>58</v>
      </c>
      <c r="AO34">
        <v>73</v>
      </c>
    </row>
    <row r="35" spans="1:41" x14ac:dyDescent="0.2">
      <c r="A35">
        <v>970</v>
      </c>
      <c r="B35" t="s">
        <v>39</v>
      </c>
      <c r="C35">
        <v>10.32</v>
      </c>
      <c r="D35" t="s">
        <v>40</v>
      </c>
      <c r="E35">
        <v>0.6</v>
      </c>
      <c r="F35">
        <v>0.45</v>
      </c>
      <c r="G35">
        <v>0.35</v>
      </c>
      <c r="H35">
        <v>0.5</v>
      </c>
      <c r="I35">
        <v>0.8</v>
      </c>
      <c r="J35">
        <v>0.7</v>
      </c>
      <c r="K35">
        <v>0.45</v>
      </c>
      <c r="L35">
        <v>0.2</v>
      </c>
      <c r="M35" t="s">
        <v>77</v>
      </c>
      <c r="N35">
        <f t="shared" si="9"/>
        <v>0.46666666666666662</v>
      </c>
      <c r="O35">
        <f t="shared" si="10"/>
        <v>0.65</v>
      </c>
      <c r="P35">
        <f t="shared" si="11"/>
        <v>0.34375000000000006</v>
      </c>
      <c r="Q35">
        <f t="shared" si="12"/>
        <v>0.1833333333333334</v>
      </c>
      <c r="R35">
        <f t="shared" si="13"/>
        <v>0.20000000000000007</v>
      </c>
      <c r="S35">
        <f t="shared" si="14"/>
        <v>0.24999999999999994</v>
      </c>
      <c r="T35">
        <f t="shared" si="15"/>
        <v>0.19999999999999996</v>
      </c>
      <c r="U35">
        <f t="shared" si="16"/>
        <v>0.10000000000000003</v>
      </c>
      <c r="V35">
        <f t="shared" si="17"/>
        <v>-4.9999999999999989E-2</v>
      </c>
      <c r="W35">
        <v>58</v>
      </c>
      <c r="X35">
        <v>100</v>
      </c>
      <c r="Y35">
        <v>22</v>
      </c>
      <c r="Z35">
        <v>100</v>
      </c>
      <c r="AA35">
        <v>94</v>
      </c>
      <c r="AB35">
        <v>100</v>
      </c>
      <c r="AC35">
        <v>73</v>
      </c>
      <c r="AD35">
        <v>103</v>
      </c>
      <c r="AE35">
        <v>39</v>
      </c>
      <c r="AF35">
        <v>98</v>
      </c>
      <c r="AG35">
        <v>101</v>
      </c>
      <c r="AH35">
        <v>22</v>
      </c>
      <c r="AI35">
        <v>7</v>
      </c>
      <c r="AJ35">
        <v>21</v>
      </c>
      <c r="AK35">
        <v>7</v>
      </c>
      <c r="AL35">
        <v>19</v>
      </c>
      <c r="AM35">
        <v>5</v>
      </c>
      <c r="AN35">
        <v>62</v>
      </c>
      <c r="AO35">
        <v>77</v>
      </c>
    </row>
    <row r="36" spans="1:41" x14ac:dyDescent="0.2">
      <c r="A36">
        <v>997</v>
      </c>
      <c r="B36" t="s">
        <v>42</v>
      </c>
      <c r="C36">
        <v>13.1287671232877</v>
      </c>
      <c r="D36" t="s">
        <v>40</v>
      </c>
      <c r="E36">
        <v>0.9</v>
      </c>
      <c r="F36">
        <v>0.85</v>
      </c>
      <c r="G36">
        <v>0.65</v>
      </c>
      <c r="H36">
        <v>0.8</v>
      </c>
      <c r="I36">
        <v>0.95</v>
      </c>
      <c r="J36">
        <v>0.95</v>
      </c>
      <c r="K36">
        <v>0.85</v>
      </c>
      <c r="L36">
        <v>0.7</v>
      </c>
      <c r="M36" t="s">
        <v>79</v>
      </c>
      <c r="N36">
        <f t="shared" si="9"/>
        <v>0.79999999999999993</v>
      </c>
      <c r="O36">
        <f t="shared" si="10"/>
        <v>0.91666666666666663</v>
      </c>
      <c r="P36">
        <f t="shared" si="11"/>
        <v>0.58333333333333326</v>
      </c>
      <c r="Q36">
        <f t="shared" si="12"/>
        <v>0.1166666666666667</v>
      </c>
      <c r="R36">
        <f t="shared" si="13"/>
        <v>4.9999999999999933E-2</v>
      </c>
      <c r="S36">
        <f t="shared" si="14"/>
        <v>9.9999999999999978E-2</v>
      </c>
      <c r="T36">
        <f t="shared" si="15"/>
        <v>0.14999999999999991</v>
      </c>
      <c r="U36">
        <f t="shared" si="16"/>
        <v>0.19999999999999996</v>
      </c>
      <c r="V36">
        <f t="shared" si="17"/>
        <v>4.9999999999999933E-2</v>
      </c>
      <c r="W36">
        <v>57</v>
      </c>
      <c r="X36">
        <v>86</v>
      </c>
      <c r="Y36">
        <v>21</v>
      </c>
      <c r="Z36">
        <v>89</v>
      </c>
      <c r="AA36">
        <v>94</v>
      </c>
      <c r="AB36">
        <v>87</v>
      </c>
      <c r="AC36">
        <v>70</v>
      </c>
      <c r="AD36">
        <v>87</v>
      </c>
      <c r="AE36">
        <v>27</v>
      </c>
      <c r="AF36">
        <v>81</v>
      </c>
      <c r="AG36">
        <v>83</v>
      </c>
      <c r="AH36">
        <v>31</v>
      </c>
      <c r="AI36">
        <v>11</v>
      </c>
      <c r="AJ36">
        <v>31</v>
      </c>
      <c r="AK36">
        <v>16</v>
      </c>
      <c r="AL36">
        <v>31</v>
      </c>
      <c r="AM36">
        <v>14</v>
      </c>
      <c r="AN36">
        <v>93</v>
      </c>
      <c r="AO36">
        <v>125</v>
      </c>
    </row>
    <row r="37" spans="1:41" x14ac:dyDescent="0.2">
      <c r="A37">
        <v>1021</v>
      </c>
      <c r="B37" t="s">
        <v>42</v>
      </c>
      <c r="C37">
        <v>9.25</v>
      </c>
      <c r="D37" t="s">
        <v>41</v>
      </c>
      <c r="E37">
        <v>0.75</v>
      </c>
      <c r="F37">
        <v>0.75</v>
      </c>
      <c r="G37">
        <v>0.55000000000000004</v>
      </c>
      <c r="H37">
        <v>0.55000000000000004</v>
      </c>
      <c r="I37">
        <v>0.9</v>
      </c>
      <c r="J37">
        <v>0.85</v>
      </c>
      <c r="K37">
        <v>0.9</v>
      </c>
      <c r="L37">
        <v>0.45</v>
      </c>
      <c r="M37" t="s">
        <v>78</v>
      </c>
      <c r="N37">
        <f t="shared" si="9"/>
        <v>0.68333333333333324</v>
      </c>
      <c r="O37">
        <f t="shared" si="10"/>
        <v>0.8833333333333333</v>
      </c>
      <c r="P37">
        <f t="shared" si="11"/>
        <v>0.63157894736842102</v>
      </c>
      <c r="Q37">
        <f t="shared" si="12"/>
        <v>0.20000000000000007</v>
      </c>
      <c r="R37">
        <f t="shared" si="13"/>
        <v>0.15000000000000002</v>
      </c>
      <c r="S37">
        <f t="shared" si="14"/>
        <v>9.9999999999999978E-2</v>
      </c>
      <c r="T37">
        <f t="shared" si="15"/>
        <v>0.29999999999999993</v>
      </c>
      <c r="U37">
        <f t="shared" si="16"/>
        <v>0.35</v>
      </c>
      <c r="V37">
        <f t="shared" si="17"/>
        <v>0.19999999999999996</v>
      </c>
      <c r="W37">
        <v>28</v>
      </c>
      <c r="X37">
        <v>62</v>
      </c>
      <c r="Y37">
        <v>16</v>
      </c>
      <c r="Z37">
        <v>89</v>
      </c>
      <c r="AA37">
        <v>74</v>
      </c>
      <c r="AB37">
        <v>72</v>
      </c>
      <c r="AC37">
        <v>27</v>
      </c>
      <c r="AD37">
        <v>57</v>
      </c>
      <c r="AE37">
        <v>1</v>
      </c>
      <c r="AF37">
        <v>55</v>
      </c>
      <c r="AG37">
        <v>54</v>
      </c>
      <c r="AH37">
        <v>14</v>
      </c>
      <c r="AI37">
        <v>5</v>
      </c>
      <c r="AJ37">
        <v>23</v>
      </c>
      <c r="AK37">
        <v>9</v>
      </c>
      <c r="AL37">
        <v>25</v>
      </c>
      <c r="AM37">
        <v>8</v>
      </c>
      <c r="AN37">
        <v>62</v>
      </c>
      <c r="AO37">
        <v>84</v>
      </c>
    </row>
    <row r="38" spans="1:41" x14ac:dyDescent="0.2">
      <c r="A38">
        <v>1024</v>
      </c>
      <c r="B38" t="s">
        <v>39</v>
      </c>
      <c r="C38">
        <v>12.0438356164384</v>
      </c>
      <c r="D38" t="s">
        <v>40</v>
      </c>
      <c r="E38">
        <v>1</v>
      </c>
      <c r="F38">
        <v>0.85</v>
      </c>
      <c r="G38">
        <v>0.8</v>
      </c>
      <c r="H38">
        <v>0.9</v>
      </c>
      <c r="I38">
        <v>0.9</v>
      </c>
      <c r="J38">
        <v>0.95</v>
      </c>
      <c r="K38">
        <v>0.8</v>
      </c>
      <c r="L38">
        <v>0.6</v>
      </c>
      <c r="M38" t="s">
        <v>79</v>
      </c>
      <c r="N38">
        <f t="shared" si="9"/>
        <v>0.88333333333333341</v>
      </c>
      <c r="O38">
        <f t="shared" si="10"/>
        <v>0.88333333333333341</v>
      </c>
      <c r="P38">
        <f t="shared" si="11"/>
        <v>0</v>
      </c>
      <c r="Q38">
        <f t="shared" si="12"/>
        <v>0</v>
      </c>
      <c r="R38">
        <f t="shared" si="13"/>
        <v>-9.9999999999999978E-2</v>
      </c>
      <c r="S38">
        <f t="shared" si="14"/>
        <v>9.9999999999999978E-2</v>
      </c>
      <c r="T38">
        <f t="shared" si="15"/>
        <v>4.9999999999999933E-2</v>
      </c>
      <c r="U38">
        <f t="shared" si="16"/>
        <v>0</v>
      </c>
      <c r="V38">
        <f t="shared" si="17"/>
        <v>-5.0000000000000044E-2</v>
      </c>
      <c r="W38">
        <v>57</v>
      </c>
      <c r="X38">
        <v>91</v>
      </c>
      <c r="Y38">
        <v>27</v>
      </c>
      <c r="Z38">
        <v>112</v>
      </c>
      <c r="AA38">
        <v>97</v>
      </c>
      <c r="AB38">
        <v>99</v>
      </c>
      <c r="AH38">
        <v>33</v>
      </c>
      <c r="AI38">
        <v>13</v>
      </c>
      <c r="AJ38">
        <v>28</v>
      </c>
      <c r="AK38">
        <v>13</v>
      </c>
      <c r="AL38">
        <v>28</v>
      </c>
      <c r="AM38">
        <v>11</v>
      </c>
      <c r="AN38">
        <v>89</v>
      </c>
      <c r="AO38">
        <v>116</v>
      </c>
    </row>
    <row r="39" spans="1:41" x14ac:dyDescent="0.2">
      <c r="A39">
        <v>1041</v>
      </c>
      <c r="B39" t="s">
        <v>42</v>
      </c>
      <c r="C39">
        <v>11.167123287671201</v>
      </c>
      <c r="D39" t="s">
        <v>41</v>
      </c>
      <c r="E39">
        <v>0.65</v>
      </c>
      <c r="F39">
        <v>0.7</v>
      </c>
      <c r="G39">
        <v>0.45</v>
      </c>
      <c r="H39">
        <v>0.5</v>
      </c>
      <c r="I39">
        <v>0.9</v>
      </c>
      <c r="J39">
        <v>0.8</v>
      </c>
      <c r="K39">
        <v>0.8</v>
      </c>
      <c r="L39">
        <v>0.45</v>
      </c>
      <c r="M39" t="s">
        <v>78</v>
      </c>
      <c r="N39">
        <f t="shared" si="9"/>
        <v>0.6</v>
      </c>
      <c r="O39">
        <f t="shared" si="10"/>
        <v>0.83333333333333337</v>
      </c>
      <c r="P39">
        <f t="shared" si="11"/>
        <v>0.58333333333333348</v>
      </c>
      <c r="Q39">
        <f t="shared" si="12"/>
        <v>0.23333333333333339</v>
      </c>
      <c r="R39">
        <f t="shared" si="13"/>
        <v>0.25</v>
      </c>
      <c r="S39">
        <f t="shared" si="14"/>
        <v>0.10000000000000009</v>
      </c>
      <c r="T39">
        <f t="shared" si="15"/>
        <v>0.30000000000000004</v>
      </c>
      <c r="U39">
        <f t="shared" si="16"/>
        <v>0.35000000000000003</v>
      </c>
      <c r="V39">
        <f t="shared" si="17"/>
        <v>0.19999999999999996</v>
      </c>
      <c r="W39">
        <v>38</v>
      </c>
      <c r="X39">
        <v>61</v>
      </c>
      <c r="Y39">
        <v>10</v>
      </c>
      <c r="Z39">
        <v>63</v>
      </c>
      <c r="AA39">
        <v>72</v>
      </c>
      <c r="AB39">
        <v>61</v>
      </c>
      <c r="AC39">
        <v>43</v>
      </c>
      <c r="AD39">
        <v>68</v>
      </c>
      <c r="AE39">
        <v>7</v>
      </c>
      <c r="AF39">
        <v>60</v>
      </c>
      <c r="AG39">
        <v>62</v>
      </c>
      <c r="AH39">
        <v>19</v>
      </c>
      <c r="AI39">
        <v>6</v>
      </c>
      <c r="AJ39">
        <v>18</v>
      </c>
      <c r="AK39">
        <v>5</v>
      </c>
      <c r="AL39">
        <v>23</v>
      </c>
      <c r="AM39">
        <v>7</v>
      </c>
      <c r="AN39">
        <v>60</v>
      </c>
      <c r="AO39">
        <v>75</v>
      </c>
    </row>
    <row r="40" spans="1:41" x14ac:dyDescent="0.2">
      <c r="A40">
        <v>1050</v>
      </c>
      <c r="B40" t="s">
        <v>42</v>
      </c>
      <c r="C40">
        <v>13.180821917808199</v>
      </c>
      <c r="D40" t="s">
        <v>40</v>
      </c>
      <c r="E40">
        <v>0.85</v>
      </c>
      <c r="F40">
        <v>0.8</v>
      </c>
      <c r="G40">
        <v>0.6</v>
      </c>
      <c r="H40">
        <v>0.55000000000000004</v>
      </c>
      <c r="I40">
        <v>0.75</v>
      </c>
      <c r="J40">
        <v>0.85</v>
      </c>
      <c r="K40">
        <v>0.45</v>
      </c>
      <c r="L40">
        <v>0</v>
      </c>
      <c r="M40" t="s">
        <v>77</v>
      </c>
      <c r="N40">
        <f t="shared" si="9"/>
        <v>0.75</v>
      </c>
      <c r="O40">
        <f t="shared" si="10"/>
        <v>0.68333333333333346</v>
      </c>
      <c r="P40">
        <f t="shared" si="11"/>
        <v>-0.26666666666666616</v>
      </c>
      <c r="Q40">
        <f t="shared" si="12"/>
        <v>-6.6666666666666541E-2</v>
      </c>
      <c r="R40">
        <f t="shared" si="13"/>
        <v>-9.9999999999999978E-2</v>
      </c>
      <c r="S40">
        <f t="shared" si="14"/>
        <v>4.9999999999999933E-2</v>
      </c>
      <c r="T40">
        <f t="shared" si="15"/>
        <v>0.29999999999999993</v>
      </c>
      <c r="U40">
        <f t="shared" si="16"/>
        <v>-0.14999999999999997</v>
      </c>
      <c r="V40">
        <f t="shared" si="17"/>
        <v>0.25</v>
      </c>
      <c r="W40">
        <v>51</v>
      </c>
      <c r="X40">
        <v>74</v>
      </c>
      <c r="Y40">
        <v>21</v>
      </c>
      <c r="Z40">
        <v>88</v>
      </c>
      <c r="AA40">
        <v>91</v>
      </c>
      <c r="AB40">
        <v>79</v>
      </c>
      <c r="AH40">
        <v>30</v>
      </c>
      <c r="AI40">
        <v>10</v>
      </c>
      <c r="AJ40">
        <v>24</v>
      </c>
      <c r="AK40">
        <v>9</v>
      </c>
      <c r="AL40">
        <v>16</v>
      </c>
      <c r="AM40">
        <v>5</v>
      </c>
      <c r="AN40">
        <v>70</v>
      </c>
      <c r="AO40">
        <v>88</v>
      </c>
    </row>
    <row r="41" spans="1:41" x14ac:dyDescent="0.2">
      <c r="A41">
        <v>1065</v>
      </c>
      <c r="B41" t="s">
        <v>42</v>
      </c>
      <c r="C41">
        <v>11.2575342465753</v>
      </c>
      <c r="D41" t="s">
        <v>41</v>
      </c>
      <c r="E41">
        <v>0.85</v>
      </c>
      <c r="F41">
        <v>0.75</v>
      </c>
      <c r="G41">
        <v>0.6</v>
      </c>
      <c r="H41">
        <v>0.65</v>
      </c>
      <c r="I41">
        <v>0.9</v>
      </c>
      <c r="J41">
        <v>0.85</v>
      </c>
      <c r="K41">
        <v>0.65</v>
      </c>
      <c r="L41">
        <v>0.35</v>
      </c>
      <c r="M41" t="s">
        <v>77</v>
      </c>
      <c r="N41">
        <f t="shared" si="9"/>
        <v>0.73333333333333339</v>
      </c>
      <c r="O41">
        <f t="shared" si="10"/>
        <v>0.79999999999999993</v>
      </c>
      <c r="P41">
        <f t="shared" si="11"/>
        <v>0.24999999999999958</v>
      </c>
      <c r="Q41">
        <f t="shared" si="12"/>
        <v>6.6666666666666541E-2</v>
      </c>
      <c r="R41">
        <f t="shared" si="13"/>
        <v>5.0000000000000044E-2</v>
      </c>
      <c r="S41">
        <f t="shared" si="14"/>
        <v>9.9999999999999978E-2</v>
      </c>
      <c r="T41">
        <f t="shared" si="15"/>
        <v>0.19999999999999996</v>
      </c>
      <c r="U41">
        <f t="shared" si="16"/>
        <v>5.0000000000000044E-2</v>
      </c>
      <c r="V41">
        <f t="shared" si="17"/>
        <v>9.9999999999999978E-2</v>
      </c>
      <c r="W41">
        <v>47</v>
      </c>
      <c r="X41">
        <v>76</v>
      </c>
      <c r="Y41">
        <v>18</v>
      </c>
      <c r="Z41">
        <v>86</v>
      </c>
      <c r="AA41">
        <v>91</v>
      </c>
      <c r="AB41">
        <v>80</v>
      </c>
      <c r="AH41">
        <v>26</v>
      </c>
      <c r="AI41">
        <v>9</v>
      </c>
      <c r="AJ41">
        <v>23</v>
      </c>
      <c r="AK41">
        <v>8</v>
      </c>
      <c r="AL41">
        <v>28</v>
      </c>
      <c r="AM41">
        <v>11</v>
      </c>
      <c r="AN41">
        <v>77</v>
      </c>
      <c r="AO41">
        <v>96</v>
      </c>
    </row>
    <row r="42" spans="1:41" x14ac:dyDescent="0.2">
      <c r="A42">
        <v>1099</v>
      </c>
      <c r="B42" t="s">
        <v>42</v>
      </c>
      <c r="C42">
        <v>12.789041095890401</v>
      </c>
      <c r="D42" t="s">
        <v>41</v>
      </c>
      <c r="E42">
        <v>0.95</v>
      </c>
      <c r="F42">
        <v>1</v>
      </c>
      <c r="G42">
        <v>0.85</v>
      </c>
      <c r="H42">
        <v>0.8</v>
      </c>
      <c r="I42">
        <v>0.9</v>
      </c>
      <c r="J42">
        <v>0.85</v>
      </c>
      <c r="K42">
        <v>0.9</v>
      </c>
      <c r="L42">
        <v>0.6</v>
      </c>
      <c r="M42" t="s">
        <v>79</v>
      </c>
      <c r="N42">
        <f t="shared" si="9"/>
        <v>0.93333333333333324</v>
      </c>
      <c r="O42">
        <f t="shared" si="10"/>
        <v>0.8833333333333333</v>
      </c>
      <c r="P42">
        <f t="shared" si="11"/>
        <v>-0.74999999999999789</v>
      </c>
      <c r="Q42">
        <f t="shared" si="12"/>
        <v>-4.9999999999999933E-2</v>
      </c>
      <c r="R42">
        <f t="shared" si="13"/>
        <v>-4.9999999999999933E-2</v>
      </c>
      <c r="S42">
        <f t="shared" si="14"/>
        <v>-0.15000000000000002</v>
      </c>
      <c r="T42">
        <f t="shared" si="15"/>
        <v>4.9999999999999933E-2</v>
      </c>
      <c r="U42">
        <f t="shared" si="16"/>
        <v>5.0000000000000044E-2</v>
      </c>
      <c r="V42">
        <f t="shared" si="17"/>
        <v>0.19999999999999996</v>
      </c>
      <c r="W42">
        <v>56</v>
      </c>
      <c r="X42">
        <v>85</v>
      </c>
      <c r="Y42">
        <v>22</v>
      </c>
      <c r="Z42">
        <v>92</v>
      </c>
      <c r="AA42">
        <v>76</v>
      </c>
      <c r="AB42">
        <v>88</v>
      </c>
      <c r="AC42">
        <v>46</v>
      </c>
      <c r="AD42">
        <v>619</v>
      </c>
      <c r="AE42">
        <v>29</v>
      </c>
      <c r="AF42">
        <v>84</v>
      </c>
      <c r="AG42">
        <v>75</v>
      </c>
      <c r="AH42">
        <v>30</v>
      </c>
      <c r="AI42">
        <v>10</v>
      </c>
      <c r="AJ42">
        <v>27</v>
      </c>
      <c r="AK42">
        <v>12</v>
      </c>
      <c r="AL42">
        <v>27</v>
      </c>
      <c r="AM42">
        <v>10</v>
      </c>
      <c r="AN42">
        <v>84</v>
      </c>
      <c r="AO42">
        <v>105</v>
      </c>
    </row>
    <row r="43" spans="1:41" x14ac:dyDescent="0.2">
      <c r="A43">
        <v>1193</v>
      </c>
      <c r="B43" t="s">
        <v>39</v>
      </c>
      <c r="C43">
        <v>13.931506849315101</v>
      </c>
      <c r="D43" t="s">
        <v>41</v>
      </c>
      <c r="E43">
        <v>0.9</v>
      </c>
      <c r="F43">
        <v>0.75</v>
      </c>
      <c r="G43">
        <v>0.65</v>
      </c>
      <c r="H43">
        <v>0.7</v>
      </c>
      <c r="I43">
        <v>0.9</v>
      </c>
      <c r="J43">
        <v>0.8</v>
      </c>
      <c r="K43">
        <v>0.85</v>
      </c>
      <c r="L43">
        <v>0.35</v>
      </c>
      <c r="M43" t="s">
        <v>77</v>
      </c>
      <c r="N43">
        <f t="shared" si="9"/>
        <v>0.76666666666666661</v>
      </c>
      <c r="O43">
        <f t="shared" si="10"/>
        <v>0.85000000000000009</v>
      </c>
      <c r="P43">
        <f t="shared" si="11"/>
        <v>0.35714285714285771</v>
      </c>
      <c r="Q43">
        <f t="shared" si="12"/>
        <v>8.3333333333333481E-2</v>
      </c>
      <c r="R43">
        <f t="shared" si="13"/>
        <v>0</v>
      </c>
      <c r="S43">
        <f t="shared" si="14"/>
        <v>5.0000000000000044E-2</v>
      </c>
      <c r="T43">
        <f t="shared" si="15"/>
        <v>0.10000000000000009</v>
      </c>
      <c r="U43">
        <f t="shared" si="16"/>
        <v>0.19999999999999996</v>
      </c>
      <c r="V43">
        <f t="shared" si="17"/>
        <v>5.0000000000000044E-2</v>
      </c>
    </row>
    <row r="44" spans="1:41" x14ac:dyDescent="0.2">
      <c r="A44">
        <v>1198</v>
      </c>
      <c r="B44" t="s">
        <v>42</v>
      </c>
      <c r="C44">
        <v>10.14</v>
      </c>
      <c r="D44" t="s">
        <v>41</v>
      </c>
      <c r="E44">
        <v>0.9</v>
      </c>
      <c r="F44">
        <v>0.9</v>
      </c>
      <c r="G44">
        <v>0.7</v>
      </c>
      <c r="H44">
        <v>0.65</v>
      </c>
      <c r="I44">
        <v>0.85</v>
      </c>
      <c r="J44">
        <v>0.9</v>
      </c>
      <c r="K44">
        <v>0.9</v>
      </c>
      <c r="L44">
        <v>0.55000000000000004</v>
      </c>
      <c r="M44" t="s">
        <v>79</v>
      </c>
      <c r="N44">
        <f t="shared" si="9"/>
        <v>0.83333333333333337</v>
      </c>
      <c r="O44">
        <f t="shared" si="10"/>
        <v>0.8833333333333333</v>
      </c>
      <c r="P44">
        <f t="shared" si="11"/>
        <v>0.29999999999999966</v>
      </c>
      <c r="Q44">
        <f t="shared" si="12"/>
        <v>4.9999999999999933E-2</v>
      </c>
      <c r="R44">
        <f t="shared" si="13"/>
        <v>-5.0000000000000044E-2</v>
      </c>
      <c r="S44">
        <f t="shared" si="14"/>
        <v>0</v>
      </c>
      <c r="T44">
        <f t="shared" si="15"/>
        <v>0.25</v>
      </c>
      <c r="U44">
        <f t="shared" si="16"/>
        <v>0.20000000000000007</v>
      </c>
      <c r="V44">
        <f t="shared" si="17"/>
        <v>0.25</v>
      </c>
      <c r="W44">
        <v>45</v>
      </c>
      <c r="X44">
        <v>80</v>
      </c>
      <c r="Y44">
        <v>16</v>
      </c>
      <c r="Z44">
        <v>84</v>
      </c>
      <c r="AA44">
        <v>93</v>
      </c>
      <c r="AB44">
        <v>81</v>
      </c>
      <c r="AC44">
        <v>57</v>
      </c>
      <c r="AD44">
        <v>83</v>
      </c>
      <c r="AE44">
        <v>12</v>
      </c>
      <c r="AF44">
        <v>69</v>
      </c>
      <c r="AG44">
        <v>75</v>
      </c>
      <c r="AH44">
        <v>29</v>
      </c>
      <c r="AI44">
        <v>19</v>
      </c>
      <c r="AJ44">
        <v>25</v>
      </c>
      <c r="AK44">
        <v>10</v>
      </c>
      <c r="AL44">
        <v>29</v>
      </c>
      <c r="AM44">
        <v>12</v>
      </c>
      <c r="AN44">
        <v>83</v>
      </c>
      <c r="AO44">
        <v>105</v>
      </c>
    </row>
    <row r="45" spans="1:41" x14ac:dyDescent="0.2">
      <c r="A45">
        <v>1242</v>
      </c>
      <c r="B45" t="s">
        <v>42</v>
      </c>
      <c r="C45">
        <v>12.7342465753425</v>
      </c>
      <c r="D45" t="s">
        <v>41</v>
      </c>
      <c r="E45">
        <v>0.7</v>
      </c>
      <c r="F45">
        <v>0.7</v>
      </c>
      <c r="G45">
        <v>0.6</v>
      </c>
      <c r="H45">
        <v>0.6</v>
      </c>
      <c r="I45">
        <v>0.85</v>
      </c>
      <c r="J45">
        <v>0.8</v>
      </c>
      <c r="K45">
        <v>0.75</v>
      </c>
      <c r="L45">
        <v>0.2</v>
      </c>
      <c r="M45" t="s">
        <v>77</v>
      </c>
      <c r="N45">
        <f t="shared" si="9"/>
        <v>0.66666666666666663</v>
      </c>
      <c r="O45">
        <f t="shared" si="10"/>
        <v>0.79999999999999993</v>
      </c>
      <c r="P45">
        <f t="shared" si="11"/>
        <v>0.39999999999999986</v>
      </c>
      <c r="Q45">
        <f t="shared" si="12"/>
        <v>0.1333333333333333</v>
      </c>
      <c r="R45">
        <f t="shared" si="13"/>
        <v>0.15000000000000002</v>
      </c>
      <c r="S45">
        <f t="shared" si="14"/>
        <v>0.10000000000000009</v>
      </c>
      <c r="T45">
        <f t="shared" si="15"/>
        <v>0.20000000000000007</v>
      </c>
      <c r="U45">
        <f t="shared" si="16"/>
        <v>0.15000000000000002</v>
      </c>
      <c r="V45">
        <f t="shared" si="17"/>
        <v>9.9999999999999978E-2</v>
      </c>
      <c r="W45">
        <v>57</v>
      </c>
      <c r="X45">
        <v>87</v>
      </c>
      <c r="Y45">
        <v>28</v>
      </c>
      <c r="Z45">
        <v>114</v>
      </c>
      <c r="AA45">
        <v>84</v>
      </c>
      <c r="AB45">
        <v>97</v>
      </c>
      <c r="AC45">
        <v>40</v>
      </c>
      <c r="AD45">
        <v>65</v>
      </c>
      <c r="AE45">
        <v>21</v>
      </c>
      <c r="AF45">
        <v>74</v>
      </c>
      <c r="AG45">
        <v>68</v>
      </c>
      <c r="AH45">
        <v>28</v>
      </c>
      <c r="AI45">
        <v>9</v>
      </c>
      <c r="AJ45">
        <v>30</v>
      </c>
      <c r="AK45">
        <v>15</v>
      </c>
      <c r="AL45">
        <v>28</v>
      </c>
      <c r="AM45">
        <v>11</v>
      </c>
      <c r="AN45">
        <v>86</v>
      </c>
      <c r="AO45">
        <v>112</v>
      </c>
    </row>
    <row r="46" spans="1:41" x14ac:dyDescent="0.2">
      <c r="A46">
        <v>1243</v>
      </c>
      <c r="B46" t="s">
        <v>42</v>
      </c>
      <c r="C46">
        <v>10.4794520547945</v>
      </c>
      <c r="D46" t="s">
        <v>41</v>
      </c>
      <c r="E46">
        <v>0.65</v>
      </c>
      <c r="F46">
        <v>0.6</v>
      </c>
      <c r="G46">
        <v>0.4</v>
      </c>
      <c r="H46">
        <v>0.55000000000000004</v>
      </c>
      <c r="I46">
        <v>0.65</v>
      </c>
      <c r="J46">
        <v>0.75</v>
      </c>
      <c r="K46">
        <v>0.4</v>
      </c>
      <c r="L46">
        <v>0.25</v>
      </c>
      <c r="M46" t="s">
        <v>77</v>
      </c>
      <c r="N46">
        <f t="shared" si="9"/>
        <v>0.54999999999999993</v>
      </c>
      <c r="O46">
        <f t="shared" si="10"/>
        <v>0.6</v>
      </c>
      <c r="P46">
        <f t="shared" si="11"/>
        <v>0.11111111111111119</v>
      </c>
      <c r="Q46">
        <f t="shared" si="12"/>
        <v>5.0000000000000044E-2</v>
      </c>
      <c r="R46">
        <f t="shared" si="13"/>
        <v>0</v>
      </c>
      <c r="S46">
        <f t="shared" si="14"/>
        <v>0.15000000000000002</v>
      </c>
      <c r="T46">
        <f t="shared" si="15"/>
        <v>0.19999999999999996</v>
      </c>
      <c r="U46">
        <f t="shared" si="16"/>
        <v>0</v>
      </c>
      <c r="V46">
        <f t="shared" si="17"/>
        <v>4.9999999999999933E-2</v>
      </c>
      <c r="W46">
        <v>53</v>
      </c>
      <c r="X46">
        <v>90</v>
      </c>
      <c r="Y46">
        <v>21</v>
      </c>
      <c r="Z46">
        <v>96</v>
      </c>
      <c r="AA46">
        <v>101</v>
      </c>
      <c r="AB46">
        <v>92</v>
      </c>
      <c r="AC46">
        <v>45</v>
      </c>
      <c r="AD46">
        <v>72</v>
      </c>
      <c r="AE46">
        <v>17</v>
      </c>
      <c r="AF46">
        <v>75</v>
      </c>
      <c r="AG46">
        <v>72</v>
      </c>
      <c r="AH46">
        <v>24</v>
      </c>
      <c r="AI46">
        <v>8</v>
      </c>
      <c r="AJ46">
        <v>26</v>
      </c>
      <c r="AK46">
        <v>11</v>
      </c>
      <c r="AL46">
        <v>25</v>
      </c>
      <c r="AM46">
        <v>9</v>
      </c>
      <c r="AN46">
        <v>75</v>
      </c>
      <c r="AO46">
        <v>96</v>
      </c>
    </row>
    <row r="47" spans="1:41" x14ac:dyDescent="0.2">
      <c r="A47">
        <v>1250</v>
      </c>
      <c r="B47" t="s">
        <v>42</v>
      </c>
      <c r="C47">
        <v>9.3616438356164409</v>
      </c>
      <c r="D47" t="s">
        <v>41</v>
      </c>
      <c r="E47">
        <v>0.7</v>
      </c>
      <c r="F47">
        <v>0.8</v>
      </c>
      <c r="G47">
        <v>0.55000000000000004</v>
      </c>
      <c r="H47">
        <v>0.75</v>
      </c>
      <c r="I47">
        <v>0.95</v>
      </c>
      <c r="J47">
        <v>0.95</v>
      </c>
      <c r="K47">
        <v>0.8</v>
      </c>
      <c r="L47">
        <v>0.75</v>
      </c>
      <c r="M47" t="s">
        <v>79</v>
      </c>
      <c r="N47">
        <f t="shared" si="9"/>
        <v>0.68333333333333324</v>
      </c>
      <c r="O47">
        <f t="shared" si="10"/>
        <v>0.9</v>
      </c>
      <c r="P47">
        <f t="shared" si="11"/>
        <v>0.6842105263157896</v>
      </c>
      <c r="Q47">
        <f t="shared" si="12"/>
        <v>0.21666666666666679</v>
      </c>
      <c r="R47">
        <f t="shared" si="13"/>
        <v>0.25</v>
      </c>
      <c r="S47">
        <f t="shared" si="14"/>
        <v>0.14999999999999991</v>
      </c>
      <c r="T47">
        <f t="shared" si="15"/>
        <v>0.19999999999999996</v>
      </c>
      <c r="U47">
        <f t="shared" si="16"/>
        <v>0.25</v>
      </c>
      <c r="V47">
        <f t="shared" si="17"/>
        <v>5.0000000000000044E-2</v>
      </c>
      <c r="W47">
        <v>35</v>
      </c>
      <c r="X47">
        <v>71</v>
      </c>
      <c r="Y47">
        <v>12</v>
      </c>
      <c r="Z47">
        <v>77</v>
      </c>
      <c r="AA47">
        <v>75</v>
      </c>
      <c r="AB47">
        <v>73</v>
      </c>
      <c r="AC47">
        <v>36</v>
      </c>
      <c r="AD47">
        <v>65</v>
      </c>
      <c r="AE47">
        <v>10</v>
      </c>
      <c r="AF47">
        <v>69</v>
      </c>
      <c r="AG47">
        <v>65</v>
      </c>
      <c r="AH47">
        <v>15</v>
      </c>
      <c r="AI47">
        <v>5</v>
      </c>
      <c r="AJ47">
        <v>21</v>
      </c>
      <c r="AK47">
        <v>8</v>
      </c>
      <c r="AL47">
        <v>18</v>
      </c>
      <c r="AM47">
        <v>5</v>
      </c>
      <c r="AN47">
        <v>54</v>
      </c>
      <c r="AO47">
        <v>75</v>
      </c>
    </row>
    <row r="48" spans="1:41" x14ac:dyDescent="0.2">
      <c r="A48">
        <v>1278</v>
      </c>
      <c r="B48" t="s">
        <v>42</v>
      </c>
      <c r="C48">
        <v>10.9972602739726</v>
      </c>
      <c r="D48" t="s">
        <v>40</v>
      </c>
      <c r="E48">
        <v>0.89</v>
      </c>
      <c r="F48">
        <v>1</v>
      </c>
      <c r="G48">
        <v>0.43</v>
      </c>
      <c r="H48">
        <v>0.5</v>
      </c>
      <c r="I48">
        <v>1</v>
      </c>
      <c r="J48">
        <v>0.75</v>
      </c>
      <c r="K48">
        <v>0.8</v>
      </c>
      <c r="L48">
        <v>0</v>
      </c>
      <c r="M48" t="s">
        <v>77</v>
      </c>
      <c r="N48">
        <f t="shared" si="9"/>
        <v>0.77333333333333343</v>
      </c>
      <c r="O48">
        <f t="shared" si="10"/>
        <v>0.85</v>
      </c>
      <c r="P48">
        <f t="shared" si="11"/>
        <v>0.33823529411764669</v>
      </c>
      <c r="Q48">
        <f t="shared" si="12"/>
        <v>7.666666666666655E-2</v>
      </c>
      <c r="R48">
        <f t="shared" si="13"/>
        <v>0.10999999999999999</v>
      </c>
      <c r="S48">
        <f t="shared" si="14"/>
        <v>-0.25</v>
      </c>
      <c r="T48">
        <f t="shared" si="15"/>
        <v>0.25</v>
      </c>
      <c r="U48">
        <f t="shared" si="16"/>
        <v>0.37000000000000005</v>
      </c>
      <c r="V48">
        <f t="shared" si="17"/>
        <v>0.5</v>
      </c>
      <c r="W48">
        <v>50</v>
      </c>
      <c r="X48">
        <v>82</v>
      </c>
      <c r="Y48">
        <v>14</v>
      </c>
      <c r="Z48">
        <v>75</v>
      </c>
      <c r="AA48">
        <v>76</v>
      </c>
      <c r="AB48">
        <v>79</v>
      </c>
      <c r="AH48">
        <v>17</v>
      </c>
      <c r="AI48">
        <v>5</v>
      </c>
      <c r="AJ48">
        <v>22</v>
      </c>
      <c r="AK48">
        <v>8</v>
      </c>
      <c r="AL48">
        <v>30</v>
      </c>
      <c r="AM48">
        <v>13</v>
      </c>
      <c r="AN48">
        <v>69</v>
      </c>
      <c r="AO48">
        <v>90</v>
      </c>
    </row>
    <row r="49" spans="1:41" x14ac:dyDescent="0.2">
      <c r="A49">
        <v>1279</v>
      </c>
      <c r="B49" t="s">
        <v>42</v>
      </c>
      <c r="C49">
        <v>11.202739726027399</v>
      </c>
      <c r="D49" t="s">
        <v>40</v>
      </c>
      <c r="E49">
        <v>0.8</v>
      </c>
      <c r="F49">
        <v>0.65</v>
      </c>
      <c r="G49">
        <v>0.55000000000000004</v>
      </c>
      <c r="H49">
        <v>0.45</v>
      </c>
      <c r="I49">
        <v>0.3</v>
      </c>
      <c r="J49">
        <v>0.55000000000000004</v>
      </c>
      <c r="K49">
        <v>0.5</v>
      </c>
      <c r="L49">
        <v>0.35</v>
      </c>
      <c r="M49" t="s">
        <v>77</v>
      </c>
      <c r="N49">
        <f t="shared" si="9"/>
        <v>0.66666666666666663</v>
      </c>
      <c r="O49">
        <f t="shared" si="10"/>
        <v>0.45</v>
      </c>
      <c r="P49">
        <f t="shared" si="11"/>
        <v>-0.6499999999999998</v>
      </c>
      <c r="Q49">
        <f t="shared" si="12"/>
        <v>-0.21666666666666662</v>
      </c>
      <c r="R49">
        <f t="shared" si="13"/>
        <v>-0.5</v>
      </c>
      <c r="S49">
        <f t="shared" si="14"/>
        <v>-9.9999999999999978E-2</v>
      </c>
      <c r="T49">
        <f t="shared" si="15"/>
        <v>0.10000000000000003</v>
      </c>
      <c r="U49">
        <f t="shared" si="16"/>
        <v>-5.0000000000000044E-2</v>
      </c>
      <c r="V49">
        <f t="shared" si="17"/>
        <v>0.2</v>
      </c>
      <c r="W49">
        <v>55</v>
      </c>
      <c r="X49">
        <v>91</v>
      </c>
      <c r="Y49">
        <v>14</v>
      </c>
      <c r="Z49">
        <v>75</v>
      </c>
      <c r="AA49">
        <v>92</v>
      </c>
      <c r="AB49">
        <v>84</v>
      </c>
      <c r="AH49">
        <v>26</v>
      </c>
      <c r="AI49">
        <v>9</v>
      </c>
      <c r="AJ49">
        <v>17</v>
      </c>
      <c r="AK49">
        <v>5</v>
      </c>
      <c r="AL49">
        <v>28</v>
      </c>
      <c r="AM49">
        <v>11</v>
      </c>
      <c r="AN49">
        <v>71</v>
      </c>
      <c r="AO49">
        <v>90</v>
      </c>
    </row>
    <row r="50" spans="1:41" x14ac:dyDescent="0.2">
      <c r="A50">
        <v>1293</v>
      </c>
      <c r="B50" t="s">
        <v>39</v>
      </c>
      <c r="C50">
        <v>7.5205479452054798</v>
      </c>
      <c r="D50" t="s">
        <v>40</v>
      </c>
      <c r="E50">
        <v>0.7</v>
      </c>
      <c r="F50">
        <v>0.8</v>
      </c>
      <c r="G50">
        <v>0.6</v>
      </c>
      <c r="H50">
        <v>0.75</v>
      </c>
      <c r="I50">
        <v>0.8</v>
      </c>
      <c r="J50">
        <v>0.8</v>
      </c>
      <c r="K50">
        <v>0.6</v>
      </c>
      <c r="L50">
        <v>0.45</v>
      </c>
      <c r="M50" t="s">
        <v>78</v>
      </c>
      <c r="N50">
        <f t="shared" si="9"/>
        <v>0.70000000000000007</v>
      </c>
      <c r="O50">
        <f t="shared" si="10"/>
        <v>0.73333333333333339</v>
      </c>
      <c r="P50">
        <f t="shared" si="11"/>
        <v>0.1111111111111111</v>
      </c>
      <c r="Q50">
        <f t="shared" si="12"/>
        <v>3.3333333333333326E-2</v>
      </c>
      <c r="R50">
        <f t="shared" si="13"/>
        <v>0.10000000000000009</v>
      </c>
      <c r="S50">
        <f t="shared" si="14"/>
        <v>0</v>
      </c>
      <c r="T50">
        <f t="shared" si="15"/>
        <v>5.0000000000000044E-2</v>
      </c>
      <c r="U50">
        <f t="shared" si="16"/>
        <v>0</v>
      </c>
      <c r="V50">
        <f t="shared" si="17"/>
        <v>5.0000000000000044E-2</v>
      </c>
      <c r="W50">
        <v>37</v>
      </c>
      <c r="X50">
        <v>92</v>
      </c>
      <c r="Y50">
        <v>20</v>
      </c>
      <c r="Z50">
        <v>113</v>
      </c>
      <c r="AA50">
        <v>95</v>
      </c>
      <c r="AB50">
        <v>99</v>
      </c>
      <c r="AC50">
        <v>35</v>
      </c>
      <c r="AD50">
        <v>91</v>
      </c>
      <c r="AE50">
        <v>15</v>
      </c>
      <c r="AF50">
        <v>93</v>
      </c>
      <c r="AG50">
        <v>92</v>
      </c>
      <c r="AH50">
        <v>15</v>
      </c>
      <c r="AI50">
        <v>7</v>
      </c>
      <c r="AJ50">
        <v>15</v>
      </c>
      <c r="AK50">
        <v>6</v>
      </c>
      <c r="AL50">
        <v>27</v>
      </c>
      <c r="AM50">
        <v>11</v>
      </c>
      <c r="AN50">
        <v>57</v>
      </c>
      <c r="AO50">
        <v>88</v>
      </c>
    </row>
    <row r="51" spans="1:41" x14ac:dyDescent="0.2">
      <c r="A51">
        <v>1346</v>
      </c>
      <c r="B51" t="s">
        <v>39</v>
      </c>
      <c r="C51">
        <v>10.119999999999999</v>
      </c>
      <c r="D51" t="s">
        <v>41</v>
      </c>
      <c r="E51">
        <v>0.7</v>
      </c>
      <c r="F51">
        <v>0.65</v>
      </c>
      <c r="G51">
        <v>0.6</v>
      </c>
      <c r="H51">
        <v>0.75</v>
      </c>
      <c r="I51">
        <v>0.8</v>
      </c>
      <c r="J51">
        <v>0.85</v>
      </c>
      <c r="K51">
        <v>0.85</v>
      </c>
      <c r="L51">
        <v>0.35</v>
      </c>
      <c r="M51" t="s">
        <v>77</v>
      </c>
      <c r="N51">
        <f t="shared" si="9"/>
        <v>0.65</v>
      </c>
      <c r="O51">
        <f t="shared" si="10"/>
        <v>0.83333333333333337</v>
      </c>
      <c r="P51">
        <f t="shared" si="11"/>
        <v>0.52380952380952384</v>
      </c>
      <c r="Q51">
        <f t="shared" si="12"/>
        <v>0.18333333333333335</v>
      </c>
      <c r="R51">
        <f t="shared" si="13"/>
        <v>0.10000000000000009</v>
      </c>
      <c r="S51">
        <f t="shared" si="14"/>
        <v>0.19999999999999996</v>
      </c>
      <c r="T51">
        <f t="shared" si="15"/>
        <v>9.9999999999999978E-2</v>
      </c>
      <c r="U51">
        <f t="shared" si="16"/>
        <v>0.25</v>
      </c>
      <c r="V51">
        <f t="shared" si="17"/>
        <v>-9.9999999999999978E-2</v>
      </c>
      <c r="W51">
        <v>57</v>
      </c>
      <c r="X51">
        <v>99</v>
      </c>
      <c r="Y51">
        <v>21</v>
      </c>
      <c r="Z51">
        <v>98</v>
      </c>
      <c r="AA51">
        <v>104</v>
      </c>
      <c r="AB51">
        <v>99</v>
      </c>
      <c r="AC51">
        <v>62</v>
      </c>
      <c r="AD51">
        <v>89</v>
      </c>
      <c r="AE51">
        <v>27</v>
      </c>
      <c r="AF51">
        <v>87</v>
      </c>
      <c r="AG51">
        <v>87</v>
      </c>
      <c r="AH51">
        <v>20</v>
      </c>
      <c r="AI51">
        <v>6</v>
      </c>
      <c r="AJ51">
        <v>20</v>
      </c>
      <c r="AK51">
        <v>6</v>
      </c>
      <c r="AL51">
        <v>26</v>
      </c>
      <c r="AM51">
        <v>9</v>
      </c>
      <c r="AN51">
        <v>66</v>
      </c>
      <c r="AO51">
        <v>82</v>
      </c>
    </row>
    <row r="52" spans="1:41" x14ac:dyDescent="0.2">
      <c r="A52">
        <v>1397</v>
      </c>
      <c r="B52" t="s">
        <v>42</v>
      </c>
      <c r="C52">
        <v>8.67</v>
      </c>
      <c r="D52" t="s">
        <v>40</v>
      </c>
      <c r="E52">
        <v>0.85</v>
      </c>
      <c r="F52">
        <v>0.6</v>
      </c>
      <c r="G52">
        <v>0.6</v>
      </c>
      <c r="H52">
        <v>0.45</v>
      </c>
      <c r="I52">
        <v>0.85</v>
      </c>
      <c r="J52">
        <v>0.8</v>
      </c>
      <c r="K52">
        <v>0.65</v>
      </c>
      <c r="L52">
        <v>0.55000000000000004</v>
      </c>
      <c r="M52" t="s">
        <v>79</v>
      </c>
      <c r="N52">
        <f t="shared" si="9"/>
        <v>0.68333333333333324</v>
      </c>
      <c r="O52">
        <f t="shared" si="10"/>
        <v>0.76666666666666661</v>
      </c>
      <c r="P52">
        <f t="shared" si="11"/>
        <v>0.26315789473684215</v>
      </c>
      <c r="Q52">
        <f t="shared" si="12"/>
        <v>8.333333333333337E-2</v>
      </c>
      <c r="R52">
        <f t="shared" si="13"/>
        <v>0</v>
      </c>
      <c r="S52">
        <f t="shared" si="14"/>
        <v>0.20000000000000007</v>
      </c>
      <c r="T52">
        <f t="shared" si="15"/>
        <v>0.35000000000000003</v>
      </c>
      <c r="U52">
        <f t="shared" si="16"/>
        <v>5.0000000000000044E-2</v>
      </c>
      <c r="V52">
        <f t="shared" si="17"/>
        <v>0.14999999999999997</v>
      </c>
      <c r="W52">
        <v>35</v>
      </c>
      <c r="X52">
        <v>84</v>
      </c>
      <c r="Y52">
        <v>9</v>
      </c>
      <c r="Z52">
        <v>78</v>
      </c>
      <c r="AA52">
        <v>92</v>
      </c>
      <c r="AB52">
        <v>82</v>
      </c>
      <c r="AC52">
        <v>41</v>
      </c>
      <c r="AD52">
        <v>84</v>
      </c>
      <c r="AE52">
        <v>10</v>
      </c>
      <c r="AF52">
        <v>76</v>
      </c>
      <c r="AG52">
        <v>79</v>
      </c>
      <c r="AH52">
        <v>6</v>
      </c>
      <c r="AI52">
        <v>3</v>
      </c>
      <c r="AJ52">
        <v>17</v>
      </c>
      <c r="AK52">
        <v>6</v>
      </c>
      <c r="AL52">
        <v>27</v>
      </c>
      <c r="AM52">
        <v>10</v>
      </c>
      <c r="AN52">
        <v>50</v>
      </c>
      <c r="AO52">
        <v>77</v>
      </c>
    </row>
    <row r="53" spans="1:41" x14ac:dyDescent="0.2">
      <c r="A53">
        <v>1406</v>
      </c>
      <c r="B53" t="s">
        <v>42</v>
      </c>
      <c r="C53">
        <v>10.958904109589</v>
      </c>
      <c r="D53" t="s">
        <v>41</v>
      </c>
      <c r="E53">
        <v>0.85</v>
      </c>
      <c r="F53">
        <v>0.85</v>
      </c>
      <c r="G53">
        <v>0.85</v>
      </c>
      <c r="H53">
        <v>0.85</v>
      </c>
      <c r="I53">
        <v>0.8</v>
      </c>
      <c r="J53">
        <v>0.85</v>
      </c>
      <c r="K53">
        <v>0.6</v>
      </c>
      <c r="L53">
        <v>0.55000000000000004</v>
      </c>
      <c r="M53" t="s">
        <v>79</v>
      </c>
      <c r="N53">
        <f t="shared" si="9"/>
        <v>0.85</v>
      </c>
      <c r="O53">
        <f t="shared" si="10"/>
        <v>0.75</v>
      </c>
      <c r="P53">
        <f t="shared" si="11"/>
        <v>-0.66666666666666641</v>
      </c>
      <c r="Q53">
        <f t="shared" si="12"/>
        <v>-9.9999999999999978E-2</v>
      </c>
      <c r="R53">
        <f t="shared" si="13"/>
        <v>-4.9999999999999933E-2</v>
      </c>
      <c r="S53">
        <f t="shared" si="14"/>
        <v>0</v>
      </c>
      <c r="T53">
        <f t="shared" si="15"/>
        <v>0</v>
      </c>
      <c r="U53">
        <f t="shared" si="16"/>
        <v>-0.25</v>
      </c>
      <c r="V53">
        <f t="shared" si="17"/>
        <v>0</v>
      </c>
      <c r="W53">
        <v>32</v>
      </c>
      <c r="X53">
        <v>51</v>
      </c>
      <c r="Y53">
        <v>11</v>
      </c>
      <c r="Z53">
        <v>67</v>
      </c>
      <c r="AA53">
        <v>54</v>
      </c>
      <c r="AB53">
        <v>56</v>
      </c>
      <c r="AH53">
        <v>9</v>
      </c>
      <c r="AI53">
        <v>2</v>
      </c>
      <c r="AJ53">
        <v>25</v>
      </c>
      <c r="AK53">
        <v>10</v>
      </c>
      <c r="AL53">
        <v>20</v>
      </c>
      <c r="AM53">
        <v>6</v>
      </c>
      <c r="AN53">
        <v>54</v>
      </c>
      <c r="AO53">
        <v>75</v>
      </c>
    </row>
    <row r="54" spans="1:41" x14ac:dyDescent="0.2">
      <c r="A54">
        <v>1467</v>
      </c>
      <c r="B54" t="s">
        <v>42</v>
      </c>
      <c r="C54">
        <v>11.161643835616401</v>
      </c>
      <c r="D54" t="s">
        <v>40</v>
      </c>
      <c r="E54">
        <v>0.85</v>
      </c>
      <c r="F54">
        <v>0.8</v>
      </c>
      <c r="G54">
        <v>0.7</v>
      </c>
      <c r="H54">
        <v>0.65</v>
      </c>
      <c r="I54">
        <v>0.75</v>
      </c>
      <c r="J54">
        <v>0.85</v>
      </c>
      <c r="K54">
        <v>0.75</v>
      </c>
      <c r="L54">
        <v>0.7</v>
      </c>
      <c r="M54" t="s">
        <v>79</v>
      </c>
      <c r="N54">
        <f t="shared" si="9"/>
        <v>0.78333333333333321</v>
      </c>
      <c r="O54">
        <f t="shared" si="10"/>
        <v>0.78333333333333333</v>
      </c>
      <c r="P54">
        <f t="shared" si="11"/>
        <v>5.1241062675007201E-16</v>
      </c>
      <c r="Q54">
        <f t="shared" si="12"/>
        <v>0</v>
      </c>
      <c r="R54">
        <f t="shared" si="13"/>
        <v>-9.9999999999999978E-2</v>
      </c>
      <c r="S54">
        <f t="shared" si="14"/>
        <v>4.9999999999999933E-2</v>
      </c>
      <c r="T54">
        <f t="shared" si="15"/>
        <v>0.19999999999999996</v>
      </c>
      <c r="U54">
        <f t="shared" si="16"/>
        <v>5.0000000000000044E-2</v>
      </c>
      <c r="V54">
        <f t="shared" si="17"/>
        <v>0.15000000000000002</v>
      </c>
      <c r="W54">
        <v>43</v>
      </c>
      <c r="X54">
        <v>70</v>
      </c>
      <c r="Y54">
        <v>17</v>
      </c>
      <c r="Z54">
        <v>83</v>
      </c>
      <c r="AA54">
        <v>86</v>
      </c>
      <c r="AB54">
        <v>75</v>
      </c>
      <c r="AC54">
        <v>53</v>
      </c>
      <c r="AD54">
        <v>75</v>
      </c>
      <c r="AE54">
        <v>18</v>
      </c>
      <c r="AF54">
        <v>73</v>
      </c>
      <c r="AG54">
        <v>73</v>
      </c>
      <c r="AH54">
        <v>27</v>
      </c>
      <c r="AI54">
        <v>9</v>
      </c>
      <c r="AJ54">
        <v>20</v>
      </c>
      <c r="AK54">
        <v>6</v>
      </c>
      <c r="AL54">
        <v>27</v>
      </c>
      <c r="AM54">
        <v>10</v>
      </c>
      <c r="AN54">
        <v>74</v>
      </c>
      <c r="AO54">
        <v>90</v>
      </c>
    </row>
    <row r="55" spans="1:41" x14ac:dyDescent="0.2">
      <c r="A55">
        <v>1490</v>
      </c>
      <c r="B55" t="s">
        <v>39</v>
      </c>
      <c r="C55">
        <v>6.58</v>
      </c>
      <c r="D55" t="s">
        <v>41</v>
      </c>
      <c r="E55">
        <v>0.75</v>
      </c>
      <c r="F55">
        <v>0.7</v>
      </c>
      <c r="G55">
        <v>0.45</v>
      </c>
      <c r="H55">
        <v>0.5</v>
      </c>
      <c r="I55">
        <v>0.6</v>
      </c>
      <c r="J55">
        <v>0.75</v>
      </c>
      <c r="K55">
        <v>0.75</v>
      </c>
      <c r="L55">
        <v>0.05</v>
      </c>
      <c r="M55" t="s">
        <v>77</v>
      </c>
      <c r="N55">
        <f t="shared" si="9"/>
        <v>0.6333333333333333</v>
      </c>
      <c r="O55">
        <f t="shared" si="10"/>
        <v>0.70000000000000007</v>
      </c>
      <c r="P55">
        <f t="shared" si="11"/>
        <v>0.18181818181818207</v>
      </c>
      <c r="Q55">
        <f t="shared" si="12"/>
        <v>6.6666666666666763E-2</v>
      </c>
      <c r="R55">
        <f t="shared" si="13"/>
        <v>-0.15000000000000002</v>
      </c>
      <c r="S55">
        <f t="shared" si="14"/>
        <v>5.0000000000000044E-2</v>
      </c>
      <c r="T55">
        <f t="shared" si="15"/>
        <v>0.25</v>
      </c>
      <c r="U55">
        <f t="shared" si="16"/>
        <v>0.3</v>
      </c>
      <c r="V55">
        <f t="shared" si="17"/>
        <v>0.19999999999999996</v>
      </c>
      <c r="W55">
        <v>29</v>
      </c>
      <c r="X55">
        <v>97</v>
      </c>
      <c r="Y55">
        <v>11</v>
      </c>
      <c r="Z55">
        <v>102</v>
      </c>
      <c r="AA55">
        <v>78</v>
      </c>
      <c r="AB55">
        <v>99</v>
      </c>
      <c r="AC55">
        <v>31</v>
      </c>
      <c r="AD55">
        <v>105</v>
      </c>
      <c r="AE55">
        <v>8</v>
      </c>
      <c r="AF55">
        <v>94</v>
      </c>
      <c r="AG55">
        <v>100</v>
      </c>
      <c r="AH55">
        <v>14</v>
      </c>
      <c r="AI55">
        <v>9</v>
      </c>
      <c r="AJ55">
        <v>22</v>
      </c>
      <c r="AK55">
        <v>11</v>
      </c>
      <c r="AN55">
        <v>56</v>
      </c>
      <c r="AO55">
        <v>100</v>
      </c>
    </row>
    <row r="56" spans="1:41" x14ac:dyDescent="0.2">
      <c r="A56">
        <v>1536</v>
      </c>
      <c r="B56" t="s">
        <v>39</v>
      </c>
      <c r="C56">
        <v>11.3616438356164</v>
      </c>
      <c r="D56" t="s">
        <v>41</v>
      </c>
      <c r="E56">
        <v>0.85</v>
      </c>
      <c r="F56">
        <v>0.55000000000000004</v>
      </c>
      <c r="G56">
        <v>0.65</v>
      </c>
      <c r="H56">
        <v>0.6</v>
      </c>
      <c r="I56">
        <v>0.8</v>
      </c>
      <c r="J56">
        <v>0.75</v>
      </c>
      <c r="K56">
        <v>0.5</v>
      </c>
      <c r="L56">
        <v>0.6</v>
      </c>
      <c r="M56" t="s">
        <v>79</v>
      </c>
      <c r="N56">
        <f t="shared" si="9"/>
        <v>0.68333333333333324</v>
      </c>
      <c r="O56">
        <f t="shared" si="10"/>
        <v>0.68333333333333324</v>
      </c>
      <c r="P56">
        <f t="shared" si="11"/>
        <v>0</v>
      </c>
      <c r="Q56">
        <f t="shared" si="12"/>
        <v>0</v>
      </c>
      <c r="R56">
        <f t="shared" si="13"/>
        <v>-4.9999999999999933E-2</v>
      </c>
      <c r="S56">
        <f t="shared" si="14"/>
        <v>0.19999999999999996</v>
      </c>
      <c r="T56">
        <f t="shared" si="15"/>
        <v>0.15000000000000002</v>
      </c>
      <c r="U56">
        <f t="shared" si="16"/>
        <v>-0.15000000000000002</v>
      </c>
      <c r="V56">
        <f t="shared" si="17"/>
        <v>-4.9999999999999933E-2</v>
      </c>
      <c r="W56">
        <v>73</v>
      </c>
      <c r="X56">
        <v>128</v>
      </c>
      <c r="Y56">
        <v>31</v>
      </c>
      <c r="Z56">
        <v>139</v>
      </c>
      <c r="AA56">
        <v>123</v>
      </c>
      <c r="AB56">
        <v>136</v>
      </c>
      <c r="AH56">
        <v>31</v>
      </c>
      <c r="AI56">
        <v>12</v>
      </c>
      <c r="AJ56">
        <v>22</v>
      </c>
      <c r="AK56">
        <v>8</v>
      </c>
      <c r="AL56">
        <v>28</v>
      </c>
      <c r="AM56">
        <v>11</v>
      </c>
      <c r="AN56">
        <v>81</v>
      </c>
      <c r="AO56">
        <v>103</v>
      </c>
    </row>
    <row r="57" spans="1:41" x14ac:dyDescent="0.2">
      <c r="A57">
        <v>1547</v>
      </c>
      <c r="B57" t="s">
        <v>39</v>
      </c>
      <c r="C57">
        <v>13.178082191780801</v>
      </c>
      <c r="D57" t="s">
        <v>40</v>
      </c>
      <c r="E57">
        <v>0.85</v>
      </c>
      <c r="F57">
        <v>0.8</v>
      </c>
      <c r="G57">
        <v>0.7</v>
      </c>
      <c r="H57">
        <v>0.7</v>
      </c>
      <c r="I57">
        <v>0.85</v>
      </c>
      <c r="J57">
        <v>0.95</v>
      </c>
      <c r="K57">
        <v>0.75</v>
      </c>
      <c r="L57">
        <v>0.75</v>
      </c>
      <c r="M57" t="s">
        <v>79</v>
      </c>
      <c r="N57">
        <f t="shared" si="9"/>
        <v>0.78333333333333321</v>
      </c>
      <c r="O57">
        <f t="shared" si="10"/>
        <v>0.85</v>
      </c>
      <c r="P57">
        <f t="shared" si="11"/>
        <v>0.30769230769230799</v>
      </c>
      <c r="Q57">
        <f t="shared" si="12"/>
        <v>6.6666666666666763E-2</v>
      </c>
      <c r="R57">
        <f t="shared" si="13"/>
        <v>0</v>
      </c>
      <c r="S57">
        <f t="shared" si="14"/>
        <v>0.14999999999999991</v>
      </c>
      <c r="T57">
        <f t="shared" si="15"/>
        <v>0.25</v>
      </c>
      <c r="U57">
        <f t="shared" si="16"/>
        <v>5.0000000000000044E-2</v>
      </c>
      <c r="V57">
        <f t="shared" si="17"/>
        <v>0.10000000000000009</v>
      </c>
    </row>
    <row r="58" spans="1:41" x14ac:dyDescent="0.2">
      <c r="A58">
        <v>1567</v>
      </c>
      <c r="B58" t="s">
        <v>39</v>
      </c>
      <c r="C58">
        <v>11.076712328767099</v>
      </c>
      <c r="D58" t="s">
        <v>41</v>
      </c>
      <c r="E58">
        <v>0.95</v>
      </c>
      <c r="F58">
        <v>0.9</v>
      </c>
      <c r="G58">
        <v>0.65</v>
      </c>
      <c r="H58">
        <v>0.85</v>
      </c>
      <c r="I58">
        <v>0.95</v>
      </c>
      <c r="J58">
        <v>0.85</v>
      </c>
      <c r="K58">
        <v>0.8</v>
      </c>
      <c r="L58">
        <v>0.4</v>
      </c>
      <c r="M58" t="s">
        <v>78</v>
      </c>
      <c r="N58">
        <f t="shared" si="9"/>
        <v>0.83333333333333337</v>
      </c>
      <c r="O58">
        <f t="shared" si="10"/>
        <v>0.86666666666666659</v>
      </c>
      <c r="P58">
        <f t="shared" si="11"/>
        <v>0.19999999999999934</v>
      </c>
      <c r="Q58">
        <f t="shared" si="12"/>
        <v>3.3333333333333215E-2</v>
      </c>
      <c r="R58">
        <f t="shared" si="13"/>
        <v>0</v>
      </c>
      <c r="S58">
        <f t="shared" si="14"/>
        <v>-5.0000000000000044E-2</v>
      </c>
      <c r="T58">
        <f t="shared" si="15"/>
        <v>0</v>
      </c>
      <c r="U58">
        <f t="shared" si="16"/>
        <v>0.15000000000000002</v>
      </c>
      <c r="V58">
        <f t="shared" si="17"/>
        <v>5.0000000000000044E-2</v>
      </c>
      <c r="W58">
        <v>74</v>
      </c>
      <c r="X58">
        <v>132</v>
      </c>
      <c r="Y58">
        <v>27</v>
      </c>
      <c r="Z58">
        <v>115</v>
      </c>
      <c r="AA58">
        <v>124</v>
      </c>
      <c r="AB58">
        <v>127</v>
      </c>
      <c r="AH58">
        <v>32</v>
      </c>
      <c r="AI58">
        <v>13</v>
      </c>
      <c r="AJ58">
        <v>24</v>
      </c>
      <c r="AK58">
        <v>9</v>
      </c>
      <c r="AL58">
        <v>27</v>
      </c>
      <c r="AM58">
        <v>10</v>
      </c>
      <c r="AN58">
        <v>83</v>
      </c>
      <c r="AO58">
        <v>105</v>
      </c>
    </row>
    <row r="59" spans="1:41" x14ac:dyDescent="0.2">
      <c r="A59">
        <v>1572</v>
      </c>
      <c r="B59" t="s">
        <v>39</v>
      </c>
      <c r="C59">
        <v>11.323287671232899</v>
      </c>
      <c r="D59" t="s">
        <v>41</v>
      </c>
      <c r="E59">
        <v>0.9</v>
      </c>
      <c r="F59">
        <v>0.85</v>
      </c>
      <c r="G59">
        <v>0.7</v>
      </c>
      <c r="H59">
        <v>0.6</v>
      </c>
      <c r="I59">
        <v>0.95</v>
      </c>
      <c r="J59">
        <v>0.65</v>
      </c>
      <c r="K59">
        <v>0.8</v>
      </c>
      <c r="L59">
        <v>0.45</v>
      </c>
      <c r="M59" t="s">
        <v>78</v>
      </c>
      <c r="N59">
        <f t="shared" si="9"/>
        <v>0.81666666666666676</v>
      </c>
      <c r="O59">
        <f t="shared" si="10"/>
        <v>0.80000000000000016</v>
      </c>
      <c r="P59">
        <f t="shared" si="11"/>
        <v>-9.0909090909090634E-2</v>
      </c>
      <c r="Q59">
        <f t="shared" si="12"/>
        <v>-1.6666666666666607E-2</v>
      </c>
      <c r="R59">
        <f t="shared" si="13"/>
        <v>4.9999999999999933E-2</v>
      </c>
      <c r="S59">
        <f t="shared" si="14"/>
        <v>-0.19999999999999996</v>
      </c>
      <c r="T59">
        <f t="shared" si="15"/>
        <v>5.0000000000000044E-2</v>
      </c>
      <c r="U59">
        <f t="shared" si="16"/>
        <v>0.10000000000000009</v>
      </c>
      <c r="V59">
        <f t="shared" si="17"/>
        <v>0.25</v>
      </c>
      <c r="W59">
        <v>73</v>
      </c>
      <c r="X59">
        <v>129</v>
      </c>
      <c r="Y59">
        <v>32</v>
      </c>
      <c r="Z59">
        <v>150</v>
      </c>
      <c r="AA59">
        <v>136</v>
      </c>
      <c r="AB59">
        <v>141</v>
      </c>
      <c r="AH59">
        <v>32</v>
      </c>
      <c r="AI59">
        <v>13</v>
      </c>
      <c r="AJ59">
        <v>29</v>
      </c>
      <c r="AK59">
        <v>14</v>
      </c>
      <c r="AL59">
        <v>30</v>
      </c>
      <c r="AM59">
        <v>13</v>
      </c>
      <c r="AN59">
        <v>91</v>
      </c>
      <c r="AO59">
        <v>122</v>
      </c>
    </row>
    <row r="60" spans="1:41" x14ac:dyDescent="0.2">
      <c r="A60">
        <v>1584</v>
      </c>
      <c r="B60" t="s">
        <v>42</v>
      </c>
      <c r="C60">
        <v>10.17</v>
      </c>
      <c r="D60" t="s">
        <v>41</v>
      </c>
      <c r="E60">
        <v>0.95</v>
      </c>
      <c r="F60">
        <v>0.9</v>
      </c>
      <c r="G60">
        <v>0.65</v>
      </c>
      <c r="H60">
        <v>0.75</v>
      </c>
      <c r="I60">
        <v>0.9</v>
      </c>
      <c r="J60">
        <v>1</v>
      </c>
      <c r="K60">
        <v>0.9</v>
      </c>
      <c r="L60">
        <v>0.55000000000000004</v>
      </c>
      <c r="M60" t="s">
        <v>79</v>
      </c>
      <c r="N60">
        <f t="shared" si="9"/>
        <v>0.83333333333333337</v>
      </c>
      <c r="O60">
        <f t="shared" si="10"/>
        <v>0.93333333333333324</v>
      </c>
      <c r="P60">
        <f t="shared" si="11"/>
        <v>0.59999999999999931</v>
      </c>
      <c r="Q60">
        <f t="shared" si="12"/>
        <v>9.9999999999999867E-2</v>
      </c>
      <c r="R60">
        <f t="shared" si="13"/>
        <v>-4.9999999999999933E-2</v>
      </c>
      <c r="S60">
        <f t="shared" si="14"/>
        <v>9.9999999999999978E-2</v>
      </c>
      <c r="T60">
        <f t="shared" si="15"/>
        <v>0.25</v>
      </c>
      <c r="U60">
        <f t="shared" si="16"/>
        <v>0.25</v>
      </c>
      <c r="V60">
        <f t="shared" si="17"/>
        <v>0.15000000000000002</v>
      </c>
      <c r="W60">
        <v>46</v>
      </c>
      <c r="X60">
        <v>81</v>
      </c>
      <c r="Y60">
        <v>14</v>
      </c>
      <c r="Z60">
        <v>79</v>
      </c>
      <c r="AA60">
        <v>100</v>
      </c>
      <c r="AB60">
        <v>80</v>
      </c>
      <c r="AC60">
        <v>55</v>
      </c>
      <c r="AD60">
        <v>81</v>
      </c>
      <c r="AE60">
        <v>11</v>
      </c>
      <c r="AF60">
        <v>67</v>
      </c>
      <c r="AG60">
        <v>73</v>
      </c>
      <c r="AH60">
        <v>14</v>
      </c>
      <c r="AI60">
        <v>4</v>
      </c>
      <c r="AJ60">
        <v>21</v>
      </c>
      <c r="AK60">
        <v>7</v>
      </c>
      <c r="AL60">
        <v>23</v>
      </c>
      <c r="AM60">
        <v>7</v>
      </c>
      <c r="AN60">
        <v>58</v>
      </c>
      <c r="AO60">
        <v>75</v>
      </c>
    </row>
    <row r="61" spans="1:41" x14ac:dyDescent="0.2">
      <c r="A61">
        <v>1598</v>
      </c>
      <c r="B61" t="s">
        <v>42</v>
      </c>
      <c r="C61">
        <v>10.039999999999999</v>
      </c>
      <c r="D61" t="s">
        <v>41</v>
      </c>
      <c r="E61">
        <v>0.85</v>
      </c>
      <c r="F61">
        <v>0.75</v>
      </c>
      <c r="G61">
        <v>0.6</v>
      </c>
      <c r="H61">
        <v>0.8</v>
      </c>
      <c r="I61">
        <v>0.85</v>
      </c>
      <c r="J61">
        <v>0.75</v>
      </c>
      <c r="K61">
        <v>0.65</v>
      </c>
      <c r="L61">
        <v>0.45</v>
      </c>
      <c r="M61" t="s">
        <v>78</v>
      </c>
      <c r="N61">
        <f t="shared" si="9"/>
        <v>0.73333333333333339</v>
      </c>
      <c r="O61">
        <f t="shared" si="10"/>
        <v>0.75</v>
      </c>
      <c r="P61">
        <f t="shared" si="11"/>
        <v>6.2499999999999792E-2</v>
      </c>
      <c r="Q61">
        <f t="shared" si="12"/>
        <v>1.6666666666666607E-2</v>
      </c>
      <c r="R61">
        <f t="shared" si="13"/>
        <v>0</v>
      </c>
      <c r="S61">
        <f t="shared" si="14"/>
        <v>0</v>
      </c>
      <c r="T61">
        <f t="shared" si="15"/>
        <v>-5.0000000000000044E-2</v>
      </c>
      <c r="U61">
        <f t="shared" si="16"/>
        <v>5.0000000000000044E-2</v>
      </c>
      <c r="V61">
        <f t="shared" si="17"/>
        <v>-5.0000000000000044E-2</v>
      </c>
      <c r="W61">
        <v>43</v>
      </c>
      <c r="X61">
        <v>78</v>
      </c>
      <c r="Y61">
        <v>14</v>
      </c>
      <c r="Z61">
        <v>80</v>
      </c>
      <c r="AA61">
        <v>96</v>
      </c>
      <c r="AB61">
        <v>78</v>
      </c>
      <c r="AC61">
        <v>61</v>
      </c>
      <c r="AD61">
        <v>88</v>
      </c>
      <c r="AE61">
        <v>14</v>
      </c>
      <c r="AF61">
        <v>71</v>
      </c>
      <c r="AG61">
        <v>78</v>
      </c>
      <c r="AH61">
        <v>17</v>
      </c>
      <c r="AI61">
        <v>5</v>
      </c>
      <c r="AJ61">
        <v>22</v>
      </c>
      <c r="AK61">
        <v>8</v>
      </c>
      <c r="AL61">
        <v>28</v>
      </c>
      <c r="AM61">
        <v>11</v>
      </c>
      <c r="AN61">
        <v>67</v>
      </c>
      <c r="AO61">
        <v>88</v>
      </c>
    </row>
    <row r="62" spans="1:41" x14ac:dyDescent="0.2">
      <c r="A62">
        <v>1607</v>
      </c>
      <c r="B62" t="s">
        <v>39</v>
      </c>
      <c r="C62">
        <v>12.690410958904099</v>
      </c>
      <c r="D62" t="s">
        <v>41</v>
      </c>
      <c r="E62">
        <v>0.8</v>
      </c>
      <c r="F62">
        <v>0.8</v>
      </c>
      <c r="G62">
        <v>0.6</v>
      </c>
      <c r="H62">
        <v>0.7</v>
      </c>
      <c r="I62">
        <v>0.8</v>
      </c>
      <c r="J62">
        <v>0.85</v>
      </c>
      <c r="K62">
        <v>0.7</v>
      </c>
      <c r="L62">
        <v>0.35</v>
      </c>
      <c r="M62" t="s">
        <v>77</v>
      </c>
      <c r="N62">
        <f t="shared" si="9"/>
        <v>0.73333333333333339</v>
      </c>
      <c r="O62">
        <f t="shared" si="10"/>
        <v>0.78333333333333321</v>
      </c>
      <c r="P62">
        <f t="shared" si="11"/>
        <v>0.18749999999999939</v>
      </c>
      <c r="Q62">
        <f t="shared" si="12"/>
        <v>4.9999999999999822E-2</v>
      </c>
      <c r="R62">
        <f t="shared" si="13"/>
        <v>0</v>
      </c>
      <c r="S62">
        <f t="shared" si="14"/>
        <v>4.9999999999999933E-2</v>
      </c>
      <c r="T62">
        <f t="shared" si="15"/>
        <v>0.15000000000000002</v>
      </c>
      <c r="U62">
        <f t="shared" si="16"/>
        <v>9.9999999999999978E-2</v>
      </c>
      <c r="V62">
        <f t="shared" si="17"/>
        <v>0.10000000000000009</v>
      </c>
      <c r="W62">
        <v>65</v>
      </c>
      <c r="X62">
        <v>104</v>
      </c>
      <c r="Y62">
        <v>23</v>
      </c>
      <c r="Z62">
        <v>96</v>
      </c>
      <c r="AA62">
        <v>116</v>
      </c>
      <c r="AB62">
        <v>100</v>
      </c>
      <c r="AH62">
        <v>31</v>
      </c>
      <c r="AI62">
        <v>11</v>
      </c>
      <c r="AJ62">
        <v>23</v>
      </c>
      <c r="AK62">
        <v>8</v>
      </c>
      <c r="AL62">
        <v>30</v>
      </c>
      <c r="AM62">
        <v>13</v>
      </c>
      <c r="AN62">
        <v>84</v>
      </c>
      <c r="AO62">
        <v>105</v>
      </c>
    </row>
    <row r="63" spans="1:41" x14ac:dyDescent="0.2">
      <c r="A63">
        <v>1616</v>
      </c>
      <c r="B63" t="s">
        <v>39</v>
      </c>
      <c r="C63">
        <v>10.8547945205479</v>
      </c>
      <c r="D63" t="s">
        <v>40</v>
      </c>
      <c r="E63">
        <v>0.85</v>
      </c>
      <c r="F63">
        <v>0.8</v>
      </c>
      <c r="G63">
        <v>0.6</v>
      </c>
      <c r="H63">
        <v>0.8</v>
      </c>
      <c r="I63">
        <v>0.95</v>
      </c>
      <c r="J63">
        <v>0.85</v>
      </c>
      <c r="K63">
        <v>0.85</v>
      </c>
      <c r="L63">
        <v>0.65</v>
      </c>
      <c r="M63" t="s">
        <v>79</v>
      </c>
      <c r="N63">
        <f t="shared" si="9"/>
        <v>0.75</v>
      </c>
      <c r="O63">
        <f t="shared" si="10"/>
        <v>0.8833333333333333</v>
      </c>
      <c r="P63">
        <f t="shared" si="11"/>
        <v>0.53333333333333321</v>
      </c>
      <c r="Q63">
        <f t="shared" si="12"/>
        <v>0.1333333333333333</v>
      </c>
      <c r="R63">
        <f t="shared" si="13"/>
        <v>9.9999999999999978E-2</v>
      </c>
      <c r="S63">
        <f t="shared" si="14"/>
        <v>4.9999999999999933E-2</v>
      </c>
      <c r="T63">
        <f t="shared" si="15"/>
        <v>4.9999999999999933E-2</v>
      </c>
      <c r="U63">
        <f t="shared" si="16"/>
        <v>0.25</v>
      </c>
      <c r="V63">
        <f t="shared" si="17"/>
        <v>0</v>
      </c>
      <c r="W63">
        <v>66</v>
      </c>
      <c r="X63">
        <v>114</v>
      </c>
      <c r="Y63">
        <v>25</v>
      </c>
      <c r="Z63">
        <v>108</v>
      </c>
      <c r="AA63">
        <v>118</v>
      </c>
      <c r="AB63">
        <v>113</v>
      </c>
      <c r="AH63">
        <v>25</v>
      </c>
      <c r="AI63">
        <v>8</v>
      </c>
      <c r="AJ63">
        <v>27</v>
      </c>
      <c r="AK63">
        <v>12</v>
      </c>
      <c r="AL63">
        <v>24</v>
      </c>
      <c r="AM63">
        <v>8</v>
      </c>
      <c r="AN63">
        <v>76</v>
      </c>
      <c r="AO63">
        <v>96</v>
      </c>
    </row>
    <row r="64" spans="1:41" x14ac:dyDescent="0.2">
      <c r="A64">
        <v>1645</v>
      </c>
      <c r="B64" t="s">
        <v>39</v>
      </c>
      <c r="C64">
        <v>12.849315068493199</v>
      </c>
      <c r="D64" t="s">
        <v>41</v>
      </c>
      <c r="E64">
        <v>0.85</v>
      </c>
      <c r="F64">
        <v>0.85</v>
      </c>
      <c r="G64">
        <v>0.55000000000000004</v>
      </c>
      <c r="H64">
        <v>0.45</v>
      </c>
      <c r="I64">
        <v>0.75</v>
      </c>
      <c r="J64">
        <v>0.6</v>
      </c>
      <c r="K64">
        <v>0.65</v>
      </c>
      <c r="L64">
        <v>0.35</v>
      </c>
      <c r="M64" t="s">
        <v>77</v>
      </c>
      <c r="N64">
        <f t="shared" si="9"/>
        <v>0.75</v>
      </c>
      <c r="O64">
        <f t="shared" si="10"/>
        <v>0.66666666666666663</v>
      </c>
      <c r="P64">
        <f t="shared" si="11"/>
        <v>-0.33333333333333348</v>
      </c>
      <c r="Q64">
        <f t="shared" si="12"/>
        <v>-8.333333333333337E-2</v>
      </c>
      <c r="R64">
        <f t="shared" si="13"/>
        <v>-9.9999999999999978E-2</v>
      </c>
      <c r="S64">
        <f t="shared" si="14"/>
        <v>-0.25</v>
      </c>
      <c r="T64">
        <f t="shared" si="15"/>
        <v>0.14999999999999997</v>
      </c>
      <c r="U64">
        <f t="shared" si="16"/>
        <v>9.9999999999999978E-2</v>
      </c>
      <c r="V64">
        <f t="shared" si="17"/>
        <v>0.39999999999999997</v>
      </c>
      <c r="W64">
        <v>75</v>
      </c>
      <c r="X64">
        <v>129</v>
      </c>
      <c r="Y64">
        <v>30</v>
      </c>
      <c r="Z64">
        <v>125</v>
      </c>
      <c r="AA64">
        <v>137</v>
      </c>
      <c r="AB64">
        <v>129</v>
      </c>
      <c r="AH64">
        <v>29</v>
      </c>
      <c r="AI64">
        <v>9</v>
      </c>
      <c r="AJ64">
        <v>25</v>
      </c>
      <c r="AK64">
        <v>10</v>
      </c>
      <c r="AL64">
        <v>30</v>
      </c>
      <c r="AM64">
        <v>13</v>
      </c>
      <c r="AN64">
        <v>84</v>
      </c>
      <c r="AO64">
        <v>105</v>
      </c>
    </row>
    <row r="65" spans="1:41" x14ac:dyDescent="0.2">
      <c r="A65">
        <v>1737</v>
      </c>
      <c r="B65" t="s">
        <v>42</v>
      </c>
      <c r="C65">
        <v>10.029999999999999</v>
      </c>
      <c r="D65" t="s">
        <v>41</v>
      </c>
      <c r="E65">
        <v>0.85</v>
      </c>
      <c r="F65">
        <v>0.7</v>
      </c>
      <c r="G65">
        <v>0.65</v>
      </c>
      <c r="H65">
        <v>0.85</v>
      </c>
      <c r="I65">
        <v>0.75</v>
      </c>
      <c r="J65">
        <v>0.85</v>
      </c>
      <c r="K65">
        <v>0.6</v>
      </c>
      <c r="L65">
        <v>0.35</v>
      </c>
      <c r="M65" t="s">
        <v>77</v>
      </c>
      <c r="N65">
        <f t="shared" si="9"/>
        <v>0.73333333333333328</v>
      </c>
      <c r="O65">
        <f t="shared" si="10"/>
        <v>0.73333333333333339</v>
      </c>
      <c r="P65">
        <f t="shared" si="11"/>
        <v>4.163336342344336E-16</v>
      </c>
      <c r="Q65">
        <f t="shared" si="12"/>
        <v>0</v>
      </c>
      <c r="R65">
        <f t="shared" si="13"/>
        <v>-9.9999999999999978E-2</v>
      </c>
      <c r="S65">
        <f t="shared" si="14"/>
        <v>0.15000000000000002</v>
      </c>
      <c r="T65">
        <f t="shared" si="15"/>
        <v>0</v>
      </c>
      <c r="U65">
        <f t="shared" si="16"/>
        <v>-5.0000000000000044E-2</v>
      </c>
      <c r="V65">
        <f t="shared" si="17"/>
        <v>-0.15000000000000002</v>
      </c>
      <c r="W65">
        <v>41</v>
      </c>
      <c r="X65">
        <v>74</v>
      </c>
      <c r="Y65">
        <v>15</v>
      </c>
      <c r="Z65">
        <v>82</v>
      </c>
      <c r="AA65">
        <v>88</v>
      </c>
      <c r="AB65">
        <v>77</v>
      </c>
      <c r="AH65">
        <v>18</v>
      </c>
      <c r="AI65">
        <v>6</v>
      </c>
      <c r="AJ65">
        <v>25</v>
      </c>
      <c r="AK65">
        <v>10</v>
      </c>
      <c r="AL65">
        <v>21</v>
      </c>
      <c r="AM65">
        <v>6</v>
      </c>
      <c r="AN65">
        <v>64</v>
      </c>
      <c r="AO65">
        <v>84</v>
      </c>
    </row>
    <row r="66" spans="1:41" x14ac:dyDescent="0.2">
      <c r="A66">
        <v>1741</v>
      </c>
      <c r="B66" t="s">
        <v>42</v>
      </c>
      <c r="C66">
        <v>8.27</v>
      </c>
      <c r="D66" t="s">
        <v>41</v>
      </c>
      <c r="E66">
        <v>0.75</v>
      </c>
      <c r="F66">
        <v>0.75</v>
      </c>
      <c r="G66">
        <v>0.5</v>
      </c>
      <c r="H66">
        <v>0.65</v>
      </c>
      <c r="I66">
        <v>0.85</v>
      </c>
      <c r="J66">
        <v>0.7</v>
      </c>
      <c r="K66">
        <v>0.65</v>
      </c>
      <c r="L66">
        <v>0.2</v>
      </c>
      <c r="M66" t="s">
        <v>77</v>
      </c>
      <c r="N66">
        <f t="shared" ref="N66:N97" si="18">SUM(E66,F66,G66)/3</f>
        <v>0.66666666666666663</v>
      </c>
      <c r="O66">
        <f t="shared" ref="O66:O97" si="19">SUM(I66,J66,K66)/3</f>
        <v>0.73333333333333328</v>
      </c>
      <c r="P66">
        <f t="shared" ref="P66:P97" si="20">(O66-N66)/(1-N66)</f>
        <v>0.19999999999999993</v>
      </c>
      <c r="Q66">
        <f t="shared" ref="Q66:Q97" si="21">O66-N66</f>
        <v>6.6666666666666652E-2</v>
      </c>
      <c r="R66">
        <f t="shared" ref="R66:R97" si="22">I66-E66</f>
        <v>9.9999999999999978E-2</v>
      </c>
      <c r="S66">
        <f t="shared" ref="S66:S97" si="23">J66-F66</f>
        <v>-5.0000000000000044E-2</v>
      </c>
      <c r="T66">
        <f t="shared" ref="T66:T97" si="24">J66-H66</f>
        <v>4.9999999999999933E-2</v>
      </c>
      <c r="U66">
        <f t="shared" ref="U66:U97" si="25">K66-G66</f>
        <v>0.15000000000000002</v>
      </c>
      <c r="V66">
        <f t="shared" ref="V66:V97" si="26">F66-H66</f>
        <v>9.9999999999999978E-2</v>
      </c>
      <c r="W66">
        <v>26</v>
      </c>
      <c r="X66">
        <v>70</v>
      </c>
      <c r="Y66">
        <v>11</v>
      </c>
      <c r="Z66">
        <v>82</v>
      </c>
      <c r="AA66">
        <v>65</v>
      </c>
      <c r="AB66">
        <v>75</v>
      </c>
      <c r="AC66">
        <v>21</v>
      </c>
      <c r="AD66">
        <v>68</v>
      </c>
      <c r="AE66">
        <v>7</v>
      </c>
      <c r="AF66">
        <v>71</v>
      </c>
      <c r="AG66">
        <v>68</v>
      </c>
      <c r="AH66">
        <v>11</v>
      </c>
      <c r="AI66">
        <v>5</v>
      </c>
      <c r="AJ66">
        <v>18</v>
      </c>
      <c r="AK66">
        <v>6</v>
      </c>
      <c r="AL66">
        <v>16</v>
      </c>
      <c r="AM66">
        <v>6</v>
      </c>
      <c r="AN66">
        <v>45</v>
      </c>
      <c r="AO66">
        <v>73</v>
      </c>
    </row>
    <row r="67" spans="1:41" x14ac:dyDescent="0.2">
      <c r="A67">
        <v>1875</v>
      </c>
      <c r="B67" t="s">
        <v>39</v>
      </c>
      <c r="C67">
        <v>8.8800000000000008</v>
      </c>
      <c r="D67" t="s">
        <v>40</v>
      </c>
      <c r="E67">
        <v>0.75</v>
      </c>
      <c r="F67">
        <v>0.65</v>
      </c>
      <c r="G67">
        <v>0.65</v>
      </c>
      <c r="H67">
        <v>0.75</v>
      </c>
      <c r="I67">
        <v>1</v>
      </c>
      <c r="J67">
        <v>0.7</v>
      </c>
      <c r="K67">
        <v>0.65</v>
      </c>
      <c r="L67">
        <v>0.35</v>
      </c>
      <c r="M67" t="s">
        <v>77</v>
      </c>
      <c r="N67">
        <f t="shared" si="18"/>
        <v>0.68333333333333324</v>
      </c>
      <c r="O67">
        <f t="shared" si="19"/>
        <v>0.78333333333333333</v>
      </c>
      <c r="P67">
        <f t="shared" si="20"/>
        <v>0.31578947368421073</v>
      </c>
      <c r="Q67">
        <f t="shared" si="21"/>
        <v>0.10000000000000009</v>
      </c>
      <c r="R67">
        <f t="shared" si="22"/>
        <v>0.25</v>
      </c>
      <c r="S67">
        <f t="shared" si="23"/>
        <v>4.9999999999999933E-2</v>
      </c>
      <c r="T67">
        <f t="shared" si="24"/>
        <v>-5.0000000000000044E-2</v>
      </c>
      <c r="U67">
        <f t="shared" si="25"/>
        <v>0</v>
      </c>
      <c r="V67">
        <f t="shared" si="26"/>
        <v>-9.9999999999999978E-2</v>
      </c>
      <c r="W67">
        <v>64</v>
      </c>
      <c r="X67">
        <v>123</v>
      </c>
      <c r="Y67">
        <v>27</v>
      </c>
      <c r="Z67">
        <v>124</v>
      </c>
      <c r="AA67">
        <v>119</v>
      </c>
      <c r="AB67">
        <v>125</v>
      </c>
      <c r="AC67">
        <v>79</v>
      </c>
      <c r="AD67">
        <v>121</v>
      </c>
      <c r="AE67">
        <v>49</v>
      </c>
      <c r="AF67">
        <v>122</v>
      </c>
      <c r="AG67">
        <v>123</v>
      </c>
      <c r="AH67">
        <v>30</v>
      </c>
      <c r="AI67">
        <v>13</v>
      </c>
      <c r="AJ67">
        <v>31</v>
      </c>
      <c r="AK67">
        <v>17</v>
      </c>
      <c r="AL67">
        <v>26</v>
      </c>
      <c r="AM67">
        <v>9</v>
      </c>
      <c r="AN67">
        <v>87</v>
      </c>
      <c r="AO67">
        <v>120</v>
      </c>
    </row>
    <row r="68" spans="1:41" x14ac:dyDescent="0.2">
      <c r="A68">
        <v>2076</v>
      </c>
      <c r="B68" t="s">
        <v>42</v>
      </c>
      <c r="C68">
        <v>11.797260273972601</v>
      </c>
      <c r="D68" t="s">
        <v>41</v>
      </c>
      <c r="E68">
        <v>0.9</v>
      </c>
      <c r="F68">
        <v>0.75</v>
      </c>
      <c r="G68">
        <v>0.7</v>
      </c>
      <c r="H68">
        <v>0.8</v>
      </c>
      <c r="I68">
        <v>0.8</v>
      </c>
      <c r="J68">
        <v>0.95</v>
      </c>
      <c r="K68">
        <v>0.85</v>
      </c>
      <c r="L68">
        <v>0.45</v>
      </c>
      <c r="M68" t="s">
        <v>78</v>
      </c>
      <c r="N68">
        <f t="shared" si="18"/>
        <v>0.78333333333333321</v>
      </c>
      <c r="O68">
        <f t="shared" si="19"/>
        <v>0.8666666666666667</v>
      </c>
      <c r="P68">
        <f t="shared" si="20"/>
        <v>0.38461538461538508</v>
      </c>
      <c r="Q68">
        <f t="shared" si="21"/>
        <v>8.3333333333333481E-2</v>
      </c>
      <c r="R68">
        <f t="shared" si="22"/>
        <v>-9.9999999999999978E-2</v>
      </c>
      <c r="S68">
        <f t="shared" si="23"/>
        <v>0.19999999999999996</v>
      </c>
      <c r="T68">
        <f t="shared" si="24"/>
        <v>0.14999999999999991</v>
      </c>
      <c r="U68">
        <f t="shared" si="25"/>
        <v>0.15000000000000002</v>
      </c>
      <c r="V68">
        <f t="shared" si="26"/>
        <v>-5.0000000000000044E-2</v>
      </c>
      <c r="W68">
        <v>40</v>
      </c>
      <c r="X68">
        <v>60</v>
      </c>
      <c r="Y68">
        <v>14</v>
      </c>
      <c r="Z68">
        <v>73</v>
      </c>
      <c r="AA68">
        <v>78</v>
      </c>
      <c r="AB68">
        <v>64</v>
      </c>
      <c r="AH68">
        <v>19</v>
      </c>
      <c r="AI68">
        <v>6</v>
      </c>
      <c r="AJ68">
        <v>26</v>
      </c>
      <c r="AK68">
        <v>11</v>
      </c>
      <c r="AL68">
        <v>18</v>
      </c>
      <c r="AM68">
        <v>5</v>
      </c>
      <c r="AN68">
        <v>63</v>
      </c>
      <c r="AO68">
        <v>84</v>
      </c>
    </row>
    <row r="69" spans="1:41" x14ac:dyDescent="0.2">
      <c r="A69">
        <v>2160</v>
      </c>
      <c r="B69" t="s">
        <v>39</v>
      </c>
      <c r="C69">
        <v>9.5</v>
      </c>
      <c r="D69" t="s">
        <v>41</v>
      </c>
      <c r="E69">
        <v>0.84</v>
      </c>
      <c r="F69">
        <v>0.8</v>
      </c>
      <c r="G69">
        <v>0.75</v>
      </c>
      <c r="H69">
        <v>0.84</v>
      </c>
      <c r="I69">
        <v>0.85</v>
      </c>
      <c r="J69">
        <v>0.7</v>
      </c>
      <c r="K69">
        <v>0.75</v>
      </c>
      <c r="L69">
        <v>0.24</v>
      </c>
      <c r="M69" t="s">
        <v>77</v>
      </c>
      <c r="N69">
        <f t="shared" si="18"/>
        <v>0.79666666666666675</v>
      </c>
      <c r="O69">
        <f t="shared" si="19"/>
        <v>0.76666666666666661</v>
      </c>
      <c r="P69">
        <f t="shared" si="20"/>
        <v>-0.14754098360655812</v>
      </c>
      <c r="Q69">
        <f t="shared" si="21"/>
        <v>-3.0000000000000138E-2</v>
      </c>
      <c r="R69">
        <f t="shared" si="22"/>
        <v>1.0000000000000009E-2</v>
      </c>
      <c r="S69">
        <f t="shared" si="23"/>
        <v>-0.10000000000000009</v>
      </c>
      <c r="T69">
        <f t="shared" si="24"/>
        <v>-0.14000000000000001</v>
      </c>
      <c r="U69">
        <f t="shared" si="25"/>
        <v>0</v>
      </c>
      <c r="V69">
        <f t="shared" si="26"/>
        <v>-3.9999999999999925E-2</v>
      </c>
      <c r="W69">
        <v>50</v>
      </c>
      <c r="X69">
        <v>92</v>
      </c>
      <c r="Y69">
        <v>17</v>
      </c>
      <c r="Z69">
        <v>90</v>
      </c>
      <c r="AA69">
        <v>95</v>
      </c>
      <c r="AB69">
        <v>91</v>
      </c>
      <c r="AC69">
        <v>58</v>
      </c>
      <c r="AD69">
        <v>87</v>
      </c>
      <c r="AE69">
        <v>22</v>
      </c>
      <c r="AF69">
        <v>85</v>
      </c>
      <c r="AG69">
        <v>85</v>
      </c>
      <c r="AH69">
        <v>31</v>
      </c>
      <c r="AI69">
        <v>13</v>
      </c>
      <c r="AJ69">
        <v>21</v>
      </c>
      <c r="AK69">
        <v>8</v>
      </c>
      <c r="AL69">
        <v>29</v>
      </c>
      <c r="AM69">
        <v>12</v>
      </c>
      <c r="AN69">
        <v>81</v>
      </c>
      <c r="AO69">
        <v>107</v>
      </c>
    </row>
    <row r="70" spans="1:41" x14ac:dyDescent="0.2">
      <c r="A70">
        <v>2170</v>
      </c>
      <c r="B70" t="s">
        <v>39</v>
      </c>
      <c r="C70">
        <v>10.07</v>
      </c>
      <c r="D70" t="s">
        <v>40</v>
      </c>
      <c r="E70">
        <v>0.6</v>
      </c>
      <c r="F70">
        <v>0.5</v>
      </c>
      <c r="G70">
        <v>0.45</v>
      </c>
      <c r="H70">
        <v>0.5</v>
      </c>
      <c r="I70">
        <v>0.65</v>
      </c>
      <c r="J70">
        <v>0.65</v>
      </c>
      <c r="K70">
        <v>0.5</v>
      </c>
      <c r="L70">
        <v>0.35</v>
      </c>
      <c r="M70" t="s">
        <v>77</v>
      </c>
      <c r="N70">
        <f t="shared" si="18"/>
        <v>0.51666666666666672</v>
      </c>
      <c r="O70">
        <f t="shared" si="19"/>
        <v>0.6</v>
      </c>
      <c r="P70">
        <f t="shared" si="20"/>
        <v>0.17241379310344815</v>
      </c>
      <c r="Q70">
        <f t="shared" si="21"/>
        <v>8.3333333333333259E-2</v>
      </c>
      <c r="R70">
        <f t="shared" si="22"/>
        <v>5.0000000000000044E-2</v>
      </c>
      <c r="S70">
        <f t="shared" si="23"/>
        <v>0.15000000000000002</v>
      </c>
      <c r="T70">
        <f t="shared" si="24"/>
        <v>0.15000000000000002</v>
      </c>
      <c r="U70">
        <f t="shared" si="25"/>
        <v>4.9999999999999989E-2</v>
      </c>
      <c r="V70">
        <f t="shared" si="26"/>
        <v>0</v>
      </c>
      <c r="W70">
        <v>60</v>
      </c>
      <c r="X70">
        <v>107</v>
      </c>
      <c r="Y70">
        <v>23</v>
      </c>
      <c r="Z70">
        <v>105</v>
      </c>
      <c r="AA70">
        <v>111</v>
      </c>
      <c r="AB70">
        <v>106</v>
      </c>
      <c r="AC70">
        <v>81</v>
      </c>
      <c r="AD70">
        <v>115</v>
      </c>
      <c r="AE70">
        <v>41</v>
      </c>
      <c r="AF70">
        <v>104</v>
      </c>
      <c r="AG70">
        <v>110</v>
      </c>
      <c r="AH70">
        <v>27</v>
      </c>
      <c r="AI70">
        <v>9</v>
      </c>
      <c r="AJ70">
        <v>24</v>
      </c>
      <c r="AK70">
        <v>10</v>
      </c>
      <c r="AL70">
        <v>23</v>
      </c>
      <c r="AM70">
        <v>7</v>
      </c>
      <c r="AN70">
        <v>74</v>
      </c>
      <c r="AO70">
        <v>92</v>
      </c>
    </row>
    <row r="71" spans="1:41" x14ac:dyDescent="0.2">
      <c r="A71">
        <v>2196</v>
      </c>
      <c r="B71" t="s">
        <v>42</v>
      </c>
      <c r="C71">
        <v>13.167123287671201</v>
      </c>
      <c r="D71" t="s">
        <v>41</v>
      </c>
      <c r="E71">
        <v>0.9</v>
      </c>
      <c r="F71">
        <v>0.9</v>
      </c>
      <c r="G71">
        <v>0.65</v>
      </c>
      <c r="H71">
        <v>0.85</v>
      </c>
      <c r="I71">
        <v>0.9</v>
      </c>
      <c r="J71">
        <v>0.9</v>
      </c>
      <c r="K71">
        <v>0.85</v>
      </c>
      <c r="L71">
        <v>0.45</v>
      </c>
      <c r="M71" t="s">
        <v>78</v>
      </c>
      <c r="N71">
        <f t="shared" si="18"/>
        <v>0.81666666666666676</v>
      </c>
      <c r="O71">
        <f t="shared" si="19"/>
        <v>0.8833333333333333</v>
      </c>
      <c r="P71">
        <f t="shared" si="20"/>
        <v>0.36363636363636315</v>
      </c>
      <c r="Q71">
        <f t="shared" si="21"/>
        <v>6.6666666666666541E-2</v>
      </c>
      <c r="R71">
        <f t="shared" si="22"/>
        <v>0</v>
      </c>
      <c r="S71">
        <f t="shared" si="23"/>
        <v>0</v>
      </c>
      <c r="T71">
        <f t="shared" si="24"/>
        <v>5.0000000000000044E-2</v>
      </c>
      <c r="U71">
        <f t="shared" si="25"/>
        <v>0.19999999999999996</v>
      </c>
      <c r="V71">
        <f t="shared" si="26"/>
        <v>5.0000000000000044E-2</v>
      </c>
      <c r="W71">
        <v>51</v>
      </c>
      <c r="X71">
        <v>73</v>
      </c>
      <c r="Y71">
        <v>19</v>
      </c>
      <c r="Z71">
        <v>83</v>
      </c>
      <c r="AA71">
        <v>85</v>
      </c>
      <c r="AB71">
        <v>76</v>
      </c>
      <c r="AH71">
        <v>25</v>
      </c>
      <c r="AI71">
        <v>8</v>
      </c>
      <c r="AJ71">
        <v>27</v>
      </c>
      <c r="AK71">
        <v>12</v>
      </c>
      <c r="AL71">
        <v>29</v>
      </c>
      <c r="AM71">
        <v>12</v>
      </c>
      <c r="AN71">
        <v>81</v>
      </c>
      <c r="AO71">
        <v>105</v>
      </c>
    </row>
    <row r="72" spans="1:41" x14ac:dyDescent="0.2">
      <c r="A72">
        <v>2203</v>
      </c>
      <c r="B72" t="s">
        <v>39</v>
      </c>
      <c r="C72">
        <v>12.8958904109589</v>
      </c>
      <c r="D72" t="s">
        <v>40</v>
      </c>
      <c r="E72">
        <v>0.85</v>
      </c>
      <c r="F72">
        <v>0.95</v>
      </c>
      <c r="G72">
        <v>0.6</v>
      </c>
      <c r="H72">
        <v>0.7</v>
      </c>
      <c r="I72">
        <v>0.85</v>
      </c>
      <c r="J72">
        <v>0.95</v>
      </c>
      <c r="K72">
        <v>0.65</v>
      </c>
      <c r="L72">
        <v>0.4</v>
      </c>
      <c r="M72" t="s">
        <v>78</v>
      </c>
      <c r="N72">
        <f t="shared" si="18"/>
        <v>0.79999999999999993</v>
      </c>
      <c r="O72">
        <f t="shared" si="19"/>
        <v>0.81666666666666654</v>
      </c>
      <c r="P72">
        <f t="shared" si="20"/>
        <v>8.333333333333301E-2</v>
      </c>
      <c r="Q72">
        <f t="shared" si="21"/>
        <v>1.6666666666666607E-2</v>
      </c>
      <c r="R72">
        <f t="shared" si="22"/>
        <v>0</v>
      </c>
      <c r="S72">
        <f t="shared" si="23"/>
        <v>0</v>
      </c>
      <c r="T72">
        <f t="shared" si="24"/>
        <v>0.25</v>
      </c>
      <c r="U72">
        <f t="shared" si="25"/>
        <v>5.0000000000000044E-2</v>
      </c>
      <c r="V72">
        <f t="shared" si="26"/>
        <v>0.25</v>
      </c>
      <c r="W72">
        <v>65</v>
      </c>
      <c r="X72">
        <v>103</v>
      </c>
      <c r="Y72">
        <v>22</v>
      </c>
      <c r="Z72">
        <v>92</v>
      </c>
      <c r="AA72">
        <v>105</v>
      </c>
      <c r="AB72">
        <v>98</v>
      </c>
      <c r="AH72">
        <v>18</v>
      </c>
      <c r="AI72">
        <v>2</v>
      </c>
      <c r="AJ72">
        <v>23</v>
      </c>
      <c r="AK72">
        <v>8</v>
      </c>
      <c r="AL72">
        <v>29</v>
      </c>
      <c r="AM72">
        <v>12</v>
      </c>
      <c r="AN72">
        <v>70</v>
      </c>
      <c r="AO72">
        <v>84</v>
      </c>
    </row>
    <row r="73" spans="1:41" x14ac:dyDescent="0.2">
      <c r="A73">
        <v>2231</v>
      </c>
      <c r="B73" t="s">
        <v>42</v>
      </c>
      <c r="C73">
        <v>11.063013698630099</v>
      </c>
      <c r="D73" t="s">
        <v>41</v>
      </c>
      <c r="E73">
        <v>0.8</v>
      </c>
      <c r="F73">
        <v>0.85</v>
      </c>
      <c r="G73">
        <v>0.6</v>
      </c>
      <c r="H73">
        <v>0.85</v>
      </c>
      <c r="I73">
        <v>0.7</v>
      </c>
      <c r="J73">
        <v>0.9</v>
      </c>
      <c r="K73">
        <v>0.75</v>
      </c>
      <c r="L73">
        <v>0.45</v>
      </c>
      <c r="M73" t="s">
        <v>78</v>
      </c>
      <c r="N73">
        <f t="shared" si="18"/>
        <v>0.75</v>
      </c>
      <c r="O73">
        <f t="shared" si="19"/>
        <v>0.78333333333333333</v>
      </c>
      <c r="P73">
        <f t="shared" si="20"/>
        <v>0.1333333333333333</v>
      </c>
      <c r="Q73">
        <f t="shared" si="21"/>
        <v>3.3333333333333326E-2</v>
      </c>
      <c r="R73">
        <f t="shared" si="22"/>
        <v>-0.10000000000000009</v>
      </c>
      <c r="S73">
        <f t="shared" si="23"/>
        <v>5.0000000000000044E-2</v>
      </c>
      <c r="T73">
        <f t="shared" si="24"/>
        <v>5.0000000000000044E-2</v>
      </c>
      <c r="U73">
        <f t="shared" si="25"/>
        <v>0.15000000000000002</v>
      </c>
      <c r="V73">
        <f t="shared" si="26"/>
        <v>0</v>
      </c>
      <c r="W73">
        <v>48</v>
      </c>
      <c r="X73">
        <v>78</v>
      </c>
      <c r="Y73">
        <v>17</v>
      </c>
      <c r="Z73">
        <v>83</v>
      </c>
      <c r="AA73">
        <v>91</v>
      </c>
      <c r="AB73">
        <v>79</v>
      </c>
      <c r="AH73">
        <v>16</v>
      </c>
      <c r="AI73">
        <v>5</v>
      </c>
      <c r="AJ73">
        <v>23</v>
      </c>
      <c r="AK73">
        <v>8</v>
      </c>
      <c r="AL73">
        <v>14</v>
      </c>
      <c r="AM73">
        <v>4</v>
      </c>
      <c r="AN73">
        <v>53</v>
      </c>
      <c r="AO73">
        <v>73</v>
      </c>
    </row>
    <row r="74" spans="1:41" x14ac:dyDescent="0.2">
      <c r="A74">
        <v>2234</v>
      </c>
      <c r="B74" t="s">
        <v>42</v>
      </c>
      <c r="C74">
        <v>12.326027397260299</v>
      </c>
      <c r="D74" t="s">
        <v>40</v>
      </c>
      <c r="E74">
        <v>0.95</v>
      </c>
      <c r="F74">
        <v>0.9</v>
      </c>
      <c r="G74">
        <v>0.85</v>
      </c>
      <c r="H74">
        <v>0.5</v>
      </c>
      <c r="I74">
        <v>0.85</v>
      </c>
      <c r="J74">
        <v>0.9</v>
      </c>
      <c r="K74">
        <v>0.85</v>
      </c>
      <c r="L74">
        <v>0.8</v>
      </c>
      <c r="M74" t="s">
        <v>79</v>
      </c>
      <c r="N74">
        <f t="shared" si="18"/>
        <v>0.9</v>
      </c>
      <c r="O74">
        <f t="shared" si="19"/>
        <v>0.8666666666666667</v>
      </c>
      <c r="P74">
        <f t="shared" si="20"/>
        <v>-0.33333333333333331</v>
      </c>
      <c r="Q74">
        <f t="shared" si="21"/>
        <v>-3.3333333333333326E-2</v>
      </c>
      <c r="R74">
        <f t="shared" si="22"/>
        <v>-9.9999999999999978E-2</v>
      </c>
      <c r="S74">
        <f t="shared" si="23"/>
        <v>0</v>
      </c>
      <c r="T74">
        <f t="shared" si="24"/>
        <v>0.4</v>
      </c>
      <c r="U74">
        <f t="shared" si="25"/>
        <v>0</v>
      </c>
      <c r="V74">
        <f t="shared" si="26"/>
        <v>0.4</v>
      </c>
      <c r="W74">
        <v>41</v>
      </c>
      <c r="X74">
        <v>58</v>
      </c>
      <c r="Y74">
        <v>12</v>
      </c>
      <c r="Z74">
        <v>65</v>
      </c>
      <c r="AA74">
        <v>73</v>
      </c>
      <c r="AB74">
        <v>59</v>
      </c>
      <c r="AH74">
        <v>19</v>
      </c>
      <c r="AI74">
        <v>5</v>
      </c>
      <c r="AJ74">
        <v>26</v>
      </c>
      <c r="AK74">
        <v>11</v>
      </c>
      <c r="AL74">
        <v>28</v>
      </c>
      <c r="AM74">
        <v>11</v>
      </c>
      <c r="AN74">
        <v>73</v>
      </c>
      <c r="AO74">
        <v>94</v>
      </c>
    </row>
    <row r="75" spans="1:41" x14ac:dyDescent="0.2">
      <c r="A75">
        <v>2235</v>
      </c>
      <c r="B75" t="s">
        <v>42</v>
      </c>
      <c r="C75">
        <v>9.08</v>
      </c>
      <c r="D75" t="s">
        <v>41</v>
      </c>
      <c r="E75">
        <v>0.6</v>
      </c>
      <c r="F75">
        <v>0.65</v>
      </c>
      <c r="G75">
        <v>0.45</v>
      </c>
      <c r="H75">
        <v>0.65</v>
      </c>
      <c r="I75">
        <v>0.8</v>
      </c>
      <c r="J75">
        <v>0.7</v>
      </c>
      <c r="K75">
        <v>0.65</v>
      </c>
      <c r="L75">
        <v>0.4</v>
      </c>
      <c r="M75" t="s">
        <v>78</v>
      </c>
      <c r="N75">
        <f t="shared" si="18"/>
        <v>0.56666666666666665</v>
      </c>
      <c r="O75">
        <f t="shared" si="19"/>
        <v>0.71666666666666667</v>
      </c>
      <c r="P75">
        <f t="shared" si="20"/>
        <v>0.3461538461538462</v>
      </c>
      <c r="Q75">
        <f t="shared" si="21"/>
        <v>0.15000000000000002</v>
      </c>
      <c r="R75">
        <f t="shared" si="22"/>
        <v>0.20000000000000007</v>
      </c>
      <c r="S75">
        <f t="shared" si="23"/>
        <v>4.9999999999999933E-2</v>
      </c>
      <c r="T75">
        <f t="shared" si="24"/>
        <v>4.9999999999999933E-2</v>
      </c>
      <c r="U75">
        <f t="shared" si="25"/>
        <v>0.2</v>
      </c>
      <c r="V75">
        <f t="shared" si="26"/>
        <v>0</v>
      </c>
      <c r="W75">
        <v>42</v>
      </c>
      <c r="X75">
        <v>83</v>
      </c>
      <c r="Y75">
        <v>16</v>
      </c>
      <c r="Z75">
        <v>89</v>
      </c>
      <c r="AA75">
        <v>84</v>
      </c>
      <c r="AB75">
        <v>85</v>
      </c>
      <c r="AC75">
        <v>59</v>
      </c>
      <c r="AD75">
        <v>88</v>
      </c>
      <c r="AE75">
        <v>16</v>
      </c>
      <c r="AF75">
        <v>77</v>
      </c>
      <c r="AG75">
        <v>82</v>
      </c>
      <c r="AH75">
        <v>14</v>
      </c>
      <c r="AI75">
        <v>5</v>
      </c>
      <c r="AJ75">
        <v>17</v>
      </c>
      <c r="AK75">
        <v>6</v>
      </c>
      <c r="AL75">
        <v>30</v>
      </c>
      <c r="AM75">
        <v>13</v>
      </c>
      <c r="AN75">
        <v>61</v>
      </c>
      <c r="AO75">
        <v>88</v>
      </c>
    </row>
    <row r="76" spans="1:41" x14ac:dyDescent="0.2">
      <c r="A76">
        <v>2247</v>
      </c>
      <c r="B76" t="s">
        <v>39</v>
      </c>
      <c r="C76">
        <v>10.15</v>
      </c>
      <c r="D76" t="s">
        <v>40</v>
      </c>
      <c r="E76">
        <v>0.85</v>
      </c>
      <c r="F76">
        <v>0.8</v>
      </c>
      <c r="G76">
        <v>0.6</v>
      </c>
      <c r="H76">
        <v>0.65</v>
      </c>
      <c r="I76">
        <v>0.9</v>
      </c>
      <c r="J76">
        <v>1</v>
      </c>
      <c r="K76">
        <v>0.8</v>
      </c>
      <c r="L76">
        <v>0.3</v>
      </c>
      <c r="M76" t="s">
        <v>77</v>
      </c>
      <c r="N76">
        <f t="shared" si="18"/>
        <v>0.75</v>
      </c>
      <c r="O76">
        <f t="shared" si="19"/>
        <v>0.9</v>
      </c>
      <c r="P76">
        <f t="shared" si="20"/>
        <v>0.60000000000000009</v>
      </c>
      <c r="Q76">
        <f t="shared" si="21"/>
        <v>0.15000000000000002</v>
      </c>
      <c r="R76">
        <f t="shared" si="22"/>
        <v>5.0000000000000044E-2</v>
      </c>
      <c r="S76">
        <f t="shared" si="23"/>
        <v>0.19999999999999996</v>
      </c>
      <c r="T76">
        <f t="shared" si="24"/>
        <v>0.35</v>
      </c>
      <c r="U76">
        <f t="shared" si="25"/>
        <v>0.20000000000000007</v>
      </c>
      <c r="V76">
        <f t="shared" si="26"/>
        <v>0.15000000000000002</v>
      </c>
      <c r="W76">
        <v>51</v>
      </c>
      <c r="X76">
        <v>89</v>
      </c>
      <c r="Y76">
        <v>21</v>
      </c>
      <c r="Z76">
        <v>98</v>
      </c>
      <c r="AA76">
        <v>87</v>
      </c>
      <c r="AB76">
        <v>92</v>
      </c>
      <c r="AC76">
        <v>57</v>
      </c>
      <c r="AD76">
        <v>83</v>
      </c>
      <c r="AE76">
        <v>24</v>
      </c>
      <c r="AF76">
        <v>84</v>
      </c>
      <c r="AG76">
        <v>83</v>
      </c>
      <c r="AH76">
        <v>22</v>
      </c>
      <c r="AI76">
        <v>7</v>
      </c>
      <c r="AJ76">
        <v>22</v>
      </c>
      <c r="AK76">
        <v>8</v>
      </c>
      <c r="AL76">
        <v>31</v>
      </c>
      <c r="AM76">
        <v>14</v>
      </c>
      <c r="AN76">
        <v>75</v>
      </c>
      <c r="AO76">
        <v>98</v>
      </c>
    </row>
    <row r="77" spans="1:41" x14ac:dyDescent="0.2">
      <c r="A77">
        <v>2284</v>
      </c>
      <c r="B77" t="s">
        <v>39</v>
      </c>
      <c r="C77">
        <v>8.66</v>
      </c>
      <c r="D77" t="s">
        <v>40</v>
      </c>
      <c r="E77">
        <v>0.65</v>
      </c>
      <c r="F77">
        <v>0.55000000000000004</v>
      </c>
      <c r="G77">
        <v>0.5</v>
      </c>
      <c r="H77">
        <v>0.5</v>
      </c>
      <c r="I77">
        <v>0.65</v>
      </c>
      <c r="J77">
        <v>0.65</v>
      </c>
      <c r="K77">
        <v>0.85</v>
      </c>
      <c r="L77">
        <v>0.25</v>
      </c>
      <c r="M77" t="s">
        <v>77</v>
      </c>
      <c r="N77">
        <f t="shared" si="18"/>
        <v>0.56666666666666676</v>
      </c>
      <c r="O77">
        <f t="shared" si="19"/>
        <v>0.71666666666666667</v>
      </c>
      <c r="P77">
        <f t="shared" si="20"/>
        <v>0.34615384615384603</v>
      </c>
      <c r="Q77">
        <f t="shared" si="21"/>
        <v>0.14999999999999991</v>
      </c>
      <c r="R77">
        <f t="shared" si="22"/>
        <v>0</v>
      </c>
      <c r="S77">
        <f t="shared" si="23"/>
        <v>9.9999999999999978E-2</v>
      </c>
      <c r="T77">
        <f t="shared" si="24"/>
        <v>0.15000000000000002</v>
      </c>
      <c r="U77">
        <f t="shared" si="25"/>
        <v>0.35</v>
      </c>
      <c r="V77">
        <f t="shared" si="26"/>
        <v>5.0000000000000044E-2</v>
      </c>
      <c r="W77">
        <v>47</v>
      </c>
      <c r="X77">
        <v>94</v>
      </c>
      <c r="Y77">
        <v>19</v>
      </c>
      <c r="Z77">
        <v>99</v>
      </c>
      <c r="AA77">
        <v>96</v>
      </c>
      <c r="AB77">
        <v>96</v>
      </c>
      <c r="AC77">
        <v>61</v>
      </c>
      <c r="AD77">
        <v>99</v>
      </c>
      <c r="AE77">
        <v>15</v>
      </c>
      <c r="AF77">
        <v>80</v>
      </c>
      <c r="AG77">
        <v>179</v>
      </c>
      <c r="AH77">
        <v>27</v>
      </c>
      <c r="AI77">
        <v>11</v>
      </c>
      <c r="AJ77">
        <v>27</v>
      </c>
      <c r="AK77">
        <v>13</v>
      </c>
      <c r="AL77">
        <v>20</v>
      </c>
      <c r="AM77">
        <v>7</v>
      </c>
      <c r="AN77">
        <v>74</v>
      </c>
      <c r="AO77">
        <v>103</v>
      </c>
    </row>
    <row r="78" spans="1:41" x14ac:dyDescent="0.2">
      <c r="A78">
        <v>2315</v>
      </c>
      <c r="B78" t="s">
        <v>39</v>
      </c>
      <c r="C78">
        <v>11.5123287671233</v>
      </c>
      <c r="D78" t="s">
        <v>40</v>
      </c>
      <c r="E78">
        <v>0.75</v>
      </c>
      <c r="F78">
        <v>0.75</v>
      </c>
      <c r="G78">
        <v>0.55000000000000004</v>
      </c>
      <c r="H78">
        <v>0.45</v>
      </c>
      <c r="I78">
        <v>0.7</v>
      </c>
      <c r="J78">
        <v>0.8</v>
      </c>
      <c r="K78">
        <v>0.85</v>
      </c>
      <c r="L78">
        <v>0.45</v>
      </c>
      <c r="M78" t="s">
        <v>78</v>
      </c>
      <c r="N78">
        <f t="shared" si="18"/>
        <v>0.68333333333333324</v>
      </c>
      <c r="O78">
        <f t="shared" si="19"/>
        <v>0.78333333333333333</v>
      </c>
      <c r="P78">
        <f t="shared" si="20"/>
        <v>0.31578947368421073</v>
      </c>
      <c r="Q78">
        <f t="shared" si="21"/>
        <v>0.10000000000000009</v>
      </c>
      <c r="R78">
        <f t="shared" si="22"/>
        <v>-5.0000000000000044E-2</v>
      </c>
      <c r="S78">
        <f t="shared" si="23"/>
        <v>5.0000000000000044E-2</v>
      </c>
      <c r="T78">
        <f t="shared" si="24"/>
        <v>0.35000000000000003</v>
      </c>
      <c r="U78">
        <f t="shared" si="25"/>
        <v>0.29999999999999993</v>
      </c>
      <c r="V78">
        <f t="shared" si="26"/>
        <v>0.3</v>
      </c>
    </row>
    <row r="79" spans="1:41" x14ac:dyDescent="0.2">
      <c r="A79">
        <v>2317</v>
      </c>
      <c r="B79" t="s">
        <v>42</v>
      </c>
      <c r="C79">
        <v>9.32</v>
      </c>
      <c r="D79" t="s">
        <v>41</v>
      </c>
      <c r="E79">
        <v>0.85</v>
      </c>
      <c r="F79">
        <v>0.8</v>
      </c>
      <c r="G79">
        <v>0.7</v>
      </c>
      <c r="H79">
        <v>0.7</v>
      </c>
      <c r="I79">
        <v>0.95</v>
      </c>
      <c r="J79">
        <v>0.9</v>
      </c>
      <c r="K79">
        <v>0.75</v>
      </c>
      <c r="L79">
        <v>0.45</v>
      </c>
      <c r="M79" t="s">
        <v>78</v>
      </c>
      <c r="N79">
        <f t="shared" si="18"/>
        <v>0.78333333333333321</v>
      </c>
      <c r="O79">
        <f t="shared" si="19"/>
        <v>0.8666666666666667</v>
      </c>
      <c r="P79">
        <f t="shared" si="20"/>
        <v>0.38461538461538508</v>
      </c>
      <c r="Q79">
        <f t="shared" si="21"/>
        <v>8.3333333333333481E-2</v>
      </c>
      <c r="R79">
        <f t="shared" si="22"/>
        <v>9.9999999999999978E-2</v>
      </c>
      <c r="S79">
        <f t="shared" si="23"/>
        <v>9.9999999999999978E-2</v>
      </c>
      <c r="T79">
        <f t="shared" si="24"/>
        <v>0.20000000000000007</v>
      </c>
      <c r="U79">
        <f t="shared" si="25"/>
        <v>5.0000000000000044E-2</v>
      </c>
      <c r="V79">
        <f t="shared" si="26"/>
        <v>0.10000000000000009</v>
      </c>
      <c r="W79">
        <v>43</v>
      </c>
      <c r="X79">
        <v>84</v>
      </c>
      <c r="Y79">
        <v>16</v>
      </c>
      <c r="Z79">
        <v>88</v>
      </c>
      <c r="AA79">
        <v>90</v>
      </c>
      <c r="AB79">
        <v>84</v>
      </c>
      <c r="AC79">
        <v>55</v>
      </c>
      <c r="AD79">
        <v>83</v>
      </c>
      <c r="AE79">
        <v>13</v>
      </c>
      <c r="AF79">
        <v>73</v>
      </c>
      <c r="AG79">
        <v>77</v>
      </c>
      <c r="AH79">
        <v>14</v>
      </c>
      <c r="AI79">
        <v>5</v>
      </c>
      <c r="AJ79">
        <v>17</v>
      </c>
      <c r="AK79">
        <v>6</v>
      </c>
      <c r="AL79">
        <v>21</v>
      </c>
      <c r="AM79">
        <v>6</v>
      </c>
      <c r="AN79">
        <v>52</v>
      </c>
      <c r="AO79">
        <v>73</v>
      </c>
    </row>
    <row r="80" spans="1:41" x14ac:dyDescent="0.2">
      <c r="A80">
        <v>3004</v>
      </c>
      <c r="B80" t="s">
        <v>39</v>
      </c>
      <c r="C80">
        <v>9.3945205479452092</v>
      </c>
      <c r="D80" t="s">
        <v>40</v>
      </c>
      <c r="E80">
        <v>0.8</v>
      </c>
      <c r="F80">
        <v>1</v>
      </c>
      <c r="G80">
        <v>0.65</v>
      </c>
      <c r="H80">
        <v>0.85</v>
      </c>
      <c r="I80">
        <v>0.95</v>
      </c>
      <c r="J80">
        <v>0.85</v>
      </c>
      <c r="K80">
        <v>0.85</v>
      </c>
      <c r="L80">
        <v>0.65</v>
      </c>
      <c r="M80" t="s">
        <v>79</v>
      </c>
      <c r="N80">
        <f t="shared" si="18"/>
        <v>0.81666666666666676</v>
      </c>
      <c r="O80">
        <f t="shared" si="19"/>
        <v>0.8833333333333333</v>
      </c>
      <c r="P80">
        <f t="shared" si="20"/>
        <v>0.36363636363636315</v>
      </c>
      <c r="Q80">
        <f t="shared" si="21"/>
        <v>6.6666666666666541E-2</v>
      </c>
      <c r="R80">
        <f t="shared" si="22"/>
        <v>0.14999999999999991</v>
      </c>
      <c r="S80">
        <f t="shared" si="23"/>
        <v>-0.15000000000000002</v>
      </c>
      <c r="T80">
        <f t="shared" si="24"/>
        <v>0</v>
      </c>
      <c r="U80">
        <f t="shared" si="25"/>
        <v>0.19999999999999996</v>
      </c>
      <c r="V80">
        <f t="shared" si="26"/>
        <v>0.15000000000000002</v>
      </c>
      <c r="W80">
        <v>66</v>
      </c>
      <c r="X80">
        <v>123</v>
      </c>
      <c r="Y80">
        <v>27</v>
      </c>
      <c r="Z80">
        <v>122</v>
      </c>
      <c r="AA80">
        <v>124</v>
      </c>
      <c r="AB80">
        <v>124</v>
      </c>
      <c r="AH80">
        <v>25</v>
      </c>
      <c r="AI80">
        <v>9</v>
      </c>
      <c r="AJ80">
        <v>23</v>
      </c>
      <c r="AK80">
        <v>9</v>
      </c>
      <c r="AL80">
        <v>26</v>
      </c>
      <c r="AM80">
        <v>9</v>
      </c>
      <c r="AN80">
        <v>74</v>
      </c>
      <c r="AO80">
        <v>94</v>
      </c>
    </row>
    <row r="81" spans="1:41" x14ac:dyDescent="0.2">
      <c r="A81">
        <v>3008</v>
      </c>
      <c r="B81" t="s">
        <v>39</v>
      </c>
      <c r="C81">
        <v>11.797260273972601</v>
      </c>
      <c r="D81" t="s">
        <v>41</v>
      </c>
      <c r="E81">
        <v>0.9</v>
      </c>
      <c r="F81">
        <v>0.7</v>
      </c>
      <c r="G81">
        <v>0.7</v>
      </c>
      <c r="H81">
        <v>0.8</v>
      </c>
      <c r="I81">
        <v>0.95</v>
      </c>
      <c r="J81">
        <v>0.9</v>
      </c>
      <c r="K81">
        <v>0.75</v>
      </c>
      <c r="L81">
        <v>0.45</v>
      </c>
      <c r="M81" t="s">
        <v>78</v>
      </c>
      <c r="N81">
        <f t="shared" si="18"/>
        <v>0.76666666666666661</v>
      </c>
      <c r="O81">
        <f t="shared" si="19"/>
        <v>0.8666666666666667</v>
      </c>
      <c r="P81">
        <f t="shared" si="20"/>
        <v>0.42857142857142883</v>
      </c>
      <c r="Q81">
        <f t="shared" si="21"/>
        <v>0.10000000000000009</v>
      </c>
      <c r="R81">
        <f t="shared" si="22"/>
        <v>4.9999999999999933E-2</v>
      </c>
      <c r="S81">
        <f t="shared" si="23"/>
        <v>0.20000000000000007</v>
      </c>
      <c r="T81">
        <f t="shared" si="24"/>
        <v>9.9999999999999978E-2</v>
      </c>
      <c r="U81">
        <f t="shared" si="25"/>
        <v>5.0000000000000044E-2</v>
      </c>
      <c r="V81">
        <f t="shared" si="26"/>
        <v>-0.10000000000000009</v>
      </c>
      <c r="W81">
        <v>68</v>
      </c>
      <c r="X81">
        <v>115</v>
      </c>
      <c r="Y81">
        <v>28</v>
      </c>
      <c r="Z81">
        <v>117</v>
      </c>
      <c r="AA81">
        <v>125</v>
      </c>
      <c r="AB81">
        <v>117</v>
      </c>
      <c r="AH81">
        <v>28</v>
      </c>
      <c r="AI81">
        <v>10</v>
      </c>
      <c r="AJ81">
        <v>25</v>
      </c>
      <c r="AK81">
        <v>10</v>
      </c>
      <c r="AL81">
        <v>23</v>
      </c>
      <c r="AM81">
        <v>7</v>
      </c>
      <c r="AN81">
        <v>76</v>
      </c>
      <c r="AO81">
        <v>94</v>
      </c>
    </row>
    <row r="82" spans="1:41" x14ac:dyDescent="0.2">
      <c r="A82">
        <v>3010</v>
      </c>
      <c r="B82" t="s">
        <v>42</v>
      </c>
      <c r="C82">
        <v>10.0465753424658</v>
      </c>
      <c r="D82" t="s">
        <v>40</v>
      </c>
      <c r="E82">
        <v>0.8</v>
      </c>
      <c r="F82">
        <v>0.8</v>
      </c>
      <c r="G82">
        <v>0.55000000000000004</v>
      </c>
      <c r="H82">
        <v>0.75</v>
      </c>
      <c r="I82">
        <v>0.95</v>
      </c>
      <c r="J82">
        <v>0.9</v>
      </c>
      <c r="K82">
        <v>0.85</v>
      </c>
      <c r="L82">
        <v>0.6</v>
      </c>
      <c r="M82" t="s">
        <v>79</v>
      </c>
      <c r="N82">
        <f t="shared" si="18"/>
        <v>0.71666666666666679</v>
      </c>
      <c r="O82">
        <f t="shared" si="19"/>
        <v>0.9</v>
      </c>
      <c r="P82">
        <f t="shared" si="20"/>
        <v>0.64705882352941169</v>
      </c>
      <c r="Q82">
        <f t="shared" si="21"/>
        <v>0.18333333333333324</v>
      </c>
      <c r="R82">
        <f t="shared" si="22"/>
        <v>0.14999999999999991</v>
      </c>
      <c r="S82">
        <f t="shared" si="23"/>
        <v>9.9999999999999978E-2</v>
      </c>
      <c r="T82">
        <f t="shared" si="24"/>
        <v>0.15000000000000002</v>
      </c>
      <c r="U82">
        <f t="shared" si="25"/>
        <v>0.29999999999999993</v>
      </c>
      <c r="V82">
        <f t="shared" si="26"/>
        <v>5.0000000000000044E-2</v>
      </c>
      <c r="W82">
        <v>39</v>
      </c>
      <c r="X82">
        <v>71</v>
      </c>
      <c r="Y82">
        <v>22</v>
      </c>
      <c r="Z82">
        <v>101</v>
      </c>
      <c r="AA82">
        <v>88</v>
      </c>
      <c r="AB82">
        <v>83</v>
      </c>
      <c r="AH82">
        <v>28</v>
      </c>
      <c r="AI82">
        <v>10</v>
      </c>
      <c r="AJ82">
        <v>28</v>
      </c>
      <c r="AK82">
        <v>14</v>
      </c>
      <c r="AL82">
        <v>24</v>
      </c>
      <c r="AM82">
        <v>8</v>
      </c>
      <c r="AN82">
        <v>80</v>
      </c>
      <c r="AO82">
        <v>105</v>
      </c>
    </row>
    <row r="83" spans="1:41" x14ac:dyDescent="0.2">
      <c r="A83">
        <v>3012</v>
      </c>
      <c r="B83" t="s">
        <v>39</v>
      </c>
      <c r="C83">
        <v>9.72328767123288</v>
      </c>
      <c r="D83" t="s">
        <v>41</v>
      </c>
      <c r="E83">
        <v>0.8</v>
      </c>
      <c r="F83">
        <v>0.9</v>
      </c>
      <c r="G83">
        <v>0.6</v>
      </c>
      <c r="H83">
        <v>0.8</v>
      </c>
      <c r="I83">
        <v>0.9</v>
      </c>
      <c r="J83">
        <v>0.95</v>
      </c>
      <c r="K83">
        <v>0.65</v>
      </c>
      <c r="L83">
        <v>0.35</v>
      </c>
      <c r="M83" t="s">
        <v>77</v>
      </c>
      <c r="N83">
        <f t="shared" si="18"/>
        <v>0.76666666666666672</v>
      </c>
      <c r="O83">
        <f t="shared" si="19"/>
        <v>0.83333333333333337</v>
      </c>
      <c r="P83">
        <f t="shared" si="20"/>
        <v>0.2857142857142857</v>
      </c>
      <c r="Q83">
        <f t="shared" si="21"/>
        <v>6.6666666666666652E-2</v>
      </c>
      <c r="R83">
        <f t="shared" si="22"/>
        <v>9.9999999999999978E-2</v>
      </c>
      <c r="S83">
        <f t="shared" si="23"/>
        <v>4.9999999999999933E-2</v>
      </c>
      <c r="T83">
        <f t="shared" si="24"/>
        <v>0.14999999999999991</v>
      </c>
      <c r="U83">
        <f t="shared" si="25"/>
        <v>5.0000000000000044E-2</v>
      </c>
      <c r="V83">
        <f t="shared" si="26"/>
        <v>9.9999999999999978E-2</v>
      </c>
      <c r="W83">
        <v>57</v>
      </c>
      <c r="X83">
        <v>103</v>
      </c>
      <c r="Y83">
        <v>25</v>
      </c>
      <c r="Z83">
        <v>113</v>
      </c>
      <c r="AA83">
        <v>105</v>
      </c>
      <c r="AB83">
        <v>107</v>
      </c>
      <c r="AH83">
        <v>25</v>
      </c>
      <c r="AI83">
        <v>9</v>
      </c>
      <c r="AJ83">
        <v>25</v>
      </c>
      <c r="AK83">
        <v>11</v>
      </c>
      <c r="AL83">
        <v>15</v>
      </c>
      <c r="AM83">
        <v>5</v>
      </c>
      <c r="AN83">
        <v>65</v>
      </c>
      <c r="AO83">
        <v>90</v>
      </c>
    </row>
    <row r="84" spans="1:41" x14ac:dyDescent="0.2">
      <c r="A84">
        <v>3014</v>
      </c>
      <c r="B84" t="s">
        <v>42</v>
      </c>
      <c r="C84">
        <v>8.7890410958904095</v>
      </c>
      <c r="D84" t="s">
        <v>41</v>
      </c>
      <c r="E84">
        <v>0.85</v>
      </c>
      <c r="F84">
        <v>0.7</v>
      </c>
      <c r="G84">
        <v>0.7</v>
      </c>
      <c r="H84">
        <v>0.75</v>
      </c>
      <c r="I84">
        <v>0.8</v>
      </c>
      <c r="J84">
        <v>0.8</v>
      </c>
      <c r="K84">
        <v>0.7</v>
      </c>
      <c r="L84">
        <v>0.25</v>
      </c>
      <c r="M84" t="s">
        <v>77</v>
      </c>
      <c r="N84">
        <f t="shared" si="18"/>
        <v>0.75</v>
      </c>
      <c r="O84">
        <f t="shared" si="19"/>
        <v>0.76666666666666661</v>
      </c>
      <c r="P84">
        <f t="shared" si="20"/>
        <v>6.666666666666643E-2</v>
      </c>
      <c r="Q84">
        <f t="shared" si="21"/>
        <v>1.6666666666666607E-2</v>
      </c>
      <c r="R84">
        <f t="shared" si="22"/>
        <v>-4.9999999999999933E-2</v>
      </c>
      <c r="S84">
        <f t="shared" si="23"/>
        <v>0.10000000000000009</v>
      </c>
      <c r="T84">
        <f t="shared" si="24"/>
        <v>5.0000000000000044E-2</v>
      </c>
      <c r="U84">
        <f t="shared" si="25"/>
        <v>0</v>
      </c>
      <c r="V84">
        <f t="shared" si="26"/>
        <v>-5.0000000000000044E-2</v>
      </c>
      <c r="W84">
        <v>33</v>
      </c>
      <c r="X84">
        <v>74</v>
      </c>
      <c r="Y84">
        <v>18</v>
      </c>
      <c r="Z84">
        <v>97</v>
      </c>
      <c r="AA84">
        <v>78</v>
      </c>
      <c r="AB84">
        <v>83</v>
      </c>
      <c r="AC84">
        <v>17</v>
      </c>
      <c r="AD84">
        <v>56</v>
      </c>
      <c r="AE84">
        <v>11</v>
      </c>
      <c r="AF84">
        <v>74</v>
      </c>
      <c r="AG84">
        <v>63</v>
      </c>
      <c r="AH84">
        <v>19</v>
      </c>
      <c r="AI84">
        <v>8</v>
      </c>
      <c r="AJ84">
        <v>24</v>
      </c>
      <c r="AK84">
        <v>10</v>
      </c>
      <c r="AL84">
        <v>26</v>
      </c>
      <c r="AM84">
        <v>9</v>
      </c>
      <c r="AN84">
        <v>69</v>
      </c>
      <c r="AO84">
        <v>94</v>
      </c>
    </row>
    <row r="85" spans="1:41" x14ac:dyDescent="0.2">
      <c r="A85">
        <v>4004</v>
      </c>
      <c r="B85" t="s">
        <v>39</v>
      </c>
      <c r="C85">
        <v>9.5698630136986296</v>
      </c>
      <c r="D85" t="s">
        <v>40</v>
      </c>
      <c r="E85">
        <v>0.8</v>
      </c>
      <c r="F85">
        <v>0.75</v>
      </c>
      <c r="G85">
        <v>0.8</v>
      </c>
      <c r="H85">
        <v>0.75</v>
      </c>
      <c r="I85">
        <v>0.9</v>
      </c>
      <c r="J85">
        <v>0.8</v>
      </c>
      <c r="K85">
        <v>0.8</v>
      </c>
      <c r="L85">
        <v>0.4</v>
      </c>
      <c r="M85" t="s">
        <v>78</v>
      </c>
      <c r="N85">
        <f t="shared" si="18"/>
        <v>0.78333333333333333</v>
      </c>
      <c r="O85">
        <f t="shared" si="19"/>
        <v>0.83333333333333337</v>
      </c>
      <c r="P85">
        <f t="shared" si="20"/>
        <v>0.23076923076923098</v>
      </c>
      <c r="Q85">
        <f t="shared" si="21"/>
        <v>5.0000000000000044E-2</v>
      </c>
      <c r="R85">
        <f t="shared" si="22"/>
        <v>9.9999999999999978E-2</v>
      </c>
      <c r="S85">
        <f t="shared" si="23"/>
        <v>5.0000000000000044E-2</v>
      </c>
      <c r="T85">
        <f t="shared" si="24"/>
        <v>5.0000000000000044E-2</v>
      </c>
      <c r="U85">
        <f t="shared" si="25"/>
        <v>0</v>
      </c>
      <c r="V85">
        <f t="shared" si="26"/>
        <v>0</v>
      </c>
      <c r="W85">
        <v>69</v>
      </c>
      <c r="X85">
        <v>129</v>
      </c>
      <c r="Y85">
        <v>27</v>
      </c>
      <c r="Z85">
        <v>121</v>
      </c>
      <c r="AA85">
        <v>131</v>
      </c>
      <c r="AB85">
        <v>128</v>
      </c>
      <c r="AH85">
        <v>31</v>
      </c>
      <c r="AI85">
        <v>13</v>
      </c>
      <c r="AJ85">
        <v>26</v>
      </c>
      <c r="AK85">
        <v>12</v>
      </c>
      <c r="AL85">
        <v>27</v>
      </c>
      <c r="AM85">
        <v>10</v>
      </c>
      <c r="AN85">
        <v>84</v>
      </c>
      <c r="AO85">
        <v>112</v>
      </c>
    </row>
    <row r="86" spans="1:41" x14ac:dyDescent="0.2">
      <c r="A86">
        <v>4005</v>
      </c>
      <c r="B86" t="s">
        <v>39</v>
      </c>
      <c r="C86">
        <v>11.2328767123288</v>
      </c>
      <c r="D86" t="s">
        <v>41</v>
      </c>
      <c r="E86">
        <v>0.85</v>
      </c>
      <c r="F86">
        <v>0.75</v>
      </c>
      <c r="G86">
        <v>0.65</v>
      </c>
      <c r="H86">
        <v>0.65</v>
      </c>
      <c r="I86">
        <v>0.9</v>
      </c>
      <c r="J86">
        <v>0.85</v>
      </c>
      <c r="K86">
        <v>0.5</v>
      </c>
      <c r="L86">
        <v>0.4</v>
      </c>
      <c r="M86" t="s">
        <v>78</v>
      </c>
      <c r="N86">
        <f t="shared" si="18"/>
        <v>0.75</v>
      </c>
      <c r="O86">
        <f t="shared" si="19"/>
        <v>0.75</v>
      </c>
      <c r="P86">
        <f t="shared" si="20"/>
        <v>0</v>
      </c>
      <c r="Q86">
        <f t="shared" si="21"/>
        <v>0</v>
      </c>
      <c r="R86">
        <f t="shared" si="22"/>
        <v>5.0000000000000044E-2</v>
      </c>
      <c r="S86">
        <f t="shared" si="23"/>
        <v>9.9999999999999978E-2</v>
      </c>
      <c r="T86">
        <f t="shared" si="24"/>
        <v>0.19999999999999996</v>
      </c>
      <c r="U86">
        <f t="shared" si="25"/>
        <v>-0.15000000000000002</v>
      </c>
      <c r="V86">
        <f t="shared" si="26"/>
        <v>9.9999999999999978E-2</v>
      </c>
      <c r="W86">
        <v>63</v>
      </c>
      <c r="X86">
        <v>107</v>
      </c>
      <c r="Y86">
        <v>23</v>
      </c>
      <c r="Z86">
        <v>100</v>
      </c>
      <c r="AA86">
        <v>113</v>
      </c>
      <c r="AB86">
        <v>104</v>
      </c>
      <c r="AH86">
        <v>26</v>
      </c>
      <c r="AI86">
        <v>9</v>
      </c>
      <c r="AJ86">
        <v>23</v>
      </c>
      <c r="AK86">
        <v>8</v>
      </c>
      <c r="AL86">
        <v>22</v>
      </c>
      <c r="AM86">
        <v>7</v>
      </c>
      <c r="AN86">
        <v>71</v>
      </c>
      <c r="AO86">
        <v>88</v>
      </c>
    </row>
    <row r="87" spans="1:41" x14ac:dyDescent="0.2">
      <c r="A87">
        <v>4006</v>
      </c>
      <c r="B87" t="s">
        <v>39</v>
      </c>
      <c r="C87">
        <v>8.6328767123287697</v>
      </c>
      <c r="D87" t="s">
        <v>40</v>
      </c>
      <c r="E87">
        <v>0.65</v>
      </c>
      <c r="F87">
        <v>0.5</v>
      </c>
      <c r="G87">
        <v>0.6</v>
      </c>
      <c r="H87">
        <v>0.65</v>
      </c>
      <c r="I87">
        <v>0.75</v>
      </c>
      <c r="J87">
        <v>0.75</v>
      </c>
      <c r="K87">
        <v>0.65</v>
      </c>
      <c r="L87">
        <v>0.45</v>
      </c>
      <c r="M87" t="s">
        <v>78</v>
      </c>
      <c r="N87">
        <f t="shared" si="18"/>
        <v>0.58333333333333337</v>
      </c>
      <c r="O87">
        <f t="shared" si="19"/>
        <v>0.71666666666666667</v>
      </c>
      <c r="P87">
        <f t="shared" si="20"/>
        <v>0.31999999999999995</v>
      </c>
      <c r="Q87">
        <f t="shared" si="21"/>
        <v>0.1333333333333333</v>
      </c>
      <c r="R87">
        <f t="shared" si="22"/>
        <v>9.9999999999999978E-2</v>
      </c>
      <c r="S87">
        <f t="shared" si="23"/>
        <v>0.25</v>
      </c>
      <c r="T87">
        <f t="shared" si="24"/>
        <v>9.9999999999999978E-2</v>
      </c>
      <c r="U87">
        <f t="shared" si="25"/>
        <v>5.0000000000000044E-2</v>
      </c>
      <c r="V87">
        <f t="shared" si="26"/>
        <v>-0.15000000000000002</v>
      </c>
      <c r="W87">
        <v>60</v>
      </c>
      <c r="X87">
        <v>118</v>
      </c>
      <c r="Y87">
        <v>21</v>
      </c>
      <c r="Z87">
        <v>106</v>
      </c>
      <c r="AA87">
        <v>122</v>
      </c>
      <c r="AB87">
        <v>114</v>
      </c>
      <c r="AH87">
        <v>30</v>
      </c>
      <c r="AI87">
        <v>13</v>
      </c>
      <c r="AJ87">
        <v>26</v>
      </c>
      <c r="AK87">
        <v>12</v>
      </c>
      <c r="AL87">
        <v>23</v>
      </c>
      <c r="AM87">
        <v>7</v>
      </c>
      <c r="AN87">
        <v>79</v>
      </c>
      <c r="AO87">
        <v>105</v>
      </c>
    </row>
    <row r="88" spans="1:41" x14ac:dyDescent="0.2">
      <c r="A88">
        <v>4008</v>
      </c>
      <c r="B88" t="s">
        <v>39</v>
      </c>
      <c r="C88">
        <v>10.5315068493151</v>
      </c>
      <c r="D88" t="s">
        <v>41</v>
      </c>
      <c r="E88">
        <v>0.75</v>
      </c>
      <c r="F88">
        <v>0.95</v>
      </c>
      <c r="G88">
        <v>0.8</v>
      </c>
      <c r="H88">
        <v>0.8</v>
      </c>
      <c r="I88">
        <v>0.9</v>
      </c>
      <c r="J88">
        <v>0.95</v>
      </c>
      <c r="K88">
        <v>0.75</v>
      </c>
      <c r="L88">
        <v>0.4</v>
      </c>
      <c r="M88" t="s">
        <v>78</v>
      </c>
      <c r="N88">
        <f t="shared" si="18"/>
        <v>0.83333333333333337</v>
      </c>
      <c r="O88">
        <f t="shared" si="19"/>
        <v>0.8666666666666667</v>
      </c>
      <c r="P88">
        <f t="shared" si="20"/>
        <v>0.2</v>
      </c>
      <c r="Q88">
        <f t="shared" si="21"/>
        <v>3.3333333333333326E-2</v>
      </c>
      <c r="R88">
        <f t="shared" si="22"/>
        <v>0.15000000000000002</v>
      </c>
      <c r="S88">
        <f t="shared" si="23"/>
        <v>0</v>
      </c>
      <c r="T88">
        <f t="shared" si="24"/>
        <v>0.14999999999999991</v>
      </c>
      <c r="U88">
        <f t="shared" si="25"/>
        <v>-5.0000000000000044E-2</v>
      </c>
      <c r="V88">
        <f t="shared" si="26"/>
        <v>0.14999999999999991</v>
      </c>
      <c r="W88">
        <v>69</v>
      </c>
      <c r="X88">
        <v>123</v>
      </c>
      <c r="Y88">
        <v>26</v>
      </c>
      <c r="Z88">
        <v>114</v>
      </c>
      <c r="AA88">
        <v>110</v>
      </c>
      <c r="AB88">
        <v>121</v>
      </c>
      <c r="AH88">
        <v>32</v>
      </c>
      <c r="AI88">
        <v>13</v>
      </c>
      <c r="AJ88">
        <v>29</v>
      </c>
      <c r="AK88">
        <v>14</v>
      </c>
      <c r="AL88">
        <v>28</v>
      </c>
      <c r="AM88">
        <v>11</v>
      </c>
      <c r="AN88">
        <v>89</v>
      </c>
      <c r="AO88">
        <v>118</v>
      </c>
    </row>
    <row r="89" spans="1:41" x14ac:dyDescent="0.2">
      <c r="A89">
        <v>4012</v>
      </c>
      <c r="B89" t="s">
        <v>39</v>
      </c>
      <c r="C89">
        <v>9.0356164383561595</v>
      </c>
      <c r="D89" t="s">
        <v>41</v>
      </c>
      <c r="E89">
        <v>0.8</v>
      </c>
      <c r="F89">
        <v>0.75</v>
      </c>
      <c r="G89">
        <v>0.6</v>
      </c>
      <c r="H89">
        <v>0.7</v>
      </c>
      <c r="I89">
        <v>0.75</v>
      </c>
      <c r="J89">
        <v>0.85</v>
      </c>
      <c r="K89">
        <v>0.5</v>
      </c>
      <c r="L89">
        <v>0.4</v>
      </c>
      <c r="M89" t="s">
        <v>78</v>
      </c>
      <c r="N89">
        <f t="shared" si="18"/>
        <v>0.71666666666666667</v>
      </c>
      <c r="O89">
        <f t="shared" si="19"/>
        <v>0.70000000000000007</v>
      </c>
      <c r="P89">
        <f t="shared" si="20"/>
        <v>-5.8823529411764497E-2</v>
      </c>
      <c r="Q89">
        <f t="shared" si="21"/>
        <v>-1.6666666666666607E-2</v>
      </c>
      <c r="R89">
        <f t="shared" si="22"/>
        <v>-5.0000000000000044E-2</v>
      </c>
      <c r="S89">
        <f t="shared" si="23"/>
        <v>9.9999999999999978E-2</v>
      </c>
      <c r="T89">
        <f t="shared" si="24"/>
        <v>0.15000000000000002</v>
      </c>
      <c r="U89">
        <f t="shared" si="25"/>
        <v>-9.9999999999999978E-2</v>
      </c>
      <c r="V89">
        <f t="shared" si="26"/>
        <v>5.0000000000000044E-2</v>
      </c>
      <c r="W89">
        <v>65</v>
      </c>
      <c r="X89">
        <v>131</v>
      </c>
      <c r="Y89">
        <v>26</v>
      </c>
      <c r="Z89">
        <v>126</v>
      </c>
      <c r="AA89">
        <v>111</v>
      </c>
      <c r="AB89">
        <v>130</v>
      </c>
      <c r="AH89">
        <v>23</v>
      </c>
      <c r="AI89">
        <v>9</v>
      </c>
      <c r="AJ89">
        <v>28</v>
      </c>
      <c r="AK89">
        <v>14</v>
      </c>
      <c r="AL89">
        <v>26</v>
      </c>
      <c r="AM89">
        <v>9</v>
      </c>
      <c r="AN89">
        <v>77</v>
      </c>
      <c r="AO89">
        <v>105</v>
      </c>
    </row>
    <row r="90" spans="1:41" x14ac:dyDescent="0.2">
      <c r="A90">
        <v>4013</v>
      </c>
      <c r="B90" t="s">
        <v>39</v>
      </c>
      <c r="C90">
        <v>8.4876712328767105</v>
      </c>
      <c r="D90" t="s">
        <v>41</v>
      </c>
      <c r="E90">
        <v>0.75</v>
      </c>
      <c r="F90">
        <v>0.55000000000000004</v>
      </c>
      <c r="G90">
        <v>0.4</v>
      </c>
      <c r="H90">
        <v>0.5</v>
      </c>
      <c r="I90">
        <v>0.6</v>
      </c>
      <c r="J90">
        <v>0.45</v>
      </c>
      <c r="K90">
        <v>0.5</v>
      </c>
      <c r="L90">
        <v>0.35</v>
      </c>
      <c r="M90" t="s">
        <v>77</v>
      </c>
      <c r="N90">
        <f t="shared" si="18"/>
        <v>0.56666666666666676</v>
      </c>
      <c r="O90">
        <f t="shared" si="19"/>
        <v>0.51666666666666672</v>
      </c>
      <c r="P90">
        <f t="shared" si="20"/>
        <v>-0.11538461538461552</v>
      </c>
      <c r="Q90">
        <f t="shared" si="21"/>
        <v>-5.0000000000000044E-2</v>
      </c>
      <c r="R90">
        <f t="shared" si="22"/>
        <v>-0.15000000000000002</v>
      </c>
      <c r="S90">
        <f t="shared" si="23"/>
        <v>-0.10000000000000003</v>
      </c>
      <c r="T90">
        <f t="shared" si="24"/>
        <v>-4.9999999999999989E-2</v>
      </c>
      <c r="U90">
        <f t="shared" si="25"/>
        <v>9.9999999999999978E-2</v>
      </c>
      <c r="V90">
        <f t="shared" si="26"/>
        <v>5.0000000000000044E-2</v>
      </c>
      <c r="AH90">
        <v>7</v>
      </c>
      <c r="AI90">
        <v>10</v>
      </c>
      <c r="AJ90">
        <v>7</v>
      </c>
      <c r="AK90">
        <v>7</v>
      </c>
      <c r="AN90">
        <v>17</v>
      </c>
      <c r="AO90">
        <v>88</v>
      </c>
    </row>
    <row r="91" spans="1:41" x14ac:dyDescent="0.2">
      <c r="A91">
        <v>4015</v>
      </c>
      <c r="B91" t="s">
        <v>39</v>
      </c>
      <c r="C91">
        <v>10.202739726027399</v>
      </c>
      <c r="D91" t="s">
        <v>40</v>
      </c>
      <c r="E91">
        <v>0.6</v>
      </c>
      <c r="F91">
        <v>0.8</v>
      </c>
      <c r="G91">
        <v>0.6</v>
      </c>
      <c r="H91">
        <v>0.6</v>
      </c>
      <c r="I91">
        <v>0.95</v>
      </c>
      <c r="J91">
        <v>0.85</v>
      </c>
      <c r="K91">
        <v>0.8</v>
      </c>
      <c r="L91">
        <v>0.65</v>
      </c>
      <c r="M91" t="s">
        <v>79</v>
      </c>
      <c r="N91">
        <f t="shared" si="18"/>
        <v>0.66666666666666663</v>
      </c>
      <c r="O91">
        <f t="shared" si="19"/>
        <v>0.86666666666666659</v>
      </c>
      <c r="P91">
        <f t="shared" si="20"/>
        <v>0.59999999999999976</v>
      </c>
      <c r="Q91">
        <f t="shared" si="21"/>
        <v>0.19999999999999996</v>
      </c>
      <c r="R91">
        <f t="shared" si="22"/>
        <v>0.35</v>
      </c>
      <c r="S91">
        <f t="shared" si="23"/>
        <v>4.9999999999999933E-2</v>
      </c>
      <c r="T91">
        <f t="shared" si="24"/>
        <v>0.25</v>
      </c>
      <c r="U91">
        <f t="shared" si="25"/>
        <v>0.20000000000000007</v>
      </c>
      <c r="V91">
        <f t="shared" si="26"/>
        <v>0.20000000000000007</v>
      </c>
      <c r="W91">
        <v>65</v>
      </c>
      <c r="X91">
        <v>117</v>
      </c>
      <c r="Y91">
        <v>28</v>
      </c>
      <c r="Z91">
        <v>123</v>
      </c>
      <c r="AA91">
        <v>119</v>
      </c>
      <c r="AB91">
        <v>121</v>
      </c>
      <c r="AH91">
        <v>32</v>
      </c>
      <c r="AI91">
        <v>13</v>
      </c>
      <c r="AJ91">
        <v>28</v>
      </c>
      <c r="AK91">
        <v>13</v>
      </c>
      <c r="AL91">
        <v>29</v>
      </c>
      <c r="AM91">
        <v>12</v>
      </c>
      <c r="AN91">
        <v>89</v>
      </c>
      <c r="AO91">
        <v>118</v>
      </c>
    </row>
    <row r="92" spans="1:41" x14ac:dyDescent="0.2">
      <c r="A92">
        <v>4025</v>
      </c>
      <c r="B92" t="s">
        <v>39</v>
      </c>
      <c r="C92">
        <v>9.0410958904109595</v>
      </c>
      <c r="D92" t="s">
        <v>40</v>
      </c>
      <c r="E92">
        <v>0.85</v>
      </c>
      <c r="F92">
        <v>0.8</v>
      </c>
      <c r="G92">
        <v>0.7</v>
      </c>
      <c r="H92">
        <v>0.65</v>
      </c>
      <c r="I92">
        <v>0.85</v>
      </c>
      <c r="J92">
        <v>0.9</v>
      </c>
      <c r="K92">
        <v>0.75</v>
      </c>
      <c r="L92">
        <v>0.7</v>
      </c>
      <c r="M92" t="s">
        <v>79</v>
      </c>
      <c r="N92">
        <f t="shared" si="18"/>
        <v>0.78333333333333321</v>
      </c>
      <c r="O92">
        <f t="shared" si="19"/>
        <v>0.83333333333333337</v>
      </c>
      <c r="P92">
        <f t="shared" si="20"/>
        <v>0.23076923076923136</v>
      </c>
      <c r="Q92">
        <f t="shared" si="21"/>
        <v>5.0000000000000155E-2</v>
      </c>
      <c r="R92">
        <f t="shared" si="22"/>
        <v>0</v>
      </c>
      <c r="S92">
        <f t="shared" si="23"/>
        <v>9.9999999999999978E-2</v>
      </c>
      <c r="T92">
        <f t="shared" si="24"/>
        <v>0.25</v>
      </c>
      <c r="U92">
        <f t="shared" si="25"/>
        <v>5.0000000000000044E-2</v>
      </c>
      <c r="V92">
        <f t="shared" si="26"/>
        <v>0.15000000000000002</v>
      </c>
      <c r="W92">
        <v>67</v>
      </c>
      <c r="X92">
        <v>128</v>
      </c>
      <c r="Y92">
        <v>24</v>
      </c>
      <c r="Z92">
        <v>113</v>
      </c>
      <c r="AA92">
        <v>129</v>
      </c>
      <c r="AB92">
        <v>124</v>
      </c>
      <c r="AH92">
        <v>31</v>
      </c>
      <c r="AI92">
        <v>13</v>
      </c>
      <c r="AJ92">
        <v>25</v>
      </c>
      <c r="AK92">
        <v>11</v>
      </c>
      <c r="AL92">
        <v>30</v>
      </c>
      <c r="AM92">
        <v>13</v>
      </c>
      <c r="AN92">
        <v>86</v>
      </c>
      <c r="AO92">
        <v>116</v>
      </c>
    </row>
    <row r="93" spans="1:41" x14ac:dyDescent="0.2">
      <c r="A93">
        <v>4026</v>
      </c>
      <c r="B93" t="s">
        <v>39</v>
      </c>
      <c r="C93">
        <v>13.0027397260274</v>
      </c>
      <c r="D93" t="s">
        <v>41</v>
      </c>
      <c r="E93">
        <v>0.95</v>
      </c>
      <c r="F93">
        <v>0.95</v>
      </c>
      <c r="G93">
        <v>0.6</v>
      </c>
      <c r="H93">
        <v>0.8</v>
      </c>
      <c r="I93">
        <v>1</v>
      </c>
      <c r="J93">
        <v>0.85</v>
      </c>
      <c r="K93">
        <v>0.85</v>
      </c>
      <c r="L93">
        <v>0.7</v>
      </c>
      <c r="M93" t="s">
        <v>79</v>
      </c>
      <c r="N93">
        <f t="shared" si="18"/>
        <v>0.83333333333333337</v>
      </c>
      <c r="O93">
        <f t="shared" si="19"/>
        <v>0.9</v>
      </c>
      <c r="P93">
        <f t="shared" si="20"/>
        <v>0.4</v>
      </c>
      <c r="Q93">
        <f t="shared" si="21"/>
        <v>6.6666666666666652E-2</v>
      </c>
      <c r="R93">
        <f t="shared" si="22"/>
        <v>5.0000000000000044E-2</v>
      </c>
      <c r="S93">
        <f t="shared" si="23"/>
        <v>-9.9999999999999978E-2</v>
      </c>
      <c r="T93">
        <f t="shared" si="24"/>
        <v>4.9999999999999933E-2</v>
      </c>
      <c r="U93">
        <f t="shared" si="25"/>
        <v>0.25</v>
      </c>
      <c r="V93">
        <f t="shared" si="26"/>
        <v>0.14999999999999991</v>
      </c>
      <c r="W93">
        <v>74</v>
      </c>
      <c r="X93">
        <v>125</v>
      </c>
      <c r="Y93">
        <v>30</v>
      </c>
      <c r="Z93">
        <v>125</v>
      </c>
      <c r="AA93">
        <v>137</v>
      </c>
      <c r="AB93">
        <v>127</v>
      </c>
      <c r="AH93">
        <v>34</v>
      </c>
      <c r="AI93">
        <v>14</v>
      </c>
      <c r="AJ93">
        <v>31</v>
      </c>
      <c r="AK93">
        <v>17</v>
      </c>
      <c r="AL93">
        <v>27</v>
      </c>
      <c r="AM93">
        <v>10</v>
      </c>
      <c r="AN93">
        <v>92</v>
      </c>
      <c r="AO93">
        <v>125</v>
      </c>
    </row>
    <row r="94" spans="1:41" x14ac:dyDescent="0.2">
      <c r="A94">
        <v>4100</v>
      </c>
      <c r="B94" t="s">
        <v>39</v>
      </c>
      <c r="C94">
        <v>9.6054794520547908</v>
      </c>
      <c r="D94" t="s">
        <v>40</v>
      </c>
      <c r="E94">
        <v>0.8</v>
      </c>
      <c r="F94">
        <v>0.8</v>
      </c>
      <c r="G94">
        <v>0.5</v>
      </c>
      <c r="H94">
        <v>0.6</v>
      </c>
      <c r="I94">
        <v>0.9</v>
      </c>
      <c r="J94">
        <v>0.8</v>
      </c>
      <c r="K94">
        <v>0.85</v>
      </c>
      <c r="L94">
        <v>0.7</v>
      </c>
      <c r="M94" t="s">
        <v>79</v>
      </c>
      <c r="N94">
        <f t="shared" si="18"/>
        <v>0.70000000000000007</v>
      </c>
      <c r="O94">
        <f t="shared" si="19"/>
        <v>0.85000000000000009</v>
      </c>
      <c r="P94">
        <f t="shared" si="20"/>
        <v>0.50000000000000022</v>
      </c>
      <c r="Q94">
        <f t="shared" si="21"/>
        <v>0.15000000000000002</v>
      </c>
      <c r="R94">
        <f t="shared" si="22"/>
        <v>9.9999999999999978E-2</v>
      </c>
      <c r="S94">
        <f t="shared" si="23"/>
        <v>0</v>
      </c>
      <c r="T94">
        <f t="shared" si="24"/>
        <v>0.20000000000000007</v>
      </c>
      <c r="U94">
        <f t="shared" si="25"/>
        <v>0.35</v>
      </c>
      <c r="V94">
        <f t="shared" si="26"/>
        <v>0.20000000000000007</v>
      </c>
      <c r="W94">
        <v>60</v>
      </c>
      <c r="X94">
        <v>110</v>
      </c>
      <c r="Y94">
        <v>23</v>
      </c>
      <c r="Z94">
        <v>106</v>
      </c>
      <c r="AA94">
        <v>98</v>
      </c>
      <c r="AB94">
        <v>109</v>
      </c>
      <c r="AC94">
        <v>66</v>
      </c>
      <c r="AD94">
        <v>97</v>
      </c>
      <c r="AE94">
        <v>37</v>
      </c>
      <c r="AF94">
        <v>103</v>
      </c>
      <c r="AG94">
        <v>100</v>
      </c>
      <c r="AH94">
        <v>31</v>
      </c>
      <c r="AI94">
        <v>13</v>
      </c>
      <c r="AJ94">
        <v>27</v>
      </c>
      <c r="AK94">
        <v>13</v>
      </c>
      <c r="AL94">
        <v>23</v>
      </c>
      <c r="AM94">
        <v>7</v>
      </c>
      <c r="AN94">
        <v>81</v>
      </c>
      <c r="AO94">
        <v>107</v>
      </c>
    </row>
    <row r="95" spans="1:41" x14ac:dyDescent="0.2">
      <c r="A95">
        <v>4102</v>
      </c>
      <c r="B95" t="s">
        <v>39</v>
      </c>
      <c r="C95">
        <v>11.6164383561644</v>
      </c>
      <c r="D95" t="s">
        <v>41</v>
      </c>
      <c r="E95">
        <v>0.95</v>
      </c>
      <c r="F95">
        <v>0.8</v>
      </c>
      <c r="G95">
        <v>0.6</v>
      </c>
      <c r="H95">
        <v>0.75</v>
      </c>
      <c r="I95">
        <v>0.8</v>
      </c>
      <c r="J95">
        <v>0.9</v>
      </c>
      <c r="K95">
        <v>0.85</v>
      </c>
      <c r="L95">
        <v>0.55000000000000004</v>
      </c>
      <c r="M95" t="s">
        <v>79</v>
      </c>
      <c r="N95">
        <f t="shared" si="18"/>
        <v>0.78333333333333333</v>
      </c>
      <c r="O95">
        <f t="shared" si="19"/>
        <v>0.85000000000000009</v>
      </c>
      <c r="P95">
        <f t="shared" si="20"/>
        <v>0.30769230769230815</v>
      </c>
      <c r="Q95">
        <f t="shared" si="21"/>
        <v>6.6666666666666763E-2</v>
      </c>
      <c r="R95">
        <f t="shared" si="22"/>
        <v>-0.14999999999999991</v>
      </c>
      <c r="S95">
        <f t="shared" si="23"/>
        <v>9.9999999999999978E-2</v>
      </c>
      <c r="T95">
        <f t="shared" si="24"/>
        <v>0.15000000000000002</v>
      </c>
      <c r="U95">
        <f t="shared" si="25"/>
        <v>0.25</v>
      </c>
      <c r="V95">
        <f t="shared" si="26"/>
        <v>5.0000000000000044E-2</v>
      </c>
      <c r="W95">
        <v>71</v>
      </c>
      <c r="X95">
        <v>123</v>
      </c>
      <c r="Y95">
        <v>30</v>
      </c>
      <c r="Z95">
        <v>128</v>
      </c>
      <c r="AA95">
        <v>123</v>
      </c>
      <c r="AB95">
        <v>127</v>
      </c>
      <c r="AH95">
        <v>32</v>
      </c>
      <c r="AI95">
        <v>13</v>
      </c>
      <c r="AJ95">
        <v>27</v>
      </c>
      <c r="AK95">
        <v>12</v>
      </c>
      <c r="AL95">
        <v>29</v>
      </c>
      <c r="AM95">
        <v>12</v>
      </c>
      <c r="AN95">
        <v>88</v>
      </c>
      <c r="AO95">
        <v>116</v>
      </c>
    </row>
    <row r="96" spans="1:41" x14ac:dyDescent="0.2">
      <c r="A96">
        <v>4103</v>
      </c>
      <c r="B96" t="s">
        <v>39</v>
      </c>
      <c r="C96">
        <v>9.5123287671232895</v>
      </c>
      <c r="D96" t="s">
        <v>40</v>
      </c>
      <c r="E96">
        <v>0.9</v>
      </c>
      <c r="F96">
        <v>0.6</v>
      </c>
      <c r="G96">
        <v>0.55000000000000004</v>
      </c>
      <c r="H96">
        <v>0.7</v>
      </c>
      <c r="I96">
        <v>0.9</v>
      </c>
      <c r="J96">
        <v>0.9</v>
      </c>
      <c r="K96">
        <v>0.55000000000000004</v>
      </c>
      <c r="L96">
        <v>0.4</v>
      </c>
      <c r="M96" t="s">
        <v>78</v>
      </c>
      <c r="N96">
        <f t="shared" si="18"/>
        <v>0.68333333333333324</v>
      </c>
      <c r="O96">
        <f t="shared" si="19"/>
        <v>0.78333333333333333</v>
      </c>
      <c r="P96">
        <f t="shared" si="20"/>
        <v>0.31578947368421073</v>
      </c>
      <c r="Q96">
        <f t="shared" si="21"/>
        <v>0.10000000000000009</v>
      </c>
      <c r="R96">
        <f t="shared" si="22"/>
        <v>0</v>
      </c>
      <c r="S96">
        <f t="shared" si="23"/>
        <v>0.30000000000000004</v>
      </c>
      <c r="T96">
        <f t="shared" si="24"/>
        <v>0.20000000000000007</v>
      </c>
      <c r="U96">
        <f t="shared" si="25"/>
        <v>0</v>
      </c>
      <c r="V96">
        <f t="shared" si="26"/>
        <v>-9.9999999999999978E-2</v>
      </c>
      <c r="W96">
        <v>65</v>
      </c>
      <c r="X96">
        <v>121</v>
      </c>
      <c r="Y96">
        <v>29</v>
      </c>
      <c r="Z96">
        <v>130</v>
      </c>
      <c r="AA96">
        <v>126</v>
      </c>
      <c r="AB96">
        <v>127</v>
      </c>
      <c r="AH96">
        <v>32</v>
      </c>
      <c r="AI96">
        <v>14</v>
      </c>
      <c r="AJ96">
        <v>22</v>
      </c>
      <c r="AK96">
        <v>8</v>
      </c>
      <c r="AL96">
        <v>29</v>
      </c>
      <c r="AM96">
        <v>12</v>
      </c>
      <c r="AN96">
        <v>83</v>
      </c>
      <c r="AO96">
        <v>110</v>
      </c>
    </row>
    <row r="97" spans="1:41" x14ac:dyDescent="0.2">
      <c r="A97">
        <v>4104</v>
      </c>
      <c r="B97" t="s">
        <v>39</v>
      </c>
      <c r="C97">
        <v>11.5452054794521</v>
      </c>
      <c r="D97" t="s">
        <v>41</v>
      </c>
      <c r="E97">
        <v>0.95</v>
      </c>
      <c r="F97">
        <v>0.9</v>
      </c>
      <c r="G97">
        <v>0.65</v>
      </c>
      <c r="H97">
        <v>0.8</v>
      </c>
      <c r="I97">
        <v>0.95</v>
      </c>
      <c r="J97">
        <v>0.9</v>
      </c>
      <c r="K97">
        <v>0.9</v>
      </c>
      <c r="L97">
        <v>0.7</v>
      </c>
      <c r="M97" t="s">
        <v>79</v>
      </c>
      <c r="N97">
        <f t="shared" si="18"/>
        <v>0.83333333333333337</v>
      </c>
      <c r="O97">
        <f t="shared" si="19"/>
        <v>0.91666666666666663</v>
      </c>
      <c r="P97">
        <f t="shared" si="20"/>
        <v>0.49999999999999967</v>
      </c>
      <c r="Q97">
        <f t="shared" si="21"/>
        <v>8.3333333333333259E-2</v>
      </c>
      <c r="R97">
        <f t="shared" si="22"/>
        <v>0</v>
      </c>
      <c r="S97">
        <f t="shared" si="23"/>
        <v>0</v>
      </c>
      <c r="T97">
        <f t="shared" si="24"/>
        <v>9.9999999999999978E-2</v>
      </c>
      <c r="U97">
        <f t="shared" si="25"/>
        <v>0.25</v>
      </c>
      <c r="V97">
        <f t="shared" si="26"/>
        <v>9.9999999999999978E-2</v>
      </c>
      <c r="W97">
        <v>70</v>
      </c>
      <c r="X97">
        <v>121</v>
      </c>
      <c r="Y97">
        <v>29</v>
      </c>
      <c r="Z97">
        <v>123</v>
      </c>
      <c r="AA97">
        <v>120</v>
      </c>
      <c r="AB97">
        <v>123</v>
      </c>
      <c r="AH97">
        <v>34</v>
      </c>
      <c r="AI97">
        <v>15</v>
      </c>
      <c r="AJ97">
        <v>30</v>
      </c>
      <c r="AK97">
        <v>15</v>
      </c>
      <c r="AL97">
        <v>30</v>
      </c>
      <c r="AM97">
        <v>13</v>
      </c>
      <c r="AN97">
        <v>94</v>
      </c>
      <c r="AO97">
        <v>129</v>
      </c>
    </row>
    <row r="98" spans="1:41" x14ac:dyDescent="0.2">
      <c r="A98">
        <v>4109</v>
      </c>
      <c r="B98" t="s">
        <v>39</v>
      </c>
      <c r="C98">
        <v>14.923287671232901</v>
      </c>
      <c r="D98" t="s">
        <v>40</v>
      </c>
      <c r="E98">
        <v>0.85</v>
      </c>
      <c r="F98">
        <v>0.9</v>
      </c>
      <c r="G98">
        <v>0.6</v>
      </c>
      <c r="H98">
        <v>0.45</v>
      </c>
      <c r="I98">
        <v>0.7</v>
      </c>
      <c r="J98">
        <v>0.8</v>
      </c>
      <c r="K98">
        <v>0.9</v>
      </c>
      <c r="L98">
        <v>0.55000000000000004</v>
      </c>
      <c r="M98" t="s">
        <v>79</v>
      </c>
      <c r="N98">
        <f t="shared" ref="N98:N129" si="27">SUM(E98,F98,G98)/3</f>
        <v>0.78333333333333333</v>
      </c>
      <c r="O98">
        <f t="shared" ref="O98:O129" si="28">SUM(I98,J98,K98)/3</f>
        <v>0.79999999999999993</v>
      </c>
      <c r="P98">
        <f t="shared" ref="P98:P129" si="29">(O98-N98)/(1-N98)</f>
        <v>7.692307692307665E-2</v>
      </c>
      <c r="Q98">
        <f t="shared" ref="Q98:Q129" si="30">O98-N98</f>
        <v>1.6666666666666607E-2</v>
      </c>
      <c r="R98">
        <f t="shared" ref="R98:R129" si="31">I98-E98</f>
        <v>-0.15000000000000002</v>
      </c>
      <c r="S98">
        <f t="shared" ref="S98:S129" si="32">J98-F98</f>
        <v>-9.9999999999999978E-2</v>
      </c>
      <c r="T98">
        <f t="shared" ref="T98:T129" si="33">J98-H98</f>
        <v>0.35000000000000003</v>
      </c>
      <c r="U98">
        <f t="shared" ref="U98:U129" si="34">K98-G98</f>
        <v>0.30000000000000004</v>
      </c>
      <c r="V98">
        <f t="shared" ref="V98:V129" si="35">F98-H98</f>
        <v>0.45</v>
      </c>
      <c r="W98">
        <v>69</v>
      </c>
      <c r="X98">
        <v>105</v>
      </c>
      <c r="Y98">
        <v>26</v>
      </c>
      <c r="Z98">
        <v>101</v>
      </c>
      <c r="AA98">
        <v>112</v>
      </c>
      <c r="AB98">
        <v>104</v>
      </c>
      <c r="AH98">
        <v>34</v>
      </c>
      <c r="AI98">
        <v>14</v>
      </c>
      <c r="AJ98">
        <v>33</v>
      </c>
      <c r="AK98">
        <v>17</v>
      </c>
      <c r="AL98">
        <v>29</v>
      </c>
      <c r="AM98">
        <v>12</v>
      </c>
      <c r="AN98">
        <v>96</v>
      </c>
      <c r="AO98">
        <v>129</v>
      </c>
    </row>
    <row r="99" spans="1:41" x14ac:dyDescent="0.2">
      <c r="A99">
        <v>4110</v>
      </c>
      <c r="B99" t="s">
        <v>39</v>
      </c>
      <c r="C99">
        <v>11.8931506849315</v>
      </c>
      <c r="D99" t="s">
        <v>41</v>
      </c>
      <c r="E99">
        <v>0.9</v>
      </c>
      <c r="F99">
        <v>0.9</v>
      </c>
      <c r="G99">
        <v>0.45</v>
      </c>
      <c r="H99">
        <v>0.6</v>
      </c>
      <c r="I99">
        <v>1</v>
      </c>
      <c r="J99">
        <v>0.85</v>
      </c>
      <c r="K99">
        <v>0.85</v>
      </c>
      <c r="L99">
        <v>0.55000000000000004</v>
      </c>
      <c r="M99" t="s">
        <v>79</v>
      </c>
      <c r="N99">
        <f t="shared" si="27"/>
        <v>0.75</v>
      </c>
      <c r="O99">
        <f t="shared" si="28"/>
        <v>0.9</v>
      </c>
      <c r="P99">
        <f t="shared" si="29"/>
        <v>0.60000000000000009</v>
      </c>
      <c r="Q99">
        <f t="shared" si="30"/>
        <v>0.15000000000000002</v>
      </c>
      <c r="R99">
        <f t="shared" si="31"/>
        <v>9.9999999999999978E-2</v>
      </c>
      <c r="S99">
        <f t="shared" si="32"/>
        <v>-5.0000000000000044E-2</v>
      </c>
      <c r="T99">
        <f t="shared" si="33"/>
        <v>0.25</v>
      </c>
      <c r="U99">
        <f t="shared" si="34"/>
        <v>0.39999999999999997</v>
      </c>
      <c r="V99">
        <f t="shared" si="35"/>
        <v>0.30000000000000004</v>
      </c>
      <c r="W99">
        <v>64</v>
      </c>
      <c r="X99">
        <v>105</v>
      </c>
      <c r="Y99">
        <v>26</v>
      </c>
      <c r="Z99">
        <v>108</v>
      </c>
      <c r="AA99">
        <v>121</v>
      </c>
      <c r="AB99">
        <v>107</v>
      </c>
      <c r="AH99">
        <v>26</v>
      </c>
      <c r="AI99">
        <v>9</v>
      </c>
      <c r="AJ99">
        <v>30</v>
      </c>
      <c r="AK99">
        <v>15</v>
      </c>
      <c r="AL99">
        <v>25</v>
      </c>
      <c r="AM99">
        <v>9</v>
      </c>
      <c r="AN99">
        <v>81</v>
      </c>
      <c r="AO99">
        <v>107</v>
      </c>
    </row>
    <row r="100" spans="1:41" x14ac:dyDescent="0.2">
      <c r="A100">
        <v>4111</v>
      </c>
      <c r="B100" t="s">
        <v>39</v>
      </c>
      <c r="C100">
        <v>9.6109589041095909</v>
      </c>
      <c r="D100" t="s">
        <v>41</v>
      </c>
      <c r="E100">
        <v>0.95</v>
      </c>
      <c r="F100">
        <v>0.85</v>
      </c>
      <c r="G100">
        <v>0.85</v>
      </c>
      <c r="H100">
        <v>0.85</v>
      </c>
      <c r="I100">
        <v>0.9</v>
      </c>
      <c r="J100">
        <v>0.95</v>
      </c>
      <c r="K100">
        <v>0.85</v>
      </c>
      <c r="L100">
        <v>0.75</v>
      </c>
      <c r="M100" t="s">
        <v>79</v>
      </c>
      <c r="N100">
        <f t="shared" si="27"/>
        <v>0.8833333333333333</v>
      </c>
      <c r="O100">
        <f t="shared" si="28"/>
        <v>0.9</v>
      </c>
      <c r="P100">
        <f t="shared" si="29"/>
        <v>0.14285714285714327</v>
      </c>
      <c r="Q100">
        <f t="shared" si="30"/>
        <v>1.6666666666666718E-2</v>
      </c>
      <c r="R100">
        <f t="shared" si="31"/>
        <v>-4.9999999999999933E-2</v>
      </c>
      <c r="S100">
        <f t="shared" si="32"/>
        <v>9.9999999999999978E-2</v>
      </c>
      <c r="T100">
        <f t="shared" si="33"/>
        <v>9.9999999999999978E-2</v>
      </c>
      <c r="U100">
        <f t="shared" si="34"/>
        <v>0</v>
      </c>
      <c r="V100">
        <f t="shared" si="35"/>
        <v>0</v>
      </c>
      <c r="W100">
        <v>65</v>
      </c>
      <c r="X100">
        <v>120</v>
      </c>
      <c r="Y100">
        <v>30</v>
      </c>
      <c r="Z100">
        <v>136</v>
      </c>
      <c r="AA100">
        <v>120</v>
      </c>
      <c r="AB100">
        <v>129</v>
      </c>
      <c r="AH100">
        <v>32</v>
      </c>
      <c r="AI100">
        <v>14</v>
      </c>
      <c r="AJ100">
        <v>29</v>
      </c>
      <c r="AK100">
        <v>15</v>
      </c>
      <c r="AL100">
        <v>25</v>
      </c>
      <c r="AM100">
        <v>9</v>
      </c>
      <c r="AN100">
        <v>86</v>
      </c>
      <c r="AO100">
        <v>118</v>
      </c>
    </row>
    <row r="101" spans="1:41" x14ac:dyDescent="0.2">
      <c r="A101">
        <v>4112</v>
      </c>
      <c r="B101" t="s">
        <v>39</v>
      </c>
      <c r="C101">
        <v>9.4219178082191792</v>
      </c>
      <c r="D101" t="s">
        <v>41</v>
      </c>
      <c r="E101">
        <v>0.85</v>
      </c>
      <c r="F101">
        <v>0.7</v>
      </c>
      <c r="G101">
        <v>0.8</v>
      </c>
      <c r="H101">
        <v>0.45</v>
      </c>
      <c r="I101">
        <v>0.55000000000000004</v>
      </c>
      <c r="J101">
        <v>0.6</v>
      </c>
      <c r="K101">
        <v>0.45</v>
      </c>
      <c r="L101">
        <v>0.2</v>
      </c>
      <c r="M101" t="s">
        <v>77</v>
      </c>
      <c r="N101">
        <f t="shared" si="27"/>
        <v>0.78333333333333321</v>
      </c>
      <c r="O101">
        <f t="shared" si="28"/>
        <v>0.53333333333333333</v>
      </c>
      <c r="P101">
        <f t="shared" si="29"/>
        <v>-1.1538461538461526</v>
      </c>
      <c r="Q101">
        <f t="shared" si="30"/>
        <v>-0.24999999999999989</v>
      </c>
      <c r="R101">
        <f t="shared" si="31"/>
        <v>-0.29999999999999993</v>
      </c>
      <c r="S101">
        <f t="shared" si="32"/>
        <v>-9.9999999999999978E-2</v>
      </c>
      <c r="T101">
        <f t="shared" si="33"/>
        <v>0.14999999999999997</v>
      </c>
      <c r="U101">
        <f t="shared" si="34"/>
        <v>-0.35000000000000003</v>
      </c>
      <c r="V101">
        <f t="shared" si="35"/>
        <v>0.24999999999999994</v>
      </c>
      <c r="W101">
        <v>69</v>
      </c>
      <c r="X101">
        <v>129</v>
      </c>
      <c r="Y101">
        <v>32</v>
      </c>
      <c r="Z101">
        <v>155</v>
      </c>
      <c r="AA101">
        <v>119</v>
      </c>
      <c r="AB101">
        <v>143</v>
      </c>
      <c r="AH101">
        <v>30</v>
      </c>
      <c r="AI101">
        <v>12</v>
      </c>
      <c r="AJ101">
        <v>24</v>
      </c>
      <c r="AK101">
        <v>10</v>
      </c>
      <c r="AL101">
        <v>18</v>
      </c>
      <c r="AM101">
        <v>5</v>
      </c>
      <c r="AN101">
        <v>72</v>
      </c>
      <c r="AO101">
        <v>94</v>
      </c>
    </row>
    <row r="102" spans="1:41" x14ac:dyDescent="0.2">
      <c r="A102">
        <v>4202</v>
      </c>
      <c r="B102" t="s">
        <v>42</v>
      </c>
      <c r="C102">
        <v>8.4273972602739704</v>
      </c>
      <c r="D102" t="s">
        <v>40</v>
      </c>
      <c r="E102">
        <v>0.7</v>
      </c>
      <c r="F102">
        <v>0.65</v>
      </c>
      <c r="G102">
        <v>0.75</v>
      </c>
      <c r="H102">
        <v>0.7</v>
      </c>
      <c r="I102">
        <v>0.8</v>
      </c>
      <c r="J102">
        <v>0.85</v>
      </c>
      <c r="K102">
        <v>0.7</v>
      </c>
      <c r="L102">
        <v>0.4</v>
      </c>
      <c r="M102" t="s">
        <v>78</v>
      </c>
      <c r="N102">
        <f t="shared" si="27"/>
        <v>0.70000000000000007</v>
      </c>
      <c r="O102">
        <f t="shared" si="28"/>
        <v>0.78333333333333321</v>
      </c>
      <c r="P102">
        <f t="shared" si="29"/>
        <v>0.27777777777777724</v>
      </c>
      <c r="Q102">
        <f t="shared" si="30"/>
        <v>8.3333333333333148E-2</v>
      </c>
      <c r="R102">
        <f t="shared" si="31"/>
        <v>0.10000000000000009</v>
      </c>
      <c r="S102">
        <f t="shared" si="32"/>
        <v>0.19999999999999996</v>
      </c>
      <c r="T102">
        <f t="shared" si="33"/>
        <v>0.15000000000000002</v>
      </c>
      <c r="U102">
        <f t="shared" si="34"/>
        <v>-5.0000000000000044E-2</v>
      </c>
      <c r="V102">
        <f t="shared" si="35"/>
        <v>-4.9999999999999933E-2</v>
      </c>
      <c r="W102">
        <v>29</v>
      </c>
      <c r="X102">
        <v>72</v>
      </c>
      <c r="Y102">
        <v>12</v>
      </c>
      <c r="Z102">
        <v>84</v>
      </c>
      <c r="AA102">
        <v>98</v>
      </c>
      <c r="AB102">
        <v>77</v>
      </c>
      <c r="AH102">
        <v>18</v>
      </c>
      <c r="AI102">
        <v>7</v>
      </c>
      <c r="AJ102">
        <v>21</v>
      </c>
      <c r="AK102">
        <v>8</v>
      </c>
      <c r="AN102">
        <v>61</v>
      </c>
      <c r="AO102">
        <v>84</v>
      </c>
    </row>
    <row r="103" spans="1:41" x14ac:dyDescent="0.2">
      <c r="A103">
        <v>4204</v>
      </c>
      <c r="B103" t="s">
        <v>39</v>
      </c>
      <c r="C103">
        <v>14.578082191780799</v>
      </c>
      <c r="D103" t="s">
        <v>41</v>
      </c>
      <c r="E103">
        <v>0.9</v>
      </c>
      <c r="F103">
        <v>0.95</v>
      </c>
      <c r="G103">
        <v>0.7</v>
      </c>
      <c r="H103">
        <v>0.8</v>
      </c>
      <c r="I103">
        <v>0.85</v>
      </c>
      <c r="J103">
        <v>0.9</v>
      </c>
      <c r="K103">
        <v>0.75</v>
      </c>
      <c r="L103">
        <v>0.25</v>
      </c>
      <c r="M103" t="s">
        <v>77</v>
      </c>
      <c r="N103">
        <f t="shared" si="27"/>
        <v>0.85</v>
      </c>
      <c r="O103">
        <f t="shared" si="28"/>
        <v>0.83333333333333337</v>
      </c>
      <c r="P103">
        <f t="shared" si="29"/>
        <v>-0.1111111111111107</v>
      </c>
      <c r="Q103">
        <f t="shared" si="30"/>
        <v>-1.6666666666666607E-2</v>
      </c>
      <c r="R103">
        <f t="shared" si="31"/>
        <v>-5.0000000000000044E-2</v>
      </c>
      <c r="S103">
        <f t="shared" si="32"/>
        <v>-4.9999999999999933E-2</v>
      </c>
      <c r="T103">
        <f t="shared" si="33"/>
        <v>9.9999999999999978E-2</v>
      </c>
      <c r="U103">
        <f t="shared" si="34"/>
        <v>5.0000000000000044E-2</v>
      </c>
      <c r="V103">
        <f t="shared" si="35"/>
        <v>0.14999999999999991</v>
      </c>
      <c r="W103">
        <v>65</v>
      </c>
      <c r="X103">
        <v>98</v>
      </c>
      <c r="Y103">
        <v>21</v>
      </c>
      <c r="Z103">
        <v>85</v>
      </c>
      <c r="AA103">
        <v>86</v>
      </c>
      <c r="AB103">
        <v>92</v>
      </c>
      <c r="AC103">
        <v>78</v>
      </c>
      <c r="AD103">
        <v>93</v>
      </c>
      <c r="AE103">
        <v>36</v>
      </c>
      <c r="AF103">
        <v>88</v>
      </c>
      <c r="AG103">
        <v>90</v>
      </c>
      <c r="AH103">
        <v>25</v>
      </c>
      <c r="AI103">
        <v>8</v>
      </c>
      <c r="AJ103">
        <v>26</v>
      </c>
      <c r="AK103">
        <v>11</v>
      </c>
      <c r="AL103">
        <v>23</v>
      </c>
      <c r="AM103">
        <v>7</v>
      </c>
      <c r="AN103">
        <v>74</v>
      </c>
      <c r="AO103">
        <v>92</v>
      </c>
    </row>
    <row r="104" spans="1:41" x14ac:dyDescent="0.2">
      <c r="A104">
        <v>5001</v>
      </c>
      <c r="B104" t="s">
        <v>42</v>
      </c>
      <c r="C104">
        <v>8.2082191780821905</v>
      </c>
      <c r="D104" t="s">
        <v>40</v>
      </c>
      <c r="E104">
        <v>0.7</v>
      </c>
      <c r="F104">
        <v>0.4</v>
      </c>
      <c r="G104">
        <v>0.4</v>
      </c>
      <c r="H104">
        <v>0.4</v>
      </c>
      <c r="I104">
        <v>0.7</v>
      </c>
      <c r="J104">
        <v>0.65</v>
      </c>
      <c r="K104">
        <v>0.4</v>
      </c>
      <c r="L104">
        <v>0.65</v>
      </c>
      <c r="M104" t="s">
        <v>79</v>
      </c>
      <c r="N104">
        <f t="shared" si="27"/>
        <v>0.5</v>
      </c>
      <c r="O104">
        <f t="shared" si="28"/>
        <v>0.58333333333333337</v>
      </c>
      <c r="P104">
        <f t="shared" si="29"/>
        <v>0.16666666666666674</v>
      </c>
      <c r="Q104">
        <f t="shared" si="30"/>
        <v>8.333333333333337E-2</v>
      </c>
      <c r="R104">
        <f t="shared" si="31"/>
        <v>0</v>
      </c>
      <c r="S104">
        <f t="shared" si="32"/>
        <v>0.25</v>
      </c>
      <c r="T104">
        <f t="shared" si="33"/>
        <v>0.25</v>
      </c>
      <c r="U104">
        <f t="shared" si="34"/>
        <v>0</v>
      </c>
      <c r="V104">
        <f t="shared" si="35"/>
        <v>0</v>
      </c>
      <c r="W104">
        <v>27</v>
      </c>
      <c r="X104">
        <v>71</v>
      </c>
      <c r="Y104">
        <v>17</v>
      </c>
      <c r="Z104">
        <v>98</v>
      </c>
      <c r="AA104">
        <v>75</v>
      </c>
      <c r="AB104">
        <v>82</v>
      </c>
      <c r="AC104">
        <v>15</v>
      </c>
      <c r="AD104">
        <v>59</v>
      </c>
      <c r="AE104">
        <v>7</v>
      </c>
      <c r="AF104">
        <v>71</v>
      </c>
      <c r="AG104">
        <v>63</v>
      </c>
      <c r="AH104">
        <v>9</v>
      </c>
      <c r="AI104">
        <v>4</v>
      </c>
      <c r="AJ104">
        <v>21</v>
      </c>
      <c r="AK104">
        <v>8</v>
      </c>
      <c r="AL104">
        <v>23</v>
      </c>
      <c r="AM104">
        <v>7</v>
      </c>
      <c r="AN104">
        <v>53</v>
      </c>
      <c r="AO104">
        <v>77</v>
      </c>
    </row>
    <row r="105" spans="1:41" x14ac:dyDescent="0.2">
      <c r="A105">
        <v>5003</v>
      </c>
      <c r="B105" t="s">
        <v>42</v>
      </c>
      <c r="C105">
        <v>11.1315068493151</v>
      </c>
      <c r="D105" t="s">
        <v>41</v>
      </c>
      <c r="E105">
        <v>0.9</v>
      </c>
      <c r="F105">
        <v>0.7</v>
      </c>
      <c r="G105">
        <v>0.4</v>
      </c>
      <c r="H105">
        <v>0.7</v>
      </c>
      <c r="I105">
        <v>0.95</v>
      </c>
      <c r="J105">
        <v>0.8</v>
      </c>
      <c r="K105">
        <v>0.8</v>
      </c>
      <c r="L105">
        <v>0.4</v>
      </c>
      <c r="M105" t="s">
        <v>78</v>
      </c>
      <c r="N105">
        <f t="shared" si="27"/>
        <v>0.66666666666666663</v>
      </c>
      <c r="O105">
        <f t="shared" si="28"/>
        <v>0.85</v>
      </c>
      <c r="P105">
        <f t="shared" si="29"/>
        <v>0.54999999999999993</v>
      </c>
      <c r="Q105">
        <f t="shared" si="30"/>
        <v>0.18333333333333335</v>
      </c>
      <c r="R105">
        <f t="shared" si="31"/>
        <v>4.9999999999999933E-2</v>
      </c>
      <c r="S105">
        <f t="shared" si="32"/>
        <v>0.10000000000000009</v>
      </c>
      <c r="T105">
        <f t="shared" si="33"/>
        <v>0.10000000000000009</v>
      </c>
      <c r="U105">
        <f t="shared" si="34"/>
        <v>0.4</v>
      </c>
      <c r="V105">
        <f t="shared" si="35"/>
        <v>0</v>
      </c>
      <c r="W105">
        <v>44</v>
      </c>
      <c r="X105">
        <v>72</v>
      </c>
      <c r="Y105">
        <v>22</v>
      </c>
      <c r="Z105">
        <v>97</v>
      </c>
      <c r="AA105">
        <v>87</v>
      </c>
      <c r="AB105">
        <v>82</v>
      </c>
      <c r="AC105">
        <v>58</v>
      </c>
      <c r="AD105">
        <v>80</v>
      </c>
      <c r="AE105">
        <v>17</v>
      </c>
      <c r="AF105">
        <v>72</v>
      </c>
      <c r="AG105">
        <v>75</v>
      </c>
      <c r="AH105">
        <v>25</v>
      </c>
      <c r="AI105">
        <v>8</v>
      </c>
      <c r="AJ105">
        <v>27</v>
      </c>
      <c r="AK105">
        <v>12</v>
      </c>
      <c r="AL105">
        <v>28</v>
      </c>
      <c r="AM105">
        <v>11</v>
      </c>
      <c r="AN105">
        <v>80</v>
      </c>
      <c r="AO105">
        <v>103</v>
      </c>
    </row>
    <row r="106" spans="1:41" x14ac:dyDescent="0.2">
      <c r="A106">
        <v>5012</v>
      </c>
      <c r="B106" t="s">
        <v>42</v>
      </c>
      <c r="C106">
        <v>9.0246575342465807</v>
      </c>
      <c r="D106" t="s">
        <v>41</v>
      </c>
      <c r="E106">
        <v>0.45</v>
      </c>
      <c r="F106">
        <v>0.5</v>
      </c>
      <c r="G106">
        <v>0.35</v>
      </c>
      <c r="H106">
        <v>0.3</v>
      </c>
      <c r="I106">
        <v>0.55000000000000004</v>
      </c>
      <c r="J106">
        <v>0.55000000000000004</v>
      </c>
      <c r="K106">
        <v>0.35</v>
      </c>
      <c r="L106">
        <v>0.3</v>
      </c>
      <c r="M106" t="s">
        <v>77</v>
      </c>
      <c r="N106">
        <f t="shared" si="27"/>
        <v>0.43333333333333329</v>
      </c>
      <c r="O106">
        <f t="shared" si="28"/>
        <v>0.48333333333333339</v>
      </c>
      <c r="P106">
        <f t="shared" si="29"/>
        <v>8.8235294117647231E-2</v>
      </c>
      <c r="Q106">
        <f t="shared" si="30"/>
        <v>5.00000000000001E-2</v>
      </c>
      <c r="R106">
        <f t="shared" si="31"/>
        <v>0.10000000000000003</v>
      </c>
      <c r="S106">
        <f t="shared" si="32"/>
        <v>5.0000000000000044E-2</v>
      </c>
      <c r="T106">
        <f t="shared" si="33"/>
        <v>0.25000000000000006</v>
      </c>
      <c r="U106">
        <f t="shared" si="34"/>
        <v>0</v>
      </c>
      <c r="V106">
        <f t="shared" si="35"/>
        <v>0.2</v>
      </c>
      <c r="W106">
        <v>32</v>
      </c>
      <c r="X106">
        <v>70</v>
      </c>
      <c r="Y106">
        <v>15</v>
      </c>
      <c r="Z106">
        <v>88</v>
      </c>
      <c r="AA106">
        <v>83</v>
      </c>
      <c r="AB106">
        <v>77</v>
      </c>
      <c r="AH106">
        <v>14</v>
      </c>
      <c r="AI106">
        <v>5</v>
      </c>
      <c r="AJ106">
        <v>27</v>
      </c>
      <c r="AK106">
        <v>13</v>
      </c>
      <c r="AL106">
        <v>18</v>
      </c>
      <c r="AM106">
        <v>5</v>
      </c>
      <c r="AN106">
        <v>59</v>
      </c>
      <c r="AO106">
        <v>86</v>
      </c>
    </row>
    <row r="107" spans="1:41" x14ac:dyDescent="0.2">
      <c r="A107">
        <v>5014</v>
      </c>
      <c r="B107" t="s">
        <v>42</v>
      </c>
      <c r="C107">
        <v>12.9068493150685</v>
      </c>
      <c r="D107" t="s">
        <v>40</v>
      </c>
      <c r="E107">
        <v>0.8</v>
      </c>
      <c r="F107">
        <v>0.8</v>
      </c>
      <c r="G107">
        <v>0.6</v>
      </c>
      <c r="H107">
        <v>-0.65</v>
      </c>
      <c r="I107">
        <v>0.8</v>
      </c>
      <c r="J107">
        <v>0.8</v>
      </c>
      <c r="K107">
        <v>0.75</v>
      </c>
      <c r="L107">
        <v>0.35</v>
      </c>
      <c r="M107" t="s">
        <v>77</v>
      </c>
      <c r="N107">
        <f t="shared" si="27"/>
        <v>0.73333333333333339</v>
      </c>
      <c r="O107">
        <f t="shared" si="28"/>
        <v>0.78333333333333333</v>
      </c>
      <c r="P107">
        <f t="shared" si="29"/>
        <v>0.18749999999999978</v>
      </c>
      <c r="Q107">
        <f t="shared" si="30"/>
        <v>4.9999999999999933E-2</v>
      </c>
      <c r="R107">
        <f t="shared" si="31"/>
        <v>0</v>
      </c>
      <c r="S107">
        <f t="shared" si="32"/>
        <v>0</v>
      </c>
      <c r="T107">
        <f t="shared" si="33"/>
        <v>1.4500000000000002</v>
      </c>
      <c r="U107">
        <f t="shared" si="34"/>
        <v>0.15000000000000002</v>
      </c>
      <c r="V107">
        <f t="shared" si="35"/>
        <v>1.4500000000000002</v>
      </c>
      <c r="W107">
        <v>45</v>
      </c>
      <c r="X107">
        <v>64</v>
      </c>
      <c r="Y107">
        <v>17</v>
      </c>
      <c r="Z107">
        <v>78</v>
      </c>
      <c r="AA107">
        <v>81</v>
      </c>
      <c r="AB107">
        <v>68</v>
      </c>
      <c r="AC107">
        <v>60</v>
      </c>
      <c r="AD107">
        <v>80</v>
      </c>
      <c r="AE107">
        <v>5</v>
      </c>
      <c r="AF107">
        <v>58</v>
      </c>
      <c r="AG107">
        <v>67</v>
      </c>
      <c r="AH107">
        <v>10</v>
      </c>
      <c r="AI107">
        <v>2</v>
      </c>
      <c r="AJ107">
        <v>18</v>
      </c>
      <c r="AK107">
        <v>5</v>
      </c>
      <c r="AL107">
        <v>26</v>
      </c>
      <c r="AM107">
        <v>9</v>
      </c>
      <c r="AN107">
        <v>54</v>
      </c>
      <c r="AO107">
        <v>76</v>
      </c>
    </row>
    <row r="108" spans="1:41" x14ac:dyDescent="0.2">
      <c r="A108">
        <v>5016</v>
      </c>
      <c r="B108" t="s">
        <v>42</v>
      </c>
      <c r="C108">
        <v>7.5041095890411</v>
      </c>
      <c r="D108" t="s">
        <v>40</v>
      </c>
      <c r="E108">
        <v>0.5</v>
      </c>
      <c r="F108">
        <v>0.45</v>
      </c>
      <c r="G108">
        <v>0.15</v>
      </c>
      <c r="H108">
        <v>0.35</v>
      </c>
      <c r="I108">
        <v>0.65</v>
      </c>
      <c r="J108">
        <v>0.5</v>
      </c>
      <c r="K108">
        <v>0.35</v>
      </c>
      <c r="L108">
        <v>0.05</v>
      </c>
      <c r="M108" t="s">
        <v>77</v>
      </c>
      <c r="N108">
        <f t="shared" si="27"/>
        <v>0.36666666666666664</v>
      </c>
      <c r="O108">
        <f t="shared" si="28"/>
        <v>0.5</v>
      </c>
      <c r="P108">
        <f t="shared" si="29"/>
        <v>0.21052631578947373</v>
      </c>
      <c r="Q108">
        <f t="shared" si="30"/>
        <v>0.13333333333333336</v>
      </c>
      <c r="R108">
        <f t="shared" si="31"/>
        <v>0.15000000000000002</v>
      </c>
      <c r="S108">
        <f t="shared" si="32"/>
        <v>4.9999999999999989E-2</v>
      </c>
      <c r="T108">
        <f t="shared" si="33"/>
        <v>0.15000000000000002</v>
      </c>
      <c r="U108">
        <f t="shared" si="34"/>
        <v>0.19999999999999998</v>
      </c>
      <c r="V108">
        <f t="shared" si="35"/>
        <v>0.10000000000000003</v>
      </c>
      <c r="W108">
        <v>13</v>
      </c>
      <c r="X108">
        <v>57</v>
      </c>
      <c r="Y108">
        <v>5</v>
      </c>
      <c r="Z108">
        <v>53</v>
      </c>
      <c r="AA108">
        <v>51</v>
      </c>
      <c r="AB108">
        <v>57</v>
      </c>
      <c r="AH108">
        <v>5</v>
      </c>
      <c r="AI108">
        <v>5</v>
      </c>
      <c r="AJ108">
        <v>14</v>
      </c>
      <c r="AK108">
        <v>6</v>
      </c>
      <c r="AL108">
        <v>8</v>
      </c>
      <c r="AM108">
        <v>6</v>
      </c>
      <c r="AN108">
        <v>27</v>
      </c>
      <c r="AO108">
        <v>77</v>
      </c>
    </row>
    <row r="109" spans="1:41" x14ac:dyDescent="0.2">
      <c r="A109">
        <v>5019</v>
      </c>
      <c r="B109" t="s">
        <v>42</v>
      </c>
      <c r="C109">
        <v>8.4082191780821898</v>
      </c>
      <c r="D109" t="s">
        <v>40</v>
      </c>
      <c r="E109">
        <v>0.95</v>
      </c>
      <c r="F109">
        <v>0.8</v>
      </c>
      <c r="G109">
        <v>0.7</v>
      </c>
      <c r="H109">
        <v>0.65</v>
      </c>
      <c r="I109">
        <v>0.85</v>
      </c>
      <c r="J109">
        <v>0.75</v>
      </c>
      <c r="K109">
        <v>0.75</v>
      </c>
      <c r="L109">
        <v>0.45</v>
      </c>
      <c r="M109" t="s">
        <v>78</v>
      </c>
      <c r="N109">
        <f t="shared" si="27"/>
        <v>0.81666666666666676</v>
      </c>
      <c r="O109">
        <f t="shared" si="28"/>
        <v>0.78333333333333333</v>
      </c>
      <c r="P109">
        <f t="shared" si="29"/>
        <v>-0.18181818181818249</v>
      </c>
      <c r="Q109">
        <f t="shared" si="30"/>
        <v>-3.3333333333333437E-2</v>
      </c>
      <c r="R109">
        <f t="shared" si="31"/>
        <v>-9.9999999999999978E-2</v>
      </c>
      <c r="S109">
        <f t="shared" si="32"/>
        <v>-5.0000000000000044E-2</v>
      </c>
      <c r="T109">
        <f t="shared" si="33"/>
        <v>9.9999999999999978E-2</v>
      </c>
      <c r="U109">
        <f t="shared" si="34"/>
        <v>5.0000000000000044E-2</v>
      </c>
      <c r="V109">
        <f t="shared" si="35"/>
        <v>0.15000000000000002</v>
      </c>
      <c r="W109">
        <v>26</v>
      </c>
      <c r="X109">
        <v>68</v>
      </c>
      <c r="Y109">
        <v>13</v>
      </c>
      <c r="Z109">
        <v>87</v>
      </c>
      <c r="AA109">
        <v>79</v>
      </c>
      <c r="AB109">
        <v>75</v>
      </c>
      <c r="AC109">
        <v>15</v>
      </c>
      <c r="AD109">
        <v>59</v>
      </c>
      <c r="AE109">
        <v>7</v>
      </c>
      <c r="AF109">
        <v>71</v>
      </c>
      <c r="AG109">
        <v>63</v>
      </c>
      <c r="AH109">
        <v>16</v>
      </c>
      <c r="AI109">
        <v>7</v>
      </c>
      <c r="AJ109">
        <v>21</v>
      </c>
      <c r="AK109">
        <v>8</v>
      </c>
      <c r="AL109">
        <v>18</v>
      </c>
      <c r="AM109">
        <v>6</v>
      </c>
      <c r="AN109">
        <v>55</v>
      </c>
      <c r="AO109">
        <v>82</v>
      </c>
    </row>
    <row r="110" spans="1:41" x14ac:dyDescent="0.2">
      <c r="A110">
        <v>5020</v>
      </c>
      <c r="B110" t="s">
        <v>42</v>
      </c>
      <c r="C110">
        <v>9.8575342465753408</v>
      </c>
      <c r="D110" t="s">
        <v>41</v>
      </c>
      <c r="E110">
        <v>0.8</v>
      </c>
      <c r="F110">
        <v>0.6</v>
      </c>
      <c r="G110">
        <v>0.55000000000000004</v>
      </c>
      <c r="H110">
        <v>0.75</v>
      </c>
      <c r="I110">
        <v>0.85</v>
      </c>
      <c r="J110">
        <v>0.9</v>
      </c>
      <c r="K110">
        <v>0.8</v>
      </c>
      <c r="L110">
        <v>0.45</v>
      </c>
      <c r="M110" t="s">
        <v>78</v>
      </c>
      <c r="N110">
        <f t="shared" si="27"/>
        <v>0.65</v>
      </c>
      <c r="O110">
        <f t="shared" si="28"/>
        <v>0.85</v>
      </c>
      <c r="P110">
        <f t="shared" si="29"/>
        <v>0.57142857142857129</v>
      </c>
      <c r="Q110">
        <f t="shared" si="30"/>
        <v>0.19999999999999996</v>
      </c>
      <c r="R110">
        <f t="shared" si="31"/>
        <v>4.9999999999999933E-2</v>
      </c>
      <c r="S110">
        <f t="shared" si="32"/>
        <v>0.30000000000000004</v>
      </c>
      <c r="T110">
        <f t="shared" si="33"/>
        <v>0.15000000000000002</v>
      </c>
      <c r="U110">
        <f t="shared" si="34"/>
        <v>0.25</v>
      </c>
      <c r="V110">
        <f t="shared" si="35"/>
        <v>-0.15000000000000002</v>
      </c>
      <c r="W110">
        <v>40</v>
      </c>
      <c r="X110">
        <v>75</v>
      </c>
      <c r="Y110">
        <v>18</v>
      </c>
      <c r="Z110">
        <v>91</v>
      </c>
      <c r="AA110">
        <v>87</v>
      </c>
      <c r="AB110">
        <v>81</v>
      </c>
      <c r="AH110">
        <v>30</v>
      </c>
      <c r="AI110">
        <v>12</v>
      </c>
      <c r="AJ110">
        <v>26</v>
      </c>
      <c r="AK110">
        <v>12</v>
      </c>
      <c r="AL110">
        <v>29</v>
      </c>
      <c r="AM110">
        <v>12</v>
      </c>
      <c r="AN110">
        <v>85</v>
      </c>
      <c r="AO110">
        <v>114</v>
      </c>
    </row>
    <row r="111" spans="1:41" x14ac:dyDescent="0.2">
      <c r="A111">
        <v>5021</v>
      </c>
      <c r="B111" t="s">
        <v>42</v>
      </c>
      <c r="C111">
        <v>11.309589041095901</v>
      </c>
      <c r="D111" t="s">
        <v>41</v>
      </c>
      <c r="E111">
        <v>0.95</v>
      </c>
      <c r="F111">
        <v>0.9</v>
      </c>
      <c r="G111">
        <v>0.7</v>
      </c>
      <c r="H111">
        <v>0.8</v>
      </c>
      <c r="I111">
        <v>0.75</v>
      </c>
      <c r="J111">
        <v>0.85</v>
      </c>
      <c r="K111">
        <v>0.85</v>
      </c>
      <c r="L111">
        <v>0.4</v>
      </c>
      <c r="M111" t="s">
        <v>78</v>
      </c>
      <c r="N111">
        <f t="shared" si="27"/>
        <v>0.85</v>
      </c>
      <c r="O111">
        <f t="shared" si="28"/>
        <v>0.81666666666666676</v>
      </c>
      <c r="P111">
        <f t="shared" si="29"/>
        <v>-0.2222222222222214</v>
      </c>
      <c r="Q111">
        <f t="shared" si="30"/>
        <v>-3.3333333333333215E-2</v>
      </c>
      <c r="R111">
        <f t="shared" si="31"/>
        <v>-0.19999999999999996</v>
      </c>
      <c r="S111">
        <f t="shared" si="32"/>
        <v>-5.0000000000000044E-2</v>
      </c>
      <c r="T111">
        <f t="shared" si="33"/>
        <v>4.9999999999999933E-2</v>
      </c>
      <c r="U111">
        <f t="shared" si="34"/>
        <v>0.15000000000000002</v>
      </c>
      <c r="V111">
        <f t="shared" si="35"/>
        <v>9.9999999999999978E-2</v>
      </c>
      <c r="W111">
        <v>53</v>
      </c>
      <c r="X111">
        <v>89</v>
      </c>
      <c r="Y111">
        <v>20</v>
      </c>
      <c r="Z111">
        <v>92</v>
      </c>
      <c r="AA111">
        <v>81</v>
      </c>
      <c r="AB111">
        <v>90</v>
      </c>
      <c r="AC111">
        <v>51</v>
      </c>
      <c r="AD111">
        <v>78</v>
      </c>
      <c r="AE111">
        <v>22</v>
      </c>
      <c r="AF111">
        <v>81</v>
      </c>
      <c r="AG111">
        <v>78</v>
      </c>
      <c r="AH111">
        <v>24</v>
      </c>
      <c r="AI111">
        <v>8</v>
      </c>
      <c r="AJ111">
        <v>25</v>
      </c>
      <c r="AK111">
        <v>10</v>
      </c>
      <c r="AL111">
        <v>24</v>
      </c>
      <c r="AM111">
        <v>8</v>
      </c>
      <c r="AN111">
        <v>73</v>
      </c>
      <c r="AO111">
        <v>92</v>
      </c>
    </row>
    <row r="112" spans="1:41" x14ac:dyDescent="0.2">
      <c r="A112">
        <v>5022</v>
      </c>
      <c r="B112" t="s">
        <v>42</v>
      </c>
      <c r="C112">
        <v>9.4986301369863</v>
      </c>
      <c r="D112" t="s">
        <v>40</v>
      </c>
      <c r="E112">
        <v>0.7</v>
      </c>
      <c r="F112">
        <v>0.6</v>
      </c>
      <c r="G112">
        <v>0.65</v>
      </c>
      <c r="H112">
        <v>0.35</v>
      </c>
      <c r="I112">
        <v>0.65</v>
      </c>
      <c r="J112">
        <v>0.6</v>
      </c>
      <c r="K112">
        <v>0.5</v>
      </c>
      <c r="L112">
        <v>0.5</v>
      </c>
      <c r="M112" t="s">
        <v>78</v>
      </c>
      <c r="N112">
        <f t="shared" si="27"/>
        <v>0.64999999999999991</v>
      </c>
      <c r="O112">
        <f t="shared" si="28"/>
        <v>0.58333333333333337</v>
      </c>
      <c r="P112">
        <f t="shared" si="29"/>
        <v>-0.19047619047619008</v>
      </c>
      <c r="Q112">
        <f t="shared" si="30"/>
        <v>-6.6666666666666541E-2</v>
      </c>
      <c r="R112">
        <f t="shared" si="31"/>
        <v>-4.9999999999999933E-2</v>
      </c>
      <c r="S112">
        <f t="shared" si="32"/>
        <v>0</v>
      </c>
      <c r="T112">
        <f t="shared" si="33"/>
        <v>0.25</v>
      </c>
      <c r="U112">
        <f t="shared" si="34"/>
        <v>-0.15000000000000002</v>
      </c>
      <c r="V112">
        <f t="shared" si="35"/>
        <v>0.25</v>
      </c>
      <c r="W112">
        <v>34</v>
      </c>
      <c r="X112">
        <v>69</v>
      </c>
      <c r="Y112">
        <v>11</v>
      </c>
      <c r="Z112">
        <v>74</v>
      </c>
      <c r="AA112">
        <v>74</v>
      </c>
      <c r="AB112">
        <v>70</v>
      </c>
      <c r="AC112">
        <v>31</v>
      </c>
      <c r="AD112">
        <v>61</v>
      </c>
      <c r="AE112">
        <v>9</v>
      </c>
      <c r="AF112">
        <v>68</v>
      </c>
      <c r="AG112">
        <v>63</v>
      </c>
      <c r="AH112">
        <v>15</v>
      </c>
      <c r="AI112">
        <v>5</v>
      </c>
      <c r="AJ112">
        <v>19</v>
      </c>
      <c r="AK112">
        <v>7</v>
      </c>
      <c r="AL112">
        <v>18</v>
      </c>
      <c r="AM112">
        <v>5</v>
      </c>
      <c r="AN112">
        <v>52</v>
      </c>
      <c r="AO112">
        <v>73</v>
      </c>
    </row>
    <row r="113" spans="1:41" x14ac:dyDescent="0.2">
      <c r="A113">
        <v>5023</v>
      </c>
      <c r="B113" t="s">
        <v>42</v>
      </c>
      <c r="C113">
        <v>11.698630136986299</v>
      </c>
      <c r="D113" t="s">
        <v>41</v>
      </c>
      <c r="E113">
        <v>0.75</v>
      </c>
      <c r="F113">
        <v>0.7</v>
      </c>
      <c r="G113">
        <v>0.65</v>
      </c>
      <c r="H113">
        <v>0.75</v>
      </c>
      <c r="I113">
        <v>0.9</v>
      </c>
      <c r="J113">
        <v>0.95</v>
      </c>
      <c r="K113">
        <v>0.9</v>
      </c>
      <c r="L113">
        <v>0.6</v>
      </c>
      <c r="M113" t="s">
        <v>79</v>
      </c>
      <c r="N113">
        <f t="shared" si="27"/>
        <v>0.70000000000000007</v>
      </c>
      <c r="O113">
        <f t="shared" si="28"/>
        <v>0.91666666666666663</v>
      </c>
      <c r="P113">
        <f t="shared" si="29"/>
        <v>0.72222222222222199</v>
      </c>
      <c r="Q113">
        <f t="shared" si="30"/>
        <v>0.21666666666666656</v>
      </c>
      <c r="R113">
        <f t="shared" si="31"/>
        <v>0.15000000000000002</v>
      </c>
      <c r="S113">
        <f t="shared" si="32"/>
        <v>0.25</v>
      </c>
      <c r="T113">
        <f t="shared" si="33"/>
        <v>0.19999999999999996</v>
      </c>
      <c r="U113">
        <f t="shared" si="34"/>
        <v>0.25</v>
      </c>
      <c r="V113">
        <f t="shared" si="35"/>
        <v>-5.0000000000000044E-2</v>
      </c>
      <c r="W113">
        <v>27</v>
      </c>
      <c r="X113">
        <v>40</v>
      </c>
      <c r="Y113">
        <v>14</v>
      </c>
      <c r="Z113">
        <v>73</v>
      </c>
      <c r="AA113">
        <v>60</v>
      </c>
      <c r="AB113">
        <v>50</v>
      </c>
      <c r="AC113">
        <v>26</v>
      </c>
      <c r="AD113">
        <v>55</v>
      </c>
      <c r="AE113">
        <v>12</v>
      </c>
      <c r="AF113">
        <v>64</v>
      </c>
      <c r="AG113">
        <v>57</v>
      </c>
      <c r="AH113">
        <v>17</v>
      </c>
      <c r="AI113">
        <v>5</v>
      </c>
      <c r="AJ113">
        <v>15</v>
      </c>
      <c r="AK113">
        <v>4</v>
      </c>
      <c r="AL113">
        <v>25</v>
      </c>
      <c r="AM113">
        <v>9</v>
      </c>
      <c r="AN113">
        <v>57</v>
      </c>
      <c r="AO113">
        <v>75</v>
      </c>
    </row>
    <row r="114" spans="1:41" x14ac:dyDescent="0.2">
      <c r="A114">
        <v>5024</v>
      </c>
      <c r="B114" t="s">
        <v>42</v>
      </c>
      <c r="C114">
        <v>8.4575342465753405</v>
      </c>
      <c r="D114" t="s">
        <v>41</v>
      </c>
      <c r="E114">
        <v>0.75</v>
      </c>
      <c r="F114">
        <v>0.55000000000000004</v>
      </c>
      <c r="G114">
        <v>0.5</v>
      </c>
      <c r="H114">
        <v>0.7</v>
      </c>
      <c r="I114">
        <v>0.8</v>
      </c>
      <c r="J114">
        <v>0.75</v>
      </c>
      <c r="K114">
        <v>0.65</v>
      </c>
      <c r="L114">
        <v>0.35</v>
      </c>
      <c r="M114" t="s">
        <v>77</v>
      </c>
      <c r="N114">
        <f t="shared" si="27"/>
        <v>0.6</v>
      </c>
      <c r="O114">
        <f t="shared" si="28"/>
        <v>0.73333333333333339</v>
      </c>
      <c r="P114">
        <f t="shared" si="29"/>
        <v>0.33333333333333354</v>
      </c>
      <c r="Q114">
        <f t="shared" si="30"/>
        <v>0.13333333333333341</v>
      </c>
      <c r="R114">
        <f t="shared" si="31"/>
        <v>5.0000000000000044E-2</v>
      </c>
      <c r="S114">
        <f t="shared" si="32"/>
        <v>0.19999999999999996</v>
      </c>
      <c r="T114">
        <f t="shared" si="33"/>
        <v>5.0000000000000044E-2</v>
      </c>
      <c r="U114">
        <f t="shared" si="34"/>
        <v>0.15000000000000002</v>
      </c>
      <c r="V114">
        <f t="shared" si="35"/>
        <v>-0.14999999999999991</v>
      </c>
      <c r="W114">
        <v>43</v>
      </c>
      <c r="X114">
        <v>92</v>
      </c>
      <c r="Y114">
        <v>17</v>
      </c>
      <c r="Z114">
        <v>96</v>
      </c>
      <c r="AA114">
        <v>81</v>
      </c>
      <c r="AB114">
        <v>94</v>
      </c>
      <c r="AC114">
        <v>53</v>
      </c>
      <c r="AD114">
        <v>91</v>
      </c>
      <c r="AE114">
        <v>9</v>
      </c>
      <c r="AF114">
        <v>76</v>
      </c>
      <c r="AG114">
        <v>83</v>
      </c>
      <c r="AH114">
        <v>16</v>
      </c>
      <c r="AI114">
        <v>7</v>
      </c>
      <c r="AJ114">
        <v>24</v>
      </c>
      <c r="AK114">
        <v>10</v>
      </c>
      <c r="AL114">
        <v>20</v>
      </c>
      <c r="AM114">
        <v>7</v>
      </c>
      <c r="AN114">
        <v>60</v>
      </c>
      <c r="AO114">
        <v>88</v>
      </c>
    </row>
    <row r="115" spans="1:41" x14ac:dyDescent="0.2">
      <c r="A115">
        <v>5025</v>
      </c>
      <c r="B115" t="s">
        <v>42</v>
      </c>
      <c r="C115">
        <v>10.6164383561644</v>
      </c>
      <c r="D115" t="s">
        <v>40</v>
      </c>
      <c r="E115">
        <v>0.9</v>
      </c>
      <c r="F115">
        <v>0.7</v>
      </c>
      <c r="G115">
        <v>0.55000000000000004</v>
      </c>
      <c r="H115">
        <v>0.45</v>
      </c>
      <c r="I115">
        <v>0.6</v>
      </c>
      <c r="J115">
        <v>0.5</v>
      </c>
      <c r="K115">
        <v>0.4</v>
      </c>
      <c r="L115">
        <v>0.45</v>
      </c>
      <c r="M115" t="s">
        <v>78</v>
      </c>
      <c r="N115">
        <f t="shared" si="27"/>
        <v>0.71666666666666679</v>
      </c>
      <c r="O115">
        <f t="shared" si="28"/>
        <v>0.5</v>
      </c>
      <c r="P115">
        <f t="shared" si="29"/>
        <v>-0.7647058823529419</v>
      </c>
      <c r="Q115">
        <f t="shared" si="30"/>
        <v>-0.21666666666666679</v>
      </c>
      <c r="R115">
        <f t="shared" si="31"/>
        <v>-0.30000000000000004</v>
      </c>
      <c r="S115">
        <f t="shared" si="32"/>
        <v>-0.19999999999999996</v>
      </c>
      <c r="T115">
        <f t="shared" si="33"/>
        <v>4.9999999999999989E-2</v>
      </c>
      <c r="U115">
        <f t="shared" si="34"/>
        <v>-0.15000000000000002</v>
      </c>
      <c r="V115">
        <f t="shared" si="35"/>
        <v>0.24999999999999994</v>
      </c>
      <c r="W115">
        <v>50</v>
      </c>
      <c r="X115">
        <v>86</v>
      </c>
      <c r="Y115">
        <v>20</v>
      </c>
      <c r="Z115">
        <v>93</v>
      </c>
      <c r="AA115">
        <v>76</v>
      </c>
      <c r="AB115">
        <v>88</v>
      </c>
      <c r="AC115">
        <v>70</v>
      </c>
      <c r="AD115">
        <v>100</v>
      </c>
      <c r="AE115">
        <v>14</v>
      </c>
      <c r="AF115">
        <v>71</v>
      </c>
      <c r="AG115">
        <v>85</v>
      </c>
      <c r="AH115">
        <v>18</v>
      </c>
      <c r="AI115">
        <v>5</v>
      </c>
      <c r="AJ115">
        <v>26</v>
      </c>
      <c r="AK115">
        <v>11</v>
      </c>
      <c r="AL115">
        <v>28</v>
      </c>
      <c r="AM115">
        <v>11</v>
      </c>
      <c r="AN115">
        <v>72</v>
      </c>
      <c r="AO115">
        <v>94</v>
      </c>
    </row>
    <row r="116" spans="1:41" x14ac:dyDescent="0.2">
      <c r="A116">
        <v>5027</v>
      </c>
      <c r="B116" t="s">
        <v>42</v>
      </c>
      <c r="C116">
        <v>10.701369863013699</v>
      </c>
      <c r="D116" t="s">
        <v>41</v>
      </c>
      <c r="E116">
        <v>0.85</v>
      </c>
      <c r="F116">
        <v>0.8</v>
      </c>
      <c r="G116">
        <v>0.7</v>
      </c>
      <c r="H116">
        <v>0.85</v>
      </c>
      <c r="I116">
        <v>0.7</v>
      </c>
      <c r="J116">
        <v>0.8</v>
      </c>
      <c r="K116">
        <v>0.75</v>
      </c>
      <c r="L116">
        <v>0.2</v>
      </c>
      <c r="M116" t="s">
        <v>77</v>
      </c>
      <c r="N116">
        <f t="shared" si="27"/>
        <v>0.78333333333333321</v>
      </c>
      <c r="O116">
        <f t="shared" si="28"/>
        <v>0.75</v>
      </c>
      <c r="P116">
        <f t="shared" si="29"/>
        <v>-0.15384615384615322</v>
      </c>
      <c r="Q116">
        <f t="shared" si="30"/>
        <v>-3.3333333333333215E-2</v>
      </c>
      <c r="R116">
        <f t="shared" si="31"/>
        <v>-0.15000000000000002</v>
      </c>
      <c r="S116">
        <f t="shared" si="32"/>
        <v>0</v>
      </c>
      <c r="T116">
        <f t="shared" si="33"/>
        <v>-4.9999999999999933E-2</v>
      </c>
      <c r="U116">
        <f t="shared" si="34"/>
        <v>5.0000000000000044E-2</v>
      </c>
      <c r="V116">
        <f t="shared" si="35"/>
        <v>-4.9999999999999933E-2</v>
      </c>
      <c r="W116">
        <v>45</v>
      </c>
      <c r="X116">
        <v>76</v>
      </c>
      <c r="Y116">
        <v>21</v>
      </c>
      <c r="Z116">
        <v>96</v>
      </c>
      <c r="AA116">
        <v>79</v>
      </c>
      <c r="AB116">
        <v>84</v>
      </c>
      <c r="AC116">
        <v>42</v>
      </c>
      <c r="AD116">
        <v>68</v>
      </c>
      <c r="AE116">
        <v>16</v>
      </c>
      <c r="AF116">
        <v>74</v>
      </c>
      <c r="AG116">
        <v>69</v>
      </c>
      <c r="AH116">
        <v>16</v>
      </c>
      <c r="AI116">
        <v>5</v>
      </c>
      <c r="AJ116">
        <v>21</v>
      </c>
      <c r="AK116">
        <v>7</v>
      </c>
      <c r="AL116">
        <v>29</v>
      </c>
      <c r="AM116">
        <v>12</v>
      </c>
      <c r="AN116">
        <v>66</v>
      </c>
      <c r="AO116">
        <v>88</v>
      </c>
    </row>
    <row r="117" spans="1:41" x14ac:dyDescent="0.2">
      <c r="A117">
        <v>5028</v>
      </c>
      <c r="B117" t="s">
        <v>42</v>
      </c>
      <c r="C117">
        <v>8.6082191780821908</v>
      </c>
      <c r="D117" t="s">
        <v>41</v>
      </c>
      <c r="E117">
        <v>0.75</v>
      </c>
      <c r="F117">
        <v>0.55000000000000004</v>
      </c>
      <c r="G117">
        <v>0.6</v>
      </c>
      <c r="H117">
        <v>0.45</v>
      </c>
      <c r="I117">
        <v>0.9</v>
      </c>
      <c r="J117">
        <v>0.95</v>
      </c>
      <c r="K117">
        <v>0.9</v>
      </c>
      <c r="L117">
        <v>0.55000000000000004</v>
      </c>
      <c r="M117" t="s">
        <v>79</v>
      </c>
      <c r="N117">
        <f t="shared" si="27"/>
        <v>0.6333333333333333</v>
      </c>
      <c r="O117">
        <f t="shared" si="28"/>
        <v>0.91666666666666663</v>
      </c>
      <c r="P117">
        <f t="shared" si="29"/>
        <v>0.7727272727272726</v>
      </c>
      <c r="Q117">
        <f t="shared" si="30"/>
        <v>0.28333333333333333</v>
      </c>
      <c r="R117">
        <f t="shared" si="31"/>
        <v>0.15000000000000002</v>
      </c>
      <c r="S117">
        <f t="shared" si="32"/>
        <v>0.39999999999999991</v>
      </c>
      <c r="T117">
        <f t="shared" si="33"/>
        <v>0.49999999999999994</v>
      </c>
      <c r="U117">
        <f t="shared" si="34"/>
        <v>0.30000000000000004</v>
      </c>
      <c r="V117">
        <f t="shared" si="35"/>
        <v>0.10000000000000003</v>
      </c>
      <c r="W117">
        <v>29</v>
      </c>
      <c r="X117">
        <v>70</v>
      </c>
      <c r="Y117">
        <v>15</v>
      </c>
      <c r="Z117">
        <v>90</v>
      </c>
      <c r="AA117">
        <v>75</v>
      </c>
      <c r="AB117">
        <v>78</v>
      </c>
      <c r="AC117">
        <v>32</v>
      </c>
      <c r="AD117">
        <v>69</v>
      </c>
      <c r="AE117">
        <v>5</v>
      </c>
      <c r="AF117">
        <v>63</v>
      </c>
      <c r="AG117">
        <v>64</v>
      </c>
      <c r="AH117">
        <v>16</v>
      </c>
      <c r="AI117">
        <v>7</v>
      </c>
      <c r="AJ117">
        <v>19</v>
      </c>
      <c r="AK117">
        <v>7</v>
      </c>
      <c r="AL117">
        <v>30</v>
      </c>
      <c r="AM117">
        <v>13</v>
      </c>
      <c r="AN117">
        <v>65</v>
      </c>
      <c r="AO117">
        <v>94</v>
      </c>
    </row>
    <row r="118" spans="1:41" x14ac:dyDescent="0.2">
      <c r="A118">
        <v>5031</v>
      </c>
      <c r="B118" t="s">
        <v>42</v>
      </c>
      <c r="C118">
        <v>9.8054794520547901</v>
      </c>
      <c r="D118" t="s">
        <v>41</v>
      </c>
      <c r="E118">
        <v>0.9</v>
      </c>
      <c r="F118">
        <v>0.9</v>
      </c>
      <c r="G118">
        <v>0.7</v>
      </c>
      <c r="H118">
        <v>0.75</v>
      </c>
      <c r="I118">
        <v>0.9</v>
      </c>
      <c r="J118">
        <v>0.95</v>
      </c>
      <c r="K118">
        <v>0.9</v>
      </c>
      <c r="L118">
        <v>0.55000000000000004</v>
      </c>
      <c r="M118" t="s">
        <v>79</v>
      </c>
      <c r="N118">
        <f t="shared" si="27"/>
        <v>0.83333333333333337</v>
      </c>
      <c r="O118">
        <f t="shared" si="28"/>
        <v>0.91666666666666663</v>
      </c>
      <c r="P118">
        <f t="shared" si="29"/>
        <v>0.49999999999999967</v>
      </c>
      <c r="Q118">
        <f t="shared" si="30"/>
        <v>8.3333333333333259E-2</v>
      </c>
      <c r="R118">
        <f t="shared" si="31"/>
        <v>0</v>
      </c>
      <c r="S118">
        <f t="shared" si="32"/>
        <v>4.9999999999999933E-2</v>
      </c>
      <c r="T118">
        <f t="shared" si="33"/>
        <v>0.19999999999999996</v>
      </c>
      <c r="U118">
        <f t="shared" si="34"/>
        <v>0.20000000000000007</v>
      </c>
      <c r="V118">
        <f t="shared" si="35"/>
        <v>0.15000000000000002</v>
      </c>
      <c r="W118">
        <v>20</v>
      </c>
      <c r="X118">
        <v>43</v>
      </c>
      <c r="Y118">
        <v>13</v>
      </c>
      <c r="Z118">
        <v>78</v>
      </c>
      <c r="AA118">
        <v>53</v>
      </c>
      <c r="AB118">
        <v>56</v>
      </c>
      <c r="AH118">
        <v>15</v>
      </c>
      <c r="AI118">
        <v>5</v>
      </c>
      <c r="AJ118">
        <v>23</v>
      </c>
      <c r="AK118">
        <v>9</v>
      </c>
      <c r="AL118">
        <v>27</v>
      </c>
      <c r="AM118">
        <v>10</v>
      </c>
      <c r="AN118">
        <v>65</v>
      </c>
      <c r="AO118">
        <v>88</v>
      </c>
    </row>
    <row r="119" spans="1:41" x14ac:dyDescent="0.2">
      <c r="A119">
        <v>5032</v>
      </c>
      <c r="B119" t="s">
        <v>42</v>
      </c>
      <c r="C119">
        <v>12.0301369863014</v>
      </c>
      <c r="D119" t="s">
        <v>40</v>
      </c>
      <c r="E119">
        <v>0.8</v>
      </c>
      <c r="F119">
        <v>0.9</v>
      </c>
      <c r="G119">
        <v>0.65</v>
      </c>
      <c r="H119">
        <v>0.6</v>
      </c>
      <c r="I119">
        <v>1</v>
      </c>
      <c r="J119">
        <v>0.9</v>
      </c>
      <c r="K119">
        <v>0.9</v>
      </c>
      <c r="L119">
        <v>0.75</v>
      </c>
      <c r="M119" t="s">
        <v>79</v>
      </c>
      <c r="N119">
        <f t="shared" si="27"/>
        <v>0.78333333333333333</v>
      </c>
      <c r="O119">
        <f t="shared" si="28"/>
        <v>0.93333333333333324</v>
      </c>
      <c r="P119">
        <f t="shared" si="29"/>
        <v>0.69230769230769185</v>
      </c>
      <c r="Q119">
        <f t="shared" si="30"/>
        <v>0.14999999999999991</v>
      </c>
      <c r="R119">
        <f t="shared" si="31"/>
        <v>0.19999999999999996</v>
      </c>
      <c r="S119">
        <f t="shared" si="32"/>
        <v>0</v>
      </c>
      <c r="T119">
        <f t="shared" si="33"/>
        <v>0.30000000000000004</v>
      </c>
      <c r="U119">
        <f t="shared" si="34"/>
        <v>0.25</v>
      </c>
      <c r="V119">
        <f t="shared" si="35"/>
        <v>0.30000000000000004</v>
      </c>
      <c r="W119">
        <v>41</v>
      </c>
      <c r="X119">
        <v>61</v>
      </c>
      <c r="Y119">
        <v>14</v>
      </c>
      <c r="Z119">
        <v>73</v>
      </c>
      <c r="AA119">
        <v>76</v>
      </c>
      <c r="AB119">
        <v>65</v>
      </c>
      <c r="AH119">
        <v>12</v>
      </c>
      <c r="AI119">
        <v>3</v>
      </c>
      <c r="AJ119">
        <v>27</v>
      </c>
      <c r="AK119">
        <v>12</v>
      </c>
      <c r="AL119">
        <v>30</v>
      </c>
      <c r="AM119">
        <v>13</v>
      </c>
      <c r="AN119">
        <v>69</v>
      </c>
      <c r="AO119">
        <v>96</v>
      </c>
    </row>
    <row r="120" spans="1:41" x14ac:dyDescent="0.2">
      <c r="A120">
        <v>5033</v>
      </c>
      <c r="B120" t="s">
        <v>42</v>
      </c>
      <c r="C120">
        <v>9.1452054794520592</v>
      </c>
      <c r="D120" t="s">
        <v>41</v>
      </c>
      <c r="E120">
        <v>0.8</v>
      </c>
      <c r="F120">
        <v>0.8</v>
      </c>
      <c r="G120">
        <v>0.5</v>
      </c>
      <c r="H120">
        <v>0.55000000000000004</v>
      </c>
      <c r="I120">
        <v>0.9</v>
      </c>
      <c r="J120">
        <v>0.95</v>
      </c>
      <c r="K120">
        <v>0.75</v>
      </c>
      <c r="L120">
        <v>0.6</v>
      </c>
      <c r="M120" t="s">
        <v>79</v>
      </c>
      <c r="N120">
        <f t="shared" si="27"/>
        <v>0.70000000000000007</v>
      </c>
      <c r="O120">
        <f t="shared" si="28"/>
        <v>0.8666666666666667</v>
      </c>
      <c r="P120">
        <f t="shared" si="29"/>
        <v>0.55555555555555558</v>
      </c>
      <c r="Q120">
        <f t="shared" si="30"/>
        <v>0.16666666666666663</v>
      </c>
      <c r="R120">
        <f t="shared" si="31"/>
        <v>9.9999999999999978E-2</v>
      </c>
      <c r="S120">
        <f t="shared" si="32"/>
        <v>0.14999999999999991</v>
      </c>
      <c r="T120">
        <f t="shared" si="33"/>
        <v>0.39999999999999991</v>
      </c>
      <c r="U120">
        <f t="shared" si="34"/>
        <v>0.25</v>
      </c>
      <c r="V120">
        <f t="shared" si="35"/>
        <v>0.25</v>
      </c>
      <c r="W120">
        <v>42</v>
      </c>
      <c r="X120">
        <v>84</v>
      </c>
      <c r="Y120">
        <v>17</v>
      </c>
      <c r="Z120">
        <v>92</v>
      </c>
      <c r="AA120">
        <v>94</v>
      </c>
      <c r="AB120">
        <v>87</v>
      </c>
      <c r="AC120">
        <v>45</v>
      </c>
      <c r="AD120">
        <v>74</v>
      </c>
      <c r="AE120">
        <v>14</v>
      </c>
      <c r="AF120">
        <v>75</v>
      </c>
      <c r="AG120">
        <v>73</v>
      </c>
      <c r="AH120">
        <v>25</v>
      </c>
      <c r="AI120">
        <v>9</v>
      </c>
      <c r="AJ120">
        <v>27</v>
      </c>
      <c r="AK120">
        <v>13</v>
      </c>
      <c r="AL120">
        <v>30</v>
      </c>
      <c r="AM120">
        <v>13</v>
      </c>
      <c r="AN120">
        <v>82</v>
      </c>
      <c r="AO120">
        <v>112</v>
      </c>
    </row>
    <row r="121" spans="1:41" x14ac:dyDescent="0.2">
      <c r="A121">
        <v>5034</v>
      </c>
      <c r="B121" t="s">
        <v>42</v>
      </c>
      <c r="C121">
        <v>11.309589041095901</v>
      </c>
      <c r="D121" t="s">
        <v>41</v>
      </c>
      <c r="E121">
        <v>0.85</v>
      </c>
      <c r="F121">
        <v>0.55000000000000004</v>
      </c>
      <c r="G121">
        <v>0.4</v>
      </c>
      <c r="H121">
        <v>0.45</v>
      </c>
      <c r="I121">
        <v>0.7</v>
      </c>
      <c r="J121">
        <v>0.5</v>
      </c>
      <c r="K121">
        <v>0.5</v>
      </c>
      <c r="L121">
        <v>0.25</v>
      </c>
      <c r="M121" t="s">
        <v>77</v>
      </c>
      <c r="N121">
        <f t="shared" si="27"/>
        <v>0.6</v>
      </c>
      <c r="O121">
        <f t="shared" si="28"/>
        <v>0.56666666666666665</v>
      </c>
      <c r="P121">
        <f t="shared" si="29"/>
        <v>-8.3333333333333315E-2</v>
      </c>
      <c r="Q121">
        <f t="shared" si="30"/>
        <v>-3.3333333333333326E-2</v>
      </c>
      <c r="R121">
        <f t="shared" si="31"/>
        <v>-0.15000000000000002</v>
      </c>
      <c r="S121">
        <f t="shared" si="32"/>
        <v>-5.0000000000000044E-2</v>
      </c>
      <c r="T121">
        <f t="shared" si="33"/>
        <v>4.9999999999999989E-2</v>
      </c>
      <c r="U121">
        <f t="shared" si="34"/>
        <v>9.9999999999999978E-2</v>
      </c>
      <c r="V121">
        <f t="shared" si="35"/>
        <v>0.10000000000000003</v>
      </c>
      <c r="W121">
        <v>52</v>
      </c>
      <c r="X121">
        <v>85</v>
      </c>
      <c r="Y121">
        <v>23</v>
      </c>
      <c r="Z121">
        <v>100</v>
      </c>
      <c r="AA121">
        <v>86</v>
      </c>
      <c r="AB121">
        <v>91</v>
      </c>
      <c r="AC121">
        <v>52</v>
      </c>
      <c r="AD121">
        <v>74</v>
      </c>
      <c r="AE121">
        <v>37</v>
      </c>
      <c r="AF121">
        <v>96</v>
      </c>
      <c r="AG121">
        <v>84</v>
      </c>
      <c r="AH121">
        <v>29</v>
      </c>
      <c r="AI121">
        <v>10</v>
      </c>
      <c r="AJ121">
        <v>25</v>
      </c>
      <c r="AK121">
        <v>10</v>
      </c>
      <c r="AL121">
        <v>26</v>
      </c>
      <c r="AM121">
        <v>9</v>
      </c>
      <c r="AN121">
        <v>80</v>
      </c>
      <c r="AO121">
        <v>98</v>
      </c>
    </row>
    <row r="122" spans="1:41" x14ac:dyDescent="0.2">
      <c r="A122">
        <v>5035</v>
      </c>
      <c r="B122" t="s">
        <v>39</v>
      </c>
      <c r="C122">
        <v>10.0054794520548</v>
      </c>
      <c r="D122" t="s">
        <v>40</v>
      </c>
      <c r="E122">
        <v>0.9</v>
      </c>
      <c r="F122">
        <v>0.85</v>
      </c>
      <c r="G122">
        <v>0.55000000000000004</v>
      </c>
      <c r="H122">
        <v>0.6</v>
      </c>
      <c r="I122">
        <v>0.8</v>
      </c>
      <c r="J122">
        <v>0.85</v>
      </c>
      <c r="K122">
        <v>0.85</v>
      </c>
      <c r="L122">
        <v>0.45</v>
      </c>
      <c r="M122" t="s">
        <v>78</v>
      </c>
      <c r="N122">
        <f t="shared" si="27"/>
        <v>0.76666666666666661</v>
      </c>
      <c r="O122">
        <f t="shared" si="28"/>
        <v>0.83333333333333337</v>
      </c>
      <c r="P122">
        <f t="shared" si="29"/>
        <v>0.28571428571428603</v>
      </c>
      <c r="Q122">
        <f t="shared" si="30"/>
        <v>6.6666666666666763E-2</v>
      </c>
      <c r="R122">
        <f t="shared" si="31"/>
        <v>-9.9999999999999978E-2</v>
      </c>
      <c r="S122">
        <f t="shared" si="32"/>
        <v>0</v>
      </c>
      <c r="T122">
        <f t="shared" si="33"/>
        <v>0.25</v>
      </c>
      <c r="U122">
        <f t="shared" si="34"/>
        <v>0.29999999999999993</v>
      </c>
      <c r="V122">
        <f t="shared" si="35"/>
        <v>0.25</v>
      </c>
      <c r="W122">
        <v>57</v>
      </c>
      <c r="X122">
        <v>101</v>
      </c>
      <c r="Y122">
        <v>22</v>
      </c>
      <c r="Z122">
        <v>101</v>
      </c>
      <c r="AA122">
        <v>113</v>
      </c>
      <c r="AB122">
        <v>101</v>
      </c>
      <c r="AC122">
        <v>75</v>
      </c>
      <c r="AD122">
        <v>109</v>
      </c>
      <c r="AE122">
        <v>33</v>
      </c>
      <c r="AF122">
        <v>99</v>
      </c>
      <c r="AG122">
        <v>104</v>
      </c>
      <c r="AH122">
        <v>24</v>
      </c>
      <c r="AI122">
        <v>9</v>
      </c>
      <c r="AJ122">
        <v>25</v>
      </c>
      <c r="AK122">
        <v>11</v>
      </c>
      <c r="AL122">
        <v>29</v>
      </c>
      <c r="AM122">
        <v>12</v>
      </c>
      <c r="AN122">
        <v>78</v>
      </c>
      <c r="AO122">
        <v>105</v>
      </c>
    </row>
    <row r="123" spans="1:41" x14ac:dyDescent="0.2">
      <c r="A123">
        <v>5037</v>
      </c>
      <c r="B123" t="s">
        <v>42</v>
      </c>
      <c r="C123">
        <v>6.5753424657534199</v>
      </c>
      <c r="D123" t="s">
        <v>40</v>
      </c>
      <c r="E123">
        <v>0.75</v>
      </c>
      <c r="F123">
        <v>0.8</v>
      </c>
      <c r="G123">
        <v>0.55000000000000004</v>
      </c>
      <c r="H123">
        <v>0.5</v>
      </c>
      <c r="I123">
        <v>0.85</v>
      </c>
      <c r="J123">
        <v>0.8</v>
      </c>
      <c r="K123">
        <v>0.55000000000000004</v>
      </c>
      <c r="L123">
        <v>0.35</v>
      </c>
      <c r="M123" t="s">
        <v>77</v>
      </c>
      <c r="N123">
        <f t="shared" si="27"/>
        <v>0.70000000000000007</v>
      </c>
      <c r="O123">
        <f t="shared" si="28"/>
        <v>0.73333333333333339</v>
      </c>
      <c r="P123">
        <f t="shared" si="29"/>
        <v>0.1111111111111111</v>
      </c>
      <c r="Q123">
        <f t="shared" si="30"/>
        <v>3.3333333333333326E-2</v>
      </c>
      <c r="R123">
        <f t="shared" si="31"/>
        <v>9.9999999999999978E-2</v>
      </c>
      <c r="S123">
        <f t="shared" si="32"/>
        <v>0</v>
      </c>
      <c r="T123">
        <f t="shared" si="33"/>
        <v>0.30000000000000004</v>
      </c>
      <c r="U123">
        <f t="shared" si="34"/>
        <v>0</v>
      </c>
      <c r="V123">
        <f t="shared" si="35"/>
        <v>0.30000000000000004</v>
      </c>
      <c r="W123">
        <v>21</v>
      </c>
      <c r="X123">
        <v>87</v>
      </c>
      <c r="Y123">
        <v>16</v>
      </c>
      <c r="Z123">
        <v>114</v>
      </c>
      <c r="AA123">
        <v>84</v>
      </c>
      <c r="AB123">
        <v>97</v>
      </c>
      <c r="AC123">
        <v>13</v>
      </c>
      <c r="AD123">
        <v>85</v>
      </c>
      <c r="AE123">
        <v>6</v>
      </c>
      <c r="AF123">
        <v>86</v>
      </c>
      <c r="AG123">
        <v>85</v>
      </c>
      <c r="AH123">
        <v>18</v>
      </c>
      <c r="AI123">
        <v>10</v>
      </c>
      <c r="AJ123">
        <v>21</v>
      </c>
      <c r="AK123">
        <v>11</v>
      </c>
      <c r="AL123">
        <v>23</v>
      </c>
      <c r="AM123">
        <v>12</v>
      </c>
      <c r="AN123">
        <v>62</v>
      </c>
      <c r="AO123">
        <v>107</v>
      </c>
    </row>
    <row r="124" spans="1:41" x14ac:dyDescent="0.2">
      <c r="A124" t="s">
        <v>43</v>
      </c>
      <c r="B124" t="s">
        <v>39</v>
      </c>
      <c r="C124">
        <v>8.2899999999999991</v>
      </c>
      <c r="D124" t="s">
        <v>40</v>
      </c>
      <c r="E124">
        <v>0.8</v>
      </c>
      <c r="F124">
        <v>0.75</v>
      </c>
      <c r="G124">
        <v>0.7</v>
      </c>
      <c r="H124">
        <v>0.75</v>
      </c>
      <c r="I124">
        <v>0.9</v>
      </c>
      <c r="J124">
        <v>0.8</v>
      </c>
      <c r="K124">
        <v>0.85</v>
      </c>
      <c r="L124">
        <v>0.35</v>
      </c>
      <c r="M124" t="s">
        <v>77</v>
      </c>
      <c r="N124">
        <f t="shared" si="27"/>
        <v>0.75</v>
      </c>
      <c r="O124">
        <f t="shared" si="28"/>
        <v>0.85000000000000009</v>
      </c>
      <c r="P124">
        <f t="shared" si="29"/>
        <v>0.40000000000000036</v>
      </c>
      <c r="Q124">
        <f t="shared" si="30"/>
        <v>0.10000000000000009</v>
      </c>
      <c r="R124">
        <f t="shared" si="31"/>
        <v>9.9999999999999978E-2</v>
      </c>
      <c r="S124">
        <f t="shared" si="32"/>
        <v>5.0000000000000044E-2</v>
      </c>
      <c r="T124">
        <f t="shared" si="33"/>
        <v>5.0000000000000044E-2</v>
      </c>
      <c r="U124">
        <f t="shared" si="34"/>
        <v>0.15000000000000002</v>
      </c>
      <c r="V124">
        <f t="shared" si="35"/>
        <v>0</v>
      </c>
      <c r="W124">
        <v>31</v>
      </c>
      <c r="X124">
        <v>107</v>
      </c>
      <c r="Y124">
        <v>10</v>
      </c>
      <c r="Z124">
        <v>106</v>
      </c>
      <c r="AA124">
        <v>107</v>
      </c>
      <c r="AB124">
        <v>107</v>
      </c>
      <c r="AH124">
        <v>14</v>
      </c>
      <c r="AI124">
        <v>10</v>
      </c>
      <c r="AJ124">
        <v>9</v>
      </c>
      <c r="AK124">
        <v>6</v>
      </c>
      <c r="AN124">
        <v>33</v>
      </c>
      <c r="AO124">
        <v>88</v>
      </c>
    </row>
    <row r="125" spans="1:41" x14ac:dyDescent="0.2">
      <c r="A125" t="s">
        <v>44</v>
      </c>
      <c r="B125" t="s">
        <v>39</v>
      </c>
      <c r="C125">
        <v>9.19</v>
      </c>
      <c r="D125" t="s">
        <v>41</v>
      </c>
      <c r="E125">
        <v>0.85</v>
      </c>
      <c r="F125">
        <v>0.85</v>
      </c>
      <c r="G125">
        <v>0.75</v>
      </c>
      <c r="H125">
        <v>0.75</v>
      </c>
      <c r="I125">
        <v>0.85</v>
      </c>
      <c r="J125">
        <v>0.84</v>
      </c>
      <c r="K125">
        <v>0.63</v>
      </c>
      <c r="L125">
        <v>0.26</v>
      </c>
      <c r="M125" t="s">
        <v>77</v>
      </c>
      <c r="N125">
        <f t="shared" si="27"/>
        <v>0.81666666666666676</v>
      </c>
      <c r="O125">
        <f t="shared" si="28"/>
        <v>0.77333333333333332</v>
      </c>
      <c r="P125">
        <f t="shared" si="29"/>
        <v>-0.23636363636363711</v>
      </c>
      <c r="Q125">
        <f t="shared" si="30"/>
        <v>-4.3333333333333446E-2</v>
      </c>
      <c r="R125">
        <f t="shared" si="31"/>
        <v>0</v>
      </c>
      <c r="S125">
        <f t="shared" si="32"/>
        <v>-1.0000000000000009E-2</v>
      </c>
      <c r="T125">
        <f t="shared" si="33"/>
        <v>8.9999999999999969E-2</v>
      </c>
      <c r="U125">
        <f t="shared" si="34"/>
        <v>-0.12</v>
      </c>
      <c r="V125">
        <f t="shared" si="35"/>
        <v>9.9999999999999978E-2</v>
      </c>
      <c r="W125">
        <v>68</v>
      </c>
      <c r="X125">
        <v>129</v>
      </c>
      <c r="Y125">
        <v>29</v>
      </c>
      <c r="Z125">
        <v>133</v>
      </c>
      <c r="AA125">
        <v>133</v>
      </c>
      <c r="AB125">
        <v>132</v>
      </c>
      <c r="AC125">
        <v>82</v>
      </c>
      <c r="AD125">
        <v>121</v>
      </c>
      <c r="AE125">
        <v>52</v>
      </c>
      <c r="AF125">
        <v>123</v>
      </c>
      <c r="AG125">
        <v>123</v>
      </c>
      <c r="AH125">
        <v>29</v>
      </c>
      <c r="AI125">
        <v>11</v>
      </c>
      <c r="AJ125">
        <v>15</v>
      </c>
      <c r="AK125">
        <v>5</v>
      </c>
      <c r="AL125">
        <v>24</v>
      </c>
      <c r="AM125">
        <v>8</v>
      </c>
      <c r="AN125">
        <v>68</v>
      </c>
      <c r="AO125">
        <v>88</v>
      </c>
    </row>
    <row r="126" spans="1:41" x14ac:dyDescent="0.2">
      <c r="A126" t="s">
        <v>45</v>
      </c>
      <c r="B126" t="s">
        <v>39</v>
      </c>
      <c r="C126">
        <v>9.14</v>
      </c>
      <c r="D126" t="s">
        <v>40</v>
      </c>
      <c r="E126">
        <v>0.9</v>
      </c>
      <c r="F126">
        <v>0.8</v>
      </c>
      <c r="G126">
        <v>0.55000000000000004</v>
      </c>
      <c r="H126">
        <v>0.65</v>
      </c>
      <c r="I126">
        <v>0.9</v>
      </c>
      <c r="J126">
        <v>0.95</v>
      </c>
      <c r="K126">
        <v>0.75</v>
      </c>
      <c r="L126">
        <v>0.35</v>
      </c>
      <c r="M126" t="s">
        <v>77</v>
      </c>
      <c r="N126">
        <f t="shared" si="27"/>
        <v>0.75</v>
      </c>
      <c r="O126">
        <f t="shared" si="28"/>
        <v>0.8666666666666667</v>
      </c>
      <c r="P126">
        <f t="shared" si="29"/>
        <v>0.46666666666666679</v>
      </c>
      <c r="Q126">
        <f t="shared" si="30"/>
        <v>0.1166666666666667</v>
      </c>
      <c r="R126">
        <f t="shared" si="31"/>
        <v>0</v>
      </c>
      <c r="S126">
        <f t="shared" si="32"/>
        <v>0.14999999999999991</v>
      </c>
      <c r="T126">
        <f t="shared" si="33"/>
        <v>0.29999999999999993</v>
      </c>
      <c r="U126">
        <f t="shared" si="34"/>
        <v>0.19999999999999996</v>
      </c>
      <c r="V126">
        <f t="shared" si="35"/>
        <v>0.15000000000000002</v>
      </c>
      <c r="W126">
        <v>68</v>
      </c>
      <c r="X126">
        <v>129</v>
      </c>
      <c r="Y126">
        <v>27</v>
      </c>
      <c r="Z126">
        <v>124</v>
      </c>
      <c r="AA126">
        <v>143</v>
      </c>
      <c r="AB126">
        <v>129</v>
      </c>
      <c r="AC126">
        <v>78</v>
      </c>
      <c r="AD126">
        <v>115</v>
      </c>
      <c r="AE126">
        <v>55</v>
      </c>
      <c r="AF126">
        <v>127</v>
      </c>
      <c r="AG126">
        <v>122</v>
      </c>
      <c r="AH126">
        <v>31</v>
      </c>
      <c r="AI126">
        <v>13</v>
      </c>
      <c r="AJ126">
        <v>27</v>
      </c>
      <c r="AK126">
        <v>13</v>
      </c>
      <c r="AL126">
        <v>30</v>
      </c>
      <c r="AM126">
        <v>13</v>
      </c>
      <c r="AN126">
        <v>88</v>
      </c>
      <c r="AO126">
        <v>120</v>
      </c>
    </row>
    <row r="127" spans="1:41" x14ac:dyDescent="0.2">
      <c r="A127" t="s">
        <v>46</v>
      </c>
      <c r="B127" t="s">
        <v>39</v>
      </c>
      <c r="C127">
        <v>8.76</v>
      </c>
      <c r="D127" t="s">
        <v>40</v>
      </c>
      <c r="E127">
        <v>0.85</v>
      </c>
      <c r="F127">
        <v>0.7</v>
      </c>
      <c r="G127">
        <v>0.55000000000000004</v>
      </c>
      <c r="H127">
        <v>0.45</v>
      </c>
      <c r="I127">
        <v>0.75</v>
      </c>
      <c r="J127">
        <v>0.75</v>
      </c>
      <c r="K127">
        <v>0.5</v>
      </c>
      <c r="L127">
        <v>0.55000000000000004</v>
      </c>
      <c r="M127" t="s">
        <v>79</v>
      </c>
      <c r="N127">
        <f t="shared" si="27"/>
        <v>0.69999999999999984</v>
      </c>
      <c r="O127">
        <f t="shared" si="28"/>
        <v>0.66666666666666663</v>
      </c>
      <c r="P127">
        <f t="shared" si="29"/>
        <v>-0.11111111111111066</v>
      </c>
      <c r="Q127">
        <f t="shared" si="30"/>
        <v>-3.3333333333333215E-2</v>
      </c>
      <c r="R127">
        <f t="shared" si="31"/>
        <v>-9.9999999999999978E-2</v>
      </c>
      <c r="S127">
        <f t="shared" si="32"/>
        <v>5.0000000000000044E-2</v>
      </c>
      <c r="T127">
        <f t="shared" si="33"/>
        <v>0.3</v>
      </c>
      <c r="U127">
        <f t="shared" si="34"/>
        <v>-5.0000000000000044E-2</v>
      </c>
      <c r="V127">
        <f t="shared" si="35"/>
        <v>0.24999999999999994</v>
      </c>
      <c r="W127">
        <v>45</v>
      </c>
      <c r="X127">
        <v>91</v>
      </c>
      <c r="Y127">
        <v>22</v>
      </c>
      <c r="Z127">
        <v>109</v>
      </c>
      <c r="AA127">
        <v>98</v>
      </c>
      <c r="AB127">
        <v>97</v>
      </c>
      <c r="AC127">
        <v>59</v>
      </c>
      <c r="AD127">
        <v>97</v>
      </c>
      <c r="AE127">
        <v>24</v>
      </c>
      <c r="AF127">
        <v>92</v>
      </c>
      <c r="AG127">
        <v>94</v>
      </c>
      <c r="AH127">
        <v>24</v>
      </c>
      <c r="AI127">
        <v>10</v>
      </c>
      <c r="AJ127">
        <v>26</v>
      </c>
      <c r="AK127">
        <v>12</v>
      </c>
      <c r="AL127">
        <v>28</v>
      </c>
      <c r="AM127">
        <v>11</v>
      </c>
      <c r="AN127">
        <v>78</v>
      </c>
      <c r="AO127">
        <v>107</v>
      </c>
    </row>
    <row r="128" spans="1:41" x14ac:dyDescent="0.2">
      <c r="A128" t="s">
        <v>47</v>
      </c>
      <c r="B128" t="s">
        <v>39</v>
      </c>
      <c r="C128">
        <v>8.31</v>
      </c>
      <c r="D128" t="s">
        <v>40</v>
      </c>
      <c r="E128">
        <v>0.9</v>
      </c>
      <c r="F128">
        <v>0.8</v>
      </c>
      <c r="G128">
        <v>0.65</v>
      </c>
      <c r="H128">
        <v>0.7</v>
      </c>
      <c r="I128">
        <v>0.8</v>
      </c>
      <c r="J128">
        <v>0.8</v>
      </c>
      <c r="K128">
        <v>0.75</v>
      </c>
      <c r="L128">
        <v>0.35</v>
      </c>
      <c r="M128" t="s">
        <v>77</v>
      </c>
      <c r="N128">
        <f t="shared" si="27"/>
        <v>0.78333333333333333</v>
      </c>
      <c r="O128">
        <f t="shared" si="28"/>
        <v>0.78333333333333333</v>
      </c>
      <c r="P128">
        <f t="shared" si="29"/>
        <v>0</v>
      </c>
      <c r="Q128">
        <f t="shared" si="30"/>
        <v>0</v>
      </c>
      <c r="R128">
        <f t="shared" si="31"/>
        <v>-9.9999999999999978E-2</v>
      </c>
      <c r="S128">
        <f t="shared" si="32"/>
        <v>0</v>
      </c>
      <c r="T128">
        <f t="shared" si="33"/>
        <v>0.10000000000000009</v>
      </c>
      <c r="U128">
        <f t="shared" si="34"/>
        <v>9.9999999999999978E-2</v>
      </c>
      <c r="V128">
        <f t="shared" si="35"/>
        <v>0.10000000000000009</v>
      </c>
      <c r="W128">
        <v>59</v>
      </c>
      <c r="X128">
        <v>118</v>
      </c>
      <c r="Y128">
        <v>23</v>
      </c>
      <c r="Z128">
        <v>115</v>
      </c>
      <c r="AA128">
        <v>118</v>
      </c>
      <c r="AB128">
        <v>117</v>
      </c>
      <c r="AC128">
        <v>72</v>
      </c>
      <c r="AD128">
        <v>120</v>
      </c>
      <c r="AE128">
        <v>42</v>
      </c>
      <c r="AF128">
        <v>117</v>
      </c>
      <c r="AG128">
        <v>120</v>
      </c>
      <c r="AH128">
        <v>25</v>
      </c>
      <c r="AI128">
        <v>10</v>
      </c>
      <c r="AJ128">
        <v>28</v>
      </c>
      <c r="AK128">
        <v>14</v>
      </c>
      <c r="AL128">
        <v>28</v>
      </c>
      <c r="AM128">
        <v>11</v>
      </c>
      <c r="AN128">
        <v>81</v>
      </c>
      <c r="AO128">
        <v>112</v>
      </c>
    </row>
    <row r="129" spans="1:41" x14ac:dyDescent="0.2">
      <c r="A129" t="s">
        <v>48</v>
      </c>
      <c r="B129" t="s">
        <v>39</v>
      </c>
      <c r="C129">
        <v>8.84</v>
      </c>
      <c r="D129" t="s">
        <v>40</v>
      </c>
      <c r="E129">
        <v>0.9</v>
      </c>
      <c r="F129">
        <v>0.85</v>
      </c>
      <c r="G129">
        <v>0.65</v>
      </c>
      <c r="H129">
        <v>0.6</v>
      </c>
      <c r="I129">
        <v>0.9</v>
      </c>
      <c r="J129">
        <v>0.85</v>
      </c>
      <c r="K129">
        <v>0.8</v>
      </c>
      <c r="L129">
        <v>0.5</v>
      </c>
      <c r="M129" t="s">
        <v>78</v>
      </c>
      <c r="N129">
        <f t="shared" si="27"/>
        <v>0.79999999999999993</v>
      </c>
      <c r="O129">
        <f t="shared" si="28"/>
        <v>0.85</v>
      </c>
      <c r="P129">
        <f t="shared" si="29"/>
        <v>0.25000000000000011</v>
      </c>
      <c r="Q129">
        <f t="shared" si="30"/>
        <v>5.0000000000000044E-2</v>
      </c>
      <c r="R129">
        <f t="shared" si="31"/>
        <v>0</v>
      </c>
      <c r="S129">
        <f t="shared" si="32"/>
        <v>0</v>
      </c>
      <c r="T129">
        <f t="shared" si="33"/>
        <v>0.25</v>
      </c>
      <c r="U129">
        <f t="shared" si="34"/>
        <v>0.15000000000000002</v>
      </c>
      <c r="V129">
        <f t="shared" si="35"/>
        <v>0.25</v>
      </c>
      <c r="W129">
        <v>63</v>
      </c>
      <c r="X129">
        <v>121</v>
      </c>
      <c r="Y129">
        <v>28</v>
      </c>
      <c r="Z129">
        <v>130</v>
      </c>
      <c r="AA129">
        <v>115</v>
      </c>
      <c r="AB129">
        <v>126</v>
      </c>
      <c r="AC129">
        <v>74</v>
      </c>
      <c r="AD129">
        <v>115</v>
      </c>
      <c r="AE129">
        <v>44</v>
      </c>
      <c r="AF129">
        <v>116</v>
      </c>
      <c r="AG129">
        <v>116</v>
      </c>
      <c r="AH129">
        <v>27</v>
      </c>
      <c r="AI129">
        <v>11</v>
      </c>
      <c r="AJ129">
        <v>29</v>
      </c>
      <c r="AK129">
        <v>15</v>
      </c>
      <c r="AL129">
        <v>24</v>
      </c>
      <c r="AM129">
        <v>8</v>
      </c>
      <c r="AN129">
        <v>80</v>
      </c>
      <c r="AO129">
        <v>110</v>
      </c>
    </row>
    <row r="130" spans="1:41" x14ac:dyDescent="0.2">
      <c r="A130" t="s">
        <v>49</v>
      </c>
      <c r="B130" t="s">
        <v>39</v>
      </c>
      <c r="C130">
        <v>8.6199999999999992</v>
      </c>
      <c r="D130" t="s">
        <v>40</v>
      </c>
      <c r="E130">
        <v>0.75</v>
      </c>
      <c r="F130">
        <v>0.8</v>
      </c>
      <c r="G130">
        <v>0.6</v>
      </c>
      <c r="H130">
        <v>0.65</v>
      </c>
      <c r="I130">
        <v>0.8</v>
      </c>
      <c r="J130">
        <v>0.6</v>
      </c>
      <c r="K130">
        <v>0.65</v>
      </c>
      <c r="L130">
        <v>0.35</v>
      </c>
      <c r="M130" t="s">
        <v>77</v>
      </c>
      <c r="N130">
        <f t="shared" ref="N130:N136" si="36">SUM(E130,F130,G130)/3</f>
        <v>0.71666666666666667</v>
      </c>
      <c r="O130">
        <f t="shared" ref="O130:O136" si="37">SUM(I130,J130,K130)/3</f>
        <v>0.68333333333333324</v>
      </c>
      <c r="P130">
        <f t="shared" ref="P130:P136" si="38">(O130-N130)/(1-N130)</f>
        <v>-0.11764705882352978</v>
      </c>
      <c r="Q130">
        <f t="shared" ref="Q130:Q136" si="39">O130-N130</f>
        <v>-3.3333333333333437E-2</v>
      </c>
      <c r="R130">
        <f t="shared" ref="R130:R136" si="40">I130-E130</f>
        <v>5.0000000000000044E-2</v>
      </c>
      <c r="S130">
        <f t="shared" ref="S130:S136" si="41">J130-F130</f>
        <v>-0.20000000000000007</v>
      </c>
      <c r="T130">
        <f t="shared" ref="T130:T136" si="42">J130-H130</f>
        <v>-5.0000000000000044E-2</v>
      </c>
      <c r="U130">
        <f t="shared" ref="U130:U136" si="43">K130-G130</f>
        <v>5.0000000000000044E-2</v>
      </c>
      <c r="V130">
        <f t="shared" ref="V130:V136" si="44">F130-H130</f>
        <v>0.15000000000000002</v>
      </c>
      <c r="W130">
        <v>63</v>
      </c>
      <c r="X130">
        <v>123</v>
      </c>
      <c r="Y130">
        <v>25</v>
      </c>
      <c r="Z130">
        <v>119</v>
      </c>
      <c r="AA130">
        <v>129</v>
      </c>
      <c r="AB130">
        <v>122</v>
      </c>
      <c r="AC130">
        <v>77</v>
      </c>
      <c r="AD130">
        <v>119</v>
      </c>
      <c r="AE130">
        <v>43</v>
      </c>
      <c r="AF130">
        <v>115</v>
      </c>
      <c r="AG130">
        <v>118</v>
      </c>
      <c r="AH130">
        <v>28</v>
      </c>
      <c r="AI130">
        <v>11</v>
      </c>
      <c r="AJ130">
        <v>26</v>
      </c>
      <c r="AK130">
        <v>12</v>
      </c>
      <c r="AL130">
        <v>26</v>
      </c>
      <c r="AM130">
        <v>9</v>
      </c>
      <c r="AN130">
        <v>80</v>
      </c>
      <c r="AO130">
        <v>105</v>
      </c>
    </row>
    <row r="131" spans="1:41" x14ac:dyDescent="0.2">
      <c r="A131" t="s">
        <v>50</v>
      </c>
      <c r="B131" t="s">
        <v>39</v>
      </c>
      <c r="C131">
        <v>8.4</v>
      </c>
      <c r="D131" t="s">
        <v>40</v>
      </c>
      <c r="E131">
        <v>0.65</v>
      </c>
      <c r="F131">
        <v>0.4</v>
      </c>
      <c r="G131">
        <v>0.55000000000000004</v>
      </c>
      <c r="H131">
        <v>0.45</v>
      </c>
      <c r="I131">
        <v>0.7</v>
      </c>
      <c r="J131">
        <v>0.65</v>
      </c>
      <c r="K131">
        <v>0.65</v>
      </c>
      <c r="L131">
        <v>0.2</v>
      </c>
      <c r="M131" t="s">
        <v>77</v>
      </c>
      <c r="N131">
        <f t="shared" si="36"/>
        <v>0.53333333333333333</v>
      </c>
      <c r="O131">
        <f t="shared" si="37"/>
        <v>0.66666666666666663</v>
      </c>
      <c r="P131">
        <f t="shared" si="38"/>
        <v>0.28571428571428564</v>
      </c>
      <c r="Q131">
        <f t="shared" si="39"/>
        <v>0.1333333333333333</v>
      </c>
      <c r="R131">
        <f t="shared" si="40"/>
        <v>4.9999999999999933E-2</v>
      </c>
      <c r="S131">
        <f t="shared" si="41"/>
        <v>0.25</v>
      </c>
      <c r="T131">
        <f t="shared" si="42"/>
        <v>0.2</v>
      </c>
      <c r="U131">
        <f t="shared" si="43"/>
        <v>9.9999999999999978E-2</v>
      </c>
      <c r="V131">
        <f t="shared" si="44"/>
        <v>-4.9999999999999989E-2</v>
      </c>
      <c r="W131">
        <v>52</v>
      </c>
      <c r="X131">
        <v>104</v>
      </c>
      <c r="Y131">
        <v>20</v>
      </c>
      <c r="Z131">
        <v>105</v>
      </c>
      <c r="AA131">
        <v>98</v>
      </c>
      <c r="AB131">
        <v>104</v>
      </c>
      <c r="AC131">
        <v>59</v>
      </c>
      <c r="AD131">
        <v>103</v>
      </c>
      <c r="AE131">
        <v>26</v>
      </c>
      <c r="AF131">
        <v>98</v>
      </c>
      <c r="AG131">
        <v>101</v>
      </c>
      <c r="AH131">
        <v>16</v>
      </c>
      <c r="AI131">
        <v>7</v>
      </c>
      <c r="AJ131">
        <v>27</v>
      </c>
      <c r="AK131">
        <v>13</v>
      </c>
      <c r="AL131">
        <v>27</v>
      </c>
      <c r="AM131">
        <v>10</v>
      </c>
      <c r="AN131">
        <v>70</v>
      </c>
      <c r="AO131">
        <v>100</v>
      </c>
    </row>
    <row r="132" spans="1:41" x14ac:dyDescent="0.2">
      <c r="A132" t="s">
        <v>51</v>
      </c>
      <c r="B132" t="s">
        <v>39</v>
      </c>
      <c r="C132">
        <v>9.4328767123287705</v>
      </c>
      <c r="D132" t="s">
        <v>40</v>
      </c>
      <c r="E132">
        <v>0.75</v>
      </c>
      <c r="F132">
        <v>0.65</v>
      </c>
      <c r="G132">
        <v>0.8</v>
      </c>
      <c r="H132">
        <v>0.7</v>
      </c>
      <c r="I132">
        <v>0.9</v>
      </c>
      <c r="J132">
        <v>0.9</v>
      </c>
      <c r="K132">
        <v>0.85</v>
      </c>
      <c r="L132">
        <v>0.7</v>
      </c>
      <c r="M132" t="s">
        <v>79</v>
      </c>
      <c r="N132">
        <f t="shared" si="36"/>
        <v>0.73333333333333339</v>
      </c>
      <c r="O132">
        <f t="shared" si="37"/>
        <v>0.8833333333333333</v>
      </c>
      <c r="P132">
        <f t="shared" si="38"/>
        <v>0.56249999999999978</v>
      </c>
      <c r="Q132">
        <f t="shared" si="39"/>
        <v>0.14999999999999991</v>
      </c>
      <c r="R132">
        <f t="shared" si="40"/>
        <v>0.15000000000000002</v>
      </c>
      <c r="S132">
        <f t="shared" si="41"/>
        <v>0.25</v>
      </c>
      <c r="T132">
        <f t="shared" si="42"/>
        <v>0.20000000000000007</v>
      </c>
      <c r="U132">
        <f t="shared" si="43"/>
        <v>4.9999999999999933E-2</v>
      </c>
      <c r="V132">
        <f t="shared" si="44"/>
        <v>-4.9999999999999933E-2</v>
      </c>
      <c r="W132">
        <v>60</v>
      </c>
      <c r="X132">
        <v>110</v>
      </c>
      <c r="Y132">
        <v>26</v>
      </c>
      <c r="Z132">
        <v>118</v>
      </c>
      <c r="AA132">
        <v>111</v>
      </c>
      <c r="AB132">
        <v>115</v>
      </c>
      <c r="AC132">
        <v>76</v>
      </c>
      <c r="AD132">
        <v>111</v>
      </c>
      <c r="AE132">
        <v>42</v>
      </c>
      <c r="AF132">
        <v>110</v>
      </c>
      <c r="AG132">
        <v>111</v>
      </c>
      <c r="AH132">
        <v>28</v>
      </c>
      <c r="AI132">
        <v>10</v>
      </c>
      <c r="AJ132">
        <v>29</v>
      </c>
      <c r="AK132">
        <v>15</v>
      </c>
      <c r="AL132">
        <v>25</v>
      </c>
      <c r="AM132">
        <v>9</v>
      </c>
      <c r="AN132">
        <v>82</v>
      </c>
      <c r="AO132">
        <v>110</v>
      </c>
    </row>
    <row r="133" spans="1:41" x14ac:dyDescent="0.2">
      <c r="A133" t="s">
        <v>52</v>
      </c>
      <c r="B133" t="s">
        <v>39</v>
      </c>
      <c r="C133">
        <v>10.08</v>
      </c>
      <c r="D133" t="s">
        <v>41</v>
      </c>
      <c r="E133">
        <v>0.85</v>
      </c>
      <c r="F133">
        <v>0.75</v>
      </c>
      <c r="G133">
        <v>0.65</v>
      </c>
      <c r="H133">
        <v>0.75</v>
      </c>
      <c r="I133">
        <v>0.85</v>
      </c>
      <c r="J133">
        <v>0.9</v>
      </c>
      <c r="K133">
        <v>0.85</v>
      </c>
      <c r="L133">
        <v>0.5</v>
      </c>
      <c r="M133" t="s">
        <v>78</v>
      </c>
      <c r="N133">
        <f t="shared" si="36"/>
        <v>0.75</v>
      </c>
      <c r="O133">
        <f t="shared" si="37"/>
        <v>0.8666666666666667</v>
      </c>
      <c r="P133">
        <f t="shared" si="38"/>
        <v>0.46666666666666679</v>
      </c>
      <c r="Q133">
        <f t="shared" si="39"/>
        <v>0.1166666666666667</v>
      </c>
      <c r="R133">
        <f t="shared" si="40"/>
        <v>0</v>
      </c>
      <c r="S133">
        <f t="shared" si="41"/>
        <v>0.15000000000000002</v>
      </c>
      <c r="T133">
        <f t="shared" si="42"/>
        <v>0.15000000000000002</v>
      </c>
      <c r="U133">
        <f t="shared" si="43"/>
        <v>0.19999999999999996</v>
      </c>
      <c r="V133">
        <f t="shared" si="44"/>
        <v>0</v>
      </c>
      <c r="W133">
        <v>71</v>
      </c>
      <c r="X133">
        <v>130</v>
      </c>
      <c r="Y133">
        <v>30</v>
      </c>
      <c r="Z133">
        <v>135</v>
      </c>
      <c r="AA133">
        <v>130</v>
      </c>
      <c r="AB133">
        <v>135</v>
      </c>
      <c r="AC133">
        <v>84</v>
      </c>
      <c r="AD133">
        <v>120</v>
      </c>
      <c r="AE133">
        <v>57</v>
      </c>
      <c r="AF133">
        <v>128</v>
      </c>
      <c r="AG133">
        <v>125</v>
      </c>
      <c r="AH133">
        <v>25</v>
      </c>
      <c r="AI133">
        <v>8</v>
      </c>
      <c r="AJ133">
        <v>26</v>
      </c>
      <c r="AK133">
        <v>11</v>
      </c>
      <c r="AL133">
        <v>26</v>
      </c>
      <c r="AM133">
        <v>9</v>
      </c>
      <c r="AN133">
        <v>77</v>
      </c>
      <c r="AO133">
        <v>96</v>
      </c>
    </row>
    <row r="134" spans="1:41" x14ac:dyDescent="0.2">
      <c r="A134" t="s">
        <v>53</v>
      </c>
      <c r="B134" t="s">
        <v>39</v>
      </c>
      <c r="C134">
        <v>9.5424657534246595</v>
      </c>
      <c r="D134" t="s">
        <v>41</v>
      </c>
      <c r="E134">
        <v>0.9</v>
      </c>
      <c r="F134">
        <v>0.75</v>
      </c>
      <c r="G134">
        <v>0.8</v>
      </c>
      <c r="H134">
        <v>0.7</v>
      </c>
      <c r="I134">
        <v>0.9</v>
      </c>
      <c r="J134">
        <v>0.8</v>
      </c>
      <c r="K134">
        <v>0.85</v>
      </c>
      <c r="L134">
        <v>0.6</v>
      </c>
      <c r="M134" t="s">
        <v>79</v>
      </c>
      <c r="N134">
        <f t="shared" si="36"/>
        <v>0.81666666666666676</v>
      </c>
      <c r="O134">
        <f t="shared" si="37"/>
        <v>0.85000000000000009</v>
      </c>
      <c r="P134">
        <f t="shared" si="38"/>
        <v>0.18181818181818188</v>
      </c>
      <c r="Q134">
        <f t="shared" si="39"/>
        <v>3.3333333333333326E-2</v>
      </c>
      <c r="R134">
        <f t="shared" si="40"/>
        <v>0</v>
      </c>
      <c r="S134">
        <f t="shared" si="41"/>
        <v>5.0000000000000044E-2</v>
      </c>
      <c r="T134">
        <f t="shared" si="42"/>
        <v>0.10000000000000009</v>
      </c>
      <c r="U134">
        <f t="shared" si="43"/>
        <v>4.9999999999999933E-2</v>
      </c>
      <c r="V134">
        <f t="shared" si="44"/>
        <v>5.0000000000000044E-2</v>
      </c>
      <c r="W134">
        <v>59</v>
      </c>
      <c r="X134">
        <v>108</v>
      </c>
      <c r="Y134">
        <v>28</v>
      </c>
      <c r="Z134">
        <v>126</v>
      </c>
      <c r="AA134">
        <v>108</v>
      </c>
      <c r="AB134">
        <v>117</v>
      </c>
      <c r="AC134">
        <v>67</v>
      </c>
      <c r="AD134">
        <v>98</v>
      </c>
      <c r="AE134">
        <v>37</v>
      </c>
      <c r="AF134">
        <v>103</v>
      </c>
      <c r="AG134">
        <v>101</v>
      </c>
      <c r="AH134">
        <v>26</v>
      </c>
      <c r="AI134">
        <v>9</v>
      </c>
      <c r="AJ134">
        <v>24</v>
      </c>
      <c r="AK134">
        <v>10</v>
      </c>
      <c r="AL134">
        <v>31</v>
      </c>
      <c r="AM134">
        <v>14</v>
      </c>
      <c r="AN134">
        <v>81</v>
      </c>
      <c r="AO134">
        <v>107</v>
      </c>
    </row>
    <row r="135" spans="1:41" x14ac:dyDescent="0.2">
      <c r="A135" t="s">
        <v>54</v>
      </c>
      <c r="B135" t="s">
        <v>39</v>
      </c>
      <c r="C135">
        <v>11.27</v>
      </c>
      <c r="D135" t="s">
        <v>41</v>
      </c>
      <c r="E135">
        <v>0.75</v>
      </c>
      <c r="F135">
        <v>0.95</v>
      </c>
      <c r="G135">
        <v>0.8</v>
      </c>
      <c r="H135">
        <v>0.55000000000000004</v>
      </c>
      <c r="I135">
        <v>0.85</v>
      </c>
      <c r="J135">
        <v>0.9</v>
      </c>
      <c r="K135">
        <v>0.65</v>
      </c>
      <c r="L135">
        <v>0.55000000000000004</v>
      </c>
      <c r="M135" t="s">
        <v>79</v>
      </c>
      <c r="N135">
        <f t="shared" si="36"/>
        <v>0.83333333333333337</v>
      </c>
      <c r="O135">
        <f t="shared" si="37"/>
        <v>0.79999999999999993</v>
      </c>
      <c r="P135">
        <f t="shared" si="38"/>
        <v>-0.20000000000000068</v>
      </c>
      <c r="Q135">
        <f t="shared" si="39"/>
        <v>-3.3333333333333437E-2</v>
      </c>
      <c r="R135">
        <f t="shared" si="40"/>
        <v>9.9999999999999978E-2</v>
      </c>
      <c r="S135">
        <f t="shared" si="41"/>
        <v>-4.9999999999999933E-2</v>
      </c>
      <c r="T135">
        <f t="shared" si="42"/>
        <v>0.35</v>
      </c>
      <c r="U135">
        <f t="shared" si="43"/>
        <v>-0.15000000000000002</v>
      </c>
      <c r="V135">
        <f t="shared" si="44"/>
        <v>0.39999999999999991</v>
      </c>
      <c r="W135">
        <v>68</v>
      </c>
      <c r="X135">
        <v>117</v>
      </c>
      <c r="Y135">
        <v>24</v>
      </c>
      <c r="Z135">
        <v>103</v>
      </c>
      <c r="AA135">
        <v>121</v>
      </c>
      <c r="AB135">
        <v>112</v>
      </c>
      <c r="AC135">
        <v>79</v>
      </c>
      <c r="AD135">
        <v>107</v>
      </c>
      <c r="AE135">
        <v>43</v>
      </c>
      <c r="AF135">
        <v>103</v>
      </c>
      <c r="AG135">
        <v>105</v>
      </c>
      <c r="AH135">
        <v>31</v>
      </c>
      <c r="AI135">
        <v>12</v>
      </c>
      <c r="AJ135">
        <v>30</v>
      </c>
      <c r="AK135">
        <v>15</v>
      </c>
      <c r="AL135">
        <v>30</v>
      </c>
      <c r="AM135">
        <v>13</v>
      </c>
      <c r="AN135">
        <v>91</v>
      </c>
      <c r="AO135">
        <v>122</v>
      </c>
    </row>
    <row r="136" spans="1:41" x14ac:dyDescent="0.2">
      <c r="A136" t="s">
        <v>55</v>
      </c>
      <c r="B136" t="s">
        <v>39</v>
      </c>
      <c r="C136">
        <v>8.73</v>
      </c>
      <c r="D136" t="s">
        <v>41</v>
      </c>
      <c r="E136">
        <v>0.7</v>
      </c>
      <c r="F136">
        <v>0.75</v>
      </c>
      <c r="G136">
        <v>0.55000000000000004</v>
      </c>
      <c r="H136">
        <v>0.75</v>
      </c>
      <c r="I136">
        <v>0.9</v>
      </c>
      <c r="J136">
        <v>0.75</v>
      </c>
      <c r="K136">
        <v>0.65</v>
      </c>
      <c r="L136">
        <v>0.2</v>
      </c>
      <c r="M136" t="s">
        <v>77</v>
      </c>
      <c r="N136">
        <f t="shared" si="36"/>
        <v>0.66666666666666663</v>
      </c>
      <c r="O136">
        <f t="shared" si="37"/>
        <v>0.76666666666666661</v>
      </c>
      <c r="P136">
        <f t="shared" si="38"/>
        <v>0.29999999999999988</v>
      </c>
      <c r="Q136">
        <f t="shared" si="39"/>
        <v>9.9999999999999978E-2</v>
      </c>
      <c r="R136">
        <f t="shared" si="40"/>
        <v>0.20000000000000007</v>
      </c>
      <c r="S136">
        <f t="shared" si="41"/>
        <v>0</v>
      </c>
      <c r="T136">
        <f t="shared" si="42"/>
        <v>0</v>
      </c>
      <c r="U136">
        <f t="shared" si="43"/>
        <v>9.9999999999999978E-2</v>
      </c>
      <c r="V136">
        <f t="shared" si="44"/>
        <v>0</v>
      </c>
      <c r="W136">
        <v>54</v>
      </c>
      <c r="X136">
        <v>104</v>
      </c>
      <c r="Y136">
        <v>24</v>
      </c>
      <c r="Z136">
        <v>115</v>
      </c>
      <c r="AA136">
        <v>115</v>
      </c>
      <c r="AB136">
        <v>109</v>
      </c>
      <c r="AC136">
        <v>62</v>
      </c>
      <c r="AD136">
        <v>101</v>
      </c>
      <c r="AE136">
        <v>33</v>
      </c>
      <c r="AF136">
        <v>101</v>
      </c>
      <c r="AG136">
        <v>101</v>
      </c>
      <c r="AH136">
        <v>26</v>
      </c>
      <c r="AI136">
        <v>10</v>
      </c>
      <c r="AJ136">
        <v>24</v>
      </c>
      <c r="AK136">
        <v>10</v>
      </c>
      <c r="AL136">
        <v>29</v>
      </c>
      <c r="AM136">
        <v>12</v>
      </c>
      <c r="AN136">
        <v>79</v>
      </c>
      <c r="AO136">
        <v>105</v>
      </c>
    </row>
  </sheetData>
  <sortState xmlns:xlrd2="http://schemas.microsoft.com/office/spreadsheetml/2017/richdata2" ref="A2:AO136">
    <sortCondition ref="A1:A13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81CDF-64B8-5A43-8501-9C49291F073D}">
  <dimension ref="A1:AJ406"/>
  <sheetViews>
    <sheetView topLeftCell="A200" workbookViewId="0">
      <selection activeCell="D200" sqref="D1:D1048576"/>
    </sheetView>
  </sheetViews>
  <sheetFormatPr baseColWidth="10" defaultRowHeight="16" x14ac:dyDescent="0.2"/>
  <sheetData>
    <row r="1" spans="1:36" x14ac:dyDescent="0.2">
      <c r="A1" t="s">
        <v>0</v>
      </c>
      <c r="B1" t="s">
        <v>1</v>
      </c>
      <c r="C1" t="s">
        <v>64</v>
      </c>
      <c r="D1" t="s">
        <v>2</v>
      </c>
      <c r="E1" t="s">
        <v>81</v>
      </c>
      <c r="F1" t="s">
        <v>3</v>
      </c>
      <c r="G1" t="s">
        <v>66</v>
      </c>
      <c r="H1" t="s">
        <v>67</v>
      </c>
      <c r="I1" t="s">
        <v>14</v>
      </c>
      <c r="J1" t="s">
        <v>60</v>
      </c>
      <c r="K1" t="s">
        <v>61</v>
      </c>
      <c r="L1" t="s">
        <v>62</v>
      </c>
      <c r="M1" t="s">
        <v>63</v>
      </c>
      <c r="N1" t="s">
        <v>75</v>
      </c>
      <c r="O1" t="s">
        <v>76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56</v>
      </c>
      <c r="AH1" t="s">
        <v>38</v>
      </c>
      <c r="AI1" t="s">
        <v>84</v>
      </c>
      <c r="AJ1" t="s">
        <v>85</v>
      </c>
    </row>
    <row r="2" spans="1:36" x14ac:dyDescent="0.2">
      <c r="A2">
        <v>21</v>
      </c>
      <c r="B2" t="s">
        <v>39</v>
      </c>
      <c r="C2" t="s">
        <v>39</v>
      </c>
      <c r="D2">
        <v>13.9068493150685</v>
      </c>
      <c r="E2">
        <v>2</v>
      </c>
      <c r="F2" t="s">
        <v>40</v>
      </c>
      <c r="G2" t="s">
        <v>11</v>
      </c>
      <c r="H2">
        <v>0.6</v>
      </c>
      <c r="I2">
        <v>0.6875</v>
      </c>
      <c r="J2">
        <v>0.18333333333333299</v>
      </c>
      <c r="K2">
        <v>0.60000000000000009</v>
      </c>
      <c r="L2">
        <v>0.15000000000000002</v>
      </c>
      <c r="M2">
        <v>0.10207654294266331</v>
      </c>
      <c r="N2">
        <v>-0.10877582514523827</v>
      </c>
      <c r="O2" t="s">
        <v>78</v>
      </c>
      <c r="P2">
        <v>71</v>
      </c>
      <c r="Q2">
        <v>113</v>
      </c>
      <c r="R2">
        <v>31</v>
      </c>
      <c r="S2">
        <v>130</v>
      </c>
      <c r="T2">
        <v>103</v>
      </c>
      <c r="U2">
        <v>122</v>
      </c>
      <c r="AA2">
        <v>32</v>
      </c>
      <c r="AB2">
        <v>12</v>
      </c>
      <c r="AC2">
        <v>23</v>
      </c>
      <c r="AD2">
        <v>8</v>
      </c>
      <c r="AE2">
        <v>27</v>
      </c>
      <c r="AF2">
        <v>10</v>
      </c>
      <c r="AG2">
        <v>82</v>
      </c>
      <c r="AH2">
        <v>105</v>
      </c>
      <c r="AI2">
        <v>2</v>
      </c>
      <c r="AJ2">
        <v>2</v>
      </c>
    </row>
    <row r="3" spans="1:36" x14ac:dyDescent="0.2">
      <c r="A3">
        <v>21</v>
      </c>
      <c r="B3" t="s">
        <v>39</v>
      </c>
      <c r="C3" t="s">
        <v>39</v>
      </c>
      <c r="D3">
        <v>13.9068493150685</v>
      </c>
      <c r="E3">
        <v>2</v>
      </c>
      <c r="F3" t="s">
        <v>40</v>
      </c>
      <c r="G3" t="s">
        <v>58</v>
      </c>
      <c r="H3">
        <v>0.73333333333333295</v>
      </c>
      <c r="I3">
        <v>0.6875</v>
      </c>
      <c r="J3">
        <v>0.18333333333333299</v>
      </c>
      <c r="K3">
        <v>0.77777777777777779</v>
      </c>
      <c r="L3">
        <v>0.35</v>
      </c>
      <c r="M3">
        <v>-1.2782573432604023</v>
      </c>
      <c r="N3">
        <v>-0.59289113410684469</v>
      </c>
      <c r="O3" t="s">
        <v>77</v>
      </c>
      <c r="P3">
        <v>71</v>
      </c>
      <c r="Q3">
        <v>113</v>
      </c>
      <c r="R3">
        <v>31</v>
      </c>
      <c r="S3">
        <v>130</v>
      </c>
      <c r="T3">
        <v>103</v>
      </c>
      <c r="U3">
        <v>122</v>
      </c>
      <c r="AA3">
        <v>32</v>
      </c>
      <c r="AB3">
        <v>12</v>
      </c>
      <c r="AC3">
        <v>23</v>
      </c>
      <c r="AD3">
        <v>8</v>
      </c>
      <c r="AE3">
        <v>27</v>
      </c>
      <c r="AF3">
        <v>10</v>
      </c>
      <c r="AG3">
        <v>82</v>
      </c>
      <c r="AH3">
        <v>105</v>
      </c>
      <c r="AI3">
        <v>2</v>
      </c>
      <c r="AJ3">
        <v>2</v>
      </c>
    </row>
    <row r="4" spans="1:36" x14ac:dyDescent="0.2">
      <c r="A4">
        <v>21</v>
      </c>
      <c r="B4" t="s">
        <v>39</v>
      </c>
      <c r="C4" t="s">
        <v>39</v>
      </c>
      <c r="D4">
        <v>13.9068493150685</v>
      </c>
      <c r="E4">
        <v>2</v>
      </c>
      <c r="F4" t="s">
        <v>40</v>
      </c>
      <c r="G4" t="s">
        <v>59</v>
      </c>
      <c r="H4">
        <v>0.91666666666666696</v>
      </c>
      <c r="I4">
        <v>0.6875</v>
      </c>
      <c r="J4">
        <v>0.18333333333333299</v>
      </c>
      <c r="K4">
        <v>0.49999999999999944</v>
      </c>
      <c r="L4">
        <v>4.9999999999999933E-2</v>
      </c>
      <c r="M4">
        <v>1.1373269575949629</v>
      </c>
      <c r="N4">
        <v>0.77920708292839214</v>
      </c>
      <c r="O4" t="s">
        <v>79</v>
      </c>
      <c r="P4">
        <v>71</v>
      </c>
      <c r="Q4">
        <v>113</v>
      </c>
      <c r="R4">
        <v>31</v>
      </c>
      <c r="S4">
        <v>130</v>
      </c>
      <c r="T4">
        <v>103</v>
      </c>
      <c r="U4">
        <v>122</v>
      </c>
      <c r="AA4">
        <v>32</v>
      </c>
      <c r="AB4">
        <v>12</v>
      </c>
      <c r="AC4">
        <v>23</v>
      </c>
      <c r="AD4">
        <v>8</v>
      </c>
      <c r="AE4">
        <v>27</v>
      </c>
      <c r="AF4">
        <v>10</v>
      </c>
      <c r="AG4">
        <v>82</v>
      </c>
      <c r="AH4">
        <v>105</v>
      </c>
      <c r="AI4">
        <v>2</v>
      </c>
      <c r="AJ4">
        <v>2</v>
      </c>
    </row>
    <row r="5" spans="1:36" x14ac:dyDescent="0.2">
      <c r="A5">
        <v>60</v>
      </c>
      <c r="B5" t="s">
        <v>39</v>
      </c>
      <c r="C5" t="s">
        <v>39</v>
      </c>
      <c r="D5">
        <v>13.947945205479501</v>
      </c>
      <c r="E5">
        <v>2</v>
      </c>
      <c r="F5" t="s">
        <v>41</v>
      </c>
      <c r="G5" t="s">
        <v>11</v>
      </c>
      <c r="H5">
        <v>0.5</v>
      </c>
      <c r="I5">
        <v>-0.27272730000000001</v>
      </c>
      <c r="J5">
        <v>-5.00000000000001E-2</v>
      </c>
      <c r="K5">
        <v>-3.9999999999999956</v>
      </c>
      <c r="L5">
        <v>-0.19999999999999996</v>
      </c>
      <c r="M5">
        <v>1.482410429145729</v>
      </c>
      <c r="N5">
        <v>1.43698634806035</v>
      </c>
      <c r="O5" t="s">
        <v>79</v>
      </c>
      <c r="P5">
        <v>69</v>
      </c>
      <c r="Q5">
        <v>109</v>
      </c>
      <c r="R5">
        <v>30</v>
      </c>
      <c r="S5">
        <v>121</v>
      </c>
      <c r="T5">
        <v>112</v>
      </c>
      <c r="U5">
        <v>115</v>
      </c>
      <c r="AA5">
        <v>32</v>
      </c>
      <c r="AB5">
        <v>12</v>
      </c>
      <c r="AC5">
        <v>30</v>
      </c>
      <c r="AD5">
        <v>15</v>
      </c>
      <c r="AE5">
        <v>19</v>
      </c>
      <c r="AF5">
        <v>5</v>
      </c>
      <c r="AG5">
        <v>81</v>
      </c>
      <c r="AH5">
        <v>105</v>
      </c>
      <c r="AI5">
        <v>2</v>
      </c>
      <c r="AJ5">
        <v>2</v>
      </c>
    </row>
    <row r="6" spans="1:36" x14ac:dyDescent="0.2">
      <c r="A6">
        <v>60</v>
      </c>
      <c r="B6" t="s">
        <v>39</v>
      </c>
      <c r="C6" t="s">
        <v>39</v>
      </c>
      <c r="D6">
        <v>13.947945205479501</v>
      </c>
      <c r="E6">
        <v>2</v>
      </c>
      <c r="F6" t="s">
        <v>41</v>
      </c>
      <c r="G6" t="s">
        <v>58</v>
      </c>
      <c r="H6">
        <v>0.81666666666666698</v>
      </c>
      <c r="I6">
        <v>-0.27272730000000001</v>
      </c>
      <c r="J6">
        <v>-5.00000000000001E-2</v>
      </c>
      <c r="K6">
        <v>0.1666666666666668</v>
      </c>
      <c r="L6">
        <v>5.0000000000000044E-2</v>
      </c>
      <c r="M6">
        <v>-0.2430069286081035</v>
      </c>
      <c r="N6">
        <v>0.62847674580696189</v>
      </c>
      <c r="O6" t="s">
        <v>78</v>
      </c>
      <c r="P6">
        <v>69</v>
      </c>
      <c r="Q6">
        <v>109</v>
      </c>
      <c r="R6">
        <v>30</v>
      </c>
      <c r="S6">
        <v>121</v>
      </c>
      <c r="T6">
        <v>112</v>
      </c>
      <c r="U6">
        <v>115</v>
      </c>
      <c r="AA6">
        <v>32</v>
      </c>
      <c r="AB6">
        <v>12</v>
      </c>
      <c r="AC6">
        <v>30</v>
      </c>
      <c r="AD6">
        <v>15</v>
      </c>
      <c r="AE6">
        <v>19</v>
      </c>
      <c r="AF6">
        <v>5</v>
      </c>
      <c r="AG6">
        <v>81</v>
      </c>
      <c r="AH6">
        <v>105</v>
      </c>
      <c r="AI6">
        <v>2</v>
      </c>
      <c r="AJ6">
        <v>2</v>
      </c>
    </row>
    <row r="7" spans="1:36" x14ac:dyDescent="0.2">
      <c r="A7">
        <v>60</v>
      </c>
      <c r="B7" t="s">
        <v>39</v>
      </c>
      <c r="C7" t="s">
        <v>39</v>
      </c>
      <c r="D7">
        <v>13.947945205479501</v>
      </c>
      <c r="E7">
        <v>2</v>
      </c>
      <c r="F7" t="s">
        <v>41</v>
      </c>
      <c r="G7" t="s">
        <v>59</v>
      </c>
      <c r="H7">
        <v>0.76666666666666705</v>
      </c>
      <c r="I7">
        <v>-0.27272730000000001</v>
      </c>
      <c r="J7">
        <v>-5.00000000000001E-2</v>
      </c>
      <c r="K7">
        <v>0</v>
      </c>
      <c r="L7">
        <v>0</v>
      </c>
      <c r="M7">
        <v>0.44716001449343012</v>
      </c>
      <c r="N7">
        <v>-0.1797077323534495</v>
      </c>
      <c r="O7" t="s">
        <v>78</v>
      </c>
      <c r="P7">
        <v>69</v>
      </c>
      <c r="Q7">
        <v>109</v>
      </c>
      <c r="R7">
        <v>30</v>
      </c>
      <c r="S7">
        <v>121</v>
      </c>
      <c r="T7">
        <v>112</v>
      </c>
      <c r="U7">
        <v>115</v>
      </c>
      <c r="AA7">
        <v>32</v>
      </c>
      <c r="AB7">
        <v>12</v>
      </c>
      <c r="AC7">
        <v>30</v>
      </c>
      <c r="AD7">
        <v>15</v>
      </c>
      <c r="AE7">
        <v>19</v>
      </c>
      <c r="AF7">
        <v>5</v>
      </c>
      <c r="AG7">
        <v>81</v>
      </c>
      <c r="AH7">
        <v>105</v>
      </c>
      <c r="AI7">
        <v>2</v>
      </c>
      <c r="AJ7">
        <v>2</v>
      </c>
    </row>
    <row r="8" spans="1:36" x14ac:dyDescent="0.2">
      <c r="A8">
        <v>66</v>
      </c>
      <c r="B8" t="s">
        <v>42</v>
      </c>
      <c r="C8" t="s">
        <v>39</v>
      </c>
      <c r="D8">
        <v>13.416438356164401</v>
      </c>
      <c r="E8">
        <v>2</v>
      </c>
      <c r="F8" t="s">
        <v>40</v>
      </c>
      <c r="G8" t="s">
        <v>11</v>
      </c>
      <c r="H8">
        <v>0.65</v>
      </c>
      <c r="I8">
        <v>-0.1111111</v>
      </c>
      <c r="J8">
        <v>-1.6666666666666601E-2</v>
      </c>
      <c r="K8">
        <v>1</v>
      </c>
      <c r="L8">
        <v>9.9999999999999978E-2</v>
      </c>
      <c r="M8">
        <v>1.1373269575949629</v>
      </c>
      <c r="N8">
        <v>0.77920708292839214</v>
      </c>
      <c r="O8" t="s">
        <v>79</v>
      </c>
      <c r="P8">
        <v>55</v>
      </c>
      <c r="Q8">
        <v>81</v>
      </c>
      <c r="R8">
        <v>21</v>
      </c>
      <c r="S8">
        <v>88</v>
      </c>
      <c r="T8">
        <v>75</v>
      </c>
      <c r="U8">
        <v>83</v>
      </c>
      <c r="V8">
        <v>70</v>
      </c>
      <c r="W8">
        <v>87</v>
      </c>
      <c r="X8">
        <v>31</v>
      </c>
      <c r="Y8">
        <v>84</v>
      </c>
      <c r="Z8">
        <v>85</v>
      </c>
      <c r="AA8">
        <v>25</v>
      </c>
      <c r="AB8">
        <v>8</v>
      </c>
      <c r="AC8">
        <v>25</v>
      </c>
      <c r="AD8">
        <v>10</v>
      </c>
      <c r="AE8">
        <v>22</v>
      </c>
      <c r="AF8">
        <v>7</v>
      </c>
      <c r="AG8">
        <v>72</v>
      </c>
      <c r="AH8">
        <v>90</v>
      </c>
      <c r="AI8">
        <v>1</v>
      </c>
      <c r="AJ8">
        <v>1</v>
      </c>
    </row>
    <row r="9" spans="1:36" x14ac:dyDescent="0.2">
      <c r="A9">
        <v>66</v>
      </c>
      <c r="B9" t="s">
        <v>42</v>
      </c>
      <c r="C9" t="s">
        <v>39</v>
      </c>
      <c r="D9">
        <v>13.416438356164401</v>
      </c>
      <c r="E9">
        <v>2</v>
      </c>
      <c r="F9" t="s">
        <v>40</v>
      </c>
      <c r="G9" t="s">
        <v>58</v>
      </c>
      <c r="H9">
        <v>0.85</v>
      </c>
      <c r="I9">
        <v>-0.1111111</v>
      </c>
      <c r="J9">
        <v>-1.6666666666666601E-2</v>
      </c>
      <c r="K9">
        <v>-1</v>
      </c>
      <c r="L9">
        <v>-0.15000000000000002</v>
      </c>
      <c r="M9">
        <v>0.79224348604419614</v>
      </c>
      <c r="N9">
        <v>0.66410526145755577</v>
      </c>
      <c r="O9" t="s">
        <v>79</v>
      </c>
      <c r="P9">
        <v>55</v>
      </c>
      <c r="Q9">
        <v>81</v>
      </c>
      <c r="R9">
        <v>21</v>
      </c>
      <c r="S9">
        <v>88</v>
      </c>
      <c r="T9">
        <v>75</v>
      </c>
      <c r="U9">
        <v>83</v>
      </c>
      <c r="V9">
        <v>70</v>
      </c>
      <c r="W9">
        <v>87</v>
      </c>
      <c r="X9">
        <v>31</v>
      </c>
      <c r="Y9">
        <v>84</v>
      </c>
      <c r="Z9">
        <v>85</v>
      </c>
      <c r="AA9">
        <v>25</v>
      </c>
      <c r="AB9">
        <v>8</v>
      </c>
      <c r="AC9">
        <v>25</v>
      </c>
      <c r="AD9">
        <v>10</v>
      </c>
      <c r="AE9">
        <v>22</v>
      </c>
      <c r="AF9">
        <v>7</v>
      </c>
      <c r="AG9">
        <v>72</v>
      </c>
      <c r="AH9">
        <v>90</v>
      </c>
      <c r="AI9">
        <v>1</v>
      </c>
      <c r="AJ9">
        <v>1</v>
      </c>
    </row>
    <row r="10" spans="1:36" x14ac:dyDescent="0.2">
      <c r="A10">
        <v>66</v>
      </c>
      <c r="B10" t="s">
        <v>42</v>
      </c>
      <c r="C10" t="s">
        <v>39</v>
      </c>
      <c r="D10">
        <v>13.416438356164401</v>
      </c>
      <c r="E10">
        <v>2</v>
      </c>
      <c r="F10" t="s">
        <v>40</v>
      </c>
      <c r="G10" t="s">
        <v>59</v>
      </c>
      <c r="H10">
        <v>0.83333333333333304</v>
      </c>
      <c r="I10">
        <v>-0.1111111</v>
      </c>
      <c r="J10">
        <v>-1.6666666666666601E-2</v>
      </c>
      <c r="K10">
        <v>0</v>
      </c>
      <c r="L10">
        <v>0</v>
      </c>
      <c r="M10">
        <v>0.44716001449343012</v>
      </c>
      <c r="N10">
        <v>1.4427219990828342</v>
      </c>
      <c r="O10" t="s">
        <v>79</v>
      </c>
      <c r="P10">
        <v>55</v>
      </c>
      <c r="Q10">
        <v>81</v>
      </c>
      <c r="R10">
        <v>21</v>
      </c>
      <c r="S10">
        <v>88</v>
      </c>
      <c r="T10">
        <v>75</v>
      </c>
      <c r="U10">
        <v>83</v>
      </c>
      <c r="V10">
        <v>70</v>
      </c>
      <c r="W10">
        <v>87</v>
      </c>
      <c r="X10">
        <v>31</v>
      </c>
      <c r="Y10">
        <v>84</v>
      </c>
      <c r="Z10">
        <v>85</v>
      </c>
      <c r="AA10">
        <v>25</v>
      </c>
      <c r="AB10">
        <v>8</v>
      </c>
      <c r="AC10">
        <v>25</v>
      </c>
      <c r="AD10">
        <v>10</v>
      </c>
      <c r="AE10">
        <v>22</v>
      </c>
      <c r="AF10">
        <v>7</v>
      </c>
      <c r="AG10">
        <v>72</v>
      </c>
      <c r="AH10">
        <v>90</v>
      </c>
      <c r="AI10">
        <v>1</v>
      </c>
      <c r="AJ10">
        <v>1</v>
      </c>
    </row>
    <row r="11" spans="1:36" x14ac:dyDescent="0.2">
      <c r="A11">
        <v>82</v>
      </c>
      <c r="B11" t="s">
        <v>39</v>
      </c>
      <c r="C11" t="s">
        <v>39</v>
      </c>
      <c r="D11">
        <v>14.416438356164401</v>
      </c>
      <c r="E11">
        <v>2</v>
      </c>
      <c r="F11" t="s">
        <v>41</v>
      </c>
      <c r="G11" t="s">
        <v>11</v>
      </c>
      <c r="H11">
        <v>0.35</v>
      </c>
      <c r="I11">
        <v>0.41176470999999998</v>
      </c>
      <c r="J11">
        <v>0.116666666666667</v>
      </c>
      <c r="K11">
        <v>0</v>
      </c>
      <c r="L11">
        <v>0</v>
      </c>
      <c r="M11">
        <v>1.1373269575949629</v>
      </c>
      <c r="N11">
        <v>0.77920708292839214</v>
      </c>
      <c r="O11" t="s">
        <v>79</v>
      </c>
      <c r="P11">
        <v>71</v>
      </c>
      <c r="Q11">
        <v>112</v>
      </c>
      <c r="R11">
        <v>23</v>
      </c>
      <c r="S11">
        <v>92</v>
      </c>
      <c r="T11">
        <v>116</v>
      </c>
      <c r="U11">
        <v>103</v>
      </c>
      <c r="AA11">
        <v>27</v>
      </c>
      <c r="AB11">
        <v>9</v>
      </c>
      <c r="AC11">
        <v>22</v>
      </c>
      <c r="AD11">
        <v>8</v>
      </c>
      <c r="AE11">
        <v>26</v>
      </c>
      <c r="AF11">
        <v>9</v>
      </c>
      <c r="AG11">
        <v>75</v>
      </c>
      <c r="AH11">
        <v>92</v>
      </c>
      <c r="AI11">
        <v>1</v>
      </c>
      <c r="AJ11">
        <v>1</v>
      </c>
    </row>
    <row r="12" spans="1:36" x14ac:dyDescent="0.2">
      <c r="A12">
        <v>82</v>
      </c>
      <c r="B12" t="s">
        <v>39</v>
      </c>
      <c r="C12" t="s">
        <v>39</v>
      </c>
      <c r="D12">
        <v>14.416438356164401</v>
      </c>
      <c r="E12">
        <v>2</v>
      </c>
      <c r="F12" t="s">
        <v>41</v>
      </c>
      <c r="G12" t="s">
        <v>58</v>
      </c>
      <c r="H12">
        <v>0.71666666666666701</v>
      </c>
      <c r="I12">
        <v>0.41176470999999998</v>
      </c>
      <c r="J12">
        <v>0.116666666666667</v>
      </c>
      <c r="K12">
        <v>0.39999999999999991</v>
      </c>
      <c r="L12">
        <v>9.9999999999999978E-2</v>
      </c>
      <c r="M12">
        <v>0.10207654294266331</v>
      </c>
      <c r="N12">
        <v>-0.10877582514523827</v>
      </c>
      <c r="O12" t="s">
        <v>78</v>
      </c>
      <c r="P12">
        <v>71</v>
      </c>
      <c r="Q12">
        <v>112</v>
      </c>
      <c r="R12">
        <v>23</v>
      </c>
      <c r="S12">
        <v>92</v>
      </c>
      <c r="T12">
        <v>116</v>
      </c>
      <c r="U12">
        <v>103</v>
      </c>
      <c r="AA12">
        <v>27</v>
      </c>
      <c r="AB12">
        <v>9</v>
      </c>
      <c r="AC12">
        <v>22</v>
      </c>
      <c r="AD12">
        <v>8</v>
      </c>
      <c r="AE12">
        <v>26</v>
      </c>
      <c r="AF12">
        <v>9</v>
      </c>
      <c r="AG12">
        <v>75</v>
      </c>
      <c r="AH12">
        <v>92</v>
      </c>
      <c r="AI12">
        <v>1</v>
      </c>
      <c r="AJ12">
        <v>1</v>
      </c>
    </row>
    <row r="13" spans="1:36" x14ac:dyDescent="0.2">
      <c r="A13">
        <v>82</v>
      </c>
      <c r="B13" t="s">
        <v>39</v>
      </c>
      <c r="C13" t="s">
        <v>39</v>
      </c>
      <c r="D13">
        <v>14.416438356164401</v>
      </c>
      <c r="E13">
        <v>2</v>
      </c>
      <c r="F13" t="s">
        <v>41</v>
      </c>
      <c r="G13" t="s">
        <v>59</v>
      </c>
      <c r="H13">
        <v>0.83333333333333304</v>
      </c>
      <c r="I13">
        <v>0.41176470999999998</v>
      </c>
      <c r="J13">
        <v>0.116666666666667</v>
      </c>
      <c r="K13">
        <v>0.5</v>
      </c>
      <c r="L13">
        <v>0.25</v>
      </c>
      <c r="M13">
        <v>-1.6233408148111692</v>
      </c>
      <c r="N13">
        <v>-1.0000137607447808</v>
      </c>
      <c r="O13" t="s">
        <v>77</v>
      </c>
      <c r="P13">
        <v>71</v>
      </c>
      <c r="Q13">
        <v>112</v>
      </c>
      <c r="R13">
        <v>23</v>
      </c>
      <c r="S13">
        <v>92</v>
      </c>
      <c r="T13">
        <v>116</v>
      </c>
      <c r="U13">
        <v>103</v>
      </c>
      <c r="AA13">
        <v>27</v>
      </c>
      <c r="AB13">
        <v>9</v>
      </c>
      <c r="AC13">
        <v>22</v>
      </c>
      <c r="AD13">
        <v>8</v>
      </c>
      <c r="AE13">
        <v>26</v>
      </c>
      <c r="AF13">
        <v>9</v>
      </c>
      <c r="AG13">
        <v>75</v>
      </c>
      <c r="AH13">
        <v>92</v>
      </c>
      <c r="AI13">
        <v>1</v>
      </c>
      <c r="AJ13">
        <v>1</v>
      </c>
    </row>
    <row r="14" spans="1:36" x14ac:dyDescent="0.2">
      <c r="A14">
        <v>208</v>
      </c>
      <c r="B14" t="s">
        <v>39</v>
      </c>
      <c r="C14" t="s">
        <v>39</v>
      </c>
      <c r="D14">
        <v>11.586301369863</v>
      </c>
      <c r="E14">
        <v>2</v>
      </c>
      <c r="F14" t="s">
        <v>40</v>
      </c>
      <c r="G14" t="s">
        <v>11</v>
      </c>
      <c r="H14">
        <v>0.45</v>
      </c>
      <c r="I14">
        <v>0.4375</v>
      </c>
      <c r="J14">
        <v>0.116666666666667</v>
      </c>
      <c r="K14">
        <v>0.24999999999999972</v>
      </c>
      <c r="L14">
        <v>4.9999999999999933E-2</v>
      </c>
      <c r="M14">
        <v>0.44716001449343012</v>
      </c>
      <c r="N14">
        <v>-0.1797077323534495</v>
      </c>
      <c r="O14" t="s">
        <v>78</v>
      </c>
      <c r="P14">
        <v>70</v>
      </c>
      <c r="Q14">
        <v>120</v>
      </c>
      <c r="R14">
        <v>30</v>
      </c>
      <c r="S14">
        <v>128</v>
      </c>
      <c r="T14">
        <v>123</v>
      </c>
      <c r="U14">
        <v>126</v>
      </c>
      <c r="AA14">
        <v>33</v>
      </c>
      <c r="AB14">
        <v>14</v>
      </c>
      <c r="AC14">
        <v>32</v>
      </c>
      <c r="AD14">
        <v>17</v>
      </c>
      <c r="AE14">
        <v>29</v>
      </c>
      <c r="AF14">
        <v>12</v>
      </c>
      <c r="AG14">
        <v>94</v>
      </c>
      <c r="AH14">
        <v>129</v>
      </c>
      <c r="AI14">
        <v>2</v>
      </c>
      <c r="AJ14">
        <v>2</v>
      </c>
    </row>
    <row r="15" spans="1:36" x14ac:dyDescent="0.2">
      <c r="A15">
        <v>208</v>
      </c>
      <c r="B15" t="s">
        <v>39</v>
      </c>
      <c r="C15" t="s">
        <v>39</v>
      </c>
      <c r="D15">
        <v>11.586301369863</v>
      </c>
      <c r="E15">
        <v>2</v>
      </c>
      <c r="F15" t="s">
        <v>40</v>
      </c>
      <c r="G15" t="s">
        <v>58</v>
      </c>
      <c r="H15">
        <v>0.73333333333333295</v>
      </c>
      <c r="I15">
        <v>0.4375</v>
      </c>
      <c r="J15">
        <v>0.116666666666667</v>
      </c>
      <c r="K15">
        <v>-0.50000000000000056</v>
      </c>
      <c r="L15">
        <v>-5.0000000000000044E-2</v>
      </c>
      <c r="M15">
        <v>1.1373269575949629</v>
      </c>
      <c r="N15">
        <v>1.0505458047589533</v>
      </c>
      <c r="O15" t="s">
        <v>79</v>
      </c>
      <c r="P15">
        <v>70</v>
      </c>
      <c r="Q15">
        <v>120</v>
      </c>
      <c r="R15">
        <v>30</v>
      </c>
      <c r="S15">
        <v>128</v>
      </c>
      <c r="T15">
        <v>123</v>
      </c>
      <c r="U15">
        <v>126</v>
      </c>
      <c r="AA15">
        <v>33</v>
      </c>
      <c r="AB15">
        <v>14</v>
      </c>
      <c r="AC15">
        <v>32</v>
      </c>
      <c r="AD15">
        <v>17</v>
      </c>
      <c r="AE15">
        <v>29</v>
      </c>
      <c r="AF15">
        <v>12</v>
      </c>
      <c r="AG15">
        <v>94</v>
      </c>
      <c r="AH15">
        <v>129</v>
      </c>
      <c r="AI15">
        <v>2</v>
      </c>
      <c r="AJ15">
        <v>2</v>
      </c>
    </row>
    <row r="16" spans="1:36" x14ac:dyDescent="0.2">
      <c r="A16">
        <v>208</v>
      </c>
      <c r="B16" t="s">
        <v>39</v>
      </c>
      <c r="C16" t="s">
        <v>39</v>
      </c>
      <c r="D16">
        <v>11.586301369863</v>
      </c>
      <c r="E16">
        <v>2</v>
      </c>
      <c r="F16" t="s">
        <v>40</v>
      </c>
      <c r="G16" t="s">
        <v>59</v>
      </c>
      <c r="H16">
        <v>0.85</v>
      </c>
      <c r="I16">
        <v>0.4375</v>
      </c>
      <c r="J16">
        <v>0.116666666666667</v>
      </c>
      <c r="K16">
        <v>0.7</v>
      </c>
      <c r="L16">
        <v>0.35</v>
      </c>
      <c r="M16">
        <v>-1.6233408148111692</v>
      </c>
      <c r="N16">
        <v>-1.0000137607447808</v>
      </c>
      <c r="O16" t="s">
        <v>77</v>
      </c>
      <c r="P16">
        <v>70</v>
      </c>
      <c r="Q16">
        <v>120</v>
      </c>
      <c r="R16">
        <v>30</v>
      </c>
      <c r="S16">
        <v>128</v>
      </c>
      <c r="T16">
        <v>123</v>
      </c>
      <c r="U16">
        <v>126</v>
      </c>
      <c r="AA16">
        <v>33</v>
      </c>
      <c r="AB16">
        <v>14</v>
      </c>
      <c r="AC16">
        <v>32</v>
      </c>
      <c r="AD16">
        <v>17</v>
      </c>
      <c r="AE16">
        <v>29</v>
      </c>
      <c r="AF16">
        <v>12</v>
      </c>
      <c r="AG16">
        <v>94</v>
      </c>
      <c r="AH16">
        <v>129</v>
      </c>
      <c r="AI16">
        <v>2</v>
      </c>
      <c r="AJ16">
        <v>2</v>
      </c>
    </row>
    <row r="17" spans="1:36" x14ac:dyDescent="0.2">
      <c r="A17">
        <v>224</v>
      </c>
      <c r="B17" t="s">
        <v>42</v>
      </c>
      <c r="C17" t="s">
        <v>39</v>
      </c>
      <c r="D17">
        <v>13.4602739726027</v>
      </c>
      <c r="E17">
        <v>2</v>
      </c>
      <c r="F17" t="s">
        <v>40</v>
      </c>
      <c r="G17" t="s">
        <v>11</v>
      </c>
      <c r="H17">
        <v>0.6</v>
      </c>
      <c r="I17">
        <v>0.6</v>
      </c>
      <c r="J17">
        <v>9.9999999999999895E-2</v>
      </c>
      <c r="K17">
        <v>0.33333333333333359</v>
      </c>
      <c r="L17">
        <v>5.0000000000000044E-2</v>
      </c>
      <c r="M17">
        <v>0.79224348604419614</v>
      </c>
      <c r="N17">
        <v>0.29974967528747076</v>
      </c>
      <c r="O17" t="s">
        <v>78</v>
      </c>
      <c r="P17">
        <v>66</v>
      </c>
      <c r="Q17">
        <v>103</v>
      </c>
      <c r="R17">
        <v>22</v>
      </c>
      <c r="S17">
        <v>91</v>
      </c>
      <c r="T17">
        <v>85</v>
      </c>
      <c r="U17">
        <v>98</v>
      </c>
      <c r="V17">
        <v>68</v>
      </c>
      <c r="W17">
        <v>85</v>
      </c>
      <c r="X17">
        <v>34</v>
      </c>
      <c r="Y17">
        <v>88</v>
      </c>
      <c r="Z17">
        <v>86</v>
      </c>
      <c r="AA17">
        <v>27</v>
      </c>
      <c r="AB17">
        <v>9</v>
      </c>
      <c r="AC17">
        <v>23</v>
      </c>
      <c r="AD17">
        <v>8</v>
      </c>
      <c r="AE17">
        <v>25</v>
      </c>
      <c r="AF17">
        <v>9</v>
      </c>
      <c r="AG17">
        <v>75</v>
      </c>
      <c r="AH17">
        <v>92</v>
      </c>
      <c r="AI17">
        <v>1</v>
      </c>
      <c r="AJ17">
        <v>1</v>
      </c>
    </row>
    <row r="18" spans="1:36" x14ac:dyDescent="0.2">
      <c r="A18">
        <v>224</v>
      </c>
      <c r="B18" t="s">
        <v>42</v>
      </c>
      <c r="C18" t="s">
        <v>39</v>
      </c>
      <c r="D18">
        <v>13.4602739726027</v>
      </c>
      <c r="E18">
        <v>2</v>
      </c>
      <c r="F18" t="s">
        <v>40</v>
      </c>
      <c r="G18" t="s">
        <v>58</v>
      </c>
      <c r="H18">
        <v>0.83333333333333304</v>
      </c>
      <c r="I18">
        <v>0.6</v>
      </c>
      <c r="J18">
        <v>9.9999999999999895E-2</v>
      </c>
      <c r="K18">
        <v>1</v>
      </c>
      <c r="L18">
        <v>0.15000000000000002</v>
      </c>
      <c r="M18">
        <v>0.79224348604419614</v>
      </c>
      <c r="N18">
        <v>0.66410526145755577</v>
      </c>
      <c r="O18" t="s">
        <v>79</v>
      </c>
      <c r="P18">
        <v>66</v>
      </c>
      <c r="Q18">
        <v>103</v>
      </c>
      <c r="R18">
        <v>22</v>
      </c>
      <c r="S18">
        <v>91</v>
      </c>
      <c r="T18">
        <v>85</v>
      </c>
      <c r="U18">
        <v>98</v>
      </c>
      <c r="V18">
        <v>68</v>
      </c>
      <c r="W18">
        <v>85</v>
      </c>
      <c r="X18">
        <v>34</v>
      </c>
      <c r="Y18">
        <v>88</v>
      </c>
      <c r="Z18">
        <v>86</v>
      </c>
      <c r="AA18">
        <v>27</v>
      </c>
      <c r="AB18">
        <v>9</v>
      </c>
      <c r="AC18">
        <v>23</v>
      </c>
      <c r="AD18">
        <v>8</v>
      </c>
      <c r="AE18">
        <v>25</v>
      </c>
      <c r="AF18">
        <v>9</v>
      </c>
      <c r="AG18">
        <v>75</v>
      </c>
      <c r="AH18">
        <v>92</v>
      </c>
      <c r="AI18">
        <v>1</v>
      </c>
      <c r="AJ18">
        <v>1</v>
      </c>
    </row>
    <row r="19" spans="1:36" x14ac:dyDescent="0.2">
      <c r="A19">
        <v>224</v>
      </c>
      <c r="B19" t="s">
        <v>42</v>
      </c>
      <c r="C19" t="s">
        <v>39</v>
      </c>
      <c r="D19">
        <v>13.4602739726027</v>
      </c>
      <c r="E19">
        <v>2</v>
      </c>
      <c r="F19" t="s">
        <v>40</v>
      </c>
      <c r="G19" t="s">
        <v>59</v>
      </c>
      <c r="H19">
        <v>0.93333333333333302</v>
      </c>
      <c r="I19">
        <v>0.6</v>
      </c>
      <c r="J19">
        <v>9.9999999999999895E-2</v>
      </c>
      <c r="K19">
        <v>0.5</v>
      </c>
      <c r="L19">
        <v>9.9999999999999978E-2</v>
      </c>
      <c r="M19">
        <v>0.44716001449343012</v>
      </c>
      <c r="N19">
        <v>1.4427219990828342</v>
      </c>
      <c r="O19" t="s">
        <v>79</v>
      </c>
      <c r="P19">
        <v>66</v>
      </c>
      <c r="Q19">
        <v>103</v>
      </c>
      <c r="R19">
        <v>22</v>
      </c>
      <c r="S19">
        <v>91</v>
      </c>
      <c r="T19">
        <v>85</v>
      </c>
      <c r="U19">
        <v>98</v>
      </c>
      <c r="V19">
        <v>68</v>
      </c>
      <c r="W19">
        <v>85</v>
      </c>
      <c r="X19">
        <v>34</v>
      </c>
      <c r="Y19">
        <v>88</v>
      </c>
      <c r="Z19">
        <v>86</v>
      </c>
      <c r="AA19">
        <v>27</v>
      </c>
      <c r="AB19">
        <v>9</v>
      </c>
      <c r="AC19">
        <v>23</v>
      </c>
      <c r="AD19">
        <v>8</v>
      </c>
      <c r="AE19">
        <v>25</v>
      </c>
      <c r="AF19">
        <v>9</v>
      </c>
      <c r="AG19">
        <v>75</v>
      </c>
      <c r="AH19">
        <v>92</v>
      </c>
      <c r="AI19">
        <v>1</v>
      </c>
      <c r="AJ19">
        <v>1</v>
      </c>
    </row>
    <row r="20" spans="1:36" x14ac:dyDescent="0.2">
      <c r="A20">
        <v>233</v>
      </c>
      <c r="B20" t="s">
        <v>39</v>
      </c>
      <c r="C20" t="s">
        <v>39</v>
      </c>
      <c r="D20">
        <v>12.4054794520548</v>
      </c>
      <c r="E20">
        <v>2</v>
      </c>
      <c r="F20" t="s">
        <v>40</v>
      </c>
      <c r="G20" t="s">
        <v>11</v>
      </c>
      <c r="H20">
        <v>0.65</v>
      </c>
      <c r="I20">
        <v>0.36363635999999999</v>
      </c>
      <c r="J20">
        <v>6.6666666666666596E-2</v>
      </c>
      <c r="K20">
        <v>-0.99999999999999778</v>
      </c>
      <c r="L20">
        <v>-4.9999999999999933E-2</v>
      </c>
      <c r="M20">
        <v>1.482410429145729</v>
      </c>
      <c r="N20">
        <v>1.2586644905693123</v>
      </c>
      <c r="O20" t="s">
        <v>79</v>
      </c>
      <c r="P20">
        <v>61</v>
      </c>
      <c r="Q20">
        <v>97</v>
      </c>
      <c r="R20">
        <v>23</v>
      </c>
      <c r="S20">
        <v>96</v>
      </c>
      <c r="T20">
        <v>92</v>
      </c>
      <c r="U20">
        <v>96</v>
      </c>
      <c r="V20">
        <v>75</v>
      </c>
      <c r="W20">
        <v>95</v>
      </c>
      <c r="X20">
        <v>39</v>
      </c>
      <c r="Y20">
        <v>95</v>
      </c>
      <c r="Z20">
        <v>95</v>
      </c>
      <c r="AA20">
        <v>30</v>
      </c>
      <c r="AB20">
        <v>10</v>
      </c>
      <c r="AC20">
        <v>27</v>
      </c>
      <c r="AD20">
        <v>12</v>
      </c>
      <c r="AE20">
        <v>28</v>
      </c>
      <c r="AF20">
        <v>11</v>
      </c>
      <c r="AG20">
        <v>85</v>
      </c>
      <c r="AH20">
        <v>107</v>
      </c>
      <c r="AI20">
        <v>2</v>
      </c>
      <c r="AJ20">
        <v>2</v>
      </c>
    </row>
    <row r="21" spans="1:36" x14ac:dyDescent="0.2">
      <c r="A21">
        <v>233</v>
      </c>
      <c r="B21" t="s">
        <v>39</v>
      </c>
      <c r="C21" t="s">
        <v>39</v>
      </c>
      <c r="D21">
        <v>12.4054794520548</v>
      </c>
      <c r="E21">
        <v>2</v>
      </c>
      <c r="F21" t="s">
        <v>40</v>
      </c>
      <c r="G21" t="s">
        <v>58</v>
      </c>
      <c r="H21">
        <v>0.81666666666666698</v>
      </c>
      <c r="I21">
        <v>0.36363635999999999</v>
      </c>
      <c r="J21">
        <v>6.6666666666666596E-2</v>
      </c>
      <c r="K21">
        <v>0.39999999999999991</v>
      </c>
      <c r="L21">
        <v>9.9999999999999978E-2</v>
      </c>
      <c r="M21">
        <v>0.10207654294266331</v>
      </c>
      <c r="N21">
        <v>-0.10877582514523827</v>
      </c>
      <c r="O21" t="s">
        <v>78</v>
      </c>
      <c r="P21">
        <v>61</v>
      </c>
      <c r="Q21">
        <v>97</v>
      </c>
      <c r="R21">
        <v>23</v>
      </c>
      <c r="S21">
        <v>96</v>
      </c>
      <c r="T21">
        <v>92</v>
      </c>
      <c r="U21">
        <v>96</v>
      </c>
      <c r="V21">
        <v>75</v>
      </c>
      <c r="W21">
        <v>95</v>
      </c>
      <c r="X21">
        <v>39</v>
      </c>
      <c r="Y21">
        <v>95</v>
      </c>
      <c r="Z21">
        <v>95</v>
      </c>
      <c r="AA21">
        <v>30</v>
      </c>
      <c r="AB21">
        <v>10</v>
      </c>
      <c r="AC21">
        <v>27</v>
      </c>
      <c r="AD21">
        <v>12</v>
      </c>
      <c r="AE21">
        <v>28</v>
      </c>
      <c r="AF21">
        <v>11</v>
      </c>
      <c r="AG21">
        <v>85</v>
      </c>
      <c r="AH21">
        <v>107</v>
      </c>
      <c r="AI21">
        <v>2</v>
      </c>
      <c r="AJ21">
        <v>2</v>
      </c>
    </row>
    <row r="22" spans="1:36" x14ac:dyDescent="0.2">
      <c r="A22">
        <v>233</v>
      </c>
      <c r="B22" t="s">
        <v>39</v>
      </c>
      <c r="C22" t="s">
        <v>39</v>
      </c>
      <c r="D22">
        <v>12.4054794520548</v>
      </c>
      <c r="E22">
        <v>2</v>
      </c>
      <c r="F22" t="s">
        <v>40</v>
      </c>
      <c r="G22" t="s">
        <v>59</v>
      </c>
      <c r="H22">
        <v>0.88333333333333297</v>
      </c>
      <c r="I22">
        <v>0.36363635999999999</v>
      </c>
      <c r="J22">
        <v>6.6666666666666596E-2</v>
      </c>
      <c r="K22">
        <v>0.60000000000000009</v>
      </c>
      <c r="L22">
        <v>0.15000000000000002</v>
      </c>
      <c r="M22">
        <v>0.10207654294266331</v>
      </c>
      <c r="N22">
        <v>1.035599372444898</v>
      </c>
      <c r="O22" t="s">
        <v>79</v>
      </c>
      <c r="P22">
        <v>61</v>
      </c>
      <c r="Q22">
        <v>97</v>
      </c>
      <c r="R22">
        <v>23</v>
      </c>
      <c r="S22">
        <v>96</v>
      </c>
      <c r="T22">
        <v>92</v>
      </c>
      <c r="U22">
        <v>96</v>
      </c>
      <c r="V22">
        <v>75</v>
      </c>
      <c r="W22">
        <v>95</v>
      </c>
      <c r="X22">
        <v>39</v>
      </c>
      <c r="Y22">
        <v>95</v>
      </c>
      <c r="Z22">
        <v>95</v>
      </c>
      <c r="AA22">
        <v>30</v>
      </c>
      <c r="AB22">
        <v>10</v>
      </c>
      <c r="AC22">
        <v>27</v>
      </c>
      <c r="AD22">
        <v>12</v>
      </c>
      <c r="AE22">
        <v>28</v>
      </c>
      <c r="AF22">
        <v>11</v>
      </c>
      <c r="AG22">
        <v>85</v>
      </c>
      <c r="AH22">
        <v>107</v>
      </c>
      <c r="AI22">
        <v>2</v>
      </c>
      <c r="AJ22">
        <v>2</v>
      </c>
    </row>
    <row r="23" spans="1:36" x14ac:dyDescent="0.2">
      <c r="A23">
        <v>240</v>
      </c>
      <c r="B23" t="s">
        <v>42</v>
      </c>
      <c r="C23" t="s">
        <v>39</v>
      </c>
      <c r="D23">
        <v>12.443835616438401</v>
      </c>
      <c r="E23">
        <v>2</v>
      </c>
      <c r="F23" t="s">
        <v>40</v>
      </c>
      <c r="G23" t="s">
        <v>11</v>
      </c>
      <c r="H23">
        <v>0.65</v>
      </c>
      <c r="I23">
        <v>0.36363635999999999</v>
      </c>
      <c r="J23">
        <v>6.6666666666666596E-2</v>
      </c>
      <c r="K23">
        <v>0</v>
      </c>
      <c r="L23">
        <v>0</v>
      </c>
      <c r="M23">
        <v>1.1373269575949629</v>
      </c>
      <c r="N23">
        <v>1.0505458047589533</v>
      </c>
      <c r="O23" t="s">
        <v>79</v>
      </c>
      <c r="P23">
        <v>42</v>
      </c>
      <c r="Q23">
        <v>61</v>
      </c>
      <c r="R23">
        <v>20</v>
      </c>
      <c r="S23">
        <v>88</v>
      </c>
      <c r="T23">
        <v>77</v>
      </c>
      <c r="U23">
        <v>71</v>
      </c>
      <c r="AA23">
        <v>19</v>
      </c>
      <c r="AB23">
        <v>5</v>
      </c>
      <c r="AC23">
        <v>25</v>
      </c>
      <c r="AD23">
        <v>10</v>
      </c>
      <c r="AE23">
        <v>30</v>
      </c>
      <c r="AF23">
        <v>13</v>
      </c>
      <c r="AG23">
        <v>74</v>
      </c>
      <c r="AH23">
        <v>96</v>
      </c>
      <c r="AI23">
        <v>1</v>
      </c>
      <c r="AJ23">
        <v>1</v>
      </c>
    </row>
    <row r="24" spans="1:36" x14ac:dyDescent="0.2">
      <c r="A24">
        <v>240</v>
      </c>
      <c r="B24" t="s">
        <v>42</v>
      </c>
      <c r="C24" t="s">
        <v>39</v>
      </c>
      <c r="D24">
        <v>12.443835616438401</v>
      </c>
      <c r="E24">
        <v>2</v>
      </c>
      <c r="F24" t="s">
        <v>40</v>
      </c>
      <c r="G24" t="s">
        <v>58</v>
      </c>
      <c r="H24">
        <v>0.81666666666666698</v>
      </c>
      <c r="I24">
        <v>0.36363635999999999</v>
      </c>
      <c r="J24">
        <v>6.6666666666666596E-2</v>
      </c>
      <c r="K24">
        <v>0.7142857142857143</v>
      </c>
      <c r="L24">
        <v>0.25</v>
      </c>
      <c r="M24">
        <v>-0.58809040015886949</v>
      </c>
      <c r="N24">
        <v>0.22135411916902664</v>
      </c>
      <c r="O24" t="s">
        <v>78</v>
      </c>
      <c r="P24">
        <v>42</v>
      </c>
      <c r="Q24">
        <v>61</v>
      </c>
      <c r="R24">
        <v>20</v>
      </c>
      <c r="S24">
        <v>88</v>
      </c>
      <c r="T24">
        <v>77</v>
      </c>
      <c r="U24">
        <v>71</v>
      </c>
      <c r="AA24">
        <v>19</v>
      </c>
      <c r="AB24">
        <v>5</v>
      </c>
      <c r="AC24">
        <v>25</v>
      </c>
      <c r="AD24">
        <v>10</v>
      </c>
      <c r="AE24">
        <v>30</v>
      </c>
      <c r="AF24">
        <v>13</v>
      </c>
      <c r="AG24">
        <v>74</v>
      </c>
      <c r="AH24">
        <v>96</v>
      </c>
      <c r="AI24">
        <v>1</v>
      </c>
      <c r="AJ24">
        <v>1</v>
      </c>
    </row>
    <row r="25" spans="1:36" x14ac:dyDescent="0.2">
      <c r="A25">
        <v>240</v>
      </c>
      <c r="B25" t="s">
        <v>42</v>
      </c>
      <c r="C25" t="s">
        <v>39</v>
      </c>
      <c r="D25">
        <v>12.443835616438401</v>
      </c>
      <c r="E25">
        <v>2</v>
      </c>
      <c r="F25" t="s">
        <v>40</v>
      </c>
      <c r="G25" t="s">
        <v>59</v>
      </c>
      <c r="H25">
        <v>0.88333333333333297</v>
      </c>
      <c r="I25">
        <v>0.36363635999999999</v>
      </c>
      <c r="J25">
        <v>6.6666666666666596E-2</v>
      </c>
      <c r="K25">
        <v>-0.50000000000000056</v>
      </c>
      <c r="L25">
        <v>-5.0000000000000044E-2</v>
      </c>
      <c r="M25">
        <v>1.1373269575949629</v>
      </c>
      <c r="N25">
        <v>0.77920708292839214</v>
      </c>
      <c r="O25" t="s">
        <v>79</v>
      </c>
      <c r="P25">
        <v>42</v>
      </c>
      <c r="Q25">
        <v>61</v>
      </c>
      <c r="R25">
        <v>20</v>
      </c>
      <c r="S25">
        <v>88</v>
      </c>
      <c r="T25">
        <v>77</v>
      </c>
      <c r="U25">
        <v>71</v>
      </c>
      <c r="AA25">
        <v>19</v>
      </c>
      <c r="AB25">
        <v>5</v>
      </c>
      <c r="AC25">
        <v>25</v>
      </c>
      <c r="AD25">
        <v>10</v>
      </c>
      <c r="AE25">
        <v>30</v>
      </c>
      <c r="AF25">
        <v>13</v>
      </c>
      <c r="AG25">
        <v>74</v>
      </c>
      <c r="AH25">
        <v>96</v>
      </c>
      <c r="AI25">
        <v>1</v>
      </c>
      <c r="AJ25">
        <v>1</v>
      </c>
    </row>
    <row r="26" spans="1:36" x14ac:dyDescent="0.2">
      <c r="A26">
        <v>274</v>
      </c>
      <c r="B26" t="s">
        <v>42</v>
      </c>
      <c r="C26" t="s">
        <v>39</v>
      </c>
      <c r="D26">
        <v>14.0958904109589</v>
      </c>
      <c r="E26">
        <v>2</v>
      </c>
      <c r="F26" t="s">
        <v>40</v>
      </c>
      <c r="G26" t="s">
        <v>11</v>
      </c>
      <c r="H26">
        <v>0.55000000000000004</v>
      </c>
      <c r="I26">
        <v>0.6</v>
      </c>
      <c r="J26">
        <v>9.9999999999999895E-2</v>
      </c>
      <c r="K26">
        <v>1</v>
      </c>
      <c r="L26">
        <v>9.9999999999999978E-2</v>
      </c>
      <c r="M26">
        <v>1.1373269575949629</v>
      </c>
      <c r="N26">
        <v>1.0505458047589533</v>
      </c>
      <c r="O26" t="s">
        <v>79</v>
      </c>
      <c r="P26">
        <v>56</v>
      </c>
      <c r="Q26">
        <v>80</v>
      </c>
      <c r="R26">
        <v>22</v>
      </c>
      <c r="S26">
        <v>89</v>
      </c>
      <c r="T26">
        <v>93</v>
      </c>
      <c r="U26">
        <v>83</v>
      </c>
      <c r="AA26">
        <v>25</v>
      </c>
      <c r="AB26">
        <v>8</v>
      </c>
      <c r="AC26">
        <v>28</v>
      </c>
      <c r="AD26">
        <v>12</v>
      </c>
      <c r="AE26">
        <v>30</v>
      </c>
      <c r="AF26">
        <v>13</v>
      </c>
      <c r="AG26">
        <v>83</v>
      </c>
      <c r="AH26">
        <v>107</v>
      </c>
      <c r="AI26">
        <v>2</v>
      </c>
      <c r="AJ26">
        <v>2</v>
      </c>
    </row>
    <row r="27" spans="1:36" x14ac:dyDescent="0.2">
      <c r="A27">
        <v>274</v>
      </c>
      <c r="B27" t="s">
        <v>42</v>
      </c>
      <c r="C27" t="s">
        <v>39</v>
      </c>
      <c r="D27">
        <v>14.0958904109589</v>
      </c>
      <c r="E27">
        <v>2</v>
      </c>
      <c r="F27" t="s">
        <v>40</v>
      </c>
      <c r="G27" t="s">
        <v>58</v>
      </c>
      <c r="H27">
        <v>0.83333333333333304</v>
      </c>
      <c r="I27">
        <v>0.6</v>
      </c>
      <c r="J27">
        <v>9.9999999999999895E-2</v>
      </c>
      <c r="K27">
        <v>0.5</v>
      </c>
      <c r="L27">
        <v>0.15000000000000002</v>
      </c>
      <c r="M27">
        <v>-0.2430069286081035</v>
      </c>
      <c r="N27">
        <v>0.62847674580696189</v>
      </c>
      <c r="O27" t="s">
        <v>79</v>
      </c>
      <c r="P27">
        <v>56</v>
      </c>
      <c r="Q27">
        <v>80</v>
      </c>
      <c r="R27">
        <v>22</v>
      </c>
      <c r="S27">
        <v>89</v>
      </c>
      <c r="T27">
        <v>93</v>
      </c>
      <c r="U27">
        <v>83</v>
      </c>
      <c r="AA27">
        <v>25</v>
      </c>
      <c r="AB27">
        <v>8</v>
      </c>
      <c r="AC27">
        <v>28</v>
      </c>
      <c r="AD27">
        <v>12</v>
      </c>
      <c r="AE27">
        <v>30</v>
      </c>
      <c r="AF27">
        <v>13</v>
      </c>
      <c r="AG27">
        <v>83</v>
      </c>
      <c r="AH27">
        <v>107</v>
      </c>
      <c r="AI27">
        <v>2</v>
      </c>
      <c r="AJ27">
        <v>2</v>
      </c>
    </row>
    <row r="28" spans="1:36" x14ac:dyDescent="0.2">
      <c r="A28">
        <v>274</v>
      </c>
      <c r="B28" t="s">
        <v>42</v>
      </c>
      <c r="C28" t="s">
        <v>39</v>
      </c>
      <c r="D28">
        <v>14.0958904109589</v>
      </c>
      <c r="E28">
        <v>2</v>
      </c>
      <c r="F28" t="s">
        <v>40</v>
      </c>
      <c r="G28" t="s">
        <v>59</v>
      </c>
      <c r="H28">
        <v>0.93333333333333302</v>
      </c>
      <c r="I28">
        <v>0.6</v>
      </c>
      <c r="J28">
        <v>9.9999999999999895E-2</v>
      </c>
      <c r="K28">
        <v>0.49999999999999944</v>
      </c>
      <c r="L28">
        <v>4.9999999999999933E-2</v>
      </c>
      <c r="M28">
        <v>1.1373269575949629</v>
      </c>
      <c r="N28">
        <v>0.77920708292839214</v>
      </c>
      <c r="O28" t="s">
        <v>79</v>
      </c>
      <c r="P28">
        <v>56</v>
      </c>
      <c r="Q28">
        <v>80</v>
      </c>
      <c r="R28">
        <v>22</v>
      </c>
      <c r="S28">
        <v>89</v>
      </c>
      <c r="T28">
        <v>93</v>
      </c>
      <c r="U28">
        <v>83</v>
      </c>
      <c r="AA28">
        <v>25</v>
      </c>
      <c r="AB28">
        <v>8</v>
      </c>
      <c r="AC28">
        <v>28</v>
      </c>
      <c r="AD28">
        <v>12</v>
      </c>
      <c r="AE28">
        <v>30</v>
      </c>
      <c r="AF28">
        <v>13</v>
      </c>
      <c r="AG28">
        <v>83</v>
      </c>
      <c r="AH28">
        <v>107</v>
      </c>
      <c r="AI28">
        <v>2</v>
      </c>
      <c r="AJ28">
        <v>2</v>
      </c>
    </row>
    <row r="29" spans="1:36" x14ac:dyDescent="0.2">
      <c r="A29">
        <v>278</v>
      </c>
      <c r="B29" t="s">
        <v>42</v>
      </c>
      <c r="C29" t="s">
        <v>39</v>
      </c>
      <c r="D29">
        <v>13.1150684931507</v>
      </c>
      <c r="E29">
        <v>2</v>
      </c>
      <c r="F29" t="s">
        <v>41</v>
      </c>
      <c r="G29" t="s">
        <v>11</v>
      </c>
      <c r="H29">
        <v>0.7</v>
      </c>
      <c r="I29">
        <v>0.11111111</v>
      </c>
      <c r="J29">
        <v>1.6666666666666798E-2</v>
      </c>
      <c r="K29">
        <v>-0.99999999999999778</v>
      </c>
      <c r="L29">
        <v>-4.9999999999999933E-2</v>
      </c>
      <c r="M29">
        <v>1.482410429145729</v>
      </c>
      <c r="N29">
        <v>1.2586644905693123</v>
      </c>
      <c r="O29" t="s">
        <v>79</v>
      </c>
      <c r="P29">
        <v>53</v>
      </c>
      <c r="Q29">
        <v>78</v>
      </c>
      <c r="R29">
        <v>23</v>
      </c>
      <c r="S29">
        <v>94</v>
      </c>
      <c r="T29">
        <v>88</v>
      </c>
      <c r="U29">
        <v>84</v>
      </c>
      <c r="V29">
        <v>61</v>
      </c>
      <c r="W29">
        <v>81</v>
      </c>
      <c r="X29">
        <v>36</v>
      </c>
      <c r="Y29">
        <v>90</v>
      </c>
      <c r="Z29">
        <v>85</v>
      </c>
      <c r="AA29">
        <v>18</v>
      </c>
      <c r="AB29">
        <v>4</v>
      </c>
      <c r="AC29">
        <v>24</v>
      </c>
      <c r="AD29">
        <v>9</v>
      </c>
      <c r="AE29">
        <v>29</v>
      </c>
      <c r="AF29">
        <v>12</v>
      </c>
      <c r="AG29">
        <v>71</v>
      </c>
      <c r="AH29">
        <v>90</v>
      </c>
      <c r="AI29">
        <v>1</v>
      </c>
      <c r="AJ29">
        <v>1</v>
      </c>
    </row>
    <row r="30" spans="1:36" x14ac:dyDescent="0.2">
      <c r="A30">
        <v>278</v>
      </c>
      <c r="B30" t="s">
        <v>42</v>
      </c>
      <c r="C30" t="s">
        <v>39</v>
      </c>
      <c r="D30">
        <v>13.1150684931507</v>
      </c>
      <c r="E30">
        <v>2</v>
      </c>
      <c r="F30" t="s">
        <v>41</v>
      </c>
      <c r="G30" t="s">
        <v>58</v>
      </c>
      <c r="H30">
        <v>0.85</v>
      </c>
      <c r="I30">
        <v>0.11111111</v>
      </c>
      <c r="J30">
        <v>1.6666666666666798E-2</v>
      </c>
      <c r="K30">
        <v>0.33333333333333359</v>
      </c>
      <c r="L30">
        <v>5.0000000000000044E-2</v>
      </c>
      <c r="M30">
        <v>0.79224348604419614</v>
      </c>
      <c r="N30">
        <v>0.66410526145755577</v>
      </c>
      <c r="O30" t="s">
        <v>79</v>
      </c>
      <c r="P30">
        <v>53</v>
      </c>
      <c r="Q30">
        <v>78</v>
      </c>
      <c r="R30">
        <v>23</v>
      </c>
      <c r="S30">
        <v>94</v>
      </c>
      <c r="T30">
        <v>88</v>
      </c>
      <c r="U30">
        <v>84</v>
      </c>
      <c r="V30">
        <v>61</v>
      </c>
      <c r="W30">
        <v>81</v>
      </c>
      <c r="X30">
        <v>36</v>
      </c>
      <c r="Y30">
        <v>90</v>
      </c>
      <c r="Z30">
        <v>85</v>
      </c>
      <c r="AA30">
        <v>18</v>
      </c>
      <c r="AB30">
        <v>4</v>
      </c>
      <c r="AC30">
        <v>24</v>
      </c>
      <c r="AD30">
        <v>9</v>
      </c>
      <c r="AE30">
        <v>29</v>
      </c>
      <c r="AF30">
        <v>12</v>
      </c>
      <c r="AG30">
        <v>71</v>
      </c>
      <c r="AH30">
        <v>90</v>
      </c>
      <c r="AI30">
        <v>1</v>
      </c>
      <c r="AJ30">
        <v>1</v>
      </c>
    </row>
    <row r="31" spans="1:36" x14ac:dyDescent="0.2">
      <c r="A31">
        <v>278</v>
      </c>
      <c r="B31" t="s">
        <v>42</v>
      </c>
      <c r="C31" t="s">
        <v>39</v>
      </c>
      <c r="D31">
        <v>13.1150684931507</v>
      </c>
      <c r="E31">
        <v>2</v>
      </c>
      <c r="F31" t="s">
        <v>41</v>
      </c>
      <c r="G31" t="s">
        <v>59</v>
      </c>
      <c r="H31">
        <v>0.86666666666666703</v>
      </c>
      <c r="I31">
        <v>0.11111111</v>
      </c>
      <c r="J31">
        <v>1.6666666666666798E-2</v>
      </c>
      <c r="K31">
        <v>0.20000000000000018</v>
      </c>
      <c r="L31">
        <v>5.0000000000000044E-2</v>
      </c>
      <c r="M31">
        <v>0.10207654294266331</v>
      </c>
      <c r="N31">
        <v>1.035599372444898</v>
      </c>
      <c r="O31" t="s">
        <v>79</v>
      </c>
      <c r="P31">
        <v>53</v>
      </c>
      <c r="Q31">
        <v>78</v>
      </c>
      <c r="R31">
        <v>23</v>
      </c>
      <c r="S31">
        <v>94</v>
      </c>
      <c r="T31">
        <v>88</v>
      </c>
      <c r="U31">
        <v>84</v>
      </c>
      <c r="V31">
        <v>61</v>
      </c>
      <c r="W31">
        <v>81</v>
      </c>
      <c r="X31">
        <v>36</v>
      </c>
      <c r="Y31">
        <v>90</v>
      </c>
      <c r="Z31">
        <v>85</v>
      </c>
      <c r="AA31">
        <v>18</v>
      </c>
      <c r="AB31">
        <v>4</v>
      </c>
      <c r="AC31">
        <v>24</v>
      </c>
      <c r="AD31">
        <v>9</v>
      </c>
      <c r="AE31">
        <v>29</v>
      </c>
      <c r="AF31">
        <v>12</v>
      </c>
      <c r="AG31">
        <v>71</v>
      </c>
      <c r="AH31">
        <v>90</v>
      </c>
      <c r="AI31">
        <v>1</v>
      </c>
      <c r="AJ31">
        <v>1</v>
      </c>
    </row>
    <row r="32" spans="1:36" x14ac:dyDescent="0.2">
      <c r="A32">
        <v>310</v>
      </c>
      <c r="B32" t="s">
        <v>42</v>
      </c>
      <c r="C32" t="s">
        <v>39</v>
      </c>
      <c r="D32">
        <v>12.0986301369863</v>
      </c>
      <c r="E32">
        <v>2</v>
      </c>
      <c r="F32" t="s">
        <v>41</v>
      </c>
      <c r="G32" t="s">
        <v>11</v>
      </c>
      <c r="H32">
        <v>0.45</v>
      </c>
      <c r="I32">
        <v>0.29411765000000001</v>
      </c>
      <c r="J32">
        <v>8.3333333333333204E-2</v>
      </c>
      <c r="K32">
        <v>0.57142857142857129</v>
      </c>
      <c r="L32">
        <v>0.19999999999999996</v>
      </c>
      <c r="M32">
        <v>-0.58809040015886949</v>
      </c>
      <c r="N32">
        <v>-0.8816569117480324</v>
      </c>
      <c r="O32" t="s">
        <v>77</v>
      </c>
      <c r="P32">
        <v>52</v>
      </c>
      <c r="Q32">
        <v>81</v>
      </c>
      <c r="R32">
        <v>24</v>
      </c>
      <c r="S32">
        <v>100</v>
      </c>
      <c r="T32">
        <v>83</v>
      </c>
      <c r="U32">
        <v>88</v>
      </c>
      <c r="V32">
        <v>57</v>
      </c>
      <c r="W32">
        <v>78</v>
      </c>
      <c r="X32">
        <v>24</v>
      </c>
      <c r="Y32">
        <v>78</v>
      </c>
      <c r="Z32">
        <v>77</v>
      </c>
      <c r="AA32">
        <v>23</v>
      </c>
      <c r="AB32">
        <v>7</v>
      </c>
      <c r="AC32">
        <v>22</v>
      </c>
      <c r="AD32">
        <v>8</v>
      </c>
      <c r="AE32">
        <v>26</v>
      </c>
      <c r="AF32">
        <v>9</v>
      </c>
      <c r="AG32">
        <v>71</v>
      </c>
      <c r="AH32">
        <v>88</v>
      </c>
      <c r="AI32">
        <v>1</v>
      </c>
      <c r="AJ32">
        <v>1</v>
      </c>
    </row>
    <row r="33" spans="1:36" x14ac:dyDescent="0.2">
      <c r="A33">
        <v>310</v>
      </c>
      <c r="B33" t="s">
        <v>42</v>
      </c>
      <c r="C33" t="s">
        <v>39</v>
      </c>
      <c r="D33">
        <v>12.0986301369863</v>
      </c>
      <c r="E33">
        <v>2</v>
      </c>
      <c r="F33" t="s">
        <v>41</v>
      </c>
      <c r="G33" t="s">
        <v>58</v>
      </c>
      <c r="H33">
        <v>0.71666666666666701</v>
      </c>
      <c r="I33">
        <v>0.29411765000000001</v>
      </c>
      <c r="J33">
        <v>8.3333333333333204E-2</v>
      </c>
      <c r="K33">
        <v>0</v>
      </c>
      <c r="L33">
        <v>0</v>
      </c>
      <c r="M33">
        <v>-0.2430069286081035</v>
      </c>
      <c r="N33">
        <v>0.62847674580696189</v>
      </c>
      <c r="O33" t="s">
        <v>79</v>
      </c>
      <c r="P33">
        <v>52</v>
      </c>
      <c r="Q33">
        <v>81</v>
      </c>
      <c r="R33">
        <v>24</v>
      </c>
      <c r="S33">
        <v>100</v>
      </c>
      <c r="T33">
        <v>83</v>
      </c>
      <c r="U33">
        <v>88</v>
      </c>
      <c r="V33">
        <v>57</v>
      </c>
      <c r="W33">
        <v>78</v>
      </c>
      <c r="X33">
        <v>24</v>
      </c>
      <c r="Y33">
        <v>78</v>
      </c>
      <c r="Z33">
        <v>77</v>
      </c>
      <c r="AA33">
        <v>23</v>
      </c>
      <c r="AB33">
        <v>7</v>
      </c>
      <c r="AC33">
        <v>22</v>
      </c>
      <c r="AD33">
        <v>8</v>
      </c>
      <c r="AE33">
        <v>26</v>
      </c>
      <c r="AF33">
        <v>9</v>
      </c>
      <c r="AG33">
        <v>71</v>
      </c>
      <c r="AH33">
        <v>88</v>
      </c>
      <c r="AI33">
        <v>1</v>
      </c>
      <c r="AJ33">
        <v>1</v>
      </c>
    </row>
    <row r="34" spans="1:36" x14ac:dyDescent="0.2">
      <c r="A34">
        <v>310</v>
      </c>
      <c r="B34" t="s">
        <v>42</v>
      </c>
      <c r="C34" t="s">
        <v>39</v>
      </c>
      <c r="D34">
        <v>12.0986301369863</v>
      </c>
      <c r="E34">
        <v>2</v>
      </c>
      <c r="F34" t="s">
        <v>41</v>
      </c>
      <c r="G34" t="s">
        <v>59</v>
      </c>
      <c r="H34">
        <v>0.8</v>
      </c>
      <c r="I34">
        <v>0.29411765000000001</v>
      </c>
      <c r="J34">
        <v>8.3333333333333204E-2</v>
      </c>
      <c r="K34">
        <v>0.24999999999999972</v>
      </c>
      <c r="L34">
        <v>4.9999999999999933E-2</v>
      </c>
      <c r="M34">
        <v>0.44716001449343012</v>
      </c>
      <c r="N34">
        <v>-0.1797077323534495</v>
      </c>
      <c r="O34" t="s">
        <v>78</v>
      </c>
      <c r="P34">
        <v>52</v>
      </c>
      <c r="Q34">
        <v>81</v>
      </c>
      <c r="R34">
        <v>24</v>
      </c>
      <c r="S34">
        <v>100</v>
      </c>
      <c r="T34">
        <v>83</v>
      </c>
      <c r="U34">
        <v>88</v>
      </c>
      <c r="V34">
        <v>57</v>
      </c>
      <c r="W34">
        <v>78</v>
      </c>
      <c r="X34">
        <v>24</v>
      </c>
      <c r="Y34">
        <v>78</v>
      </c>
      <c r="Z34">
        <v>77</v>
      </c>
      <c r="AA34">
        <v>23</v>
      </c>
      <c r="AB34">
        <v>7</v>
      </c>
      <c r="AC34">
        <v>22</v>
      </c>
      <c r="AD34">
        <v>8</v>
      </c>
      <c r="AE34">
        <v>26</v>
      </c>
      <c r="AF34">
        <v>9</v>
      </c>
      <c r="AG34">
        <v>71</v>
      </c>
      <c r="AH34">
        <v>88</v>
      </c>
      <c r="AI34">
        <v>1</v>
      </c>
      <c r="AJ34">
        <v>1</v>
      </c>
    </row>
    <row r="35" spans="1:36" x14ac:dyDescent="0.2">
      <c r="A35">
        <v>366</v>
      </c>
      <c r="B35" t="s">
        <v>39</v>
      </c>
      <c r="C35" t="s">
        <v>39</v>
      </c>
      <c r="D35">
        <v>12.821917808219199</v>
      </c>
      <c r="E35">
        <v>2</v>
      </c>
      <c r="F35" t="s">
        <v>40</v>
      </c>
      <c r="G35" t="s">
        <v>11</v>
      </c>
      <c r="H35">
        <v>0.65</v>
      </c>
      <c r="I35">
        <v>0.2</v>
      </c>
      <c r="J35">
        <v>0.05</v>
      </c>
      <c r="K35">
        <v>-0.33333333333333282</v>
      </c>
      <c r="L35">
        <v>-4.9999999999999933E-2</v>
      </c>
      <c r="M35">
        <v>0.79224348604419614</v>
      </c>
      <c r="N35">
        <v>0.66410526145755577</v>
      </c>
      <c r="O35" t="s">
        <v>79</v>
      </c>
      <c r="P35">
        <v>61</v>
      </c>
      <c r="Q35">
        <v>95</v>
      </c>
      <c r="R35">
        <v>22</v>
      </c>
      <c r="S35">
        <v>92</v>
      </c>
      <c r="T35">
        <v>97</v>
      </c>
      <c r="U35">
        <v>94</v>
      </c>
      <c r="V35">
        <v>84</v>
      </c>
      <c r="W35">
        <v>109</v>
      </c>
      <c r="X35">
        <v>43</v>
      </c>
      <c r="Y35">
        <v>100</v>
      </c>
      <c r="Z35">
        <v>105</v>
      </c>
      <c r="AA35">
        <v>29</v>
      </c>
      <c r="AB35">
        <v>9</v>
      </c>
      <c r="AC35">
        <v>21</v>
      </c>
      <c r="AD35">
        <v>7</v>
      </c>
      <c r="AE35">
        <v>24</v>
      </c>
      <c r="AF35">
        <v>8</v>
      </c>
      <c r="AG35">
        <v>74</v>
      </c>
      <c r="AH35">
        <v>88</v>
      </c>
      <c r="AI35">
        <v>1</v>
      </c>
      <c r="AJ35">
        <v>1</v>
      </c>
    </row>
    <row r="36" spans="1:36" x14ac:dyDescent="0.2">
      <c r="A36">
        <v>366</v>
      </c>
      <c r="B36" t="s">
        <v>39</v>
      </c>
      <c r="C36" t="s">
        <v>39</v>
      </c>
      <c r="D36">
        <v>12.821917808219199</v>
      </c>
      <c r="E36">
        <v>2</v>
      </c>
      <c r="F36" t="s">
        <v>40</v>
      </c>
      <c r="G36" t="s">
        <v>58</v>
      </c>
      <c r="H36">
        <v>0.75</v>
      </c>
      <c r="I36">
        <v>0.2</v>
      </c>
      <c r="J36">
        <v>0.05</v>
      </c>
      <c r="K36">
        <v>0.1666666666666668</v>
      </c>
      <c r="L36">
        <v>5.0000000000000044E-2</v>
      </c>
      <c r="M36">
        <v>-0.2430069286081035</v>
      </c>
      <c r="N36">
        <v>0.62847674580696189</v>
      </c>
      <c r="O36" t="s">
        <v>79</v>
      </c>
      <c r="P36">
        <v>61</v>
      </c>
      <c r="Q36">
        <v>95</v>
      </c>
      <c r="R36">
        <v>22</v>
      </c>
      <c r="S36">
        <v>92</v>
      </c>
      <c r="T36">
        <v>97</v>
      </c>
      <c r="U36">
        <v>94</v>
      </c>
      <c r="V36">
        <v>84</v>
      </c>
      <c r="W36">
        <v>109</v>
      </c>
      <c r="X36">
        <v>43</v>
      </c>
      <c r="Y36">
        <v>100</v>
      </c>
      <c r="Z36">
        <v>105</v>
      </c>
      <c r="AA36">
        <v>29</v>
      </c>
      <c r="AB36">
        <v>9</v>
      </c>
      <c r="AC36">
        <v>21</v>
      </c>
      <c r="AD36">
        <v>7</v>
      </c>
      <c r="AE36">
        <v>24</v>
      </c>
      <c r="AF36">
        <v>8</v>
      </c>
      <c r="AG36">
        <v>74</v>
      </c>
      <c r="AH36">
        <v>88</v>
      </c>
      <c r="AI36">
        <v>1</v>
      </c>
      <c r="AJ36">
        <v>1</v>
      </c>
    </row>
    <row r="37" spans="1:36" x14ac:dyDescent="0.2">
      <c r="A37">
        <v>366</v>
      </c>
      <c r="B37" t="s">
        <v>39</v>
      </c>
      <c r="C37" t="s">
        <v>39</v>
      </c>
      <c r="D37">
        <v>12.821917808219199</v>
      </c>
      <c r="E37">
        <v>2</v>
      </c>
      <c r="F37" t="s">
        <v>40</v>
      </c>
      <c r="G37" t="s">
        <v>59</v>
      </c>
      <c r="H37">
        <v>0.8</v>
      </c>
      <c r="I37">
        <v>0.2</v>
      </c>
      <c r="J37">
        <v>0.05</v>
      </c>
      <c r="K37">
        <v>0.5</v>
      </c>
      <c r="L37">
        <v>0.15000000000000002</v>
      </c>
      <c r="M37">
        <v>-0.2430069286081035</v>
      </c>
      <c r="N37">
        <v>-1.1386225476352922</v>
      </c>
      <c r="O37" t="s">
        <v>77</v>
      </c>
      <c r="P37">
        <v>61</v>
      </c>
      <c r="Q37">
        <v>95</v>
      </c>
      <c r="R37">
        <v>22</v>
      </c>
      <c r="S37">
        <v>92</v>
      </c>
      <c r="T37">
        <v>97</v>
      </c>
      <c r="U37">
        <v>94</v>
      </c>
      <c r="V37">
        <v>84</v>
      </c>
      <c r="W37">
        <v>109</v>
      </c>
      <c r="X37">
        <v>43</v>
      </c>
      <c r="Y37">
        <v>100</v>
      </c>
      <c r="Z37">
        <v>105</v>
      </c>
      <c r="AA37">
        <v>29</v>
      </c>
      <c r="AB37">
        <v>9</v>
      </c>
      <c r="AC37">
        <v>21</v>
      </c>
      <c r="AD37">
        <v>7</v>
      </c>
      <c r="AE37">
        <v>24</v>
      </c>
      <c r="AF37">
        <v>8</v>
      </c>
      <c r="AG37">
        <v>74</v>
      </c>
      <c r="AH37">
        <v>88</v>
      </c>
      <c r="AI37">
        <v>1</v>
      </c>
      <c r="AJ37">
        <v>1</v>
      </c>
    </row>
    <row r="38" spans="1:36" x14ac:dyDescent="0.2">
      <c r="A38">
        <v>408</v>
      </c>
      <c r="B38" t="s">
        <v>39</v>
      </c>
      <c r="C38" t="s">
        <v>39</v>
      </c>
      <c r="D38">
        <v>13.920547945205501</v>
      </c>
      <c r="E38">
        <v>2</v>
      </c>
      <c r="F38" t="s">
        <v>41</v>
      </c>
      <c r="G38" t="s">
        <v>11</v>
      </c>
      <c r="H38">
        <v>0.5</v>
      </c>
      <c r="I38">
        <v>0.36</v>
      </c>
      <c r="J38">
        <v>0.15</v>
      </c>
      <c r="K38">
        <v>0.44444444444444436</v>
      </c>
      <c r="L38">
        <v>0.19999999999999996</v>
      </c>
      <c r="M38">
        <v>-1.2782573432604023</v>
      </c>
      <c r="N38">
        <v>-1.6545379983508264</v>
      </c>
      <c r="O38" t="s">
        <v>77</v>
      </c>
      <c r="P38">
        <v>67</v>
      </c>
      <c r="Q38">
        <v>104</v>
      </c>
      <c r="R38">
        <v>30</v>
      </c>
      <c r="S38">
        <v>121</v>
      </c>
      <c r="T38">
        <v>110</v>
      </c>
      <c r="U38">
        <v>113</v>
      </c>
      <c r="V38">
        <v>97</v>
      </c>
      <c r="W38">
        <v>130</v>
      </c>
      <c r="X38">
        <v>54</v>
      </c>
      <c r="Y38">
        <v>112</v>
      </c>
      <c r="Z38">
        <v>122</v>
      </c>
      <c r="AA38">
        <v>31</v>
      </c>
      <c r="AB38">
        <v>11</v>
      </c>
      <c r="AC38">
        <v>28</v>
      </c>
      <c r="AD38">
        <v>13</v>
      </c>
      <c r="AE38">
        <v>30</v>
      </c>
      <c r="AF38">
        <v>13</v>
      </c>
      <c r="AG38">
        <v>89</v>
      </c>
      <c r="AH38">
        <v>116</v>
      </c>
      <c r="AI38">
        <v>2</v>
      </c>
      <c r="AJ38">
        <v>2</v>
      </c>
    </row>
    <row r="39" spans="1:36" x14ac:dyDescent="0.2">
      <c r="A39">
        <v>408</v>
      </c>
      <c r="B39" t="s">
        <v>39</v>
      </c>
      <c r="C39" t="s">
        <v>39</v>
      </c>
      <c r="D39">
        <v>13.920547945205501</v>
      </c>
      <c r="E39">
        <v>2</v>
      </c>
      <c r="F39" t="s">
        <v>41</v>
      </c>
      <c r="G39" t="s">
        <v>58</v>
      </c>
      <c r="H39">
        <v>0.58333333333333304</v>
      </c>
      <c r="I39">
        <v>0.36</v>
      </c>
      <c r="J39">
        <v>0.15</v>
      </c>
      <c r="K39">
        <v>0.33333333333333315</v>
      </c>
      <c r="L39">
        <v>0.14999999999999991</v>
      </c>
      <c r="M39">
        <v>-1.2782573432604023</v>
      </c>
      <c r="N39">
        <v>-0.59289113410684469</v>
      </c>
      <c r="O39" t="s">
        <v>77</v>
      </c>
      <c r="P39">
        <v>67</v>
      </c>
      <c r="Q39">
        <v>104</v>
      </c>
      <c r="R39">
        <v>30</v>
      </c>
      <c r="S39">
        <v>121</v>
      </c>
      <c r="T39">
        <v>110</v>
      </c>
      <c r="U39">
        <v>113</v>
      </c>
      <c r="V39">
        <v>97</v>
      </c>
      <c r="W39">
        <v>130</v>
      </c>
      <c r="X39">
        <v>54</v>
      </c>
      <c r="Y39">
        <v>112</v>
      </c>
      <c r="Z39">
        <v>122</v>
      </c>
      <c r="AA39">
        <v>31</v>
      </c>
      <c r="AB39">
        <v>11</v>
      </c>
      <c r="AC39">
        <v>28</v>
      </c>
      <c r="AD39">
        <v>13</v>
      </c>
      <c r="AE39">
        <v>30</v>
      </c>
      <c r="AF39">
        <v>13</v>
      </c>
      <c r="AG39">
        <v>89</v>
      </c>
      <c r="AH39">
        <v>116</v>
      </c>
      <c r="AI39">
        <v>2</v>
      </c>
      <c r="AJ39">
        <v>2</v>
      </c>
    </row>
    <row r="40" spans="1:36" x14ac:dyDescent="0.2">
      <c r="A40">
        <v>408</v>
      </c>
      <c r="B40" t="s">
        <v>39</v>
      </c>
      <c r="C40" t="s">
        <v>39</v>
      </c>
      <c r="D40">
        <v>13.920547945205501</v>
      </c>
      <c r="E40">
        <v>2</v>
      </c>
      <c r="F40" t="s">
        <v>41</v>
      </c>
      <c r="G40" t="s">
        <v>59</v>
      </c>
      <c r="H40">
        <v>0.73333333333333295</v>
      </c>
      <c r="I40">
        <v>0.36</v>
      </c>
      <c r="J40">
        <v>0.15</v>
      </c>
      <c r="K40">
        <v>0.28571428571428564</v>
      </c>
      <c r="L40">
        <v>9.9999999999999978E-2</v>
      </c>
      <c r="M40">
        <v>-0.58809040015886949</v>
      </c>
      <c r="N40">
        <v>-1.6180799552762124</v>
      </c>
      <c r="O40" t="s">
        <v>77</v>
      </c>
      <c r="P40">
        <v>67</v>
      </c>
      <c r="Q40">
        <v>104</v>
      </c>
      <c r="R40">
        <v>30</v>
      </c>
      <c r="S40">
        <v>121</v>
      </c>
      <c r="T40">
        <v>110</v>
      </c>
      <c r="U40">
        <v>113</v>
      </c>
      <c r="V40">
        <v>97</v>
      </c>
      <c r="W40">
        <v>130</v>
      </c>
      <c r="X40">
        <v>54</v>
      </c>
      <c r="Y40">
        <v>112</v>
      </c>
      <c r="Z40">
        <v>122</v>
      </c>
      <c r="AA40">
        <v>31</v>
      </c>
      <c r="AB40">
        <v>11</v>
      </c>
      <c r="AC40">
        <v>28</v>
      </c>
      <c r="AD40">
        <v>13</v>
      </c>
      <c r="AE40">
        <v>30</v>
      </c>
      <c r="AF40">
        <v>13</v>
      </c>
      <c r="AG40">
        <v>89</v>
      </c>
      <c r="AH40">
        <v>116</v>
      </c>
      <c r="AI40">
        <v>2</v>
      </c>
      <c r="AJ40">
        <v>2</v>
      </c>
    </row>
    <row r="41" spans="1:36" x14ac:dyDescent="0.2">
      <c r="A41">
        <v>488</v>
      </c>
      <c r="B41" t="s">
        <v>39</v>
      </c>
      <c r="C41" t="s">
        <v>39</v>
      </c>
      <c r="D41">
        <v>11.2684931506849</v>
      </c>
      <c r="E41">
        <v>2</v>
      </c>
      <c r="F41" t="s">
        <v>40</v>
      </c>
      <c r="G41" t="s">
        <v>11</v>
      </c>
      <c r="H41">
        <v>0.35</v>
      </c>
      <c r="I41">
        <v>-0.30769229999999997</v>
      </c>
      <c r="J41">
        <v>-6.6666666666666693E-2</v>
      </c>
      <c r="K41">
        <v>-2.0000000000000009</v>
      </c>
      <c r="L41">
        <v>-0.20000000000000007</v>
      </c>
      <c r="M41">
        <v>1.1373269575949629</v>
      </c>
      <c r="N41">
        <v>0.77920708292839214</v>
      </c>
      <c r="O41" t="s">
        <v>79</v>
      </c>
      <c r="P41">
        <v>59</v>
      </c>
      <c r="Q41">
        <v>98</v>
      </c>
      <c r="R41">
        <v>24</v>
      </c>
      <c r="S41">
        <v>103</v>
      </c>
      <c r="T41">
        <v>97</v>
      </c>
      <c r="U41">
        <v>100</v>
      </c>
      <c r="AA41">
        <v>29</v>
      </c>
      <c r="AB41">
        <v>10</v>
      </c>
      <c r="AC41">
        <v>29</v>
      </c>
      <c r="AD41">
        <v>14</v>
      </c>
      <c r="AE41">
        <v>27</v>
      </c>
      <c r="AF41">
        <v>10</v>
      </c>
      <c r="AG41">
        <v>85</v>
      </c>
      <c r="AH41">
        <v>110</v>
      </c>
      <c r="AI41">
        <v>2</v>
      </c>
      <c r="AJ41">
        <v>2</v>
      </c>
    </row>
    <row r="42" spans="1:36" x14ac:dyDescent="0.2">
      <c r="A42">
        <v>488</v>
      </c>
      <c r="B42" t="s">
        <v>39</v>
      </c>
      <c r="C42" t="s">
        <v>39</v>
      </c>
      <c r="D42">
        <v>11.2684931506849</v>
      </c>
      <c r="E42">
        <v>2</v>
      </c>
      <c r="F42" t="s">
        <v>40</v>
      </c>
      <c r="G42" t="s">
        <v>58</v>
      </c>
      <c r="H42">
        <v>0.78333333333333299</v>
      </c>
      <c r="I42">
        <v>-0.30769229999999997</v>
      </c>
      <c r="J42">
        <v>-6.6666666666666693E-2</v>
      </c>
      <c r="K42">
        <v>0.1666666666666668</v>
      </c>
      <c r="L42">
        <v>5.0000000000000044E-2</v>
      </c>
      <c r="M42">
        <v>-0.2430069286081035</v>
      </c>
      <c r="N42">
        <v>-0.49521636844663575</v>
      </c>
      <c r="O42" t="s">
        <v>77</v>
      </c>
      <c r="P42">
        <v>59</v>
      </c>
      <c r="Q42">
        <v>98</v>
      </c>
      <c r="R42">
        <v>24</v>
      </c>
      <c r="S42">
        <v>103</v>
      </c>
      <c r="T42">
        <v>97</v>
      </c>
      <c r="U42">
        <v>100</v>
      </c>
      <c r="AA42">
        <v>29</v>
      </c>
      <c r="AB42">
        <v>10</v>
      </c>
      <c r="AC42">
        <v>29</v>
      </c>
      <c r="AD42">
        <v>14</v>
      </c>
      <c r="AE42">
        <v>27</v>
      </c>
      <c r="AF42">
        <v>10</v>
      </c>
      <c r="AG42">
        <v>85</v>
      </c>
      <c r="AH42">
        <v>110</v>
      </c>
      <c r="AI42">
        <v>2</v>
      </c>
      <c r="AJ42">
        <v>2</v>
      </c>
    </row>
    <row r="43" spans="1:36" x14ac:dyDescent="0.2">
      <c r="A43">
        <v>488</v>
      </c>
      <c r="B43" t="s">
        <v>39</v>
      </c>
      <c r="C43" t="s">
        <v>39</v>
      </c>
      <c r="D43">
        <v>11.2684931506849</v>
      </c>
      <c r="E43">
        <v>2</v>
      </c>
      <c r="F43" t="s">
        <v>40</v>
      </c>
      <c r="G43" t="s">
        <v>59</v>
      </c>
      <c r="H43">
        <v>0.71666666666666701</v>
      </c>
      <c r="I43">
        <v>-0.30769229999999997</v>
      </c>
      <c r="J43">
        <v>-6.6666666666666693E-2</v>
      </c>
      <c r="K43">
        <v>-0.20000000000000018</v>
      </c>
      <c r="L43">
        <v>-5.0000000000000044E-2</v>
      </c>
      <c r="M43">
        <v>0.10207654294266331</v>
      </c>
      <c r="N43">
        <v>1.035599372444898</v>
      </c>
      <c r="O43" t="s">
        <v>79</v>
      </c>
      <c r="P43">
        <v>59</v>
      </c>
      <c r="Q43">
        <v>98</v>
      </c>
      <c r="R43">
        <v>24</v>
      </c>
      <c r="S43">
        <v>103</v>
      </c>
      <c r="T43">
        <v>97</v>
      </c>
      <c r="U43">
        <v>100</v>
      </c>
      <c r="AA43">
        <v>29</v>
      </c>
      <c r="AB43">
        <v>10</v>
      </c>
      <c r="AC43">
        <v>29</v>
      </c>
      <c r="AD43">
        <v>14</v>
      </c>
      <c r="AE43">
        <v>27</v>
      </c>
      <c r="AF43">
        <v>10</v>
      </c>
      <c r="AG43">
        <v>85</v>
      </c>
      <c r="AH43">
        <v>110</v>
      </c>
      <c r="AI43">
        <v>2</v>
      </c>
      <c r="AJ43">
        <v>2</v>
      </c>
    </row>
    <row r="44" spans="1:36" x14ac:dyDescent="0.2">
      <c r="A44">
        <v>489</v>
      </c>
      <c r="B44" t="s">
        <v>42</v>
      </c>
      <c r="C44" t="s">
        <v>39</v>
      </c>
      <c r="D44">
        <v>12.2246575342466</v>
      </c>
      <c r="E44">
        <v>2</v>
      </c>
      <c r="F44" t="s">
        <v>41</v>
      </c>
      <c r="G44" t="s">
        <v>11</v>
      </c>
      <c r="H44">
        <v>0.35</v>
      </c>
      <c r="I44">
        <v>-0.29411759999999998</v>
      </c>
      <c r="J44">
        <v>-8.3333333333333301E-2</v>
      </c>
      <c r="K44">
        <v>-1</v>
      </c>
      <c r="L44">
        <v>-0.15000000000000002</v>
      </c>
      <c r="M44">
        <v>0.79224348604419614</v>
      </c>
      <c r="N44">
        <v>0.66410526145755577</v>
      </c>
      <c r="O44" t="s">
        <v>79</v>
      </c>
      <c r="P44">
        <v>47</v>
      </c>
      <c r="Q44">
        <v>71</v>
      </c>
      <c r="R44">
        <v>21</v>
      </c>
      <c r="S44">
        <v>91</v>
      </c>
      <c r="T44">
        <v>85</v>
      </c>
      <c r="U44">
        <v>78</v>
      </c>
      <c r="AA44">
        <v>26</v>
      </c>
      <c r="AB44">
        <v>8</v>
      </c>
      <c r="AC44">
        <v>23</v>
      </c>
      <c r="AD44">
        <v>8</v>
      </c>
      <c r="AE44">
        <v>29</v>
      </c>
      <c r="AF44">
        <v>12</v>
      </c>
      <c r="AG44">
        <v>78</v>
      </c>
      <c r="AH44">
        <v>96</v>
      </c>
      <c r="AI44">
        <v>1</v>
      </c>
      <c r="AJ44">
        <v>2</v>
      </c>
    </row>
    <row r="45" spans="1:36" x14ac:dyDescent="0.2">
      <c r="A45">
        <v>489</v>
      </c>
      <c r="B45" t="s">
        <v>42</v>
      </c>
      <c r="C45" t="s">
        <v>39</v>
      </c>
      <c r="D45">
        <v>12.2246575342466</v>
      </c>
      <c r="E45">
        <v>2</v>
      </c>
      <c r="F45" t="s">
        <v>41</v>
      </c>
      <c r="G45" t="s">
        <v>58</v>
      </c>
      <c r="H45">
        <v>0.71666666666666701</v>
      </c>
      <c r="I45">
        <v>-0.29411759999999998</v>
      </c>
      <c r="J45">
        <v>-8.3333333333333301E-2</v>
      </c>
      <c r="K45">
        <v>0.27272727272727265</v>
      </c>
      <c r="L45">
        <v>0.14999999999999997</v>
      </c>
      <c r="M45">
        <v>-1.9684242863619357</v>
      </c>
      <c r="N45">
        <v>-1.4071363873827165</v>
      </c>
      <c r="O45" t="s">
        <v>77</v>
      </c>
      <c r="P45">
        <v>47</v>
      </c>
      <c r="Q45">
        <v>71</v>
      </c>
      <c r="R45">
        <v>21</v>
      </c>
      <c r="S45">
        <v>91</v>
      </c>
      <c r="T45">
        <v>85</v>
      </c>
      <c r="U45">
        <v>78</v>
      </c>
      <c r="AA45">
        <v>26</v>
      </c>
      <c r="AB45">
        <v>8</v>
      </c>
      <c r="AC45">
        <v>23</v>
      </c>
      <c r="AD45">
        <v>8</v>
      </c>
      <c r="AE45">
        <v>29</v>
      </c>
      <c r="AF45">
        <v>12</v>
      </c>
      <c r="AG45">
        <v>78</v>
      </c>
      <c r="AH45">
        <v>96</v>
      </c>
      <c r="AI45">
        <v>1</v>
      </c>
      <c r="AJ45">
        <v>2</v>
      </c>
    </row>
    <row r="46" spans="1:36" x14ac:dyDescent="0.2">
      <c r="A46">
        <v>489</v>
      </c>
      <c r="B46" t="s">
        <v>42</v>
      </c>
      <c r="C46" t="s">
        <v>39</v>
      </c>
      <c r="D46">
        <v>12.2246575342466</v>
      </c>
      <c r="E46">
        <v>2</v>
      </c>
      <c r="F46" t="s">
        <v>41</v>
      </c>
      <c r="G46" t="s">
        <v>59</v>
      </c>
      <c r="H46">
        <v>0.63333333333333297</v>
      </c>
      <c r="I46">
        <v>-0.29411759999999998</v>
      </c>
      <c r="J46">
        <v>-8.3333333333333301E-2</v>
      </c>
      <c r="K46">
        <v>-1.6666666666666665</v>
      </c>
      <c r="L46">
        <v>-0.25</v>
      </c>
      <c r="M46">
        <v>0.79224348604419614</v>
      </c>
      <c r="N46">
        <v>0.29974967528747076</v>
      </c>
      <c r="O46" t="s">
        <v>78</v>
      </c>
      <c r="P46">
        <v>47</v>
      </c>
      <c r="Q46">
        <v>71</v>
      </c>
      <c r="R46">
        <v>21</v>
      </c>
      <c r="S46">
        <v>91</v>
      </c>
      <c r="T46">
        <v>85</v>
      </c>
      <c r="U46">
        <v>78</v>
      </c>
      <c r="AA46">
        <v>26</v>
      </c>
      <c r="AB46">
        <v>8</v>
      </c>
      <c r="AC46">
        <v>23</v>
      </c>
      <c r="AD46">
        <v>8</v>
      </c>
      <c r="AE46">
        <v>29</v>
      </c>
      <c r="AF46">
        <v>12</v>
      </c>
      <c r="AG46">
        <v>78</v>
      </c>
      <c r="AH46">
        <v>96</v>
      </c>
      <c r="AI46">
        <v>1</v>
      </c>
      <c r="AJ46">
        <v>2</v>
      </c>
    </row>
    <row r="47" spans="1:36" x14ac:dyDescent="0.2">
      <c r="A47">
        <v>578</v>
      </c>
      <c r="B47" t="s">
        <v>42</v>
      </c>
      <c r="C47" t="s">
        <v>39</v>
      </c>
      <c r="D47">
        <v>14.065753424657499</v>
      </c>
      <c r="E47">
        <v>2</v>
      </c>
      <c r="F47" t="s">
        <v>40</v>
      </c>
      <c r="G47" t="s">
        <v>11</v>
      </c>
      <c r="H47">
        <v>0.5</v>
      </c>
      <c r="I47">
        <v>0.1</v>
      </c>
      <c r="J47">
        <v>1.6666666666666601E-2</v>
      </c>
      <c r="K47">
        <v>0</v>
      </c>
      <c r="L47">
        <v>0</v>
      </c>
      <c r="M47">
        <v>0.79224348604419614</v>
      </c>
      <c r="N47">
        <v>0.66410526145755577</v>
      </c>
      <c r="O47" t="s">
        <v>79</v>
      </c>
      <c r="P47">
        <v>65</v>
      </c>
      <c r="Q47">
        <v>99</v>
      </c>
      <c r="R47">
        <v>24</v>
      </c>
      <c r="S47">
        <v>95</v>
      </c>
      <c r="T47">
        <v>87</v>
      </c>
      <c r="U47">
        <v>97</v>
      </c>
      <c r="V47">
        <v>65</v>
      </c>
      <c r="W47">
        <v>80</v>
      </c>
      <c r="X47">
        <v>40</v>
      </c>
      <c r="Y47">
        <v>92</v>
      </c>
      <c r="Z47">
        <v>85</v>
      </c>
      <c r="AA47">
        <v>26</v>
      </c>
      <c r="AB47">
        <v>8</v>
      </c>
      <c r="AC47">
        <v>28</v>
      </c>
      <c r="AD47">
        <v>12</v>
      </c>
      <c r="AE47">
        <v>29</v>
      </c>
      <c r="AF47">
        <v>12</v>
      </c>
      <c r="AG47">
        <v>83</v>
      </c>
      <c r="AH47">
        <v>105</v>
      </c>
      <c r="AI47">
        <v>2</v>
      </c>
      <c r="AJ47">
        <v>2</v>
      </c>
    </row>
    <row r="48" spans="1:36" x14ac:dyDescent="0.2">
      <c r="A48">
        <v>578</v>
      </c>
      <c r="B48" t="s">
        <v>42</v>
      </c>
      <c r="C48" t="s">
        <v>39</v>
      </c>
      <c r="D48">
        <v>14.065753424657499</v>
      </c>
      <c r="E48">
        <v>2</v>
      </c>
      <c r="F48" t="s">
        <v>40</v>
      </c>
      <c r="G48" t="s">
        <v>58</v>
      </c>
      <c r="H48">
        <v>0.83333333333333304</v>
      </c>
      <c r="I48">
        <v>0.1</v>
      </c>
      <c r="J48">
        <v>1.6666666666666601E-2</v>
      </c>
      <c r="K48">
        <v>0</v>
      </c>
      <c r="L48">
        <v>0</v>
      </c>
      <c r="M48">
        <v>0.10207654294266331</v>
      </c>
      <c r="N48">
        <v>1.035599372444898</v>
      </c>
      <c r="O48" t="s">
        <v>79</v>
      </c>
      <c r="P48">
        <v>65</v>
      </c>
      <c r="Q48">
        <v>99</v>
      </c>
      <c r="R48">
        <v>24</v>
      </c>
      <c r="S48">
        <v>95</v>
      </c>
      <c r="T48">
        <v>87</v>
      </c>
      <c r="U48">
        <v>97</v>
      </c>
      <c r="V48">
        <v>65</v>
      </c>
      <c r="W48">
        <v>80</v>
      </c>
      <c r="X48">
        <v>40</v>
      </c>
      <c r="Y48">
        <v>92</v>
      </c>
      <c r="Z48">
        <v>85</v>
      </c>
      <c r="AA48">
        <v>26</v>
      </c>
      <c r="AB48">
        <v>8</v>
      </c>
      <c r="AC48">
        <v>28</v>
      </c>
      <c r="AD48">
        <v>12</v>
      </c>
      <c r="AE48">
        <v>29</v>
      </c>
      <c r="AF48">
        <v>12</v>
      </c>
      <c r="AG48">
        <v>83</v>
      </c>
      <c r="AH48">
        <v>105</v>
      </c>
      <c r="AI48">
        <v>2</v>
      </c>
      <c r="AJ48">
        <v>2</v>
      </c>
    </row>
    <row r="49" spans="1:36" x14ac:dyDescent="0.2">
      <c r="A49">
        <v>578</v>
      </c>
      <c r="B49" t="s">
        <v>42</v>
      </c>
      <c r="C49" t="s">
        <v>39</v>
      </c>
      <c r="D49">
        <v>14.065753424657499</v>
      </c>
      <c r="E49">
        <v>2</v>
      </c>
      <c r="F49" t="s">
        <v>40</v>
      </c>
      <c r="G49" t="s">
        <v>59</v>
      </c>
      <c r="H49">
        <v>0.85</v>
      </c>
      <c r="I49">
        <v>0.1</v>
      </c>
      <c r="J49">
        <v>1.6666666666666601E-2</v>
      </c>
      <c r="K49">
        <v>0.49999999999999944</v>
      </c>
      <c r="L49">
        <v>4.9999999999999933E-2</v>
      </c>
      <c r="M49">
        <v>1.1373269575949629</v>
      </c>
      <c r="N49">
        <v>0.77920708292839214</v>
      </c>
      <c r="O49" t="s">
        <v>79</v>
      </c>
      <c r="P49">
        <v>65</v>
      </c>
      <c r="Q49">
        <v>99</v>
      </c>
      <c r="R49">
        <v>24</v>
      </c>
      <c r="S49">
        <v>95</v>
      </c>
      <c r="T49">
        <v>87</v>
      </c>
      <c r="U49">
        <v>97</v>
      </c>
      <c r="V49">
        <v>65</v>
      </c>
      <c r="W49">
        <v>80</v>
      </c>
      <c r="X49">
        <v>40</v>
      </c>
      <c r="Y49">
        <v>92</v>
      </c>
      <c r="Z49">
        <v>85</v>
      </c>
      <c r="AA49">
        <v>26</v>
      </c>
      <c r="AB49">
        <v>8</v>
      </c>
      <c r="AC49">
        <v>28</v>
      </c>
      <c r="AD49">
        <v>12</v>
      </c>
      <c r="AE49">
        <v>29</v>
      </c>
      <c r="AF49">
        <v>12</v>
      </c>
      <c r="AG49">
        <v>83</v>
      </c>
      <c r="AH49">
        <v>105</v>
      </c>
      <c r="AI49">
        <v>2</v>
      </c>
      <c r="AJ49">
        <v>2</v>
      </c>
    </row>
    <row r="50" spans="1:36" x14ac:dyDescent="0.2">
      <c r="A50">
        <v>664</v>
      </c>
      <c r="B50" t="s">
        <v>42</v>
      </c>
      <c r="C50" t="s">
        <v>39</v>
      </c>
      <c r="D50">
        <v>12.6465753424658</v>
      </c>
      <c r="E50">
        <v>2</v>
      </c>
      <c r="F50" t="s">
        <v>41</v>
      </c>
      <c r="G50" t="s">
        <v>11</v>
      </c>
      <c r="H50">
        <v>0.2</v>
      </c>
      <c r="I50">
        <v>0.42857142999999998</v>
      </c>
      <c r="J50">
        <v>0.15</v>
      </c>
      <c r="K50">
        <v>0.33333333333333359</v>
      </c>
      <c r="L50">
        <v>0.10000000000000009</v>
      </c>
      <c r="M50">
        <v>-0.2430069286081035</v>
      </c>
      <c r="N50">
        <v>-0.49521636844663575</v>
      </c>
      <c r="O50" t="s">
        <v>77</v>
      </c>
      <c r="P50">
        <v>48</v>
      </c>
      <c r="Q50">
        <v>70</v>
      </c>
      <c r="R50">
        <v>21</v>
      </c>
      <c r="S50">
        <v>90</v>
      </c>
      <c r="T50">
        <v>872</v>
      </c>
      <c r="U50">
        <v>78</v>
      </c>
      <c r="V50">
        <v>48</v>
      </c>
      <c r="W50">
        <v>71</v>
      </c>
      <c r="X50">
        <v>21</v>
      </c>
      <c r="Y50">
        <v>74</v>
      </c>
      <c r="Z50">
        <v>71</v>
      </c>
      <c r="AA50">
        <v>18</v>
      </c>
      <c r="AB50">
        <v>4</v>
      </c>
      <c r="AC50">
        <v>27</v>
      </c>
      <c r="AD50">
        <v>12</v>
      </c>
      <c r="AE50">
        <v>30</v>
      </c>
      <c r="AF50">
        <v>13</v>
      </c>
      <c r="AG50">
        <v>75</v>
      </c>
      <c r="AH50">
        <v>98</v>
      </c>
      <c r="AI50">
        <v>1</v>
      </c>
      <c r="AJ50">
        <v>1</v>
      </c>
    </row>
    <row r="51" spans="1:36" x14ac:dyDescent="0.2">
      <c r="A51">
        <v>664</v>
      </c>
      <c r="B51" t="s">
        <v>42</v>
      </c>
      <c r="C51" t="s">
        <v>39</v>
      </c>
      <c r="D51">
        <v>12.6465753424658</v>
      </c>
      <c r="E51">
        <v>2</v>
      </c>
      <c r="F51" t="s">
        <v>41</v>
      </c>
      <c r="G51" t="s">
        <v>58</v>
      </c>
      <c r="H51">
        <v>0.65</v>
      </c>
      <c r="I51">
        <v>0.42857142999999998</v>
      </c>
      <c r="J51">
        <v>0.15</v>
      </c>
      <c r="K51">
        <v>0.45454545454545442</v>
      </c>
      <c r="L51">
        <v>0.24999999999999994</v>
      </c>
      <c r="M51">
        <v>-1.9684242863619357</v>
      </c>
      <c r="N51">
        <v>-1.4071363873827165</v>
      </c>
      <c r="O51" t="s">
        <v>77</v>
      </c>
      <c r="P51">
        <v>48</v>
      </c>
      <c r="Q51">
        <v>70</v>
      </c>
      <c r="R51">
        <v>21</v>
      </c>
      <c r="S51">
        <v>90</v>
      </c>
      <c r="T51">
        <v>872</v>
      </c>
      <c r="U51">
        <v>78</v>
      </c>
      <c r="V51">
        <v>48</v>
      </c>
      <c r="W51">
        <v>71</v>
      </c>
      <c r="X51">
        <v>21</v>
      </c>
      <c r="Y51">
        <v>74</v>
      </c>
      <c r="Z51">
        <v>71</v>
      </c>
      <c r="AA51">
        <v>18</v>
      </c>
      <c r="AB51">
        <v>4</v>
      </c>
      <c r="AC51">
        <v>27</v>
      </c>
      <c r="AD51">
        <v>12</v>
      </c>
      <c r="AE51">
        <v>30</v>
      </c>
      <c r="AF51">
        <v>13</v>
      </c>
      <c r="AG51">
        <v>75</v>
      </c>
      <c r="AH51">
        <v>98</v>
      </c>
      <c r="AI51">
        <v>1</v>
      </c>
      <c r="AJ51">
        <v>1</v>
      </c>
    </row>
    <row r="52" spans="1:36" x14ac:dyDescent="0.2">
      <c r="A52">
        <v>664</v>
      </c>
      <c r="B52" t="s">
        <v>42</v>
      </c>
      <c r="C52" t="s">
        <v>39</v>
      </c>
      <c r="D52">
        <v>12.6465753424658</v>
      </c>
      <c r="E52">
        <v>2</v>
      </c>
      <c r="F52" t="s">
        <v>41</v>
      </c>
      <c r="G52" t="s">
        <v>59</v>
      </c>
      <c r="H52">
        <v>0.8</v>
      </c>
      <c r="I52">
        <v>0.42857142999999998</v>
      </c>
      <c r="J52">
        <v>0.15</v>
      </c>
      <c r="K52">
        <v>0.5</v>
      </c>
      <c r="L52">
        <v>9.9999999999999978E-2</v>
      </c>
      <c r="M52">
        <v>0.44716001449343012</v>
      </c>
      <c r="N52">
        <v>-0.1797077323534495</v>
      </c>
      <c r="O52" t="s">
        <v>78</v>
      </c>
      <c r="P52">
        <v>48</v>
      </c>
      <c r="Q52">
        <v>70</v>
      </c>
      <c r="R52">
        <v>21</v>
      </c>
      <c r="S52">
        <v>90</v>
      </c>
      <c r="T52">
        <v>872</v>
      </c>
      <c r="U52">
        <v>78</v>
      </c>
      <c r="V52">
        <v>48</v>
      </c>
      <c r="W52">
        <v>71</v>
      </c>
      <c r="X52">
        <v>21</v>
      </c>
      <c r="Y52">
        <v>74</v>
      </c>
      <c r="Z52">
        <v>71</v>
      </c>
      <c r="AA52">
        <v>18</v>
      </c>
      <c r="AB52">
        <v>4</v>
      </c>
      <c r="AC52">
        <v>27</v>
      </c>
      <c r="AD52">
        <v>12</v>
      </c>
      <c r="AE52">
        <v>30</v>
      </c>
      <c r="AF52">
        <v>13</v>
      </c>
      <c r="AG52">
        <v>75</v>
      </c>
      <c r="AH52">
        <v>98</v>
      </c>
      <c r="AI52">
        <v>1</v>
      </c>
      <c r="AJ52">
        <v>1</v>
      </c>
    </row>
    <row r="53" spans="1:36" x14ac:dyDescent="0.2">
      <c r="A53">
        <v>727</v>
      </c>
      <c r="B53" t="s">
        <v>39</v>
      </c>
      <c r="C53" t="s">
        <v>39</v>
      </c>
      <c r="D53">
        <v>11.671232876712301</v>
      </c>
      <c r="E53">
        <v>2</v>
      </c>
      <c r="F53" t="s">
        <v>40</v>
      </c>
      <c r="G53" t="s">
        <v>11</v>
      </c>
      <c r="H53">
        <v>0.8</v>
      </c>
      <c r="I53">
        <v>0.3</v>
      </c>
      <c r="J53">
        <v>0.05</v>
      </c>
      <c r="K53">
        <v>-0.99999999999999778</v>
      </c>
      <c r="L53">
        <v>-4.9999999999999933E-2</v>
      </c>
      <c r="M53">
        <v>1.482410429145729</v>
      </c>
      <c r="N53">
        <v>1.2586644905693123</v>
      </c>
      <c r="O53" t="s">
        <v>79</v>
      </c>
      <c r="P53">
        <v>64</v>
      </c>
      <c r="Q53">
        <v>107</v>
      </c>
      <c r="R53">
        <v>24</v>
      </c>
      <c r="S53">
        <v>102</v>
      </c>
      <c r="T53">
        <v>98</v>
      </c>
      <c r="U53">
        <v>105</v>
      </c>
      <c r="V53">
        <v>69</v>
      </c>
      <c r="W53">
        <v>92</v>
      </c>
      <c r="X53">
        <v>35</v>
      </c>
      <c r="Y53">
        <v>94</v>
      </c>
      <c r="Z53">
        <v>93</v>
      </c>
      <c r="AA53">
        <v>26</v>
      </c>
      <c r="AB53">
        <v>9</v>
      </c>
      <c r="AC53">
        <v>27</v>
      </c>
      <c r="AD53">
        <v>12</v>
      </c>
      <c r="AE53">
        <v>27</v>
      </c>
      <c r="AF53">
        <v>10</v>
      </c>
      <c r="AG53">
        <v>80</v>
      </c>
      <c r="AH53">
        <v>103</v>
      </c>
      <c r="AI53">
        <v>2</v>
      </c>
      <c r="AJ53">
        <v>2</v>
      </c>
    </row>
    <row r="54" spans="1:36" x14ac:dyDescent="0.2">
      <c r="A54">
        <v>727</v>
      </c>
      <c r="B54" t="s">
        <v>39</v>
      </c>
      <c r="C54" t="s">
        <v>39</v>
      </c>
      <c r="D54">
        <v>11.671232876712301</v>
      </c>
      <c r="E54">
        <v>2</v>
      </c>
      <c r="F54" t="s">
        <v>40</v>
      </c>
      <c r="G54" t="s">
        <v>58</v>
      </c>
      <c r="H54">
        <v>0.83333333333333304</v>
      </c>
      <c r="I54">
        <v>0.3</v>
      </c>
      <c r="J54">
        <v>0.05</v>
      </c>
      <c r="K54">
        <v>0</v>
      </c>
      <c r="L54">
        <v>0</v>
      </c>
      <c r="M54">
        <v>1.1373269575949629</v>
      </c>
      <c r="N54">
        <v>1.0505458047589533</v>
      </c>
      <c r="O54" t="s">
        <v>79</v>
      </c>
      <c r="P54">
        <v>64</v>
      </c>
      <c r="Q54">
        <v>107</v>
      </c>
      <c r="R54">
        <v>24</v>
      </c>
      <c r="S54">
        <v>102</v>
      </c>
      <c r="T54">
        <v>98</v>
      </c>
      <c r="U54">
        <v>105</v>
      </c>
      <c r="V54">
        <v>69</v>
      </c>
      <c r="W54">
        <v>92</v>
      </c>
      <c r="X54">
        <v>35</v>
      </c>
      <c r="Y54">
        <v>94</v>
      </c>
      <c r="Z54">
        <v>93</v>
      </c>
      <c r="AA54">
        <v>26</v>
      </c>
      <c r="AB54">
        <v>9</v>
      </c>
      <c r="AC54">
        <v>27</v>
      </c>
      <c r="AD54">
        <v>12</v>
      </c>
      <c r="AE54">
        <v>27</v>
      </c>
      <c r="AF54">
        <v>10</v>
      </c>
      <c r="AG54">
        <v>80</v>
      </c>
      <c r="AH54">
        <v>103</v>
      </c>
      <c r="AI54">
        <v>2</v>
      </c>
      <c r="AJ54">
        <v>2</v>
      </c>
    </row>
    <row r="55" spans="1:36" x14ac:dyDescent="0.2">
      <c r="A55">
        <v>727</v>
      </c>
      <c r="B55" t="s">
        <v>39</v>
      </c>
      <c r="C55" t="s">
        <v>39</v>
      </c>
      <c r="D55">
        <v>11.671232876712301</v>
      </c>
      <c r="E55">
        <v>2</v>
      </c>
      <c r="F55" t="s">
        <v>40</v>
      </c>
      <c r="G55" t="s">
        <v>59</v>
      </c>
      <c r="H55">
        <v>0.88333333333333297</v>
      </c>
      <c r="I55">
        <v>0.3</v>
      </c>
      <c r="J55">
        <v>0.05</v>
      </c>
      <c r="K55">
        <v>0.57142857142857129</v>
      </c>
      <c r="L55">
        <v>0.19999999999999996</v>
      </c>
      <c r="M55">
        <v>-0.58809040015886949</v>
      </c>
      <c r="N55">
        <v>0.22135411916902664</v>
      </c>
      <c r="O55" t="s">
        <v>78</v>
      </c>
      <c r="P55">
        <v>64</v>
      </c>
      <c r="Q55">
        <v>107</v>
      </c>
      <c r="R55">
        <v>24</v>
      </c>
      <c r="S55">
        <v>102</v>
      </c>
      <c r="T55">
        <v>98</v>
      </c>
      <c r="U55">
        <v>105</v>
      </c>
      <c r="V55">
        <v>69</v>
      </c>
      <c r="W55">
        <v>92</v>
      </c>
      <c r="X55">
        <v>35</v>
      </c>
      <c r="Y55">
        <v>94</v>
      </c>
      <c r="Z55">
        <v>93</v>
      </c>
      <c r="AA55">
        <v>26</v>
      </c>
      <c r="AB55">
        <v>9</v>
      </c>
      <c r="AC55">
        <v>27</v>
      </c>
      <c r="AD55">
        <v>12</v>
      </c>
      <c r="AE55">
        <v>27</v>
      </c>
      <c r="AF55">
        <v>10</v>
      </c>
      <c r="AG55">
        <v>80</v>
      </c>
      <c r="AH55">
        <v>103</v>
      </c>
      <c r="AI55">
        <v>2</v>
      </c>
      <c r="AJ55">
        <v>2</v>
      </c>
    </row>
    <row r="56" spans="1:36" x14ac:dyDescent="0.2">
      <c r="A56">
        <v>754</v>
      </c>
      <c r="B56" t="s">
        <v>39</v>
      </c>
      <c r="C56" t="s">
        <v>39</v>
      </c>
      <c r="D56">
        <v>12.8821917808219</v>
      </c>
      <c r="E56">
        <v>2</v>
      </c>
      <c r="F56" t="s">
        <v>40</v>
      </c>
      <c r="G56" t="s">
        <v>11</v>
      </c>
      <c r="H56">
        <v>0.45</v>
      </c>
      <c r="I56">
        <v>0.3</v>
      </c>
      <c r="J56">
        <v>9.9999999999999895E-2</v>
      </c>
      <c r="K56">
        <v>0.66666666666666674</v>
      </c>
      <c r="L56">
        <v>0.20000000000000007</v>
      </c>
      <c r="M56">
        <v>-0.2430069286081035</v>
      </c>
      <c r="N56">
        <v>-1.1386225476352922</v>
      </c>
      <c r="O56" t="s">
        <v>77</v>
      </c>
      <c r="P56">
        <v>59</v>
      </c>
      <c r="Q56">
        <v>91</v>
      </c>
      <c r="R56">
        <v>22</v>
      </c>
      <c r="S56">
        <v>92</v>
      </c>
      <c r="T56">
        <v>93</v>
      </c>
      <c r="U56">
        <v>91</v>
      </c>
      <c r="V56">
        <v>65</v>
      </c>
      <c r="W56">
        <v>84</v>
      </c>
      <c r="X56">
        <v>36</v>
      </c>
      <c r="Y56">
        <v>92</v>
      </c>
      <c r="Z56">
        <v>87</v>
      </c>
      <c r="AA56">
        <v>30</v>
      </c>
      <c r="AB56">
        <v>10</v>
      </c>
      <c r="AC56">
        <v>29</v>
      </c>
      <c r="AD56">
        <v>14</v>
      </c>
      <c r="AE56">
        <v>31</v>
      </c>
      <c r="AF56">
        <v>14</v>
      </c>
      <c r="AG56">
        <v>90</v>
      </c>
      <c r="AH56">
        <v>118</v>
      </c>
      <c r="AI56">
        <v>2</v>
      </c>
      <c r="AJ56">
        <v>2</v>
      </c>
    </row>
    <row r="57" spans="1:36" x14ac:dyDescent="0.2">
      <c r="A57">
        <v>754</v>
      </c>
      <c r="B57" t="s">
        <v>39</v>
      </c>
      <c r="C57" t="s">
        <v>39</v>
      </c>
      <c r="D57">
        <v>12.8821917808219</v>
      </c>
      <c r="E57">
        <v>2</v>
      </c>
      <c r="F57" t="s">
        <v>40</v>
      </c>
      <c r="G57" t="s">
        <v>58</v>
      </c>
      <c r="H57">
        <v>0.66666666666666696</v>
      </c>
      <c r="I57">
        <v>0.3</v>
      </c>
      <c r="J57">
        <v>9.9999999999999895E-2</v>
      </c>
      <c r="K57">
        <v>0</v>
      </c>
      <c r="L57">
        <v>0</v>
      </c>
      <c r="M57">
        <v>-0.2430069286081035</v>
      </c>
      <c r="N57">
        <v>-0.49521636844663575</v>
      </c>
      <c r="O57" t="s">
        <v>77</v>
      </c>
      <c r="P57">
        <v>59</v>
      </c>
      <c r="Q57">
        <v>91</v>
      </c>
      <c r="R57">
        <v>22</v>
      </c>
      <c r="S57">
        <v>92</v>
      </c>
      <c r="T57">
        <v>93</v>
      </c>
      <c r="U57">
        <v>91</v>
      </c>
      <c r="V57">
        <v>65</v>
      </c>
      <c r="W57">
        <v>84</v>
      </c>
      <c r="X57">
        <v>36</v>
      </c>
      <c r="Y57">
        <v>92</v>
      </c>
      <c r="Z57">
        <v>87</v>
      </c>
      <c r="AA57">
        <v>30</v>
      </c>
      <c r="AB57">
        <v>10</v>
      </c>
      <c r="AC57">
        <v>29</v>
      </c>
      <c r="AD57">
        <v>14</v>
      </c>
      <c r="AE57">
        <v>31</v>
      </c>
      <c r="AF57">
        <v>14</v>
      </c>
      <c r="AG57">
        <v>90</v>
      </c>
      <c r="AH57">
        <v>118</v>
      </c>
      <c r="AI57">
        <v>2</v>
      </c>
      <c r="AJ57">
        <v>2</v>
      </c>
    </row>
    <row r="58" spans="1:36" x14ac:dyDescent="0.2">
      <c r="A58">
        <v>754</v>
      </c>
      <c r="B58" t="s">
        <v>39</v>
      </c>
      <c r="C58" t="s">
        <v>39</v>
      </c>
      <c r="D58">
        <v>12.8821917808219</v>
      </c>
      <c r="E58">
        <v>2</v>
      </c>
      <c r="F58" t="s">
        <v>40</v>
      </c>
      <c r="G58" t="s">
        <v>59</v>
      </c>
      <c r="H58">
        <v>0.76666666666666705</v>
      </c>
      <c r="I58">
        <v>0.3</v>
      </c>
      <c r="J58">
        <v>9.9999999999999895E-2</v>
      </c>
      <c r="K58">
        <v>0.24999999999999994</v>
      </c>
      <c r="L58">
        <v>9.9999999999999978E-2</v>
      </c>
      <c r="M58">
        <v>-0.93317387170963628</v>
      </c>
      <c r="N58">
        <v>-0.18576850746890947</v>
      </c>
      <c r="O58" t="s">
        <v>77</v>
      </c>
      <c r="P58">
        <v>59</v>
      </c>
      <c r="Q58">
        <v>91</v>
      </c>
      <c r="R58">
        <v>22</v>
      </c>
      <c r="S58">
        <v>92</v>
      </c>
      <c r="T58">
        <v>93</v>
      </c>
      <c r="U58">
        <v>91</v>
      </c>
      <c r="V58">
        <v>65</v>
      </c>
      <c r="W58">
        <v>84</v>
      </c>
      <c r="X58">
        <v>36</v>
      </c>
      <c r="Y58">
        <v>92</v>
      </c>
      <c r="Z58">
        <v>87</v>
      </c>
      <c r="AA58">
        <v>30</v>
      </c>
      <c r="AB58">
        <v>10</v>
      </c>
      <c r="AC58">
        <v>29</v>
      </c>
      <c r="AD58">
        <v>14</v>
      </c>
      <c r="AE58">
        <v>31</v>
      </c>
      <c r="AF58">
        <v>14</v>
      </c>
      <c r="AG58">
        <v>90</v>
      </c>
      <c r="AH58">
        <v>118</v>
      </c>
      <c r="AI58">
        <v>2</v>
      </c>
      <c r="AJ58">
        <v>2</v>
      </c>
    </row>
    <row r="59" spans="1:36" x14ac:dyDescent="0.2">
      <c r="A59">
        <v>773</v>
      </c>
      <c r="B59" t="s">
        <v>39</v>
      </c>
      <c r="C59" t="s">
        <v>39</v>
      </c>
      <c r="D59">
        <v>12.1068493150685</v>
      </c>
      <c r="E59">
        <v>2</v>
      </c>
      <c r="F59" t="s">
        <v>41</v>
      </c>
      <c r="G59" t="s">
        <v>11</v>
      </c>
      <c r="H59">
        <v>0.5</v>
      </c>
      <c r="I59">
        <v>0.25</v>
      </c>
      <c r="J59">
        <v>3.3333333333333499E-2</v>
      </c>
      <c r="K59">
        <v>0</v>
      </c>
      <c r="L59">
        <v>0</v>
      </c>
      <c r="M59">
        <v>1.482410429145729</v>
      </c>
      <c r="N59">
        <v>1.43698634806035</v>
      </c>
      <c r="O59" t="s">
        <v>79</v>
      </c>
      <c r="P59">
        <v>65</v>
      </c>
      <c r="Q59">
        <v>107</v>
      </c>
      <c r="R59">
        <v>22</v>
      </c>
      <c r="S59">
        <v>94</v>
      </c>
      <c r="T59">
        <v>88</v>
      </c>
      <c r="U59">
        <v>101</v>
      </c>
      <c r="AA59">
        <v>28</v>
      </c>
      <c r="AB59">
        <v>9</v>
      </c>
      <c r="AC59">
        <v>29</v>
      </c>
      <c r="AD59">
        <v>14</v>
      </c>
      <c r="AE59">
        <v>28</v>
      </c>
      <c r="AF59">
        <v>11</v>
      </c>
      <c r="AG59">
        <v>85</v>
      </c>
      <c r="AH59">
        <v>110</v>
      </c>
      <c r="AI59">
        <v>2</v>
      </c>
      <c r="AJ59">
        <v>2</v>
      </c>
    </row>
    <row r="60" spans="1:36" x14ac:dyDescent="0.2">
      <c r="A60">
        <v>773</v>
      </c>
      <c r="B60" t="s">
        <v>39</v>
      </c>
      <c r="C60" t="s">
        <v>39</v>
      </c>
      <c r="D60">
        <v>12.1068493150685</v>
      </c>
      <c r="E60">
        <v>2</v>
      </c>
      <c r="F60" t="s">
        <v>41</v>
      </c>
      <c r="G60" t="s">
        <v>58</v>
      </c>
      <c r="H60">
        <v>0.86666666666666703</v>
      </c>
      <c r="I60">
        <v>0.25</v>
      </c>
      <c r="J60">
        <v>3.3333333333333499E-2</v>
      </c>
      <c r="K60">
        <v>0</v>
      </c>
      <c r="L60">
        <v>0</v>
      </c>
      <c r="M60">
        <v>0.44716001449343012</v>
      </c>
      <c r="N60">
        <v>1.4427219990828342</v>
      </c>
      <c r="O60" t="s">
        <v>79</v>
      </c>
      <c r="P60">
        <v>65</v>
      </c>
      <c r="Q60">
        <v>107</v>
      </c>
      <c r="R60">
        <v>22</v>
      </c>
      <c r="S60">
        <v>94</v>
      </c>
      <c r="T60">
        <v>88</v>
      </c>
      <c r="U60">
        <v>101</v>
      </c>
      <c r="AA60">
        <v>28</v>
      </c>
      <c r="AB60">
        <v>9</v>
      </c>
      <c r="AC60">
        <v>29</v>
      </c>
      <c r="AD60">
        <v>14</v>
      </c>
      <c r="AE60">
        <v>28</v>
      </c>
      <c r="AF60">
        <v>11</v>
      </c>
      <c r="AG60">
        <v>85</v>
      </c>
      <c r="AH60">
        <v>110</v>
      </c>
      <c r="AI60">
        <v>2</v>
      </c>
      <c r="AJ60">
        <v>2</v>
      </c>
    </row>
    <row r="61" spans="1:36" x14ac:dyDescent="0.2">
      <c r="A61">
        <v>773</v>
      </c>
      <c r="B61" t="s">
        <v>39</v>
      </c>
      <c r="C61" t="s">
        <v>39</v>
      </c>
      <c r="D61">
        <v>12.1068493150685</v>
      </c>
      <c r="E61">
        <v>2</v>
      </c>
      <c r="F61" t="s">
        <v>41</v>
      </c>
      <c r="G61" t="s">
        <v>59</v>
      </c>
      <c r="H61">
        <v>0.9</v>
      </c>
      <c r="I61">
        <v>0.25</v>
      </c>
      <c r="J61">
        <v>3.3333333333333499E-2</v>
      </c>
      <c r="K61">
        <v>0.66666666666666641</v>
      </c>
      <c r="L61">
        <v>9.9999999999999978E-2</v>
      </c>
      <c r="M61">
        <v>0.79224348604419614</v>
      </c>
      <c r="N61">
        <v>0.29974967528747076</v>
      </c>
      <c r="O61" t="s">
        <v>78</v>
      </c>
      <c r="P61">
        <v>65</v>
      </c>
      <c r="Q61">
        <v>107</v>
      </c>
      <c r="R61">
        <v>22</v>
      </c>
      <c r="S61">
        <v>94</v>
      </c>
      <c r="T61">
        <v>88</v>
      </c>
      <c r="U61">
        <v>101</v>
      </c>
      <c r="AA61">
        <v>28</v>
      </c>
      <c r="AB61">
        <v>9</v>
      </c>
      <c r="AC61">
        <v>29</v>
      </c>
      <c r="AD61">
        <v>14</v>
      </c>
      <c r="AE61">
        <v>28</v>
      </c>
      <c r="AF61">
        <v>11</v>
      </c>
      <c r="AG61">
        <v>85</v>
      </c>
      <c r="AH61">
        <v>110</v>
      </c>
      <c r="AI61">
        <v>2</v>
      </c>
      <c r="AJ61">
        <v>2</v>
      </c>
    </row>
    <row r="62" spans="1:36" x14ac:dyDescent="0.2">
      <c r="A62">
        <v>775</v>
      </c>
      <c r="B62" t="s">
        <v>39</v>
      </c>
      <c r="C62" t="s">
        <v>39</v>
      </c>
      <c r="D62">
        <v>11.561643835616399</v>
      </c>
      <c r="E62">
        <v>2</v>
      </c>
      <c r="F62" t="s">
        <v>41</v>
      </c>
      <c r="G62" t="s">
        <v>11</v>
      </c>
      <c r="H62">
        <v>0.45</v>
      </c>
      <c r="I62">
        <v>-0.3</v>
      </c>
      <c r="J62">
        <v>-0.05</v>
      </c>
      <c r="K62">
        <v>-1.5000000000000004</v>
      </c>
      <c r="L62">
        <v>-0.15000000000000002</v>
      </c>
      <c r="M62">
        <v>1.1373269575949629</v>
      </c>
      <c r="N62">
        <v>1.0505458047589533</v>
      </c>
      <c r="O62" t="s">
        <v>79</v>
      </c>
      <c r="P62">
        <v>72</v>
      </c>
      <c r="Q62">
        <v>125</v>
      </c>
      <c r="R62">
        <v>31</v>
      </c>
      <c r="S62">
        <v>137</v>
      </c>
      <c r="T62">
        <v>129</v>
      </c>
      <c r="U62">
        <v>133</v>
      </c>
      <c r="AA62">
        <v>33</v>
      </c>
      <c r="AB62">
        <v>14</v>
      </c>
      <c r="AC62">
        <v>26</v>
      </c>
      <c r="AD62">
        <v>11</v>
      </c>
      <c r="AE62">
        <v>26</v>
      </c>
      <c r="AF62">
        <v>9</v>
      </c>
      <c r="AG62">
        <v>85</v>
      </c>
      <c r="AH62">
        <v>110</v>
      </c>
      <c r="AI62">
        <v>2</v>
      </c>
      <c r="AJ62">
        <v>2</v>
      </c>
    </row>
    <row r="63" spans="1:36" x14ac:dyDescent="0.2">
      <c r="A63">
        <v>775</v>
      </c>
      <c r="B63" t="s">
        <v>39</v>
      </c>
      <c r="C63" t="s">
        <v>39</v>
      </c>
      <c r="D63">
        <v>11.561643835616399</v>
      </c>
      <c r="E63">
        <v>2</v>
      </c>
      <c r="F63" t="s">
        <v>41</v>
      </c>
      <c r="G63" t="s">
        <v>58</v>
      </c>
      <c r="H63">
        <v>0.83333333333333304</v>
      </c>
      <c r="I63">
        <v>-0.3</v>
      </c>
      <c r="J63">
        <v>-0.05</v>
      </c>
      <c r="K63">
        <v>0.5</v>
      </c>
      <c r="L63">
        <v>0.15000000000000002</v>
      </c>
      <c r="M63">
        <v>-0.2430069286081035</v>
      </c>
      <c r="N63">
        <v>0.62847674580696189</v>
      </c>
      <c r="O63" t="s">
        <v>79</v>
      </c>
      <c r="P63">
        <v>72</v>
      </c>
      <c r="Q63">
        <v>125</v>
      </c>
      <c r="R63">
        <v>31</v>
      </c>
      <c r="S63">
        <v>137</v>
      </c>
      <c r="T63">
        <v>129</v>
      </c>
      <c r="U63">
        <v>133</v>
      </c>
      <c r="AA63">
        <v>33</v>
      </c>
      <c r="AB63">
        <v>14</v>
      </c>
      <c r="AC63">
        <v>26</v>
      </c>
      <c r="AD63">
        <v>11</v>
      </c>
      <c r="AE63">
        <v>26</v>
      </c>
      <c r="AF63">
        <v>9</v>
      </c>
      <c r="AG63">
        <v>85</v>
      </c>
      <c r="AH63">
        <v>110</v>
      </c>
      <c r="AI63">
        <v>2</v>
      </c>
      <c r="AJ63">
        <v>2</v>
      </c>
    </row>
    <row r="64" spans="1:36" x14ac:dyDescent="0.2">
      <c r="A64">
        <v>775</v>
      </c>
      <c r="B64" t="s">
        <v>39</v>
      </c>
      <c r="C64" t="s">
        <v>39</v>
      </c>
      <c r="D64">
        <v>11.561643835616399</v>
      </c>
      <c r="E64">
        <v>2</v>
      </c>
      <c r="F64" t="s">
        <v>41</v>
      </c>
      <c r="G64" t="s">
        <v>59</v>
      </c>
      <c r="H64">
        <v>0.78333333333333299</v>
      </c>
      <c r="I64">
        <v>-0.3</v>
      </c>
      <c r="J64">
        <v>-0.05</v>
      </c>
      <c r="K64">
        <v>-1.5000000000000004</v>
      </c>
      <c r="L64">
        <v>-0.15000000000000002</v>
      </c>
      <c r="M64">
        <v>1.1373269575949629</v>
      </c>
      <c r="N64">
        <v>0.77920708292839214</v>
      </c>
      <c r="O64" t="s">
        <v>79</v>
      </c>
      <c r="P64">
        <v>72</v>
      </c>
      <c r="Q64">
        <v>125</v>
      </c>
      <c r="R64">
        <v>31</v>
      </c>
      <c r="S64">
        <v>137</v>
      </c>
      <c r="T64">
        <v>129</v>
      </c>
      <c r="U64">
        <v>133</v>
      </c>
      <c r="AA64">
        <v>33</v>
      </c>
      <c r="AB64">
        <v>14</v>
      </c>
      <c r="AC64">
        <v>26</v>
      </c>
      <c r="AD64">
        <v>11</v>
      </c>
      <c r="AE64">
        <v>26</v>
      </c>
      <c r="AF64">
        <v>9</v>
      </c>
      <c r="AG64">
        <v>85</v>
      </c>
      <c r="AH64">
        <v>110</v>
      </c>
      <c r="AI64">
        <v>2</v>
      </c>
      <c r="AJ64">
        <v>2</v>
      </c>
    </row>
    <row r="65" spans="1:36" x14ac:dyDescent="0.2">
      <c r="A65">
        <v>788</v>
      </c>
      <c r="B65" t="s">
        <v>39</v>
      </c>
      <c r="C65" t="s">
        <v>39</v>
      </c>
      <c r="D65">
        <v>11.6246575342466</v>
      </c>
      <c r="E65">
        <v>2</v>
      </c>
      <c r="F65" t="s">
        <v>40</v>
      </c>
      <c r="G65" t="s">
        <v>11</v>
      </c>
      <c r="H65">
        <v>0.35</v>
      </c>
      <c r="I65">
        <v>-0.3</v>
      </c>
      <c r="J65">
        <v>-0.05</v>
      </c>
      <c r="K65">
        <v>-1</v>
      </c>
      <c r="L65">
        <v>-0.15000000000000002</v>
      </c>
      <c r="M65">
        <v>0.79224348604419614</v>
      </c>
      <c r="N65">
        <v>0.66410526145755577</v>
      </c>
      <c r="O65" t="s">
        <v>79</v>
      </c>
      <c r="P65">
        <v>66</v>
      </c>
      <c r="Q65">
        <v>111</v>
      </c>
      <c r="R65">
        <v>25</v>
      </c>
      <c r="S65">
        <v>105</v>
      </c>
      <c r="T65">
        <v>117</v>
      </c>
      <c r="U65">
        <v>110</v>
      </c>
      <c r="AA65">
        <v>31</v>
      </c>
      <c r="AB65">
        <v>12</v>
      </c>
      <c r="AC65">
        <v>27</v>
      </c>
      <c r="AD65">
        <v>12</v>
      </c>
      <c r="AE65">
        <v>27</v>
      </c>
      <c r="AF65">
        <v>10</v>
      </c>
      <c r="AG65">
        <v>85</v>
      </c>
      <c r="AH65">
        <v>110</v>
      </c>
      <c r="AI65">
        <v>2</v>
      </c>
      <c r="AJ65">
        <v>2</v>
      </c>
    </row>
    <row r="66" spans="1:36" x14ac:dyDescent="0.2">
      <c r="A66">
        <v>788</v>
      </c>
      <c r="B66" t="s">
        <v>39</v>
      </c>
      <c r="C66" t="s">
        <v>39</v>
      </c>
      <c r="D66">
        <v>11.6246575342466</v>
      </c>
      <c r="E66">
        <v>2</v>
      </c>
      <c r="F66" t="s">
        <v>40</v>
      </c>
      <c r="G66" t="s">
        <v>58</v>
      </c>
      <c r="H66">
        <v>0.83333333333333304</v>
      </c>
      <c r="I66">
        <v>-0.3</v>
      </c>
      <c r="J66">
        <v>-0.05</v>
      </c>
      <c r="K66">
        <v>-0.25000000000000028</v>
      </c>
      <c r="L66">
        <v>-5.0000000000000044E-2</v>
      </c>
      <c r="M66">
        <v>0.44716001449343012</v>
      </c>
      <c r="N66">
        <v>1.4427219990828342</v>
      </c>
      <c r="O66" t="s">
        <v>79</v>
      </c>
      <c r="P66">
        <v>66</v>
      </c>
      <c r="Q66">
        <v>111</v>
      </c>
      <c r="R66">
        <v>25</v>
      </c>
      <c r="S66">
        <v>105</v>
      </c>
      <c r="T66">
        <v>117</v>
      </c>
      <c r="U66">
        <v>110</v>
      </c>
      <c r="AA66">
        <v>31</v>
      </c>
      <c r="AB66">
        <v>12</v>
      </c>
      <c r="AC66">
        <v>27</v>
      </c>
      <c r="AD66">
        <v>12</v>
      </c>
      <c r="AE66">
        <v>27</v>
      </c>
      <c r="AF66">
        <v>10</v>
      </c>
      <c r="AG66">
        <v>85</v>
      </c>
      <c r="AH66">
        <v>110</v>
      </c>
      <c r="AI66">
        <v>2</v>
      </c>
      <c r="AJ66">
        <v>2</v>
      </c>
    </row>
    <row r="67" spans="1:36" x14ac:dyDescent="0.2">
      <c r="A67">
        <v>788</v>
      </c>
      <c r="B67" t="s">
        <v>39</v>
      </c>
      <c r="C67" t="s">
        <v>39</v>
      </c>
      <c r="D67">
        <v>11.6246575342466</v>
      </c>
      <c r="E67">
        <v>2</v>
      </c>
      <c r="F67" t="s">
        <v>40</v>
      </c>
      <c r="G67" t="s">
        <v>59</v>
      </c>
      <c r="H67">
        <v>0.78333333333333299</v>
      </c>
      <c r="I67">
        <v>-0.3</v>
      </c>
      <c r="J67">
        <v>-0.05</v>
      </c>
      <c r="K67">
        <v>0.33333333333333359</v>
      </c>
      <c r="L67">
        <v>5.0000000000000044E-2</v>
      </c>
      <c r="M67">
        <v>0.79224348604419614</v>
      </c>
      <c r="N67">
        <v>0.29974967528747076</v>
      </c>
      <c r="O67" t="s">
        <v>78</v>
      </c>
      <c r="P67">
        <v>66</v>
      </c>
      <c r="Q67">
        <v>111</v>
      </c>
      <c r="R67">
        <v>25</v>
      </c>
      <c r="S67">
        <v>105</v>
      </c>
      <c r="T67">
        <v>117</v>
      </c>
      <c r="U67">
        <v>110</v>
      </c>
      <c r="AA67">
        <v>31</v>
      </c>
      <c r="AB67">
        <v>12</v>
      </c>
      <c r="AC67">
        <v>27</v>
      </c>
      <c r="AD67">
        <v>12</v>
      </c>
      <c r="AE67">
        <v>27</v>
      </c>
      <c r="AF67">
        <v>10</v>
      </c>
      <c r="AG67">
        <v>85</v>
      </c>
      <c r="AH67">
        <v>110</v>
      </c>
      <c r="AI67">
        <v>2</v>
      </c>
      <c r="AJ67">
        <v>2</v>
      </c>
    </row>
    <row r="68" spans="1:36" x14ac:dyDescent="0.2">
      <c r="A68">
        <v>803</v>
      </c>
      <c r="B68" t="s">
        <v>39</v>
      </c>
      <c r="C68" t="s">
        <v>39</v>
      </c>
      <c r="D68">
        <v>12.0438356164384</v>
      </c>
      <c r="E68">
        <v>2</v>
      </c>
      <c r="F68" t="s">
        <v>41</v>
      </c>
      <c r="G68" t="s">
        <v>11</v>
      </c>
      <c r="H68">
        <v>0.8</v>
      </c>
      <c r="I68">
        <v>0.71428570999999996</v>
      </c>
      <c r="J68">
        <v>0.16666666666666699</v>
      </c>
      <c r="K68">
        <v>0.79999999999999982</v>
      </c>
      <c r="L68">
        <v>0.19999999999999996</v>
      </c>
      <c r="M68">
        <v>0.10207654294266331</v>
      </c>
      <c r="N68">
        <v>-0.10877582514523827</v>
      </c>
      <c r="O68" t="s">
        <v>78</v>
      </c>
      <c r="P68">
        <v>63</v>
      </c>
      <c r="Q68">
        <v>102</v>
      </c>
      <c r="R68">
        <v>26</v>
      </c>
      <c r="S68">
        <v>107</v>
      </c>
      <c r="T68">
        <v>76</v>
      </c>
      <c r="U68">
        <v>105</v>
      </c>
      <c r="V68">
        <v>81</v>
      </c>
      <c r="W68">
        <v>104</v>
      </c>
      <c r="X68">
        <v>47</v>
      </c>
      <c r="Y68">
        <v>105</v>
      </c>
      <c r="Z68">
        <v>105</v>
      </c>
      <c r="AA68">
        <v>30</v>
      </c>
      <c r="AB68">
        <v>10</v>
      </c>
      <c r="AC68">
        <v>26</v>
      </c>
      <c r="AD68">
        <v>11</v>
      </c>
      <c r="AE68">
        <v>31</v>
      </c>
      <c r="AF68">
        <v>14</v>
      </c>
      <c r="AG68">
        <v>87</v>
      </c>
      <c r="AH68">
        <v>112</v>
      </c>
      <c r="AI68">
        <v>2</v>
      </c>
      <c r="AJ68">
        <v>2</v>
      </c>
    </row>
    <row r="69" spans="1:36" x14ac:dyDescent="0.2">
      <c r="A69">
        <v>803</v>
      </c>
      <c r="B69" t="s">
        <v>39</v>
      </c>
      <c r="C69" t="s">
        <v>39</v>
      </c>
      <c r="D69">
        <v>12.0438356164384</v>
      </c>
      <c r="E69">
        <v>2</v>
      </c>
      <c r="F69" t="s">
        <v>41</v>
      </c>
      <c r="G69" t="s">
        <v>58</v>
      </c>
      <c r="H69">
        <v>0.76666666666666705</v>
      </c>
      <c r="I69">
        <v>0.71428570999999996</v>
      </c>
      <c r="J69">
        <v>0.16666666666666699</v>
      </c>
      <c r="K69">
        <v>0.57142857142857129</v>
      </c>
      <c r="L69">
        <v>0.19999999999999996</v>
      </c>
      <c r="M69">
        <v>-0.58809040015886949</v>
      </c>
      <c r="N69">
        <v>0.22135411916902664</v>
      </c>
      <c r="O69" t="s">
        <v>78</v>
      </c>
      <c r="P69">
        <v>63</v>
      </c>
      <c r="Q69">
        <v>102</v>
      </c>
      <c r="R69">
        <v>26</v>
      </c>
      <c r="S69">
        <v>107</v>
      </c>
      <c r="T69">
        <v>76</v>
      </c>
      <c r="U69">
        <v>105</v>
      </c>
      <c r="V69">
        <v>81</v>
      </c>
      <c r="W69">
        <v>104</v>
      </c>
      <c r="X69">
        <v>47</v>
      </c>
      <c r="Y69">
        <v>105</v>
      </c>
      <c r="Z69">
        <v>105</v>
      </c>
      <c r="AA69">
        <v>30</v>
      </c>
      <c r="AB69">
        <v>10</v>
      </c>
      <c r="AC69">
        <v>26</v>
      </c>
      <c r="AD69">
        <v>11</v>
      </c>
      <c r="AE69">
        <v>31</v>
      </c>
      <c r="AF69">
        <v>14</v>
      </c>
      <c r="AG69">
        <v>87</v>
      </c>
      <c r="AH69">
        <v>112</v>
      </c>
      <c r="AI69">
        <v>2</v>
      </c>
      <c r="AJ69">
        <v>2</v>
      </c>
    </row>
    <row r="70" spans="1:36" x14ac:dyDescent="0.2">
      <c r="A70">
        <v>803</v>
      </c>
      <c r="B70" t="s">
        <v>39</v>
      </c>
      <c r="C70" t="s">
        <v>39</v>
      </c>
      <c r="D70">
        <v>12.0438356164384</v>
      </c>
      <c r="E70">
        <v>2</v>
      </c>
      <c r="F70" t="s">
        <v>41</v>
      </c>
      <c r="G70" t="s">
        <v>59</v>
      </c>
      <c r="H70">
        <v>0.93333333333333302</v>
      </c>
      <c r="I70">
        <v>0.71428570999999996</v>
      </c>
      <c r="J70">
        <v>0.16666666666666699</v>
      </c>
      <c r="K70">
        <v>1</v>
      </c>
      <c r="L70">
        <v>9.9999999999999978E-2</v>
      </c>
      <c r="M70">
        <v>1.1373269575949629</v>
      </c>
      <c r="N70">
        <v>0.77920708292839214</v>
      </c>
      <c r="O70" t="s">
        <v>79</v>
      </c>
      <c r="P70">
        <v>63</v>
      </c>
      <c r="Q70">
        <v>102</v>
      </c>
      <c r="R70">
        <v>26</v>
      </c>
      <c r="S70">
        <v>107</v>
      </c>
      <c r="T70">
        <v>76</v>
      </c>
      <c r="U70">
        <v>105</v>
      </c>
      <c r="V70">
        <v>81</v>
      </c>
      <c r="W70">
        <v>104</v>
      </c>
      <c r="X70">
        <v>47</v>
      </c>
      <c r="Y70">
        <v>105</v>
      </c>
      <c r="Z70">
        <v>105</v>
      </c>
      <c r="AA70">
        <v>30</v>
      </c>
      <c r="AB70">
        <v>10</v>
      </c>
      <c r="AC70">
        <v>26</v>
      </c>
      <c r="AD70">
        <v>11</v>
      </c>
      <c r="AE70">
        <v>31</v>
      </c>
      <c r="AF70">
        <v>14</v>
      </c>
      <c r="AG70">
        <v>87</v>
      </c>
      <c r="AH70">
        <v>112</v>
      </c>
      <c r="AI70">
        <v>2</v>
      </c>
      <c r="AJ70">
        <v>2</v>
      </c>
    </row>
    <row r="71" spans="1:36" x14ac:dyDescent="0.2">
      <c r="A71">
        <v>846</v>
      </c>
      <c r="B71" t="s">
        <v>39</v>
      </c>
      <c r="C71" t="s">
        <v>39</v>
      </c>
      <c r="D71">
        <v>13.821917808219199</v>
      </c>
      <c r="E71">
        <v>2</v>
      </c>
      <c r="F71" t="s">
        <v>41</v>
      </c>
      <c r="G71" t="s">
        <v>11</v>
      </c>
      <c r="H71">
        <v>0.5</v>
      </c>
      <c r="I71">
        <v>0.6875</v>
      </c>
      <c r="J71">
        <v>0.18333333333333299</v>
      </c>
      <c r="K71">
        <v>0.60000000000000009</v>
      </c>
      <c r="L71">
        <v>0.15000000000000002</v>
      </c>
      <c r="M71">
        <v>0.10207654294266331</v>
      </c>
      <c r="N71">
        <v>-0.10877582514523827</v>
      </c>
      <c r="O71" t="s">
        <v>78</v>
      </c>
      <c r="P71">
        <v>75</v>
      </c>
      <c r="Q71">
        <v>125</v>
      </c>
      <c r="R71">
        <v>29</v>
      </c>
      <c r="S71">
        <v>116</v>
      </c>
      <c r="T71">
        <v>110</v>
      </c>
      <c r="U71">
        <v>123</v>
      </c>
      <c r="V71">
        <v>92</v>
      </c>
      <c r="W71">
        <v>119</v>
      </c>
      <c r="X71">
        <v>61</v>
      </c>
      <c r="Y71">
        <v>127</v>
      </c>
      <c r="Z71">
        <v>124</v>
      </c>
      <c r="AA71">
        <v>32</v>
      </c>
      <c r="AB71">
        <v>12</v>
      </c>
      <c r="AC71">
        <v>30</v>
      </c>
      <c r="AD71">
        <v>15</v>
      </c>
      <c r="AE71">
        <v>29</v>
      </c>
      <c r="AF71">
        <v>12</v>
      </c>
      <c r="AG71">
        <v>91</v>
      </c>
      <c r="AH71">
        <v>120</v>
      </c>
      <c r="AI71">
        <v>2</v>
      </c>
      <c r="AJ71">
        <v>2</v>
      </c>
    </row>
    <row r="72" spans="1:36" x14ac:dyDescent="0.2">
      <c r="A72">
        <v>846</v>
      </c>
      <c r="B72" t="s">
        <v>39</v>
      </c>
      <c r="C72" t="s">
        <v>39</v>
      </c>
      <c r="D72">
        <v>13.821917808219199</v>
      </c>
      <c r="E72">
        <v>2</v>
      </c>
      <c r="F72" t="s">
        <v>41</v>
      </c>
      <c r="G72" t="s">
        <v>58</v>
      </c>
      <c r="H72">
        <v>0.73333333333333295</v>
      </c>
      <c r="I72">
        <v>0.6875</v>
      </c>
      <c r="J72">
        <v>0.18333333333333299</v>
      </c>
      <c r="K72">
        <v>0.87499999999999989</v>
      </c>
      <c r="L72">
        <v>0.35</v>
      </c>
      <c r="M72">
        <v>-0.93317387170963628</v>
      </c>
      <c r="N72">
        <v>-0.18576850746890947</v>
      </c>
      <c r="O72" t="s">
        <v>77</v>
      </c>
      <c r="P72">
        <v>75</v>
      </c>
      <c r="Q72">
        <v>125</v>
      </c>
      <c r="R72">
        <v>29</v>
      </c>
      <c r="S72">
        <v>116</v>
      </c>
      <c r="T72">
        <v>110</v>
      </c>
      <c r="U72">
        <v>123</v>
      </c>
      <c r="V72">
        <v>92</v>
      </c>
      <c r="W72">
        <v>119</v>
      </c>
      <c r="X72">
        <v>61</v>
      </c>
      <c r="Y72">
        <v>127</v>
      </c>
      <c r="Z72">
        <v>124</v>
      </c>
      <c r="AA72">
        <v>32</v>
      </c>
      <c r="AB72">
        <v>12</v>
      </c>
      <c r="AC72">
        <v>30</v>
      </c>
      <c r="AD72">
        <v>15</v>
      </c>
      <c r="AE72">
        <v>29</v>
      </c>
      <c r="AF72">
        <v>12</v>
      </c>
      <c r="AG72">
        <v>91</v>
      </c>
      <c r="AH72">
        <v>120</v>
      </c>
      <c r="AI72">
        <v>2</v>
      </c>
      <c r="AJ72">
        <v>2</v>
      </c>
    </row>
    <row r="73" spans="1:36" x14ac:dyDescent="0.2">
      <c r="A73">
        <v>846</v>
      </c>
      <c r="B73" t="s">
        <v>39</v>
      </c>
      <c r="C73" t="s">
        <v>39</v>
      </c>
      <c r="D73">
        <v>13.821917808219199</v>
      </c>
      <c r="E73">
        <v>2</v>
      </c>
      <c r="F73" t="s">
        <v>41</v>
      </c>
      <c r="G73" t="s">
        <v>59</v>
      </c>
      <c r="H73">
        <v>0.91666666666666696</v>
      </c>
      <c r="I73">
        <v>0.6875</v>
      </c>
      <c r="J73">
        <v>0.18333333333333299</v>
      </c>
      <c r="K73">
        <v>0.33333333333333359</v>
      </c>
      <c r="L73">
        <v>5.0000000000000044E-2</v>
      </c>
      <c r="M73">
        <v>0.79224348604419614</v>
      </c>
      <c r="N73">
        <v>0.29974967528747076</v>
      </c>
      <c r="O73" t="s">
        <v>78</v>
      </c>
      <c r="P73">
        <v>75</v>
      </c>
      <c r="Q73">
        <v>125</v>
      </c>
      <c r="R73">
        <v>29</v>
      </c>
      <c r="S73">
        <v>116</v>
      </c>
      <c r="T73">
        <v>110</v>
      </c>
      <c r="U73">
        <v>123</v>
      </c>
      <c r="V73">
        <v>92</v>
      </c>
      <c r="W73">
        <v>119</v>
      </c>
      <c r="X73">
        <v>61</v>
      </c>
      <c r="Y73">
        <v>127</v>
      </c>
      <c r="Z73">
        <v>124</v>
      </c>
      <c r="AA73">
        <v>32</v>
      </c>
      <c r="AB73">
        <v>12</v>
      </c>
      <c r="AC73">
        <v>30</v>
      </c>
      <c r="AD73">
        <v>15</v>
      </c>
      <c r="AE73">
        <v>29</v>
      </c>
      <c r="AF73">
        <v>12</v>
      </c>
      <c r="AG73">
        <v>91</v>
      </c>
      <c r="AH73">
        <v>120</v>
      </c>
      <c r="AI73">
        <v>2</v>
      </c>
      <c r="AJ73">
        <v>2</v>
      </c>
    </row>
    <row r="74" spans="1:36" x14ac:dyDescent="0.2">
      <c r="A74">
        <v>862</v>
      </c>
      <c r="B74" t="s">
        <v>39</v>
      </c>
      <c r="C74" t="s">
        <v>39</v>
      </c>
      <c r="D74">
        <v>11.4931506849315</v>
      </c>
      <c r="E74">
        <v>2</v>
      </c>
      <c r="F74" t="s">
        <v>40</v>
      </c>
      <c r="G74" t="s">
        <v>11</v>
      </c>
      <c r="H74">
        <v>0.75</v>
      </c>
      <c r="I74">
        <v>-0.66666669999999995</v>
      </c>
      <c r="J74">
        <v>-6.6666666666666693E-2</v>
      </c>
      <c r="K74">
        <v>0</v>
      </c>
      <c r="L74">
        <v>-0.15000000000000002</v>
      </c>
      <c r="M74">
        <v>1.8274939006964959</v>
      </c>
      <c r="N74">
        <v>1.7381218982102338</v>
      </c>
      <c r="O74" t="s">
        <v>79</v>
      </c>
      <c r="P74">
        <v>66</v>
      </c>
      <c r="Q74">
        <v>112</v>
      </c>
      <c r="R74">
        <v>28</v>
      </c>
      <c r="S74">
        <v>118</v>
      </c>
      <c r="T74">
        <v>90</v>
      </c>
      <c r="U74">
        <v>116</v>
      </c>
      <c r="V74">
        <v>80</v>
      </c>
      <c r="W74">
        <v>108</v>
      </c>
      <c r="X74">
        <v>49</v>
      </c>
      <c r="Y74">
        <v>111</v>
      </c>
      <c r="Z74">
        <v>110</v>
      </c>
      <c r="AA74">
        <v>29</v>
      </c>
      <c r="AB74">
        <v>10</v>
      </c>
      <c r="AC74">
        <v>27</v>
      </c>
      <c r="AD74">
        <v>12</v>
      </c>
      <c r="AE74">
        <v>29</v>
      </c>
      <c r="AF74">
        <v>12</v>
      </c>
      <c r="AG74">
        <v>85</v>
      </c>
      <c r="AH74">
        <v>110</v>
      </c>
      <c r="AI74">
        <v>2</v>
      </c>
      <c r="AJ74">
        <v>2</v>
      </c>
    </row>
    <row r="75" spans="1:36" x14ac:dyDescent="0.2">
      <c r="A75">
        <v>862</v>
      </c>
      <c r="B75" t="s">
        <v>39</v>
      </c>
      <c r="C75" t="s">
        <v>39</v>
      </c>
      <c r="D75">
        <v>11.4931506849315</v>
      </c>
      <c r="E75">
        <v>2</v>
      </c>
      <c r="F75" t="s">
        <v>40</v>
      </c>
      <c r="G75" t="s">
        <v>58</v>
      </c>
      <c r="H75">
        <v>0.9</v>
      </c>
      <c r="I75">
        <v>-0.66666669999999995</v>
      </c>
      <c r="J75">
        <v>-6.6666666666666693E-2</v>
      </c>
      <c r="K75">
        <v>0</v>
      </c>
      <c r="L75">
        <v>0</v>
      </c>
      <c r="M75">
        <v>1.1373269575949629</v>
      </c>
      <c r="N75">
        <v>1.0505458047589533</v>
      </c>
      <c r="O75" t="s">
        <v>79</v>
      </c>
      <c r="P75">
        <v>66</v>
      </c>
      <c r="Q75">
        <v>112</v>
      </c>
      <c r="R75">
        <v>28</v>
      </c>
      <c r="S75">
        <v>118</v>
      </c>
      <c r="T75">
        <v>90</v>
      </c>
      <c r="U75">
        <v>116</v>
      </c>
      <c r="V75">
        <v>80</v>
      </c>
      <c r="W75">
        <v>108</v>
      </c>
      <c r="X75">
        <v>49</v>
      </c>
      <c r="Y75">
        <v>111</v>
      </c>
      <c r="Z75">
        <v>110</v>
      </c>
      <c r="AA75">
        <v>29</v>
      </c>
      <c r="AB75">
        <v>10</v>
      </c>
      <c r="AC75">
        <v>27</v>
      </c>
      <c r="AD75">
        <v>12</v>
      </c>
      <c r="AE75">
        <v>29</v>
      </c>
      <c r="AF75">
        <v>12</v>
      </c>
      <c r="AG75">
        <v>85</v>
      </c>
      <c r="AH75">
        <v>110</v>
      </c>
      <c r="AI75">
        <v>2</v>
      </c>
      <c r="AJ75">
        <v>2</v>
      </c>
    </row>
    <row r="76" spans="1:36" x14ac:dyDescent="0.2">
      <c r="A76">
        <v>862</v>
      </c>
      <c r="B76" t="s">
        <v>39</v>
      </c>
      <c r="C76" t="s">
        <v>39</v>
      </c>
      <c r="D76">
        <v>11.4931506849315</v>
      </c>
      <c r="E76">
        <v>2</v>
      </c>
      <c r="F76" t="s">
        <v>40</v>
      </c>
      <c r="G76" t="s">
        <v>59</v>
      </c>
      <c r="H76">
        <v>0.83333333333333304</v>
      </c>
      <c r="I76">
        <v>-0.66666669999999995</v>
      </c>
      <c r="J76">
        <v>-6.6666666666666693E-2</v>
      </c>
      <c r="K76">
        <v>-0.25000000000000028</v>
      </c>
      <c r="L76">
        <v>-5.0000000000000044E-2</v>
      </c>
      <c r="M76">
        <v>0.44716001449343012</v>
      </c>
      <c r="N76">
        <v>1.4427219990828342</v>
      </c>
      <c r="O76" t="s">
        <v>79</v>
      </c>
      <c r="P76">
        <v>66</v>
      </c>
      <c r="Q76">
        <v>112</v>
      </c>
      <c r="R76">
        <v>28</v>
      </c>
      <c r="S76">
        <v>118</v>
      </c>
      <c r="T76">
        <v>90</v>
      </c>
      <c r="U76">
        <v>116</v>
      </c>
      <c r="V76">
        <v>80</v>
      </c>
      <c r="W76">
        <v>108</v>
      </c>
      <c r="X76">
        <v>49</v>
      </c>
      <c r="Y76">
        <v>111</v>
      </c>
      <c r="Z76">
        <v>110</v>
      </c>
      <c r="AA76">
        <v>29</v>
      </c>
      <c r="AB76">
        <v>10</v>
      </c>
      <c r="AC76">
        <v>27</v>
      </c>
      <c r="AD76">
        <v>12</v>
      </c>
      <c r="AE76">
        <v>29</v>
      </c>
      <c r="AF76">
        <v>12</v>
      </c>
      <c r="AG76">
        <v>85</v>
      </c>
      <c r="AH76">
        <v>110</v>
      </c>
      <c r="AI76">
        <v>2</v>
      </c>
      <c r="AJ76">
        <v>2</v>
      </c>
    </row>
    <row r="77" spans="1:36" x14ac:dyDescent="0.2">
      <c r="A77">
        <v>865</v>
      </c>
      <c r="B77" t="s">
        <v>42</v>
      </c>
      <c r="C77" t="s">
        <v>65</v>
      </c>
      <c r="D77">
        <v>10.8931506849315</v>
      </c>
      <c r="E77">
        <v>2</v>
      </c>
      <c r="F77" t="s">
        <v>40</v>
      </c>
      <c r="G77" t="s">
        <v>11</v>
      </c>
      <c r="H77">
        <v>0.5</v>
      </c>
      <c r="I77">
        <v>0.66666667000000002</v>
      </c>
      <c r="J77">
        <v>0.2</v>
      </c>
      <c r="K77">
        <v>1</v>
      </c>
      <c r="L77">
        <v>0.30000000000000004</v>
      </c>
      <c r="M77">
        <v>-0.2430069286081035</v>
      </c>
      <c r="N77">
        <v>-1.1386225476352922</v>
      </c>
      <c r="O77" t="s">
        <v>77</v>
      </c>
      <c r="P77">
        <v>51</v>
      </c>
      <c r="Q77">
        <v>85</v>
      </c>
      <c r="R77">
        <v>17</v>
      </c>
      <c r="S77">
        <v>84</v>
      </c>
      <c r="T77">
        <v>92</v>
      </c>
      <c r="U77">
        <v>84</v>
      </c>
      <c r="V77">
        <v>63</v>
      </c>
      <c r="W77">
        <v>90</v>
      </c>
      <c r="X77">
        <v>34</v>
      </c>
      <c r="Y77">
        <v>96</v>
      </c>
      <c r="Z77">
        <v>93</v>
      </c>
      <c r="AA77">
        <v>17</v>
      </c>
      <c r="AB77">
        <v>5</v>
      </c>
      <c r="AC77">
        <v>18</v>
      </c>
      <c r="AD77">
        <v>5</v>
      </c>
      <c r="AE77">
        <v>20</v>
      </c>
      <c r="AF77">
        <v>6</v>
      </c>
      <c r="AG77">
        <v>55</v>
      </c>
      <c r="AH77">
        <v>71</v>
      </c>
      <c r="AI77">
        <v>1</v>
      </c>
      <c r="AJ77">
        <v>1</v>
      </c>
    </row>
    <row r="78" spans="1:36" x14ac:dyDescent="0.2">
      <c r="A78">
        <v>865</v>
      </c>
      <c r="B78" t="s">
        <v>42</v>
      </c>
      <c r="C78" t="s">
        <v>65</v>
      </c>
      <c r="D78">
        <v>10.8931506849315</v>
      </c>
      <c r="E78">
        <v>2</v>
      </c>
      <c r="F78" t="s">
        <v>40</v>
      </c>
      <c r="G78" t="s">
        <v>58</v>
      </c>
      <c r="H78">
        <v>0.7</v>
      </c>
      <c r="I78">
        <v>0.66666667000000002</v>
      </c>
      <c r="J78">
        <v>0.2</v>
      </c>
      <c r="K78">
        <v>0.5</v>
      </c>
      <c r="L78">
        <v>9.9999999999999978E-2</v>
      </c>
      <c r="M78">
        <v>0.44716001449343012</v>
      </c>
      <c r="N78">
        <v>0.27766471815615917</v>
      </c>
      <c r="O78" t="s">
        <v>78</v>
      </c>
      <c r="P78">
        <v>51</v>
      </c>
      <c r="Q78">
        <v>85</v>
      </c>
      <c r="R78">
        <v>17</v>
      </c>
      <c r="S78">
        <v>84</v>
      </c>
      <c r="T78">
        <v>92</v>
      </c>
      <c r="U78">
        <v>84</v>
      </c>
      <c r="V78">
        <v>63</v>
      </c>
      <c r="W78">
        <v>90</v>
      </c>
      <c r="X78">
        <v>34</v>
      </c>
      <c r="Y78">
        <v>96</v>
      </c>
      <c r="Z78">
        <v>93</v>
      </c>
      <c r="AA78">
        <v>17</v>
      </c>
      <c r="AB78">
        <v>5</v>
      </c>
      <c r="AC78">
        <v>18</v>
      </c>
      <c r="AD78">
        <v>5</v>
      </c>
      <c r="AE78">
        <v>20</v>
      </c>
      <c r="AF78">
        <v>6</v>
      </c>
      <c r="AG78">
        <v>55</v>
      </c>
      <c r="AH78">
        <v>71</v>
      </c>
      <c r="AI78">
        <v>1</v>
      </c>
      <c r="AJ78">
        <v>1</v>
      </c>
    </row>
    <row r="79" spans="1:36" x14ac:dyDescent="0.2">
      <c r="A79">
        <v>865</v>
      </c>
      <c r="B79" t="s">
        <v>42</v>
      </c>
      <c r="C79" t="s">
        <v>65</v>
      </c>
      <c r="D79">
        <v>10.8931506849315</v>
      </c>
      <c r="E79">
        <v>2</v>
      </c>
      <c r="F79" t="s">
        <v>40</v>
      </c>
      <c r="G79" t="s">
        <v>59</v>
      </c>
      <c r="H79">
        <v>0.9</v>
      </c>
      <c r="I79">
        <v>0.66666667000000002</v>
      </c>
      <c r="J79">
        <v>0.2</v>
      </c>
      <c r="K79">
        <v>0.50000000000000011</v>
      </c>
      <c r="L79">
        <v>0.20000000000000007</v>
      </c>
      <c r="M79">
        <v>-0.93317387170963628</v>
      </c>
      <c r="N79">
        <v>-0.18576850746890947</v>
      </c>
      <c r="O79" t="s">
        <v>77</v>
      </c>
      <c r="P79">
        <v>51</v>
      </c>
      <c r="Q79">
        <v>85</v>
      </c>
      <c r="R79">
        <v>17</v>
      </c>
      <c r="S79">
        <v>84</v>
      </c>
      <c r="T79">
        <v>92</v>
      </c>
      <c r="U79">
        <v>84</v>
      </c>
      <c r="V79">
        <v>63</v>
      </c>
      <c r="W79">
        <v>90</v>
      </c>
      <c r="X79">
        <v>34</v>
      </c>
      <c r="Y79">
        <v>96</v>
      </c>
      <c r="Z79">
        <v>93</v>
      </c>
      <c r="AA79">
        <v>17</v>
      </c>
      <c r="AB79">
        <v>5</v>
      </c>
      <c r="AC79">
        <v>18</v>
      </c>
      <c r="AD79">
        <v>5</v>
      </c>
      <c r="AE79">
        <v>20</v>
      </c>
      <c r="AF79">
        <v>6</v>
      </c>
      <c r="AG79">
        <v>55</v>
      </c>
      <c r="AH79">
        <v>71</v>
      </c>
      <c r="AI79">
        <v>1</v>
      </c>
      <c r="AJ79">
        <v>1</v>
      </c>
    </row>
    <row r="80" spans="1:36" x14ac:dyDescent="0.2">
      <c r="A80">
        <v>872</v>
      </c>
      <c r="B80" t="s">
        <v>42</v>
      </c>
      <c r="C80" t="s">
        <v>39</v>
      </c>
      <c r="D80">
        <v>11.438356164383601</v>
      </c>
      <c r="E80">
        <v>2</v>
      </c>
      <c r="F80" t="s">
        <v>41</v>
      </c>
      <c r="G80" t="s">
        <v>11</v>
      </c>
      <c r="H80">
        <v>0.15</v>
      </c>
      <c r="I80">
        <v>0</v>
      </c>
      <c r="J80">
        <v>0</v>
      </c>
      <c r="K80">
        <v>0</v>
      </c>
      <c r="L80">
        <v>0</v>
      </c>
      <c r="M80">
        <v>0.79224348604419614</v>
      </c>
      <c r="N80">
        <v>0.29974967528747076</v>
      </c>
      <c r="O80" t="s">
        <v>78</v>
      </c>
      <c r="P80">
        <v>40</v>
      </c>
      <c r="Q80">
        <v>63</v>
      </c>
      <c r="R80">
        <v>16</v>
      </c>
      <c r="S80">
        <v>80</v>
      </c>
      <c r="T80">
        <v>78</v>
      </c>
      <c r="U80">
        <v>69</v>
      </c>
      <c r="AA80">
        <v>27</v>
      </c>
      <c r="AB80">
        <v>9</v>
      </c>
      <c r="AC80">
        <v>27</v>
      </c>
      <c r="AD80">
        <v>12</v>
      </c>
      <c r="AE80">
        <v>30</v>
      </c>
      <c r="AF80">
        <v>13</v>
      </c>
      <c r="AG80">
        <v>84</v>
      </c>
      <c r="AH80">
        <v>110</v>
      </c>
      <c r="AI80">
        <v>2</v>
      </c>
      <c r="AJ80">
        <v>2</v>
      </c>
    </row>
    <row r="81" spans="1:36" x14ac:dyDescent="0.2">
      <c r="A81">
        <v>872</v>
      </c>
      <c r="B81" t="s">
        <v>42</v>
      </c>
      <c r="C81" t="s">
        <v>39</v>
      </c>
      <c r="D81">
        <v>11.438356164383601</v>
      </c>
      <c r="E81">
        <v>2</v>
      </c>
      <c r="F81" t="s">
        <v>41</v>
      </c>
      <c r="G81" t="s">
        <v>58</v>
      </c>
      <c r="H81">
        <v>0.75</v>
      </c>
      <c r="I81">
        <v>0</v>
      </c>
      <c r="J81">
        <v>0</v>
      </c>
      <c r="K81">
        <v>0</v>
      </c>
      <c r="L81">
        <v>0</v>
      </c>
      <c r="M81">
        <v>0.10207654294266331</v>
      </c>
      <c r="N81">
        <v>-0.10877582514523827</v>
      </c>
      <c r="O81" t="s">
        <v>78</v>
      </c>
      <c r="P81">
        <v>40</v>
      </c>
      <c r="Q81">
        <v>63</v>
      </c>
      <c r="R81">
        <v>16</v>
      </c>
      <c r="S81">
        <v>80</v>
      </c>
      <c r="T81">
        <v>78</v>
      </c>
      <c r="U81">
        <v>69</v>
      </c>
      <c r="AA81">
        <v>27</v>
      </c>
      <c r="AB81">
        <v>9</v>
      </c>
      <c r="AC81">
        <v>27</v>
      </c>
      <c r="AD81">
        <v>12</v>
      </c>
      <c r="AE81">
        <v>30</v>
      </c>
      <c r="AF81">
        <v>13</v>
      </c>
      <c r="AG81">
        <v>84</v>
      </c>
      <c r="AH81">
        <v>110</v>
      </c>
      <c r="AI81">
        <v>2</v>
      </c>
      <c r="AJ81">
        <v>2</v>
      </c>
    </row>
    <row r="82" spans="1:36" x14ac:dyDescent="0.2">
      <c r="A82">
        <v>872</v>
      </c>
      <c r="B82" t="s">
        <v>42</v>
      </c>
      <c r="C82" t="s">
        <v>39</v>
      </c>
      <c r="D82">
        <v>11.438356164383601</v>
      </c>
      <c r="E82">
        <v>2</v>
      </c>
      <c r="F82" t="s">
        <v>41</v>
      </c>
      <c r="G82" t="s">
        <v>59</v>
      </c>
      <c r="H82">
        <v>0.75</v>
      </c>
      <c r="I82">
        <v>0</v>
      </c>
      <c r="J82">
        <v>0</v>
      </c>
      <c r="K82">
        <v>0</v>
      </c>
      <c r="L82">
        <v>0</v>
      </c>
      <c r="M82">
        <v>-0.58809040015886949</v>
      </c>
      <c r="N82">
        <v>0.22135411916902664</v>
      </c>
      <c r="O82" t="s">
        <v>78</v>
      </c>
      <c r="P82">
        <v>40</v>
      </c>
      <c r="Q82">
        <v>63</v>
      </c>
      <c r="R82">
        <v>16</v>
      </c>
      <c r="S82">
        <v>80</v>
      </c>
      <c r="T82">
        <v>78</v>
      </c>
      <c r="U82">
        <v>69</v>
      </c>
      <c r="AA82">
        <v>27</v>
      </c>
      <c r="AB82">
        <v>9</v>
      </c>
      <c r="AC82">
        <v>27</v>
      </c>
      <c r="AD82">
        <v>12</v>
      </c>
      <c r="AE82">
        <v>30</v>
      </c>
      <c r="AF82">
        <v>13</v>
      </c>
      <c r="AG82">
        <v>84</v>
      </c>
      <c r="AH82">
        <v>110</v>
      </c>
      <c r="AI82">
        <v>2</v>
      </c>
      <c r="AJ82">
        <v>2</v>
      </c>
    </row>
    <row r="83" spans="1:36" x14ac:dyDescent="0.2">
      <c r="A83">
        <v>918</v>
      </c>
      <c r="B83" t="s">
        <v>42</v>
      </c>
      <c r="C83" t="s">
        <v>65</v>
      </c>
      <c r="D83">
        <v>14.306849315068501</v>
      </c>
      <c r="E83">
        <v>2</v>
      </c>
      <c r="F83" t="s">
        <v>40</v>
      </c>
      <c r="G83" t="s">
        <v>11</v>
      </c>
      <c r="H83">
        <v>0.15</v>
      </c>
      <c r="I83">
        <v>5.8823529999999999E-2</v>
      </c>
      <c r="J83">
        <v>1.66666666666665E-2</v>
      </c>
      <c r="K83">
        <v>0.14285714285714268</v>
      </c>
      <c r="L83">
        <v>4.9999999999999933E-2</v>
      </c>
      <c r="M83">
        <v>-0.58809040015886949</v>
      </c>
      <c r="N83">
        <v>-0.8816569117480324</v>
      </c>
      <c r="O83" t="s">
        <v>77</v>
      </c>
      <c r="P83">
        <v>55</v>
      </c>
      <c r="Q83">
        <v>78</v>
      </c>
      <c r="R83">
        <v>20</v>
      </c>
      <c r="S83">
        <v>83</v>
      </c>
      <c r="T83">
        <v>61</v>
      </c>
      <c r="U83">
        <v>79</v>
      </c>
      <c r="V83">
        <v>73</v>
      </c>
      <c r="W83">
        <v>88</v>
      </c>
      <c r="X83">
        <v>16</v>
      </c>
      <c r="Y83">
        <v>67</v>
      </c>
      <c r="Z83">
        <v>76</v>
      </c>
      <c r="AA83">
        <v>13</v>
      </c>
      <c r="AB83">
        <v>1</v>
      </c>
      <c r="AC83">
        <v>25</v>
      </c>
      <c r="AD83">
        <v>10</v>
      </c>
      <c r="AE83">
        <v>25</v>
      </c>
      <c r="AF83">
        <v>9</v>
      </c>
      <c r="AG83">
        <v>63</v>
      </c>
      <c r="AH83">
        <v>80</v>
      </c>
      <c r="AI83">
        <v>1</v>
      </c>
      <c r="AJ83">
        <v>1</v>
      </c>
    </row>
    <row r="84" spans="1:36" x14ac:dyDescent="0.2">
      <c r="A84">
        <v>918</v>
      </c>
      <c r="B84" t="s">
        <v>42</v>
      </c>
      <c r="C84" t="s">
        <v>65</v>
      </c>
      <c r="D84">
        <v>14.306849315068501</v>
      </c>
      <c r="E84">
        <v>2</v>
      </c>
      <c r="F84" t="s">
        <v>40</v>
      </c>
      <c r="G84" t="s">
        <v>58</v>
      </c>
      <c r="H84">
        <v>0.71666666666666701</v>
      </c>
      <c r="I84">
        <v>5.8823529999999999E-2</v>
      </c>
      <c r="J84">
        <v>1.66666666666665E-2</v>
      </c>
      <c r="K84">
        <v>-0.16666666666666641</v>
      </c>
      <c r="L84">
        <v>-4.9999999999999933E-2</v>
      </c>
      <c r="M84">
        <v>-0.2430069286081035</v>
      </c>
      <c r="N84">
        <v>0.62847674580696189</v>
      </c>
      <c r="O84" t="s">
        <v>79</v>
      </c>
      <c r="P84">
        <v>55</v>
      </c>
      <c r="Q84">
        <v>78</v>
      </c>
      <c r="R84">
        <v>20</v>
      </c>
      <c r="S84">
        <v>83</v>
      </c>
      <c r="T84">
        <v>61</v>
      </c>
      <c r="U84">
        <v>79</v>
      </c>
      <c r="V84">
        <v>73</v>
      </c>
      <c r="W84">
        <v>88</v>
      </c>
      <c r="X84">
        <v>16</v>
      </c>
      <c r="Y84">
        <v>67</v>
      </c>
      <c r="Z84">
        <v>76</v>
      </c>
      <c r="AA84">
        <v>13</v>
      </c>
      <c r="AB84">
        <v>1</v>
      </c>
      <c r="AC84">
        <v>25</v>
      </c>
      <c r="AD84">
        <v>10</v>
      </c>
      <c r="AE84">
        <v>25</v>
      </c>
      <c r="AF84">
        <v>9</v>
      </c>
      <c r="AG84">
        <v>63</v>
      </c>
      <c r="AH84">
        <v>80</v>
      </c>
      <c r="AI84">
        <v>1</v>
      </c>
      <c r="AJ84">
        <v>1</v>
      </c>
    </row>
    <row r="85" spans="1:36" x14ac:dyDescent="0.2">
      <c r="A85">
        <v>918</v>
      </c>
      <c r="B85" t="s">
        <v>42</v>
      </c>
      <c r="C85" t="s">
        <v>65</v>
      </c>
      <c r="D85">
        <v>14.306849315068501</v>
      </c>
      <c r="E85">
        <v>2</v>
      </c>
      <c r="F85" t="s">
        <v>40</v>
      </c>
      <c r="G85" t="s">
        <v>59</v>
      </c>
      <c r="H85">
        <v>0.73333333333333295</v>
      </c>
      <c r="I85">
        <v>5.8823529999999999E-2</v>
      </c>
      <c r="J85">
        <v>1.66666666666665E-2</v>
      </c>
      <c r="K85">
        <v>0.24999999999999972</v>
      </c>
      <c r="L85">
        <v>4.9999999999999933E-2</v>
      </c>
      <c r="M85">
        <v>0.44716001449343012</v>
      </c>
      <c r="N85">
        <v>-0.1797077323534495</v>
      </c>
      <c r="O85" t="s">
        <v>78</v>
      </c>
      <c r="P85">
        <v>55</v>
      </c>
      <c r="Q85">
        <v>78</v>
      </c>
      <c r="R85">
        <v>20</v>
      </c>
      <c r="S85">
        <v>83</v>
      </c>
      <c r="T85">
        <v>61</v>
      </c>
      <c r="U85">
        <v>79</v>
      </c>
      <c r="V85">
        <v>73</v>
      </c>
      <c r="W85">
        <v>88</v>
      </c>
      <c r="X85">
        <v>16</v>
      </c>
      <c r="Y85">
        <v>67</v>
      </c>
      <c r="Z85">
        <v>76</v>
      </c>
      <c r="AA85">
        <v>13</v>
      </c>
      <c r="AB85">
        <v>1</v>
      </c>
      <c r="AC85">
        <v>25</v>
      </c>
      <c r="AD85">
        <v>10</v>
      </c>
      <c r="AE85">
        <v>25</v>
      </c>
      <c r="AF85">
        <v>9</v>
      </c>
      <c r="AG85">
        <v>63</v>
      </c>
      <c r="AH85">
        <v>80</v>
      </c>
      <c r="AI85">
        <v>1</v>
      </c>
      <c r="AJ85">
        <v>1</v>
      </c>
    </row>
    <row r="86" spans="1:36" x14ac:dyDescent="0.2">
      <c r="A86">
        <v>930</v>
      </c>
      <c r="B86" t="s">
        <v>39</v>
      </c>
      <c r="C86" t="s">
        <v>39</v>
      </c>
      <c r="D86">
        <v>13.698630136986299</v>
      </c>
      <c r="E86">
        <v>2</v>
      </c>
      <c r="F86" t="s">
        <v>40</v>
      </c>
      <c r="G86" t="s">
        <v>11</v>
      </c>
      <c r="H86">
        <v>0.65</v>
      </c>
      <c r="I86">
        <v>0.57894736999999996</v>
      </c>
      <c r="J86">
        <v>0.18333333333333299</v>
      </c>
      <c r="K86">
        <v>0.39999999999999991</v>
      </c>
      <c r="L86">
        <v>9.9999999999999978E-2</v>
      </c>
      <c r="M86">
        <v>0.10207654294266331</v>
      </c>
      <c r="N86">
        <v>-0.10877582514523827</v>
      </c>
      <c r="O86" t="s">
        <v>78</v>
      </c>
      <c r="P86">
        <v>71</v>
      </c>
      <c r="Q86">
        <v>114</v>
      </c>
      <c r="R86">
        <v>25</v>
      </c>
      <c r="S86">
        <v>99</v>
      </c>
      <c r="T86">
        <v>108</v>
      </c>
      <c r="U86">
        <v>109</v>
      </c>
      <c r="AA86">
        <v>28</v>
      </c>
      <c r="AB86">
        <v>9</v>
      </c>
      <c r="AC86">
        <v>25</v>
      </c>
      <c r="AD86">
        <v>10</v>
      </c>
      <c r="AE86">
        <v>25</v>
      </c>
      <c r="AF86">
        <v>9</v>
      </c>
      <c r="AG86">
        <v>78</v>
      </c>
      <c r="AH86">
        <v>96</v>
      </c>
      <c r="AI86">
        <v>1</v>
      </c>
      <c r="AJ86">
        <v>2</v>
      </c>
    </row>
    <row r="87" spans="1:36" x14ac:dyDescent="0.2">
      <c r="A87">
        <v>930</v>
      </c>
      <c r="B87" t="s">
        <v>39</v>
      </c>
      <c r="C87" t="s">
        <v>39</v>
      </c>
      <c r="D87">
        <v>13.698630136986299</v>
      </c>
      <c r="E87">
        <v>2</v>
      </c>
      <c r="F87" t="s">
        <v>40</v>
      </c>
      <c r="G87" t="s">
        <v>58</v>
      </c>
      <c r="H87">
        <v>0.68333333333333302</v>
      </c>
      <c r="I87">
        <v>0.57894736999999996</v>
      </c>
      <c r="J87">
        <v>0.18333333333333299</v>
      </c>
      <c r="K87">
        <v>0.63636363636363635</v>
      </c>
      <c r="L87">
        <v>0.35000000000000003</v>
      </c>
      <c r="M87">
        <v>-1.9684242863619357</v>
      </c>
      <c r="N87">
        <v>-1.4071363873827165</v>
      </c>
      <c r="O87" t="s">
        <v>77</v>
      </c>
      <c r="P87">
        <v>71</v>
      </c>
      <c r="Q87">
        <v>114</v>
      </c>
      <c r="R87">
        <v>25</v>
      </c>
      <c r="S87">
        <v>99</v>
      </c>
      <c r="T87">
        <v>108</v>
      </c>
      <c r="U87">
        <v>109</v>
      </c>
      <c r="AA87">
        <v>28</v>
      </c>
      <c r="AB87">
        <v>9</v>
      </c>
      <c r="AC87">
        <v>25</v>
      </c>
      <c r="AD87">
        <v>10</v>
      </c>
      <c r="AE87">
        <v>25</v>
      </c>
      <c r="AF87">
        <v>9</v>
      </c>
      <c r="AG87">
        <v>78</v>
      </c>
      <c r="AH87">
        <v>96</v>
      </c>
      <c r="AI87">
        <v>1</v>
      </c>
      <c r="AJ87">
        <v>2</v>
      </c>
    </row>
    <row r="88" spans="1:36" x14ac:dyDescent="0.2">
      <c r="A88">
        <v>930</v>
      </c>
      <c r="B88" t="s">
        <v>39</v>
      </c>
      <c r="C88" t="s">
        <v>39</v>
      </c>
      <c r="D88">
        <v>13.698630136986299</v>
      </c>
      <c r="E88">
        <v>2</v>
      </c>
      <c r="F88" t="s">
        <v>40</v>
      </c>
      <c r="G88" t="s">
        <v>59</v>
      </c>
      <c r="H88">
        <v>0.86666666666666703</v>
      </c>
      <c r="I88">
        <v>0.57894736999999996</v>
      </c>
      <c r="J88">
        <v>0.18333333333333299</v>
      </c>
      <c r="K88">
        <v>0.66666666666666641</v>
      </c>
      <c r="L88">
        <v>9.9999999999999978E-2</v>
      </c>
      <c r="M88">
        <v>0.79224348604419614</v>
      </c>
      <c r="N88">
        <v>0.29974967528747076</v>
      </c>
      <c r="O88" t="s">
        <v>78</v>
      </c>
      <c r="P88">
        <v>71</v>
      </c>
      <c r="Q88">
        <v>114</v>
      </c>
      <c r="R88">
        <v>25</v>
      </c>
      <c r="S88">
        <v>99</v>
      </c>
      <c r="T88">
        <v>108</v>
      </c>
      <c r="U88">
        <v>109</v>
      </c>
      <c r="AA88">
        <v>28</v>
      </c>
      <c r="AB88">
        <v>9</v>
      </c>
      <c r="AC88">
        <v>25</v>
      </c>
      <c r="AD88">
        <v>10</v>
      </c>
      <c r="AE88">
        <v>25</v>
      </c>
      <c r="AF88">
        <v>9</v>
      </c>
      <c r="AG88">
        <v>78</v>
      </c>
      <c r="AH88">
        <v>96</v>
      </c>
      <c r="AI88">
        <v>1</v>
      </c>
      <c r="AJ88">
        <v>2</v>
      </c>
    </row>
    <row r="89" spans="1:36" x14ac:dyDescent="0.2">
      <c r="A89">
        <v>933</v>
      </c>
      <c r="B89" t="s">
        <v>42</v>
      </c>
      <c r="C89" t="s">
        <v>39</v>
      </c>
      <c r="D89">
        <v>14.720547945205499</v>
      </c>
      <c r="E89">
        <v>2</v>
      </c>
      <c r="F89" t="s">
        <v>40</v>
      </c>
      <c r="G89" t="s">
        <v>11</v>
      </c>
      <c r="H89">
        <v>0.75</v>
      </c>
      <c r="I89">
        <v>0.33333332999999998</v>
      </c>
      <c r="J89">
        <v>5.00000000000001E-2</v>
      </c>
      <c r="K89">
        <v>0.5</v>
      </c>
      <c r="L89">
        <v>9.9999999999999978E-2</v>
      </c>
      <c r="M89">
        <v>0.44716001449343012</v>
      </c>
      <c r="N89">
        <v>0.27766471815615917</v>
      </c>
      <c r="O89" t="s">
        <v>78</v>
      </c>
      <c r="P89">
        <v>52</v>
      </c>
      <c r="Q89">
        <v>70</v>
      </c>
      <c r="R89">
        <v>17</v>
      </c>
      <c r="S89">
        <v>74</v>
      </c>
      <c r="T89">
        <v>100</v>
      </c>
      <c r="U89">
        <v>71</v>
      </c>
      <c r="AA89">
        <v>29</v>
      </c>
      <c r="AB89">
        <v>9</v>
      </c>
      <c r="AC89">
        <v>30</v>
      </c>
      <c r="AD89">
        <v>14</v>
      </c>
      <c r="AE89">
        <v>31</v>
      </c>
      <c r="AF89">
        <v>14</v>
      </c>
      <c r="AG89">
        <v>90</v>
      </c>
      <c r="AH89">
        <v>116</v>
      </c>
      <c r="AI89">
        <v>2</v>
      </c>
      <c r="AJ89">
        <v>2</v>
      </c>
    </row>
    <row r="90" spans="1:36" x14ac:dyDescent="0.2">
      <c r="A90">
        <v>933</v>
      </c>
      <c r="B90" t="s">
        <v>42</v>
      </c>
      <c r="C90" t="s">
        <v>39</v>
      </c>
      <c r="D90">
        <v>14.720547945205499</v>
      </c>
      <c r="E90">
        <v>2</v>
      </c>
      <c r="F90" t="s">
        <v>40</v>
      </c>
      <c r="G90" t="s">
        <v>58</v>
      </c>
      <c r="H90">
        <v>0.85</v>
      </c>
      <c r="I90">
        <v>0.33333332999999998</v>
      </c>
      <c r="J90">
        <v>5.00000000000001E-2</v>
      </c>
      <c r="K90">
        <v>0.24999999999999972</v>
      </c>
      <c r="L90">
        <v>4.9999999999999933E-2</v>
      </c>
      <c r="M90">
        <v>0.44716001449343012</v>
      </c>
      <c r="N90">
        <v>1.4427219990828342</v>
      </c>
      <c r="O90" t="s">
        <v>79</v>
      </c>
      <c r="P90">
        <v>52</v>
      </c>
      <c r="Q90">
        <v>70</v>
      </c>
      <c r="R90">
        <v>17</v>
      </c>
      <c r="S90">
        <v>74</v>
      </c>
      <c r="T90">
        <v>100</v>
      </c>
      <c r="U90">
        <v>71</v>
      </c>
      <c r="AA90">
        <v>29</v>
      </c>
      <c r="AB90">
        <v>9</v>
      </c>
      <c r="AC90">
        <v>30</v>
      </c>
      <c r="AD90">
        <v>14</v>
      </c>
      <c r="AE90">
        <v>31</v>
      </c>
      <c r="AF90">
        <v>14</v>
      </c>
      <c r="AG90">
        <v>90</v>
      </c>
      <c r="AH90">
        <v>116</v>
      </c>
      <c r="AI90">
        <v>2</v>
      </c>
      <c r="AJ90">
        <v>2</v>
      </c>
    </row>
    <row r="91" spans="1:36" x14ac:dyDescent="0.2">
      <c r="A91">
        <v>933</v>
      </c>
      <c r="B91" t="s">
        <v>42</v>
      </c>
      <c r="C91" t="s">
        <v>39</v>
      </c>
      <c r="D91">
        <v>14.720547945205499</v>
      </c>
      <c r="E91">
        <v>2</v>
      </c>
      <c r="F91" t="s">
        <v>40</v>
      </c>
      <c r="G91" t="s">
        <v>59</v>
      </c>
      <c r="H91">
        <v>0.9</v>
      </c>
      <c r="I91">
        <v>0.33333332999999998</v>
      </c>
      <c r="J91">
        <v>5.00000000000001E-2</v>
      </c>
      <c r="K91">
        <v>0</v>
      </c>
      <c r="L91">
        <v>0</v>
      </c>
      <c r="M91">
        <v>1.482410429145729</v>
      </c>
      <c r="N91">
        <v>1.2586644905693123</v>
      </c>
      <c r="O91" t="s">
        <v>79</v>
      </c>
      <c r="P91">
        <v>52</v>
      </c>
      <c r="Q91">
        <v>70</v>
      </c>
      <c r="R91">
        <v>17</v>
      </c>
      <c r="S91">
        <v>74</v>
      </c>
      <c r="T91">
        <v>100</v>
      </c>
      <c r="U91">
        <v>71</v>
      </c>
      <c r="AA91">
        <v>29</v>
      </c>
      <c r="AB91">
        <v>9</v>
      </c>
      <c r="AC91">
        <v>30</v>
      </c>
      <c r="AD91">
        <v>14</v>
      </c>
      <c r="AE91">
        <v>31</v>
      </c>
      <c r="AF91">
        <v>14</v>
      </c>
      <c r="AG91">
        <v>90</v>
      </c>
      <c r="AH91">
        <v>116</v>
      </c>
      <c r="AI91">
        <v>2</v>
      </c>
      <c r="AJ91">
        <v>2</v>
      </c>
    </row>
    <row r="92" spans="1:36" x14ac:dyDescent="0.2">
      <c r="A92">
        <v>946</v>
      </c>
      <c r="B92" t="s">
        <v>42</v>
      </c>
      <c r="C92" t="s">
        <v>65</v>
      </c>
      <c r="D92">
        <v>12.427397260274001</v>
      </c>
      <c r="E92">
        <v>2</v>
      </c>
      <c r="F92" t="s">
        <v>40</v>
      </c>
      <c r="G92" t="s">
        <v>11</v>
      </c>
      <c r="H92">
        <v>0.5</v>
      </c>
      <c r="I92">
        <v>0.33333332999999998</v>
      </c>
      <c r="J92">
        <v>8.3333333333333301E-2</v>
      </c>
      <c r="K92">
        <v>0.5</v>
      </c>
      <c r="L92">
        <v>9.9999999999999978E-2</v>
      </c>
      <c r="M92">
        <v>0.44716001449343012</v>
      </c>
      <c r="N92">
        <v>-0.1797077323534495</v>
      </c>
      <c r="O92" t="s">
        <v>78</v>
      </c>
      <c r="P92">
        <v>50</v>
      </c>
      <c r="Q92">
        <v>75</v>
      </c>
      <c r="R92">
        <v>19</v>
      </c>
      <c r="S92">
        <v>85</v>
      </c>
      <c r="T92">
        <v>90</v>
      </c>
      <c r="U92">
        <v>78</v>
      </c>
      <c r="V92">
        <v>65</v>
      </c>
      <c r="W92">
        <v>84</v>
      </c>
      <c r="X92">
        <v>24</v>
      </c>
      <c r="Y92">
        <v>78</v>
      </c>
      <c r="Z92">
        <v>80</v>
      </c>
      <c r="AA92">
        <v>16</v>
      </c>
      <c r="AB92">
        <v>4</v>
      </c>
      <c r="AC92">
        <v>23</v>
      </c>
      <c r="AD92">
        <v>8</v>
      </c>
      <c r="AE92">
        <v>27</v>
      </c>
      <c r="AF92">
        <v>10</v>
      </c>
      <c r="AG92">
        <v>66</v>
      </c>
      <c r="AH92">
        <v>84</v>
      </c>
      <c r="AI92">
        <v>1</v>
      </c>
      <c r="AJ92">
        <v>1</v>
      </c>
    </row>
    <row r="93" spans="1:36" x14ac:dyDescent="0.2">
      <c r="A93">
        <v>946</v>
      </c>
      <c r="B93" t="s">
        <v>42</v>
      </c>
      <c r="C93" t="s">
        <v>65</v>
      </c>
      <c r="D93">
        <v>12.427397260274001</v>
      </c>
      <c r="E93">
        <v>2</v>
      </c>
      <c r="F93" t="s">
        <v>40</v>
      </c>
      <c r="G93" t="s">
        <v>58</v>
      </c>
      <c r="H93">
        <v>0.75</v>
      </c>
      <c r="I93">
        <v>0.33333332999999998</v>
      </c>
      <c r="J93">
        <v>8.3333333333333301E-2</v>
      </c>
      <c r="K93">
        <v>0.5</v>
      </c>
      <c r="L93">
        <v>9.9999999999999978E-2</v>
      </c>
      <c r="M93">
        <v>0.44716001449343012</v>
      </c>
      <c r="N93">
        <v>0.27766471815615917</v>
      </c>
      <c r="O93" t="s">
        <v>78</v>
      </c>
      <c r="P93">
        <v>50</v>
      </c>
      <c r="Q93">
        <v>75</v>
      </c>
      <c r="R93">
        <v>19</v>
      </c>
      <c r="S93">
        <v>85</v>
      </c>
      <c r="T93">
        <v>90</v>
      </c>
      <c r="U93">
        <v>78</v>
      </c>
      <c r="V93">
        <v>65</v>
      </c>
      <c r="W93">
        <v>84</v>
      </c>
      <c r="X93">
        <v>24</v>
      </c>
      <c r="Y93">
        <v>78</v>
      </c>
      <c r="Z93">
        <v>80</v>
      </c>
      <c r="AA93">
        <v>16</v>
      </c>
      <c r="AB93">
        <v>4</v>
      </c>
      <c r="AC93">
        <v>23</v>
      </c>
      <c r="AD93">
        <v>8</v>
      </c>
      <c r="AE93">
        <v>27</v>
      </c>
      <c r="AF93">
        <v>10</v>
      </c>
      <c r="AG93">
        <v>66</v>
      </c>
      <c r="AH93">
        <v>84</v>
      </c>
      <c r="AI93">
        <v>1</v>
      </c>
      <c r="AJ93">
        <v>1</v>
      </c>
    </row>
    <row r="94" spans="1:36" x14ac:dyDescent="0.2">
      <c r="A94">
        <v>946</v>
      </c>
      <c r="B94" t="s">
        <v>42</v>
      </c>
      <c r="C94" t="s">
        <v>65</v>
      </c>
      <c r="D94">
        <v>12.427397260274001</v>
      </c>
      <c r="E94">
        <v>2</v>
      </c>
      <c r="F94" t="s">
        <v>40</v>
      </c>
      <c r="G94" t="s">
        <v>59</v>
      </c>
      <c r="H94">
        <v>0.83333333333333304</v>
      </c>
      <c r="I94">
        <v>0.33333332999999998</v>
      </c>
      <c r="J94">
        <v>8.3333333333333301E-2</v>
      </c>
      <c r="K94">
        <v>0.14285714285714268</v>
      </c>
      <c r="L94">
        <v>4.9999999999999933E-2</v>
      </c>
      <c r="M94">
        <v>-0.58809040015886949</v>
      </c>
      <c r="N94">
        <v>0.22135411916902664</v>
      </c>
      <c r="O94" t="s">
        <v>78</v>
      </c>
      <c r="P94">
        <v>50</v>
      </c>
      <c r="Q94">
        <v>75</v>
      </c>
      <c r="R94">
        <v>19</v>
      </c>
      <c r="S94">
        <v>85</v>
      </c>
      <c r="T94">
        <v>90</v>
      </c>
      <c r="U94">
        <v>78</v>
      </c>
      <c r="V94">
        <v>65</v>
      </c>
      <c r="W94">
        <v>84</v>
      </c>
      <c r="X94">
        <v>24</v>
      </c>
      <c r="Y94">
        <v>78</v>
      </c>
      <c r="Z94">
        <v>80</v>
      </c>
      <c r="AA94">
        <v>16</v>
      </c>
      <c r="AB94">
        <v>4</v>
      </c>
      <c r="AC94">
        <v>23</v>
      </c>
      <c r="AD94">
        <v>8</v>
      </c>
      <c r="AE94">
        <v>27</v>
      </c>
      <c r="AF94">
        <v>10</v>
      </c>
      <c r="AG94">
        <v>66</v>
      </c>
      <c r="AH94">
        <v>84</v>
      </c>
      <c r="AI94">
        <v>1</v>
      </c>
      <c r="AJ94">
        <v>1</v>
      </c>
    </row>
    <row r="95" spans="1:36" x14ac:dyDescent="0.2">
      <c r="A95">
        <v>960</v>
      </c>
      <c r="B95" t="s">
        <v>42</v>
      </c>
      <c r="C95" t="s">
        <v>39</v>
      </c>
      <c r="D95">
        <v>12.202739726027399</v>
      </c>
      <c r="E95">
        <v>2</v>
      </c>
      <c r="F95" t="s">
        <v>41</v>
      </c>
      <c r="G95" t="s">
        <v>11</v>
      </c>
      <c r="H95">
        <v>0.45</v>
      </c>
      <c r="I95">
        <v>0.66666667000000002</v>
      </c>
      <c r="J95">
        <v>0.133333333333333</v>
      </c>
      <c r="K95">
        <v>0.66666666666666674</v>
      </c>
      <c r="L95">
        <v>0.20000000000000007</v>
      </c>
      <c r="M95">
        <v>-0.2430069286081035</v>
      </c>
      <c r="N95">
        <v>-0.49521636844663575</v>
      </c>
      <c r="O95" t="s">
        <v>77</v>
      </c>
      <c r="P95">
        <v>56</v>
      </c>
      <c r="Q95">
        <v>88</v>
      </c>
      <c r="R95">
        <v>22</v>
      </c>
      <c r="S95">
        <v>94</v>
      </c>
      <c r="T95">
        <v>61</v>
      </c>
      <c r="U95">
        <v>90</v>
      </c>
      <c r="V95">
        <v>59</v>
      </c>
      <c r="W95">
        <v>79</v>
      </c>
      <c r="X95">
        <v>20</v>
      </c>
      <c r="Y95">
        <v>74</v>
      </c>
      <c r="Z95">
        <v>75</v>
      </c>
      <c r="AA95">
        <v>26</v>
      </c>
      <c r="AB95">
        <v>8</v>
      </c>
      <c r="AC95">
        <v>26</v>
      </c>
      <c r="AD95">
        <v>11</v>
      </c>
      <c r="AE95">
        <v>31</v>
      </c>
      <c r="AF95">
        <v>14</v>
      </c>
      <c r="AG95">
        <v>83</v>
      </c>
      <c r="AH95">
        <v>107</v>
      </c>
      <c r="AI95">
        <v>2</v>
      </c>
      <c r="AJ95">
        <v>2</v>
      </c>
    </row>
    <row r="96" spans="1:36" x14ac:dyDescent="0.2">
      <c r="A96">
        <v>960</v>
      </c>
      <c r="B96" t="s">
        <v>42</v>
      </c>
      <c r="C96" t="s">
        <v>39</v>
      </c>
      <c r="D96">
        <v>12.202739726027399</v>
      </c>
      <c r="E96">
        <v>2</v>
      </c>
      <c r="F96" t="s">
        <v>41</v>
      </c>
      <c r="G96" t="s">
        <v>58</v>
      </c>
      <c r="H96">
        <v>0.8</v>
      </c>
      <c r="I96">
        <v>0.66666667000000002</v>
      </c>
      <c r="J96">
        <v>0.133333333333333</v>
      </c>
      <c r="K96">
        <v>0.74999999999999978</v>
      </c>
      <c r="L96">
        <v>0.14999999999999991</v>
      </c>
      <c r="M96">
        <v>0.44716001449343012</v>
      </c>
      <c r="N96">
        <v>1.4427219990828342</v>
      </c>
      <c r="O96" t="s">
        <v>79</v>
      </c>
      <c r="P96">
        <v>56</v>
      </c>
      <c r="Q96">
        <v>88</v>
      </c>
      <c r="R96">
        <v>22</v>
      </c>
      <c r="S96">
        <v>94</v>
      </c>
      <c r="T96">
        <v>61</v>
      </c>
      <c r="U96">
        <v>90</v>
      </c>
      <c r="V96">
        <v>59</v>
      </c>
      <c r="W96">
        <v>79</v>
      </c>
      <c r="X96">
        <v>20</v>
      </c>
      <c r="Y96">
        <v>74</v>
      </c>
      <c r="Z96">
        <v>75</v>
      </c>
      <c r="AA96">
        <v>26</v>
      </c>
      <c r="AB96">
        <v>8</v>
      </c>
      <c r="AC96">
        <v>26</v>
      </c>
      <c r="AD96">
        <v>11</v>
      </c>
      <c r="AE96">
        <v>31</v>
      </c>
      <c r="AF96">
        <v>14</v>
      </c>
      <c r="AG96">
        <v>83</v>
      </c>
      <c r="AH96">
        <v>107</v>
      </c>
      <c r="AI96">
        <v>2</v>
      </c>
      <c r="AJ96">
        <v>2</v>
      </c>
    </row>
    <row r="97" spans="1:36" x14ac:dyDescent="0.2">
      <c r="A97">
        <v>960</v>
      </c>
      <c r="B97" t="s">
        <v>42</v>
      </c>
      <c r="C97" t="s">
        <v>39</v>
      </c>
      <c r="D97">
        <v>12.202739726027399</v>
      </c>
      <c r="E97">
        <v>2</v>
      </c>
      <c r="F97" t="s">
        <v>41</v>
      </c>
      <c r="G97" t="s">
        <v>59</v>
      </c>
      <c r="H97">
        <v>0.93333333333333302</v>
      </c>
      <c r="I97">
        <v>0.66666667000000002</v>
      </c>
      <c r="J97">
        <v>0.133333333333333</v>
      </c>
      <c r="K97">
        <v>0.49999999999999944</v>
      </c>
      <c r="L97">
        <v>4.9999999999999933E-2</v>
      </c>
      <c r="M97">
        <v>1.1373269575949629</v>
      </c>
      <c r="N97">
        <v>0.77920708292839214</v>
      </c>
      <c r="O97" t="s">
        <v>79</v>
      </c>
      <c r="P97">
        <v>56</v>
      </c>
      <c r="Q97">
        <v>88</v>
      </c>
      <c r="R97">
        <v>22</v>
      </c>
      <c r="S97">
        <v>94</v>
      </c>
      <c r="T97">
        <v>61</v>
      </c>
      <c r="U97">
        <v>90</v>
      </c>
      <c r="V97">
        <v>59</v>
      </c>
      <c r="W97">
        <v>79</v>
      </c>
      <c r="X97">
        <v>20</v>
      </c>
      <c r="Y97">
        <v>74</v>
      </c>
      <c r="Z97">
        <v>75</v>
      </c>
      <c r="AA97">
        <v>26</v>
      </c>
      <c r="AB97">
        <v>8</v>
      </c>
      <c r="AC97">
        <v>26</v>
      </c>
      <c r="AD97">
        <v>11</v>
      </c>
      <c r="AE97">
        <v>31</v>
      </c>
      <c r="AF97">
        <v>14</v>
      </c>
      <c r="AG97">
        <v>83</v>
      </c>
      <c r="AH97">
        <v>107</v>
      </c>
      <c r="AI97">
        <v>2</v>
      </c>
      <c r="AJ97">
        <v>2</v>
      </c>
    </row>
    <row r="98" spans="1:36" x14ac:dyDescent="0.2">
      <c r="A98">
        <v>969</v>
      </c>
      <c r="B98" t="s">
        <v>42</v>
      </c>
      <c r="C98" t="s">
        <v>65</v>
      </c>
      <c r="D98">
        <v>12.317808219178101</v>
      </c>
      <c r="E98">
        <v>2</v>
      </c>
      <c r="F98" t="s">
        <v>41</v>
      </c>
      <c r="G98" t="s">
        <v>11</v>
      </c>
      <c r="H98">
        <v>0.5</v>
      </c>
      <c r="I98">
        <v>0.51724137999999997</v>
      </c>
      <c r="J98">
        <v>0.25</v>
      </c>
      <c r="K98">
        <v>0.33333333333333315</v>
      </c>
      <c r="L98">
        <v>0.14999999999999991</v>
      </c>
      <c r="M98">
        <v>-1.2782573432604023</v>
      </c>
      <c r="N98">
        <v>-1.6545379983508264</v>
      </c>
      <c r="O98" t="s">
        <v>77</v>
      </c>
      <c r="P98">
        <v>48</v>
      </c>
      <c r="Q98">
        <v>72</v>
      </c>
      <c r="R98">
        <v>21</v>
      </c>
      <c r="S98">
        <v>91</v>
      </c>
      <c r="T98">
        <v>83</v>
      </c>
      <c r="U98">
        <v>79</v>
      </c>
      <c r="V98">
        <v>61</v>
      </c>
      <c r="W98">
        <v>81</v>
      </c>
      <c r="X98">
        <v>13</v>
      </c>
      <c r="Y98">
        <v>65</v>
      </c>
      <c r="Z98">
        <v>72</v>
      </c>
      <c r="AA98">
        <v>18</v>
      </c>
      <c r="AB98">
        <v>4</v>
      </c>
      <c r="AC98">
        <v>15</v>
      </c>
      <c r="AD98">
        <v>4</v>
      </c>
      <c r="AE98">
        <v>25</v>
      </c>
      <c r="AF98">
        <v>9</v>
      </c>
      <c r="AG98">
        <v>58</v>
      </c>
      <c r="AH98">
        <v>73</v>
      </c>
      <c r="AI98">
        <v>1</v>
      </c>
      <c r="AJ98">
        <v>1</v>
      </c>
    </row>
    <row r="99" spans="1:36" x14ac:dyDescent="0.2">
      <c r="A99">
        <v>969</v>
      </c>
      <c r="B99" t="s">
        <v>42</v>
      </c>
      <c r="C99" t="s">
        <v>65</v>
      </c>
      <c r="D99">
        <v>12.317808219178101</v>
      </c>
      <c r="E99">
        <v>2</v>
      </c>
      <c r="F99" t="s">
        <v>41</v>
      </c>
      <c r="G99" t="s">
        <v>58</v>
      </c>
      <c r="H99">
        <v>0.51666666666666705</v>
      </c>
      <c r="I99">
        <v>0.51724137999999997</v>
      </c>
      <c r="J99">
        <v>0.25</v>
      </c>
      <c r="K99">
        <v>0.5</v>
      </c>
      <c r="L99">
        <v>0.25</v>
      </c>
      <c r="M99">
        <v>-1.6233408148111692</v>
      </c>
      <c r="N99">
        <v>-1.0000137607447808</v>
      </c>
      <c r="O99" t="s">
        <v>77</v>
      </c>
      <c r="P99">
        <v>48</v>
      </c>
      <c r="Q99">
        <v>72</v>
      </c>
      <c r="R99">
        <v>21</v>
      </c>
      <c r="S99">
        <v>91</v>
      </c>
      <c r="T99">
        <v>83</v>
      </c>
      <c r="U99">
        <v>79</v>
      </c>
      <c r="V99">
        <v>61</v>
      </c>
      <c r="W99">
        <v>81</v>
      </c>
      <c r="X99">
        <v>13</v>
      </c>
      <c r="Y99">
        <v>65</v>
      </c>
      <c r="Z99">
        <v>72</v>
      </c>
      <c r="AA99">
        <v>18</v>
      </c>
      <c r="AB99">
        <v>4</v>
      </c>
      <c r="AC99">
        <v>15</v>
      </c>
      <c r="AD99">
        <v>4</v>
      </c>
      <c r="AE99">
        <v>25</v>
      </c>
      <c r="AF99">
        <v>9</v>
      </c>
      <c r="AG99">
        <v>58</v>
      </c>
      <c r="AH99">
        <v>73</v>
      </c>
      <c r="AI99">
        <v>1</v>
      </c>
      <c r="AJ99">
        <v>1</v>
      </c>
    </row>
    <row r="100" spans="1:36" x14ac:dyDescent="0.2">
      <c r="A100">
        <v>969</v>
      </c>
      <c r="B100" t="s">
        <v>42</v>
      </c>
      <c r="C100" t="s">
        <v>65</v>
      </c>
      <c r="D100">
        <v>12.317808219178101</v>
      </c>
      <c r="E100">
        <v>2</v>
      </c>
      <c r="F100" t="s">
        <v>41</v>
      </c>
      <c r="G100" t="s">
        <v>59</v>
      </c>
      <c r="H100">
        <v>0.76666666666666705</v>
      </c>
      <c r="I100">
        <v>0.51724137999999997</v>
      </c>
      <c r="J100">
        <v>0.25</v>
      </c>
      <c r="K100">
        <v>0.7</v>
      </c>
      <c r="L100">
        <v>0.35</v>
      </c>
      <c r="M100">
        <v>-1.6233408148111692</v>
      </c>
      <c r="N100">
        <v>-3.0564521781989753</v>
      </c>
      <c r="O100" t="s">
        <v>77</v>
      </c>
      <c r="P100">
        <v>48</v>
      </c>
      <c r="Q100">
        <v>72</v>
      </c>
      <c r="R100">
        <v>21</v>
      </c>
      <c r="S100">
        <v>91</v>
      </c>
      <c r="T100">
        <v>83</v>
      </c>
      <c r="U100">
        <v>79</v>
      </c>
      <c r="V100">
        <v>61</v>
      </c>
      <c r="W100">
        <v>81</v>
      </c>
      <c r="X100">
        <v>13</v>
      </c>
      <c r="Y100">
        <v>65</v>
      </c>
      <c r="Z100">
        <v>72</v>
      </c>
      <c r="AA100">
        <v>18</v>
      </c>
      <c r="AB100">
        <v>4</v>
      </c>
      <c r="AC100">
        <v>15</v>
      </c>
      <c r="AD100">
        <v>4</v>
      </c>
      <c r="AE100">
        <v>25</v>
      </c>
      <c r="AF100">
        <v>9</v>
      </c>
      <c r="AG100">
        <v>58</v>
      </c>
      <c r="AH100">
        <v>73</v>
      </c>
      <c r="AI100">
        <v>1</v>
      </c>
      <c r="AJ100">
        <v>1</v>
      </c>
    </row>
    <row r="101" spans="1:36" x14ac:dyDescent="0.2">
      <c r="A101">
        <v>970</v>
      </c>
      <c r="B101" t="s">
        <v>39</v>
      </c>
      <c r="C101" t="s">
        <v>65</v>
      </c>
      <c r="D101">
        <v>10.32</v>
      </c>
      <c r="E101">
        <v>2</v>
      </c>
      <c r="F101" t="s">
        <v>40</v>
      </c>
      <c r="G101" t="s">
        <v>11</v>
      </c>
      <c r="H101">
        <v>0.2</v>
      </c>
      <c r="I101">
        <v>0.34375</v>
      </c>
      <c r="J101">
        <v>0.18333333333333299</v>
      </c>
      <c r="K101">
        <v>0.50000000000000011</v>
      </c>
      <c r="L101">
        <v>0.20000000000000007</v>
      </c>
      <c r="M101">
        <v>-0.93317387170963628</v>
      </c>
      <c r="N101">
        <v>-2.0975373629171337</v>
      </c>
      <c r="O101" t="s">
        <v>77</v>
      </c>
      <c r="P101">
        <v>58</v>
      </c>
      <c r="Q101">
        <v>100</v>
      </c>
      <c r="R101">
        <v>22</v>
      </c>
      <c r="S101">
        <v>100</v>
      </c>
      <c r="T101">
        <v>94</v>
      </c>
      <c r="U101">
        <v>100</v>
      </c>
      <c r="V101">
        <v>73</v>
      </c>
      <c r="W101">
        <v>103</v>
      </c>
      <c r="X101">
        <v>39</v>
      </c>
      <c r="Y101">
        <v>98</v>
      </c>
      <c r="Z101">
        <v>101</v>
      </c>
      <c r="AA101">
        <v>22</v>
      </c>
      <c r="AB101">
        <v>7</v>
      </c>
      <c r="AC101">
        <v>21</v>
      </c>
      <c r="AD101">
        <v>7</v>
      </c>
      <c r="AE101">
        <v>19</v>
      </c>
      <c r="AF101">
        <v>5</v>
      </c>
      <c r="AG101">
        <v>62</v>
      </c>
      <c r="AH101">
        <v>77</v>
      </c>
      <c r="AI101">
        <v>1</v>
      </c>
      <c r="AJ101">
        <v>1</v>
      </c>
    </row>
    <row r="102" spans="1:36" x14ac:dyDescent="0.2">
      <c r="A102">
        <v>970</v>
      </c>
      <c r="B102" t="s">
        <v>39</v>
      </c>
      <c r="C102" t="s">
        <v>65</v>
      </c>
      <c r="D102">
        <v>10.32</v>
      </c>
      <c r="E102">
        <v>2</v>
      </c>
      <c r="F102" t="s">
        <v>40</v>
      </c>
      <c r="G102" t="s">
        <v>58</v>
      </c>
      <c r="H102">
        <v>0.46666666666666701</v>
      </c>
      <c r="I102">
        <v>0.34375</v>
      </c>
      <c r="J102">
        <v>0.18333333333333299</v>
      </c>
      <c r="K102">
        <v>0.45454545454545442</v>
      </c>
      <c r="L102">
        <v>0.24999999999999994</v>
      </c>
      <c r="M102">
        <v>-1.9684242863619357</v>
      </c>
      <c r="N102">
        <v>-2.427419084953621</v>
      </c>
      <c r="O102" t="s">
        <v>77</v>
      </c>
      <c r="P102">
        <v>58</v>
      </c>
      <c r="Q102">
        <v>100</v>
      </c>
      <c r="R102">
        <v>22</v>
      </c>
      <c r="S102">
        <v>100</v>
      </c>
      <c r="T102">
        <v>94</v>
      </c>
      <c r="U102">
        <v>100</v>
      </c>
      <c r="V102">
        <v>73</v>
      </c>
      <c r="W102">
        <v>103</v>
      </c>
      <c r="X102">
        <v>39</v>
      </c>
      <c r="Y102">
        <v>98</v>
      </c>
      <c r="Z102">
        <v>101</v>
      </c>
      <c r="AA102">
        <v>22</v>
      </c>
      <c r="AB102">
        <v>7</v>
      </c>
      <c r="AC102">
        <v>21</v>
      </c>
      <c r="AD102">
        <v>7</v>
      </c>
      <c r="AE102">
        <v>19</v>
      </c>
      <c r="AF102">
        <v>5</v>
      </c>
      <c r="AG102">
        <v>62</v>
      </c>
      <c r="AH102">
        <v>77</v>
      </c>
      <c r="AI102">
        <v>1</v>
      </c>
      <c r="AJ102">
        <v>1</v>
      </c>
    </row>
    <row r="103" spans="1:36" x14ac:dyDescent="0.2">
      <c r="A103">
        <v>970</v>
      </c>
      <c r="B103" t="s">
        <v>39</v>
      </c>
      <c r="C103" t="s">
        <v>65</v>
      </c>
      <c r="D103">
        <v>10.32</v>
      </c>
      <c r="E103">
        <v>2</v>
      </c>
      <c r="F103" t="s">
        <v>40</v>
      </c>
      <c r="G103" t="s">
        <v>59</v>
      </c>
      <c r="H103">
        <v>0.65</v>
      </c>
      <c r="I103">
        <v>0.34375</v>
      </c>
      <c r="J103">
        <v>0.18333333333333299</v>
      </c>
      <c r="K103">
        <v>0.15384615384615388</v>
      </c>
      <c r="L103">
        <v>0.10000000000000003</v>
      </c>
      <c r="M103">
        <v>-2.6585912294634686</v>
      </c>
      <c r="N103">
        <v>-2.2213816406585885</v>
      </c>
      <c r="O103" t="s">
        <v>77</v>
      </c>
      <c r="P103">
        <v>58</v>
      </c>
      <c r="Q103">
        <v>100</v>
      </c>
      <c r="R103">
        <v>22</v>
      </c>
      <c r="S103">
        <v>100</v>
      </c>
      <c r="T103">
        <v>94</v>
      </c>
      <c r="U103">
        <v>100</v>
      </c>
      <c r="V103">
        <v>73</v>
      </c>
      <c r="W103">
        <v>103</v>
      </c>
      <c r="X103">
        <v>39</v>
      </c>
      <c r="Y103">
        <v>98</v>
      </c>
      <c r="Z103">
        <v>101</v>
      </c>
      <c r="AA103">
        <v>22</v>
      </c>
      <c r="AB103">
        <v>7</v>
      </c>
      <c r="AC103">
        <v>21</v>
      </c>
      <c r="AD103">
        <v>7</v>
      </c>
      <c r="AE103">
        <v>19</v>
      </c>
      <c r="AF103">
        <v>5</v>
      </c>
      <c r="AG103">
        <v>62</v>
      </c>
      <c r="AH103">
        <v>77</v>
      </c>
      <c r="AI103">
        <v>1</v>
      </c>
      <c r="AJ103">
        <v>1</v>
      </c>
    </row>
    <row r="104" spans="1:36" x14ac:dyDescent="0.2">
      <c r="A104">
        <v>997</v>
      </c>
      <c r="B104" t="s">
        <v>42</v>
      </c>
      <c r="C104" t="s">
        <v>39</v>
      </c>
      <c r="D104">
        <v>13.1287671232877</v>
      </c>
      <c r="E104">
        <v>2</v>
      </c>
      <c r="F104" t="s">
        <v>40</v>
      </c>
      <c r="G104" t="s">
        <v>11</v>
      </c>
      <c r="H104">
        <v>0.7</v>
      </c>
      <c r="I104">
        <v>0.58333332999999998</v>
      </c>
      <c r="J104">
        <v>0.116666666666667</v>
      </c>
      <c r="K104">
        <v>0.66666666666666641</v>
      </c>
      <c r="L104">
        <v>9.9999999999999978E-2</v>
      </c>
      <c r="M104">
        <v>0.79224348604419614</v>
      </c>
      <c r="N104">
        <v>0.66410526145755577</v>
      </c>
      <c r="O104" t="s">
        <v>79</v>
      </c>
      <c r="P104">
        <v>57</v>
      </c>
      <c r="Q104">
        <v>86</v>
      </c>
      <c r="R104">
        <v>21</v>
      </c>
      <c r="S104">
        <v>89</v>
      </c>
      <c r="T104">
        <v>94</v>
      </c>
      <c r="U104">
        <v>87</v>
      </c>
      <c r="V104">
        <v>70</v>
      </c>
      <c r="W104">
        <v>87</v>
      </c>
      <c r="X104">
        <v>27</v>
      </c>
      <c r="Y104">
        <v>81</v>
      </c>
      <c r="Z104">
        <v>83</v>
      </c>
      <c r="AA104">
        <v>31</v>
      </c>
      <c r="AB104">
        <v>11</v>
      </c>
      <c r="AC104">
        <v>31</v>
      </c>
      <c r="AD104">
        <v>16</v>
      </c>
      <c r="AE104">
        <v>31</v>
      </c>
      <c r="AF104">
        <v>14</v>
      </c>
      <c r="AG104">
        <v>93</v>
      </c>
      <c r="AH104">
        <v>125</v>
      </c>
      <c r="AI104">
        <v>2</v>
      </c>
      <c r="AJ104">
        <v>2</v>
      </c>
    </row>
    <row r="105" spans="1:36" x14ac:dyDescent="0.2">
      <c r="A105">
        <v>997</v>
      </c>
      <c r="B105" t="s">
        <v>42</v>
      </c>
      <c r="C105" t="s">
        <v>39</v>
      </c>
      <c r="D105">
        <v>13.1287671232877</v>
      </c>
      <c r="E105">
        <v>2</v>
      </c>
      <c r="F105" t="s">
        <v>40</v>
      </c>
      <c r="G105" t="s">
        <v>58</v>
      </c>
      <c r="H105">
        <v>0.8</v>
      </c>
      <c r="I105">
        <v>0.58333332999999998</v>
      </c>
      <c r="J105">
        <v>0.116666666666667</v>
      </c>
      <c r="K105">
        <v>0.57142857142857129</v>
      </c>
      <c r="L105">
        <v>0.19999999999999996</v>
      </c>
      <c r="M105">
        <v>-0.58809040015886949</v>
      </c>
      <c r="N105">
        <v>0.22135411916902664</v>
      </c>
      <c r="O105" t="s">
        <v>78</v>
      </c>
      <c r="P105">
        <v>57</v>
      </c>
      <c r="Q105">
        <v>86</v>
      </c>
      <c r="R105">
        <v>21</v>
      </c>
      <c r="S105">
        <v>89</v>
      </c>
      <c r="T105">
        <v>94</v>
      </c>
      <c r="U105">
        <v>87</v>
      </c>
      <c r="V105">
        <v>70</v>
      </c>
      <c r="W105">
        <v>87</v>
      </c>
      <c r="X105">
        <v>27</v>
      </c>
      <c r="Y105">
        <v>81</v>
      </c>
      <c r="Z105">
        <v>83</v>
      </c>
      <c r="AA105">
        <v>31</v>
      </c>
      <c r="AB105">
        <v>11</v>
      </c>
      <c r="AC105">
        <v>31</v>
      </c>
      <c r="AD105">
        <v>16</v>
      </c>
      <c r="AE105">
        <v>31</v>
      </c>
      <c r="AF105">
        <v>14</v>
      </c>
      <c r="AG105">
        <v>93</v>
      </c>
      <c r="AH105">
        <v>125</v>
      </c>
      <c r="AI105">
        <v>2</v>
      </c>
      <c r="AJ105">
        <v>2</v>
      </c>
    </row>
    <row r="106" spans="1:36" x14ac:dyDescent="0.2">
      <c r="A106">
        <v>997</v>
      </c>
      <c r="B106" t="s">
        <v>42</v>
      </c>
      <c r="C106" t="s">
        <v>39</v>
      </c>
      <c r="D106">
        <v>13.1287671232877</v>
      </c>
      <c r="E106">
        <v>2</v>
      </c>
      <c r="F106" t="s">
        <v>40</v>
      </c>
      <c r="G106" t="s">
        <v>59</v>
      </c>
      <c r="H106">
        <v>0.91666666666666696</v>
      </c>
      <c r="I106">
        <v>0.58333332999999998</v>
      </c>
      <c r="J106">
        <v>0.116666666666667</v>
      </c>
      <c r="K106">
        <v>0.49999999999999944</v>
      </c>
      <c r="L106">
        <v>4.9999999999999933E-2</v>
      </c>
      <c r="M106">
        <v>1.1373269575949629</v>
      </c>
      <c r="N106">
        <v>0.77920708292839214</v>
      </c>
      <c r="O106" t="s">
        <v>79</v>
      </c>
      <c r="P106">
        <v>57</v>
      </c>
      <c r="Q106">
        <v>86</v>
      </c>
      <c r="R106">
        <v>21</v>
      </c>
      <c r="S106">
        <v>89</v>
      </c>
      <c r="T106">
        <v>94</v>
      </c>
      <c r="U106">
        <v>87</v>
      </c>
      <c r="V106">
        <v>70</v>
      </c>
      <c r="W106">
        <v>87</v>
      </c>
      <c r="X106">
        <v>27</v>
      </c>
      <c r="Y106">
        <v>81</v>
      </c>
      <c r="Z106">
        <v>83</v>
      </c>
      <c r="AA106">
        <v>31</v>
      </c>
      <c r="AB106">
        <v>11</v>
      </c>
      <c r="AC106">
        <v>31</v>
      </c>
      <c r="AD106">
        <v>16</v>
      </c>
      <c r="AE106">
        <v>31</v>
      </c>
      <c r="AF106">
        <v>14</v>
      </c>
      <c r="AG106">
        <v>93</v>
      </c>
      <c r="AH106">
        <v>125</v>
      </c>
      <c r="AI106">
        <v>2</v>
      </c>
      <c r="AJ106">
        <v>2</v>
      </c>
    </row>
    <row r="107" spans="1:36" x14ac:dyDescent="0.2">
      <c r="A107">
        <v>1021</v>
      </c>
      <c r="B107" t="s">
        <v>42</v>
      </c>
      <c r="C107" t="s">
        <v>65</v>
      </c>
      <c r="D107">
        <v>9.25</v>
      </c>
      <c r="E107">
        <v>2</v>
      </c>
      <c r="F107" t="s">
        <v>41</v>
      </c>
      <c r="G107" t="s">
        <v>11</v>
      </c>
      <c r="H107">
        <v>0.45</v>
      </c>
      <c r="I107">
        <v>0.63157894999999997</v>
      </c>
      <c r="J107">
        <v>0.2</v>
      </c>
      <c r="K107">
        <v>0.60000000000000009</v>
      </c>
      <c r="L107">
        <v>0.15000000000000002</v>
      </c>
      <c r="M107">
        <v>0.10207654294266331</v>
      </c>
      <c r="N107">
        <v>-0.65916513999437087</v>
      </c>
      <c r="O107" t="s">
        <v>77</v>
      </c>
      <c r="P107">
        <v>28</v>
      </c>
      <c r="Q107">
        <v>62</v>
      </c>
      <c r="R107">
        <v>16</v>
      </c>
      <c r="S107">
        <v>89</v>
      </c>
      <c r="T107">
        <v>74</v>
      </c>
      <c r="U107">
        <v>72</v>
      </c>
      <c r="V107">
        <v>27</v>
      </c>
      <c r="W107">
        <v>57</v>
      </c>
      <c r="X107">
        <v>1</v>
      </c>
      <c r="Y107">
        <v>55</v>
      </c>
      <c r="Z107">
        <v>54</v>
      </c>
      <c r="AA107">
        <v>14</v>
      </c>
      <c r="AB107">
        <v>5</v>
      </c>
      <c r="AC107">
        <v>23</v>
      </c>
      <c r="AD107">
        <v>9</v>
      </c>
      <c r="AE107">
        <v>25</v>
      </c>
      <c r="AF107">
        <v>8</v>
      </c>
      <c r="AG107">
        <v>62</v>
      </c>
      <c r="AH107">
        <v>84</v>
      </c>
      <c r="AI107">
        <v>1</v>
      </c>
      <c r="AJ107">
        <v>1</v>
      </c>
    </row>
    <row r="108" spans="1:36" x14ac:dyDescent="0.2">
      <c r="A108">
        <v>1021</v>
      </c>
      <c r="B108" t="s">
        <v>42</v>
      </c>
      <c r="C108" t="s">
        <v>65</v>
      </c>
      <c r="D108">
        <v>9.25</v>
      </c>
      <c r="E108">
        <v>2</v>
      </c>
      <c r="F108" t="s">
        <v>41</v>
      </c>
      <c r="G108" t="s">
        <v>58</v>
      </c>
      <c r="H108">
        <v>0.68333333333333302</v>
      </c>
      <c r="I108">
        <v>0.63157894999999997</v>
      </c>
      <c r="J108">
        <v>0.2</v>
      </c>
      <c r="K108">
        <v>0.39999999999999991</v>
      </c>
      <c r="L108">
        <v>9.9999999999999978E-2</v>
      </c>
      <c r="M108">
        <v>0.10207654294266331</v>
      </c>
      <c r="N108">
        <v>-0.10877582514523827</v>
      </c>
      <c r="O108" t="s">
        <v>78</v>
      </c>
      <c r="P108">
        <v>28</v>
      </c>
      <c r="Q108">
        <v>62</v>
      </c>
      <c r="R108">
        <v>16</v>
      </c>
      <c r="S108">
        <v>89</v>
      </c>
      <c r="T108">
        <v>74</v>
      </c>
      <c r="U108">
        <v>72</v>
      </c>
      <c r="V108">
        <v>27</v>
      </c>
      <c r="W108">
        <v>57</v>
      </c>
      <c r="X108">
        <v>1</v>
      </c>
      <c r="Y108">
        <v>55</v>
      </c>
      <c r="Z108">
        <v>54</v>
      </c>
      <c r="AA108">
        <v>14</v>
      </c>
      <c r="AB108">
        <v>5</v>
      </c>
      <c r="AC108">
        <v>23</v>
      </c>
      <c r="AD108">
        <v>9</v>
      </c>
      <c r="AE108">
        <v>25</v>
      </c>
      <c r="AF108">
        <v>8</v>
      </c>
      <c r="AG108">
        <v>62</v>
      </c>
      <c r="AH108">
        <v>84</v>
      </c>
      <c r="AI108">
        <v>1</v>
      </c>
      <c r="AJ108">
        <v>1</v>
      </c>
    </row>
    <row r="109" spans="1:36" x14ac:dyDescent="0.2">
      <c r="A109">
        <v>1021</v>
      </c>
      <c r="B109" t="s">
        <v>42</v>
      </c>
      <c r="C109" t="s">
        <v>65</v>
      </c>
      <c r="D109">
        <v>9.25</v>
      </c>
      <c r="E109">
        <v>2</v>
      </c>
      <c r="F109" t="s">
        <v>41</v>
      </c>
      <c r="G109" t="s">
        <v>59</v>
      </c>
      <c r="H109">
        <v>0.88333333333333297</v>
      </c>
      <c r="I109">
        <v>0.63157894999999997</v>
      </c>
      <c r="J109">
        <v>0.2</v>
      </c>
      <c r="K109">
        <v>0.77777777777777779</v>
      </c>
      <c r="L109">
        <v>0.35</v>
      </c>
      <c r="M109">
        <v>-1.2782573432604023</v>
      </c>
      <c r="N109">
        <v>-0.59289113410684469</v>
      </c>
      <c r="O109" t="s">
        <v>77</v>
      </c>
      <c r="P109">
        <v>28</v>
      </c>
      <c r="Q109">
        <v>62</v>
      </c>
      <c r="R109">
        <v>16</v>
      </c>
      <c r="S109">
        <v>89</v>
      </c>
      <c r="T109">
        <v>74</v>
      </c>
      <c r="U109">
        <v>72</v>
      </c>
      <c r="V109">
        <v>27</v>
      </c>
      <c r="W109">
        <v>57</v>
      </c>
      <c r="X109">
        <v>1</v>
      </c>
      <c r="Y109">
        <v>55</v>
      </c>
      <c r="Z109">
        <v>54</v>
      </c>
      <c r="AA109">
        <v>14</v>
      </c>
      <c r="AB109">
        <v>5</v>
      </c>
      <c r="AC109">
        <v>23</v>
      </c>
      <c r="AD109">
        <v>9</v>
      </c>
      <c r="AE109">
        <v>25</v>
      </c>
      <c r="AF109">
        <v>8</v>
      </c>
      <c r="AG109">
        <v>62</v>
      </c>
      <c r="AH109">
        <v>84</v>
      </c>
      <c r="AI109">
        <v>1</v>
      </c>
      <c r="AJ109">
        <v>1</v>
      </c>
    </row>
    <row r="110" spans="1:36" x14ac:dyDescent="0.2">
      <c r="A110">
        <v>1024</v>
      </c>
      <c r="B110" t="s">
        <v>39</v>
      </c>
      <c r="C110" t="s">
        <v>39</v>
      </c>
      <c r="D110">
        <v>12.0438356164384</v>
      </c>
      <c r="E110">
        <v>2</v>
      </c>
      <c r="F110" t="s">
        <v>40</v>
      </c>
      <c r="G110" t="s">
        <v>11</v>
      </c>
      <c r="H110">
        <v>0.6</v>
      </c>
      <c r="I110">
        <v>0</v>
      </c>
      <c r="J110">
        <v>0</v>
      </c>
      <c r="K110">
        <v>0.66666666666666641</v>
      </c>
      <c r="L110">
        <v>9.9999999999999978E-2</v>
      </c>
      <c r="M110">
        <v>0.79224348604419614</v>
      </c>
      <c r="N110">
        <v>0.66410526145755577</v>
      </c>
      <c r="O110" t="s">
        <v>79</v>
      </c>
      <c r="P110">
        <v>57</v>
      </c>
      <c r="Q110">
        <v>91</v>
      </c>
      <c r="R110">
        <v>27</v>
      </c>
      <c r="S110">
        <v>112</v>
      </c>
      <c r="T110">
        <v>97</v>
      </c>
      <c r="U110">
        <v>99</v>
      </c>
      <c r="AA110">
        <v>33</v>
      </c>
      <c r="AB110">
        <v>13</v>
      </c>
      <c r="AC110">
        <v>28</v>
      </c>
      <c r="AD110">
        <v>13</v>
      </c>
      <c r="AE110">
        <v>28</v>
      </c>
      <c r="AF110">
        <v>11</v>
      </c>
      <c r="AG110">
        <v>89</v>
      </c>
      <c r="AH110">
        <v>116</v>
      </c>
      <c r="AI110">
        <v>2</v>
      </c>
      <c r="AJ110">
        <v>2</v>
      </c>
    </row>
    <row r="111" spans="1:36" x14ac:dyDescent="0.2">
      <c r="A111">
        <v>1024</v>
      </c>
      <c r="B111" t="s">
        <v>39</v>
      </c>
      <c r="C111" t="s">
        <v>39</v>
      </c>
      <c r="D111">
        <v>12.0438356164384</v>
      </c>
      <c r="E111">
        <v>2</v>
      </c>
      <c r="F111" t="s">
        <v>40</v>
      </c>
      <c r="G111" t="s">
        <v>58</v>
      </c>
      <c r="H111">
        <v>0.88333333333333297</v>
      </c>
      <c r="I111">
        <v>0</v>
      </c>
      <c r="J111">
        <v>0</v>
      </c>
      <c r="K111">
        <v>0</v>
      </c>
      <c r="L111">
        <v>0</v>
      </c>
      <c r="M111">
        <v>0.44716001449343012</v>
      </c>
      <c r="N111">
        <v>1.4427219990828342</v>
      </c>
      <c r="O111" t="s">
        <v>79</v>
      </c>
      <c r="P111">
        <v>57</v>
      </c>
      <c r="Q111">
        <v>91</v>
      </c>
      <c r="R111">
        <v>27</v>
      </c>
      <c r="S111">
        <v>112</v>
      </c>
      <c r="T111">
        <v>97</v>
      </c>
      <c r="U111">
        <v>99</v>
      </c>
      <c r="AA111">
        <v>33</v>
      </c>
      <c r="AB111">
        <v>13</v>
      </c>
      <c r="AC111">
        <v>28</v>
      </c>
      <c r="AD111">
        <v>13</v>
      </c>
      <c r="AE111">
        <v>28</v>
      </c>
      <c r="AF111">
        <v>11</v>
      </c>
      <c r="AG111">
        <v>89</v>
      </c>
      <c r="AH111">
        <v>116</v>
      </c>
      <c r="AI111">
        <v>2</v>
      </c>
      <c r="AJ111">
        <v>2</v>
      </c>
    </row>
    <row r="112" spans="1:36" x14ac:dyDescent="0.2">
      <c r="A112">
        <v>1024</v>
      </c>
      <c r="B112" t="s">
        <v>39</v>
      </c>
      <c r="C112" t="s">
        <v>39</v>
      </c>
      <c r="D112">
        <v>12.0438356164384</v>
      </c>
      <c r="E112">
        <v>2</v>
      </c>
      <c r="F112" t="s">
        <v>40</v>
      </c>
      <c r="G112" t="s">
        <v>59</v>
      </c>
      <c r="H112">
        <v>0.88333333333333297</v>
      </c>
      <c r="I112">
        <v>0</v>
      </c>
      <c r="J112">
        <v>0</v>
      </c>
      <c r="K112">
        <v>0</v>
      </c>
      <c r="L112">
        <v>-9.9999999999999978E-2</v>
      </c>
      <c r="M112">
        <v>1.8274939006964959</v>
      </c>
      <c r="N112">
        <v>1.7381218982102338</v>
      </c>
      <c r="O112" t="s">
        <v>79</v>
      </c>
      <c r="P112">
        <v>57</v>
      </c>
      <c r="Q112">
        <v>91</v>
      </c>
      <c r="R112">
        <v>27</v>
      </c>
      <c r="S112">
        <v>112</v>
      </c>
      <c r="T112">
        <v>97</v>
      </c>
      <c r="U112">
        <v>99</v>
      </c>
      <c r="AA112">
        <v>33</v>
      </c>
      <c r="AB112">
        <v>13</v>
      </c>
      <c r="AC112">
        <v>28</v>
      </c>
      <c r="AD112">
        <v>13</v>
      </c>
      <c r="AE112">
        <v>28</v>
      </c>
      <c r="AF112">
        <v>11</v>
      </c>
      <c r="AG112">
        <v>89</v>
      </c>
      <c r="AH112">
        <v>116</v>
      </c>
      <c r="AI112">
        <v>2</v>
      </c>
      <c r="AJ112">
        <v>2</v>
      </c>
    </row>
    <row r="113" spans="1:36" x14ac:dyDescent="0.2">
      <c r="A113">
        <v>1041</v>
      </c>
      <c r="B113" t="s">
        <v>42</v>
      </c>
      <c r="C113" t="s">
        <v>65</v>
      </c>
      <c r="D113">
        <v>11.167123287671201</v>
      </c>
      <c r="E113">
        <v>2</v>
      </c>
      <c r="F113" t="s">
        <v>41</v>
      </c>
      <c r="G113" t="s">
        <v>11</v>
      </c>
      <c r="H113">
        <v>0.45</v>
      </c>
      <c r="I113">
        <v>0.58333332999999998</v>
      </c>
      <c r="J113">
        <v>0.233333333333333</v>
      </c>
      <c r="K113">
        <v>0.7142857142857143</v>
      </c>
      <c r="L113">
        <v>0.25</v>
      </c>
      <c r="M113">
        <v>-0.58809040015886949</v>
      </c>
      <c r="N113">
        <v>-1.6180799552762124</v>
      </c>
      <c r="O113" t="s">
        <v>77</v>
      </c>
      <c r="P113">
        <v>38</v>
      </c>
      <c r="Q113">
        <v>61</v>
      </c>
      <c r="R113">
        <v>10</v>
      </c>
      <c r="S113">
        <v>63</v>
      </c>
      <c r="T113">
        <v>72</v>
      </c>
      <c r="U113">
        <v>61</v>
      </c>
      <c r="V113">
        <v>43</v>
      </c>
      <c r="W113">
        <v>68</v>
      </c>
      <c r="X113">
        <v>7</v>
      </c>
      <c r="Y113">
        <v>60</v>
      </c>
      <c r="Z113">
        <v>62</v>
      </c>
      <c r="AA113">
        <v>19</v>
      </c>
      <c r="AB113">
        <v>6</v>
      </c>
      <c r="AC113">
        <v>18</v>
      </c>
      <c r="AD113">
        <v>5</v>
      </c>
      <c r="AE113">
        <v>23</v>
      </c>
      <c r="AF113">
        <v>7</v>
      </c>
      <c r="AG113">
        <v>60</v>
      </c>
      <c r="AH113">
        <v>75</v>
      </c>
      <c r="AI113">
        <v>1</v>
      </c>
      <c r="AJ113">
        <v>1</v>
      </c>
    </row>
    <row r="114" spans="1:36" x14ac:dyDescent="0.2">
      <c r="A114">
        <v>1041</v>
      </c>
      <c r="B114" t="s">
        <v>42</v>
      </c>
      <c r="C114" t="s">
        <v>65</v>
      </c>
      <c r="D114">
        <v>11.167123287671201</v>
      </c>
      <c r="E114">
        <v>2</v>
      </c>
      <c r="F114" t="s">
        <v>41</v>
      </c>
      <c r="G114" t="s">
        <v>58</v>
      </c>
      <c r="H114">
        <v>0.6</v>
      </c>
      <c r="I114">
        <v>0.58333332999999998</v>
      </c>
      <c r="J114">
        <v>0.233333333333333</v>
      </c>
      <c r="K114">
        <v>0.33333333333333359</v>
      </c>
      <c r="L114">
        <v>0.10000000000000009</v>
      </c>
      <c r="M114">
        <v>-0.2430069286081035</v>
      </c>
      <c r="N114">
        <v>-0.49521636844663575</v>
      </c>
      <c r="O114" t="s">
        <v>77</v>
      </c>
      <c r="P114">
        <v>38</v>
      </c>
      <c r="Q114">
        <v>61</v>
      </c>
      <c r="R114">
        <v>10</v>
      </c>
      <c r="S114">
        <v>63</v>
      </c>
      <c r="T114">
        <v>72</v>
      </c>
      <c r="U114">
        <v>61</v>
      </c>
      <c r="V114">
        <v>43</v>
      </c>
      <c r="W114">
        <v>68</v>
      </c>
      <c r="X114">
        <v>7</v>
      </c>
      <c r="Y114">
        <v>60</v>
      </c>
      <c r="Z114">
        <v>62</v>
      </c>
      <c r="AA114">
        <v>19</v>
      </c>
      <c r="AB114">
        <v>6</v>
      </c>
      <c r="AC114">
        <v>18</v>
      </c>
      <c r="AD114">
        <v>5</v>
      </c>
      <c r="AE114">
        <v>23</v>
      </c>
      <c r="AF114">
        <v>7</v>
      </c>
      <c r="AG114">
        <v>60</v>
      </c>
      <c r="AH114">
        <v>75</v>
      </c>
      <c r="AI114">
        <v>1</v>
      </c>
      <c r="AJ114">
        <v>1</v>
      </c>
    </row>
    <row r="115" spans="1:36" x14ac:dyDescent="0.2">
      <c r="A115">
        <v>1041</v>
      </c>
      <c r="B115" t="s">
        <v>42</v>
      </c>
      <c r="C115" t="s">
        <v>65</v>
      </c>
      <c r="D115">
        <v>11.167123287671201</v>
      </c>
      <c r="E115">
        <v>2</v>
      </c>
      <c r="F115" t="s">
        <v>41</v>
      </c>
      <c r="G115" t="s">
        <v>59</v>
      </c>
      <c r="H115">
        <v>0.83333333333333304</v>
      </c>
      <c r="I115">
        <v>0.58333332999999998</v>
      </c>
      <c r="J115">
        <v>0.233333333333333</v>
      </c>
      <c r="K115">
        <v>0.63636363636363635</v>
      </c>
      <c r="L115">
        <v>0.35000000000000003</v>
      </c>
      <c r="M115">
        <v>-1.9684242863619357</v>
      </c>
      <c r="N115">
        <v>-1.4071363873827165</v>
      </c>
      <c r="O115" t="s">
        <v>77</v>
      </c>
      <c r="P115">
        <v>38</v>
      </c>
      <c r="Q115">
        <v>61</v>
      </c>
      <c r="R115">
        <v>10</v>
      </c>
      <c r="S115">
        <v>63</v>
      </c>
      <c r="T115">
        <v>72</v>
      </c>
      <c r="U115">
        <v>61</v>
      </c>
      <c r="V115">
        <v>43</v>
      </c>
      <c r="W115">
        <v>68</v>
      </c>
      <c r="X115">
        <v>7</v>
      </c>
      <c r="Y115">
        <v>60</v>
      </c>
      <c r="Z115">
        <v>62</v>
      </c>
      <c r="AA115">
        <v>19</v>
      </c>
      <c r="AB115">
        <v>6</v>
      </c>
      <c r="AC115">
        <v>18</v>
      </c>
      <c r="AD115">
        <v>5</v>
      </c>
      <c r="AE115">
        <v>23</v>
      </c>
      <c r="AF115">
        <v>7</v>
      </c>
      <c r="AG115">
        <v>60</v>
      </c>
      <c r="AH115">
        <v>75</v>
      </c>
      <c r="AI115">
        <v>1</v>
      </c>
      <c r="AJ115">
        <v>1</v>
      </c>
    </row>
    <row r="116" spans="1:36" x14ac:dyDescent="0.2">
      <c r="A116">
        <v>1050</v>
      </c>
      <c r="B116" t="s">
        <v>42</v>
      </c>
      <c r="C116" t="s">
        <v>39</v>
      </c>
      <c r="D116">
        <v>13.180821917808199</v>
      </c>
      <c r="E116">
        <v>2</v>
      </c>
      <c r="F116" t="s">
        <v>40</v>
      </c>
      <c r="G116" t="s">
        <v>11</v>
      </c>
      <c r="H116">
        <v>0</v>
      </c>
      <c r="I116">
        <v>-0.26666669999999998</v>
      </c>
      <c r="J116">
        <v>-6.6666666666666596E-2</v>
      </c>
      <c r="K116">
        <v>0.24999999999999972</v>
      </c>
      <c r="L116">
        <v>4.9999999999999933E-2</v>
      </c>
      <c r="M116">
        <v>0.44716001449343012</v>
      </c>
      <c r="N116">
        <v>0.27766471815615917</v>
      </c>
      <c r="O116" t="s">
        <v>78</v>
      </c>
      <c r="P116">
        <v>51</v>
      </c>
      <c r="Q116">
        <v>74</v>
      </c>
      <c r="R116">
        <v>21</v>
      </c>
      <c r="S116">
        <v>88</v>
      </c>
      <c r="T116">
        <v>91</v>
      </c>
      <c r="U116">
        <v>79</v>
      </c>
      <c r="AA116">
        <v>30</v>
      </c>
      <c r="AB116">
        <v>10</v>
      </c>
      <c r="AC116">
        <v>24</v>
      </c>
      <c r="AD116">
        <v>9</v>
      </c>
      <c r="AE116">
        <v>16</v>
      </c>
      <c r="AF116">
        <v>5</v>
      </c>
      <c r="AG116">
        <v>70</v>
      </c>
      <c r="AH116">
        <v>88</v>
      </c>
      <c r="AI116">
        <v>1</v>
      </c>
      <c r="AJ116">
        <v>1</v>
      </c>
    </row>
    <row r="117" spans="1:36" x14ac:dyDescent="0.2">
      <c r="A117">
        <v>1050</v>
      </c>
      <c r="B117" t="s">
        <v>42</v>
      </c>
      <c r="C117" t="s">
        <v>39</v>
      </c>
      <c r="D117">
        <v>13.180821917808199</v>
      </c>
      <c r="E117">
        <v>2</v>
      </c>
      <c r="F117" t="s">
        <v>40</v>
      </c>
      <c r="G117" t="s">
        <v>58</v>
      </c>
      <c r="H117">
        <v>0.75</v>
      </c>
      <c r="I117">
        <v>-0.26666669999999998</v>
      </c>
      <c r="J117">
        <v>-6.6666666666666596E-2</v>
      </c>
      <c r="K117">
        <v>-0.37499999999999989</v>
      </c>
      <c r="L117">
        <v>-0.14999999999999997</v>
      </c>
      <c r="M117">
        <v>-0.93317387170963628</v>
      </c>
      <c r="N117">
        <v>-0.18576850746890947</v>
      </c>
      <c r="O117" t="s">
        <v>77</v>
      </c>
      <c r="P117">
        <v>51</v>
      </c>
      <c r="Q117">
        <v>74</v>
      </c>
      <c r="R117">
        <v>21</v>
      </c>
      <c r="S117">
        <v>88</v>
      </c>
      <c r="T117">
        <v>91</v>
      </c>
      <c r="U117">
        <v>79</v>
      </c>
      <c r="AA117">
        <v>30</v>
      </c>
      <c r="AB117">
        <v>10</v>
      </c>
      <c r="AC117">
        <v>24</v>
      </c>
      <c r="AD117">
        <v>9</v>
      </c>
      <c r="AE117">
        <v>16</v>
      </c>
      <c r="AF117">
        <v>5</v>
      </c>
      <c r="AG117">
        <v>70</v>
      </c>
      <c r="AH117">
        <v>88</v>
      </c>
      <c r="AI117">
        <v>1</v>
      </c>
      <c r="AJ117">
        <v>1</v>
      </c>
    </row>
    <row r="118" spans="1:36" x14ac:dyDescent="0.2">
      <c r="A118">
        <v>1050</v>
      </c>
      <c r="B118" t="s">
        <v>42</v>
      </c>
      <c r="C118" t="s">
        <v>39</v>
      </c>
      <c r="D118">
        <v>13.180821917808199</v>
      </c>
      <c r="E118">
        <v>2</v>
      </c>
      <c r="F118" t="s">
        <v>40</v>
      </c>
      <c r="G118" t="s">
        <v>59</v>
      </c>
      <c r="H118">
        <v>0.68333333333333302</v>
      </c>
      <c r="I118">
        <v>-0.26666669999999998</v>
      </c>
      <c r="J118">
        <v>-6.6666666666666596E-2</v>
      </c>
      <c r="K118">
        <v>-0.66666666666666641</v>
      </c>
      <c r="L118">
        <v>-9.9999999999999978E-2</v>
      </c>
      <c r="M118">
        <v>0.79224348604419614</v>
      </c>
      <c r="N118">
        <v>0.29974967528747076</v>
      </c>
      <c r="O118" t="s">
        <v>78</v>
      </c>
      <c r="P118">
        <v>51</v>
      </c>
      <c r="Q118">
        <v>74</v>
      </c>
      <c r="R118">
        <v>21</v>
      </c>
      <c r="S118">
        <v>88</v>
      </c>
      <c r="T118">
        <v>91</v>
      </c>
      <c r="U118">
        <v>79</v>
      </c>
      <c r="AA118">
        <v>30</v>
      </c>
      <c r="AB118">
        <v>10</v>
      </c>
      <c r="AC118">
        <v>24</v>
      </c>
      <c r="AD118">
        <v>9</v>
      </c>
      <c r="AE118">
        <v>16</v>
      </c>
      <c r="AF118">
        <v>5</v>
      </c>
      <c r="AG118">
        <v>70</v>
      </c>
      <c r="AH118">
        <v>88</v>
      </c>
      <c r="AI118">
        <v>1</v>
      </c>
      <c r="AJ118">
        <v>1</v>
      </c>
    </row>
    <row r="119" spans="1:36" x14ac:dyDescent="0.2">
      <c r="A119">
        <v>1065</v>
      </c>
      <c r="B119" t="s">
        <v>42</v>
      </c>
      <c r="C119" t="s">
        <v>39</v>
      </c>
      <c r="D119">
        <v>11.2575342465753</v>
      </c>
      <c r="E119">
        <v>2</v>
      </c>
      <c r="F119" t="s">
        <v>41</v>
      </c>
      <c r="G119" t="s">
        <v>11</v>
      </c>
      <c r="H119">
        <v>0.35</v>
      </c>
      <c r="I119">
        <v>0.25</v>
      </c>
      <c r="J119">
        <v>6.6666666666666596E-2</v>
      </c>
      <c r="K119">
        <v>0.39999999999999991</v>
      </c>
      <c r="L119">
        <v>9.9999999999999978E-2</v>
      </c>
      <c r="M119">
        <v>0.10207654294266331</v>
      </c>
      <c r="N119">
        <v>-0.10877582514523827</v>
      </c>
      <c r="O119" t="s">
        <v>78</v>
      </c>
      <c r="P119">
        <v>47</v>
      </c>
      <c r="Q119">
        <v>76</v>
      </c>
      <c r="R119">
        <v>18</v>
      </c>
      <c r="S119">
        <v>86</v>
      </c>
      <c r="T119">
        <v>91</v>
      </c>
      <c r="U119">
        <v>80</v>
      </c>
      <c r="AA119">
        <v>26</v>
      </c>
      <c r="AB119">
        <v>9</v>
      </c>
      <c r="AC119">
        <v>23</v>
      </c>
      <c r="AD119">
        <v>8</v>
      </c>
      <c r="AE119">
        <v>28</v>
      </c>
      <c r="AF119">
        <v>11</v>
      </c>
      <c r="AG119">
        <v>77</v>
      </c>
      <c r="AH119">
        <v>96</v>
      </c>
      <c r="AI119">
        <v>1</v>
      </c>
      <c r="AJ119">
        <v>2</v>
      </c>
    </row>
    <row r="120" spans="1:36" x14ac:dyDescent="0.2">
      <c r="A120">
        <v>1065</v>
      </c>
      <c r="B120" t="s">
        <v>42</v>
      </c>
      <c r="C120" t="s">
        <v>39</v>
      </c>
      <c r="D120">
        <v>11.2575342465753</v>
      </c>
      <c r="E120">
        <v>2</v>
      </c>
      <c r="F120" t="s">
        <v>41</v>
      </c>
      <c r="G120" t="s">
        <v>58</v>
      </c>
      <c r="H120">
        <v>0.73333333333333295</v>
      </c>
      <c r="I120">
        <v>0.25</v>
      </c>
      <c r="J120">
        <v>6.6666666666666596E-2</v>
      </c>
      <c r="K120">
        <v>0.12500000000000011</v>
      </c>
      <c r="L120">
        <v>5.0000000000000044E-2</v>
      </c>
      <c r="M120">
        <v>-0.93317387170963628</v>
      </c>
      <c r="N120">
        <v>-0.18576850746890947</v>
      </c>
      <c r="O120" t="s">
        <v>77</v>
      </c>
      <c r="P120">
        <v>47</v>
      </c>
      <c r="Q120">
        <v>76</v>
      </c>
      <c r="R120">
        <v>18</v>
      </c>
      <c r="S120">
        <v>86</v>
      </c>
      <c r="T120">
        <v>91</v>
      </c>
      <c r="U120">
        <v>80</v>
      </c>
      <c r="AA120">
        <v>26</v>
      </c>
      <c r="AB120">
        <v>9</v>
      </c>
      <c r="AC120">
        <v>23</v>
      </c>
      <c r="AD120">
        <v>8</v>
      </c>
      <c r="AE120">
        <v>28</v>
      </c>
      <c r="AF120">
        <v>11</v>
      </c>
      <c r="AG120">
        <v>77</v>
      </c>
      <c r="AH120">
        <v>96</v>
      </c>
      <c r="AI120">
        <v>1</v>
      </c>
      <c r="AJ120">
        <v>2</v>
      </c>
    </row>
    <row r="121" spans="1:36" x14ac:dyDescent="0.2">
      <c r="A121">
        <v>1065</v>
      </c>
      <c r="B121" t="s">
        <v>42</v>
      </c>
      <c r="C121" t="s">
        <v>39</v>
      </c>
      <c r="D121">
        <v>11.2575342465753</v>
      </c>
      <c r="E121">
        <v>2</v>
      </c>
      <c r="F121" t="s">
        <v>41</v>
      </c>
      <c r="G121" t="s">
        <v>59</v>
      </c>
      <c r="H121">
        <v>0.8</v>
      </c>
      <c r="I121">
        <v>0.25</v>
      </c>
      <c r="J121">
        <v>6.6666666666666596E-2</v>
      </c>
      <c r="K121">
        <v>0.33333333333333359</v>
      </c>
      <c r="L121">
        <v>5.0000000000000044E-2</v>
      </c>
      <c r="M121">
        <v>0.79224348604419614</v>
      </c>
      <c r="N121">
        <v>0.29974967528747076</v>
      </c>
      <c r="O121" t="s">
        <v>78</v>
      </c>
      <c r="P121">
        <v>47</v>
      </c>
      <c r="Q121">
        <v>76</v>
      </c>
      <c r="R121">
        <v>18</v>
      </c>
      <c r="S121">
        <v>86</v>
      </c>
      <c r="T121">
        <v>91</v>
      </c>
      <c r="U121">
        <v>80</v>
      </c>
      <c r="AA121">
        <v>26</v>
      </c>
      <c r="AB121">
        <v>9</v>
      </c>
      <c r="AC121">
        <v>23</v>
      </c>
      <c r="AD121">
        <v>8</v>
      </c>
      <c r="AE121">
        <v>28</v>
      </c>
      <c r="AF121">
        <v>11</v>
      </c>
      <c r="AG121">
        <v>77</v>
      </c>
      <c r="AH121">
        <v>96</v>
      </c>
      <c r="AI121">
        <v>1</v>
      </c>
      <c r="AJ121">
        <v>2</v>
      </c>
    </row>
    <row r="122" spans="1:36" x14ac:dyDescent="0.2">
      <c r="A122">
        <v>1099</v>
      </c>
      <c r="B122" t="s">
        <v>42</v>
      </c>
      <c r="C122" t="s">
        <v>39</v>
      </c>
      <c r="D122">
        <v>12.789041095890401</v>
      </c>
      <c r="E122">
        <v>2</v>
      </c>
      <c r="F122" t="s">
        <v>41</v>
      </c>
      <c r="G122" t="s">
        <v>11</v>
      </c>
      <c r="H122">
        <v>0.6</v>
      </c>
      <c r="I122">
        <v>-0.75</v>
      </c>
      <c r="J122">
        <v>-0.05</v>
      </c>
      <c r="K122">
        <v>-0.99999999999999778</v>
      </c>
      <c r="L122">
        <v>-4.9999999999999933E-2</v>
      </c>
      <c r="M122">
        <v>1.482410429145729</v>
      </c>
      <c r="N122">
        <v>1.2586644905693123</v>
      </c>
      <c r="O122" t="s">
        <v>79</v>
      </c>
      <c r="P122">
        <v>56</v>
      </c>
      <c r="Q122">
        <v>85</v>
      </c>
      <c r="R122">
        <v>22</v>
      </c>
      <c r="S122">
        <v>92</v>
      </c>
      <c r="T122">
        <v>76</v>
      </c>
      <c r="U122">
        <v>88</v>
      </c>
      <c r="V122">
        <v>46</v>
      </c>
      <c r="W122">
        <v>619</v>
      </c>
      <c r="X122">
        <v>29</v>
      </c>
      <c r="Y122">
        <v>84</v>
      </c>
      <c r="Z122">
        <v>75</v>
      </c>
      <c r="AA122">
        <v>30</v>
      </c>
      <c r="AB122">
        <v>10</v>
      </c>
      <c r="AC122">
        <v>27</v>
      </c>
      <c r="AD122">
        <v>12</v>
      </c>
      <c r="AE122">
        <v>27</v>
      </c>
      <c r="AF122">
        <v>10</v>
      </c>
      <c r="AG122">
        <v>84</v>
      </c>
      <c r="AH122">
        <v>105</v>
      </c>
      <c r="AI122">
        <v>2</v>
      </c>
      <c r="AJ122">
        <v>2</v>
      </c>
    </row>
    <row r="123" spans="1:36" x14ac:dyDescent="0.2">
      <c r="A123">
        <v>1099</v>
      </c>
      <c r="B123" t="s">
        <v>42</v>
      </c>
      <c r="C123" t="s">
        <v>39</v>
      </c>
      <c r="D123">
        <v>12.789041095890401</v>
      </c>
      <c r="E123">
        <v>2</v>
      </c>
      <c r="F123" t="s">
        <v>41</v>
      </c>
      <c r="G123" t="s">
        <v>58</v>
      </c>
      <c r="H123">
        <v>0.93333333333333302</v>
      </c>
      <c r="I123">
        <v>-0.75</v>
      </c>
      <c r="J123">
        <v>-0.05</v>
      </c>
      <c r="K123">
        <v>0</v>
      </c>
      <c r="L123">
        <v>-0.15000000000000002</v>
      </c>
      <c r="M123">
        <v>1.8274939006964959</v>
      </c>
      <c r="N123">
        <v>1.8234268913617473</v>
      </c>
      <c r="O123" t="s">
        <v>79</v>
      </c>
      <c r="P123">
        <v>56</v>
      </c>
      <c r="Q123">
        <v>85</v>
      </c>
      <c r="R123">
        <v>22</v>
      </c>
      <c r="S123">
        <v>92</v>
      </c>
      <c r="T123">
        <v>76</v>
      </c>
      <c r="U123">
        <v>88</v>
      </c>
      <c r="V123">
        <v>46</v>
      </c>
      <c r="W123">
        <v>619</v>
      </c>
      <c r="X123">
        <v>29</v>
      </c>
      <c r="Y123">
        <v>84</v>
      </c>
      <c r="Z123">
        <v>75</v>
      </c>
      <c r="AA123">
        <v>30</v>
      </c>
      <c r="AB123">
        <v>10</v>
      </c>
      <c r="AC123">
        <v>27</v>
      </c>
      <c r="AD123">
        <v>12</v>
      </c>
      <c r="AE123">
        <v>27</v>
      </c>
      <c r="AF123">
        <v>10</v>
      </c>
      <c r="AG123">
        <v>84</v>
      </c>
      <c r="AH123">
        <v>105</v>
      </c>
      <c r="AI123">
        <v>2</v>
      </c>
      <c r="AJ123">
        <v>2</v>
      </c>
    </row>
    <row r="124" spans="1:36" x14ac:dyDescent="0.2">
      <c r="A124">
        <v>1099</v>
      </c>
      <c r="B124" t="s">
        <v>42</v>
      </c>
      <c r="C124" t="s">
        <v>39</v>
      </c>
      <c r="D124">
        <v>12.789041095890401</v>
      </c>
      <c r="E124">
        <v>2</v>
      </c>
      <c r="F124" t="s">
        <v>41</v>
      </c>
      <c r="G124" t="s">
        <v>59</v>
      </c>
      <c r="H124">
        <v>0.88333333333333297</v>
      </c>
      <c r="I124">
        <v>-0.75</v>
      </c>
      <c r="J124">
        <v>-0.05</v>
      </c>
      <c r="K124">
        <v>0.33333333333333359</v>
      </c>
      <c r="L124">
        <v>5.0000000000000044E-2</v>
      </c>
      <c r="M124">
        <v>0.79224348604419614</v>
      </c>
      <c r="N124">
        <v>1.8498446257207692</v>
      </c>
      <c r="O124" t="s">
        <v>79</v>
      </c>
      <c r="P124">
        <v>56</v>
      </c>
      <c r="Q124">
        <v>85</v>
      </c>
      <c r="R124">
        <v>22</v>
      </c>
      <c r="S124">
        <v>92</v>
      </c>
      <c r="T124">
        <v>76</v>
      </c>
      <c r="U124">
        <v>88</v>
      </c>
      <c r="V124">
        <v>46</v>
      </c>
      <c r="W124">
        <v>619</v>
      </c>
      <c r="X124">
        <v>29</v>
      </c>
      <c r="Y124">
        <v>84</v>
      </c>
      <c r="Z124">
        <v>75</v>
      </c>
      <c r="AA124">
        <v>30</v>
      </c>
      <c r="AB124">
        <v>10</v>
      </c>
      <c r="AC124">
        <v>27</v>
      </c>
      <c r="AD124">
        <v>12</v>
      </c>
      <c r="AE124">
        <v>27</v>
      </c>
      <c r="AF124">
        <v>10</v>
      </c>
      <c r="AG124">
        <v>84</v>
      </c>
      <c r="AH124">
        <v>105</v>
      </c>
      <c r="AI124">
        <v>2</v>
      </c>
      <c r="AJ124">
        <v>2</v>
      </c>
    </row>
    <row r="125" spans="1:36" x14ac:dyDescent="0.2">
      <c r="A125">
        <v>1193</v>
      </c>
      <c r="B125" t="s">
        <v>39</v>
      </c>
      <c r="C125" t="s">
        <v>39</v>
      </c>
      <c r="D125">
        <v>13.931506849315101</v>
      </c>
      <c r="E125">
        <v>2</v>
      </c>
      <c r="F125" t="s">
        <v>41</v>
      </c>
      <c r="G125" t="s">
        <v>11</v>
      </c>
      <c r="H125">
        <v>0.35</v>
      </c>
      <c r="I125">
        <v>0.35714286000000001</v>
      </c>
      <c r="J125">
        <v>8.3333333333333495E-2</v>
      </c>
      <c r="K125">
        <v>0.20000000000000018</v>
      </c>
      <c r="L125">
        <v>5.0000000000000044E-2</v>
      </c>
      <c r="M125">
        <v>0.10207654294266331</v>
      </c>
      <c r="N125">
        <v>-0.10877582514523827</v>
      </c>
      <c r="O125" t="s">
        <v>78</v>
      </c>
    </row>
    <row r="126" spans="1:36" x14ac:dyDescent="0.2">
      <c r="A126">
        <v>1193</v>
      </c>
      <c r="B126" t="s">
        <v>39</v>
      </c>
      <c r="C126" t="s">
        <v>39</v>
      </c>
      <c r="D126">
        <v>13.931506849315101</v>
      </c>
      <c r="E126">
        <v>2</v>
      </c>
      <c r="F126" t="s">
        <v>41</v>
      </c>
      <c r="G126" t="s">
        <v>58</v>
      </c>
      <c r="H126">
        <v>0.76666666666666705</v>
      </c>
      <c r="I126">
        <v>0.35714286000000001</v>
      </c>
      <c r="J126">
        <v>8.3333333333333495E-2</v>
      </c>
      <c r="K126">
        <v>0.57142857142857129</v>
      </c>
      <c r="L126">
        <v>0.19999999999999996</v>
      </c>
      <c r="M126">
        <v>-0.58809040015886949</v>
      </c>
      <c r="N126">
        <v>0.22135411916902664</v>
      </c>
      <c r="O126" t="s">
        <v>78</v>
      </c>
    </row>
    <row r="127" spans="1:36" x14ac:dyDescent="0.2">
      <c r="A127">
        <v>1193</v>
      </c>
      <c r="B127" t="s">
        <v>39</v>
      </c>
      <c r="C127" t="s">
        <v>39</v>
      </c>
      <c r="D127">
        <v>13.931506849315101</v>
      </c>
      <c r="E127">
        <v>2</v>
      </c>
      <c r="F127" t="s">
        <v>41</v>
      </c>
      <c r="G127" t="s">
        <v>59</v>
      </c>
      <c r="H127">
        <v>0.85</v>
      </c>
      <c r="I127">
        <v>0.35714286000000001</v>
      </c>
      <c r="J127">
        <v>8.3333333333333495E-2</v>
      </c>
      <c r="K127">
        <v>0</v>
      </c>
      <c r="L127">
        <v>0</v>
      </c>
      <c r="M127">
        <v>1.1373269575949629</v>
      </c>
      <c r="N127">
        <v>0.77920708292839214</v>
      </c>
      <c r="O127" t="s">
        <v>79</v>
      </c>
    </row>
    <row r="128" spans="1:36" x14ac:dyDescent="0.2">
      <c r="A128">
        <v>1198</v>
      </c>
      <c r="B128" t="s">
        <v>42</v>
      </c>
      <c r="C128" t="s">
        <v>39</v>
      </c>
      <c r="D128">
        <v>10.14</v>
      </c>
      <c r="E128">
        <v>2</v>
      </c>
      <c r="F128" t="s">
        <v>41</v>
      </c>
      <c r="G128" t="s">
        <v>11</v>
      </c>
      <c r="H128">
        <v>0.55000000000000004</v>
      </c>
      <c r="I128">
        <v>0.3</v>
      </c>
      <c r="J128">
        <v>0.05</v>
      </c>
      <c r="K128">
        <v>-0.50000000000000056</v>
      </c>
      <c r="L128">
        <v>-5.0000000000000044E-2</v>
      </c>
      <c r="M128">
        <v>1.1373269575949629</v>
      </c>
      <c r="N128">
        <v>0.77920708292839214</v>
      </c>
      <c r="O128" t="s">
        <v>79</v>
      </c>
      <c r="P128">
        <v>45</v>
      </c>
      <c r="Q128">
        <v>80</v>
      </c>
      <c r="R128">
        <v>16</v>
      </c>
      <c r="S128">
        <v>84</v>
      </c>
      <c r="T128">
        <v>93</v>
      </c>
      <c r="U128">
        <v>81</v>
      </c>
      <c r="V128">
        <v>57</v>
      </c>
      <c r="W128">
        <v>83</v>
      </c>
      <c r="X128">
        <v>12</v>
      </c>
      <c r="Y128">
        <v>69</v>
      </c>
      <c r="Z128">
        <v>75</v>
      </c>
      <c r="AA128">
        <v>29</v>
      </c>
      <c r="AB128">
        <v>19</v>
      </c>
      <c r="AC128">
        <v>25</v>
      </c>
      <c r="AD128">
        <v>10</v>
      </c>
      <c r="AE128">
        <v>29</v>
      </c>
      <c r="AF128">
        <v>12</v>
      </c>
      <c r="AG128">
        <v>83</v>
      </c>
      <c r="AH128">
        <v>105</v>
      </c>
      <c r="AI128">
        <v>2</v>
      </c>
      <c r="AJ128">
        <v>2</v>
      </c>
    </row>
    <row r="129" spans="1:36" x14ac:dyDescent="0.2">
      <c r="A129">
        <v>1198</v>
      </c>
      <c r="B129" t="s">
        <v>42</v>
      </c>
      <c r="C129" t="s">
        <v>39</v>
      </c>
      <c r="D129">
        <v>10.14</v>
      </c>
      <c r="E129">
        <v>2</v>
      </c>
      <c r="F129" t="s">
        <v>41</v>
      </c>
      <c r="G129" t="s">
        <v>58</v>
      </c>
      <c r="H129">
        <v>0.83333333333333304</v>
      </c>
      <c r="I129">
        <v>0.3</v>
      </c>
      <c r="J129">
        <v>0.05</v>
      </c>
      <c r="K129">
        <v>0</v>
      </c>
      <c r="L129">
        <v>0</v>
      </c>
      <c r="M129">
        <v>1.1373269575949629</v>
      </c>
      <c r="N129">
        <v>1.0505458047589533</v>
      </c>
      <c r="O129" t="s">
        <v>79</v>
      </c>
      <c r="P129">
        <v>45</v>
      </c>
      <c r="Q129">
        <v>80</v>
      </c>
      <c r="R129">
        <v>16</v>
      </c>
      <c r="S129">
        <v>84</v>
      </c>
      <c r="T129">
        <v>93</v>
      </c>
      <c r="U129">
        <v>81</v>
      </c>
      <c r="V129">
        <v>57</v>
      </c>
      <c r="W129">
        <v>83</v>
      </c>
      <c r="X129">
        <v>12</v>
      </c>
      <c r="Y129">
        <v>69</v>
      </c>
      <c r="Z129">
        <v>75</v>
      </c>
      <c r="AA129">
        <v>29</v>
      </c>
      <c r="AB129">
        <v>19</v>
      </c>
      <c r="AC129">
        <v>25</v>
      </c>
      <c r="AD129">
        <v>10</v>
      </c>
      <c r="AE129">
        <v>29</v>
      </c>
      <c r="AF129">
        <v>12</v>
      </c>
      <c r="AG129">
        <v>83</v>
      </c>
      <c r="AH129">
        <v>105</v>
      </c>
      <c r="AI129">
        <v>2</v>
      </c>
      <c r="AJ129">
        <v>2</v>
      </c>
    </row>
    <row r="130" spans="1:36" x14ac:dyDescent="0.2">
      <c r="A130">
        <v>1198</v>
      </c>
      <c r="B130" t="s">
        <v>42</v>
      </c>
      <c r="C130" t="s">
        <v>39</v>
      </c>
      <c r="D130">
        <v>10.14</v>
      </c>
      <c r="E130">
        <v>2</v>
      </c>
      <c r="F130" t="s">
        <v>41</v>
      </c>
      <c r="G130" t="s">
        <v>59</v>
      </c>
      <c r="H130">
        <v>0.88333333333333297</v>
      </c>
      <c r="I130">
        <v>0.3</v>
      </c>
      <c r="J130">
        <v>0.05</v>
      </c>
      <c r="K130">
        <v>0.66666666666666674</v>
      </c>
      <c r="L130">
        <v>0.20000000000000007</v>
      </c>
      <c r="M130">
        <v>-0.2430069286081035</v>
      </c>
      <c r="N130">
        <v>0.62847674580696189</v>
      </c>
      <c r="O130" t="s">
        <v>79</v>
      </c>
      <c r="P130">
        <v>45</v>
      </c>
      <c r="Q130">
        <v>80</v>
      </c>
      <c r="R130">
        <v>16</v>
      </c>
      <c r="S130">
        <v>84</v>
      </c>
      <c r="T130">
        <v>93</v>
      </c>
      <c r="U130">
        <v>81</v>
      </c>
      <c r="V130">
        <v>57</v>
      </c>
      <c r="W130">
        <v>83</v>
      </c>
      <c r="X130">
        <v>12</v>
      </c>
      <c r="Y130">
        <v>69</v>
      </c>
      <c r="Z130">
        <v>75</v>
      </c>
      <c r="AA130">
        <v>29</v>
      </c>
      <c r="AB130">
        <v>19</v>
      </c>
      <c r="AC130">
        <v>25</v>
      </c>
      <c r="AD130">
        <v>10</v>
      </c>
      <c r="AE130">
        <v>29</v>
      </c>
      <c r="AF130">
        <v>12</v>
      </c>
      <c r="AG130">
        <v>83</v>
      </c>
      <c r="AH130">
        <v>105</v>
      </c>
      <c r="AI130">
        <v>2</v>
      </c>
      <c r="AJ130">
        <v>2</v>
      </c>
    </row>
    <row r="131" spans="1:36" x14ac:dyDescent="0.2">
      <c r="A131">
        <v>1242</v>
      </c>
      <c r="B131" t="s">
        <v>42</v>
      </c>
      <c r="C131" t="s">
        <v>39</v>
      </c>
      <c r="D131">
        <v>12.7342465753425</v>
      </c>
      <c r="E131">
        <v>2</v>
      </c>
      <c r="F131" t="s">
        <v>41</v>
      </c>
      <c r="G131" t="s">
        <v>11</v>
      </c>
      <c r="H131">
        <v>0.2</v>
      </c>
      <c r="I131">
        <v>0.4</v>
      </c>
      <c r="J131">
        <v>0.133333333333333</v>
      </c>
      <c r="K131">
        <v>0.5</v>
      </c>
      <c r="L131">
        <v>0.15000000000000002</v>
      </c>
      <c r="M131">
        <v>-0.2430069286081035</v>
      </c>
      <c r="N131">
        <v>-1.1386225476352922</v>
      </c>
      <c r="O131" t="s">
        <v>77</v>
      </c>
      <c r="P131">
        <v>57</v>
      </c>
      <c r="Q131">
        <v>87</v>
      </c>
      <c r="R131">
        <v>28</v>
      </c>
      <c r="S131">
        <v>114</v>
      </c>
      <c r="T131">
        <v>84</v>
      </c>
      <c r="U131">
        <v>97</v>
      </c>
      <c r="V131">
        <v>40</v>
      </c>
      <c r="W131">
        <v>65</v>
      </c>
      <c r="X131">
        <v>21</v>
      </c>
      <c r="Y131">
        <v>74</v>
      </c>
      <c r="Z131">
        <v>68</v>
      </c>
      <c r="AA131">
        <v>28</v>
      </c>
      <c r="AB131">
        <v>9</v>
      </c>
      <c r="AC131">
        <v>30</v>
      </c>
      <c r="AD131">
        <v>15</v>
      </c>
      <c r="AE131">
        <v>28</v>
      </c>
      <c r="AF131">
        <v>11</v>
      </c>
      <c r="AG131">
        <v>86</v>
      </c>
      <c r="AH131">
        <v>112</v>
      </c>
      <c r="AI131">
        <v>2</v>
      </c>
      <c r="AJ131">
        <v>2</v>
      </c>
    </row>
    <row r="132" spans="1:36" x14ac:dyDescent="0.2">
      <c r="A132">
        <v>1242</v>
      </c>
      <c r="B132" t="s">
        <v>42</v>
      </c>
      <c r="C132" t="s">
        <v>39</v>
      </c>
      <c r="D132">
        <v>12.7342465753425</v>
      </c>
      <c r="E132">
        <v>2</v>
      </c>
      <c r="F132" t="s">
        <v>41</v>
      </c>
      <c r="G132" t="s">
        <v>58</v>
      </c>
      <c r="H132">
        <v>0.66666666666666696</v>
      </c>
      <c r="I132">
        <v>0.4</v>
      </c>
      <c r="J132">
        <v>0.133333333333333</v>
      </c>
      <c r="K132">
        <v>0.33333333333333359</v>
      </c>
      <c r="L132">
        <v>0.10000000000000009</v>
      </c>
      <c r="M132">
        <v>-0.2430069286081035</v>
      </c>
      <c r="N132">
        <v>-0.49521636844663575</v>
      </c>
      <c r="O132" t="s">
        <v>77</v>
      </c>
      <c r="P132">
        <v>57</v>
      </c>
      <c r="Q132">
        <v>87</v>
      </c>
      <c r="R132">
        <v>28</v>
      </c>
      <c r="S132">
        <v>114</v>
      </c>
      <c r="T132">
        <v>84</v>
      </c>
      <c r="U132">
        <v>97</v>
      </c>
      <c r="V132">
        <v>40</v>
      </c>
      <c r="W132">
        <v>65</v>
      </c>
      <c r="X132">
        <v>21</v>
      </c>
      <c r="Y132">
        <v>74</v>
      </c>
      <c r="Z132">
        <v>68</v>
      </c>
      <c r="AA132">
        <v>28</v>
      </c>
      <c r="AB132">
        <v>9</v>
      </c>
      <c r="AC132">
        <v>30</v>
      </c>
      <c r="AD132">
        <v>15</v>
      </c>
      <c r="AE132">
        <v>28</v>
      </c>
      <c r="AF132">
        <v>11</v>
      </c>
      <c r="AG132">
        <v>86</v>
      </c>
      <c r="AH132">
        <v>112</v>
      </c>
      <c r="AI132">
        <v>2</v>
      </c>
      <c r="AJ132">
        <v>2</v>
      </c>
    </row>
    <row r="133" spans="1:36" x14ac:dyDescent="0.2">
      <c r="A133">
        <v>1242</v>
      </c>
      <c r="B133" t="s">
        <v>42</v>
      </c>
      <c r="C133" t="s">
        <v>39</v>
      </c>
      <c r="D133">
        <v>12.7342465753425</v>
      </c>
      <c r="E133">
        <v>2</v>
      </c>
      <c r="F133" t="s">
        <v>41</v>
      </c>
      <c r="G133" t="s">
        <v>59</v>
      </c>
      <c r="H133">
        <v>0.8</v>
      </c>
      <c r="I133">
        <v>0.4</v>
      </c>
      <c r="J133">
        <v>0.133333333333333</v>
      </c>
      <c r="K133">
        <v>0.37500000000000006</v>
      </c>
      <c r="L133">
        <v>0.15000000000000002</v>
      </c>
      <c r="M133">
        <v>-0.93317387170963628</v>
      </c>
      <c r="N133">
        <v>-0.18576850746890947</v>
      </c>
      <c r="O133" t="s">
        <v>77</v>
      </c>
      <c r="P133">
        <v>57</v>
      </c>
      <c r="Q133">
        <v>87</v>
      </c>
      <c r="R133">
        <v>28</v>
      </c>
      <c r="S133">
        <v>114</v>
      </c>
      <c r="T133">
        <v>84</v>
      </c>
      <c r="U133">
        <v>97</v>
      </c>
      <c r="V133">
        <v>40</v>
      </c>
      <c r="W133">
        <v>65</v>
      </c>
      <c r="X133">
        <v>21</v>
      </c>
      <c r="Y133">
        <v>74</v>
      </c>
      <c r="Z133">
        <v>68</v>
      </c>
      <c r="AA133">
        <v>28</v>
      </c>
      <c r="AB133">
        <v>9</v>
      </c>
      <c r="AC133">
        <v>30</v>
      </c>
      <c r="AD133">
        <v>15</v>
      </c>
      <c r="AE133">
        <v>28</v>
      </c>
      <c r="AF133">
        <v>11</v>
      </c>
      <c r="AG133">
        <v>86</v>
      </c>
      <c r="AH133">
        <v>112</v>
      </c>
      <c r="AI133">
        <v>2</v>
      </c>
      <c r="AJ133">
        <v>2</v>
      </c>
    </row>
    <row r="134" spans="1:36" x14ac:dyDescent="0.2">
      <c r="A134">
        <v>1243</v>
      </c>
      <c r="B134" t="s">
        <v>42</v>
      </c>
      <c r="C134" t="s">
        <v>39</v>
      </c>
      <c r="D134">
        <v>10.4794520547945</v>
      </c>
      <c r="E134">
        <v>2</v>
      </c>
      <c r="F134" t="s">
        <v>41</v>
      </c>
      <c r="G134" t="s">
        <v>11</v>
      </c>
      <c r="H134">
        <v>0.25</v>
      </c>
      <c r="I134">
        <v>0.11111111</v>
      </c>
      <c r="J134">
        <v>0.05</v>
      </c>
      <c r="K134">
        <v>0</v>
      </c>
      <c r="L134">
        <v>0</v>
      </c>
      <c r="M134">
        <v>-0.58809040015886949</v>
      </c>
      <c r="N134">
        <v>-1.6180799552762124</v>
      </c>
      <c r="O134" t="s">
        <v>77</v>
      </c>
      <c r="P134">
        <v>53</v>
      </c>
      <c r="Q134">
        <v>90</v>
      </c>
      <c r="R134">
        <v>21</v>
      </c>
      <c r="S134">
        <v>96</v>
      </c>
      <c r="T134">
        <v>101</v>
      </c>
      <c r="U134">
        <v>92</v>
      </c>
      <c r="V134">
        <v>45</v>
      </c>
      <c r="W134">
        <v>72</v>
      </c>
      <c r="X134">
        <v>17</v>
      </c>
      <c r="Y134">
        <v>75</v>
      </c>
      <c r="Z134">
        <v>72</v>
      </c>
      <c r="AA134">
        <v>24</v>
      </c>
      <c r="AB134">
        <v>8</v>
      </c>
      <c r="AC134">
        <v>26</v>
      </c>
      <c r="AD134">
        <v>11</v>
      </c>
      <c r="AE134">
        <v>25</v>
      </c>
      <c r="AF134">
        <v>9</v>
      </c>
      <c r="AG134">
        <v>75</v>
      </c>
      <c r="AH134">
        <v>96</v>
      </c>
      <c r="AI134">
        <v>1</v>
      </c>
      <c r="AJ134">
        <v>1</v>
      </c>
    </row>
    <row r="135" spans="1:36" x14ac:dyDescent="0.2">
      <c r="A135">
        <v>1243</v>
      </c>
      <c r="B135" t="s">
        <v>42</v>
      </c>
      <c r="C135" t="s">
        <v>39</v>
      </c>
      <c r="D135">
        <v>10.4794520547945</v>
      </c>
      <c r="E135">
        <v>2</v>
      </c>
      <c r="F135" t="s">
        <v>41</v>
      </c>
      <c r="G135" t="s">
        <v>58</v>
      </c>
      <c r="H135">
        <v>0.55000000000000004</v>
      </c>
      <c r="I135">
        <v>0.11111111</v>
      </c>
      <c r="J135">
        <v>0.05</v>
      </c>
      <c r="K135">
        <v>0.37500000000000006</v>
      </c>
      <c r="L135">
        <v>0.15000000000000002</v>
      </c>
      <c r="M135">
        <v>-0.93317387170963628</v>
      </c>
      <c r="N135">
        <v>-1.2680974550494297</v>
      </c>
      <c r="O135" t="s">
        <v>77</v>
      </c>
      <c r="P135">
        <v>53</v>
      </c>
      <c r="Q135">
        <v>90</v>
      </c>
      <c r="R135">
        <v>21</v>
      </c>
      <c r="S135">
        <v>96</v>
      </c>
      <c r="T135">
        <v>101</v>
      </c>
      <c r="U135">
        <v>92</v>
      </c>
      <c r="V135">
        <v>45</v>
      </c>
      <c r="W135">
        <v>72</v>
      </c>
      <c r="X135">
        <v>17</v>
      </c>
      <c r="Y135">
        <v>75</v>
      </c>
      <c r="Z135">
        <v>72</v>
      </c>
      <c r="AA135">
        <v>24</v>
      </c>
      <c r="AB135">
        <v>8</v>
      </c>
      <c r="AC135">
        <v>26</v>
      </c>
      <c r="AD135">
        <v>11</v>
      </c>
      <c r="AE135">
        <v>25</v>
      </c>
      <c r="AF135">
        <v>9</v>
      </c>
      <c r="AG135">
        <v>75</v>
      </c>
      <c r="AH135">
        <v>96</v>
      </c>
      <c r="AI135">
        <v>1</v>
      </c>
      <c r="AJ135">
        <v>1</v>
      </c>
    </row>
    <row r="136" spans="1:36" x14ac:dyDescent="0.2">
      <c r="A136">
        <v>1243</v>
      </c>
      <c r="B136" t="s">
        <v>42</v>
      </c>
      <c r="C136" t="s">
        <v>39</v>
      </c>
      <c r="D136">
        <v>10.4794520547945</v>
      </c>
      <c r="E136">
        <v>2</v>
      </c>
      <c r="F136" t="s">
        <v>41</v>
      </c>
      <c r="G136" t="s">
        <v>59</v>
      </c>
      <c r="H136">
        <v>0.6</v>
      </c>
      <c r="I136">
        <v>0.11111111</v>
      </c>
      <c r="J136">
        <v>0.05</v>
      </c>
      <c r="K136">
        <v>0</v>
      </c>
      <c r="L136">
        <v>0</v>
      </c>
      <c r="M136">
        <v>-2.3135077579127019</v>
      </c>
      <c r="N136">
        <v>-1.814259014020652</v>
      </c>
      <c r="O136" t="s">
        <v>77</v>
      </c>
      <c r="P136">
        <v>53</v>
      </c>
      <c r="Q136">
        <v>90</v>
      </c>
      <c r="R136">
        <v>21</v>
      </c>
      <c r="S136">
        <v>96</v>
      </c>
      <c r="T136">
        <v>101</v>
      </c>
      <c r="U136">
        <v>92</v>
      </c>
      <c r="V136">
        <v>45</v>
      </c>
      <c r="W136">
        <v>72</v>
      </c>
      <c r="X136">
        <v>17</v>
      </c>
      <c r="Y136">
        <v>75</v>
      </c>
      <c r="Z136">
        <v>72</v>
      </c>
      <c r="AA136">
        <v>24</v>
      </c>
      <c r="AB136">
        <v>8</v>
      </c>
      <c r="AC136">
        <v>26</v>
      </c>
      <c r="AD136">
        <v>11</v>
      </c>
      <c r="AE136">
        <v>25</v>
      </c>
      <c r="AF136">
        <v>9</v>
      </c>
      <c r="AG136">
        <v>75</v>
      </c>
      <c r="AH136">
        <v>96</v>
      </c>
      <c r="AI136">
        <v>1</v>
      </c>
      <c r="AJ136">
        <v>1</v>
      </c>
    </row>
    <row r="137" spans="1:36" x14ac:dyDescent="0.2">
      <c r="A137">
        <v>1250</v>
      </c>
      <c r="B137" t="s">
        <v>42</v>
      </c>
      <c r="C137" t="s">
        <v>65</v>
      </c>
      <c r="D137">
        <v>9.3616438356164409</v>
      </c>
      <c r="E137">
        <v>2</v>
      </c>
      <c r="F137" t="s">
        <v>41</v>
      </c>
      <c r="G137" t="s">
        <v>11</v>
      </c>
      <c r="H137">
        <v>0.75</v>
      </c>
      <c r="I137">
        <v>0.68421052999999998</v>
      </c>
      <c r="J137">
        <v>0.21666666666666701</v>
      </c>
      <c r="K137">
        <v>0.83333333333333326</v>
      </c>
      <c r="L137">
        <v>0.25</v>
      </c>
      <c r="M137">
        <v>-0.2430069286081035</v>
      </c>
      <c r="N137">
        <v>-1.1386225476352922</v>
      </c>
      <c r="O137" t="s">
        <v>77</v>
      </c>
      <c r="P137">
        <v>35</v>
      </c>
      <c r="Q137">
        <v>71</v>
      </c>
      <c r="R137">
        <v>12</v>
      </c>
      <c r="S137">
        <v>77</v>
      </c>
      <c r="T137">
        <v>75</v>
      </c>
      <c r="U137">
        <v>73</v>
      </c>
      <c r="V137">
        <v>36</v>
      </c>
      <c r="W137">
        <v>65</v>
      </c>
      <c r="X137">
        <v>10</v>
      </c>
      <c r="Y137">
        <v>69</v>
      </c>
      <c r="Z137">
        <v>65</v>
      </c>
      <c r="AA137">
        <v>15</v>
      </c>
      <c r="AB137">
        <v>5</v>
      </c>
      <c r="AC137">
        <v>21</v>
      </c>
      <c r="AD137">
        <v>8</v>
      </c>
      <c r="AE137">
        <v>18</v>
      </c>
      <c r="AF137">
        <v>5</v>
      </c>
      <c r="AG137">
        <v>54</v>
      </c>
      <c r="AH137">
        <v>75</v>
      </c>
      <c r="AI137">
        <v>1</v>
      </c>
      <c r="AJ137">
        <v>1</v>
      </c>
    </row>
    <row r="138" spans="1:36" x14ac:dyDescent="0.2">
      <c r="A138">
        <v>1250</v>
      </c>
      <c r="B138" t="s">
        <v>42</v>
      </c>
      <c r="C138" t="s">
        <v>65</v>
      </c>
      <c r="D138">
        <v>9.3616438356164409</v>
      </c>
      <c r="E138">
        <v>2</v>
      </c>
      <c r="F138" t="s">
        <v>41</v>
      </c>
      <c r="G138" t="s">
        <v>58</v>
      </c>
      <c r="H138">
        <v>0.68333333333333302</v>
      </c>
      <c r="I138">
        <v>0.68421052999999998</v>
      </c>
      <c r="J138">
        <v>0.21666666666666701</v>
      </c>
      <c r="K138">
        <v>0.74999999999999978</v>
      </c>
      <c r="L138">
        <v>0.14999999999999991</v>
      </c>
      <c r="M138">
        <v>0.44716001449343012</v>
      </c>
      <c r="N138">
        <v>0.27766471815615917</v>
      </c>
      <c r="O138" t="s">
        <v>78</v>
      </c>
      <c r="P138">
        <v>35</v>
      </c>
      <c r="Q138">
        <v>71</v>
      </c>
      <c r="R138">
        <v>12</v>
      </c>
      <c r="S138">
        <v>77</v>
      </c>
      <c r="T138">
        <v>75</v>
      </c>
      <c r="U138">
        <v>73</v>
      </c>
      <c r="V138">
        <v>36</v>
      </c>
      <c r="W138">
        <v>65</v>
      </c>
      <c r="X138">
        <v>10</v>
      </c>
      <c r="Y138">
        <v>69</v>
      </c>
      <c r="Z138">
        <v>65</v>
      </c>
      <c r="AA138">
        <v>15</v>
      </c>
      <c r="AB138">
        <v>5</v>
      </c>
      <c r="AC138">
        <v>21</v>
      </c>
      <c r="AD138">
        <v>8</v>
      </c>
      <c r="AE138">
        <v>18</v>
      </c>
      <c r="AF138">
        <v>5</v>
      </c>
      <c r="AG138">
        <v>54</v>
      </c>
      <c r="AH138">
        <v>75</v>
      </c>
      <c r="AI138">
        <v>1</v>
      </c>
      <c r="AJ138">
        <v>1</v>
      </c>
    </row>
    <row r="139" spans="1:36" x14ac:dyDescent="0.2">
      <c r="A139">
        <v>1250</v>
      </c>
      <c r="B139" t="s">
        <v>42</v>
      </c>
      <c r="C139" t="s">
        <v>65</v>
      </c>
      <c r="D139">
        <v>9.3616438356164409</v>
      </c>
      <c r="E139">
        <v>2</v>
      </c>
      <c r="F139" t="s">
        <v>41</v>
      </c>
      <c r="G139" t="s">
        <v>59</v>
      </c>
      <c r="H139">
        <v>0.9</v>
      </c>
      <c r="I139">
        <v>0.68421052999999998</v>
      </c>
      <c r="J139">
        <v>0.21666666666666701</v>
      </c>
      <c r="K139">
        <v>0.55555555555555558</v>
      </c>
      <c r="L139">
        <v>0.25</v>
      </c>
      <c r="M139">
        <v>-1.2782573432604023</v>
      </c>
      <c r="N139">
        <v>-0.59289113410684469</v>
      </c>
      <c r="O139" t="s">
        <v>77</v>
      </c>
      <c r="P139">
        <v>35</v>
      </c>
      <c r="Q139">
        <v>71</v>
      </c>
      <c r="R139">
        <v>12</v>
      </c>
      <c r="S139">
        <v>77</v>
      </c>
      <c r="T139">
        <v>75</v>
      </c>
      <c r="U139">
        <v>73</v>
      </c>
      <c r="V139">
        <v>36</v>
      </c>
      <c r="W139">
        <v>65</v>
      </c>
      <c r="X139">
        <v>10</v>
      </c>
      <c r="Y139">
        <v>69</v>
      </c>
      <c r="Z139">
        <v>65</v>
      </c>
      <c r="AA139">
        <v>15</v>
      </c>
      <c r="AB139">
        <v>5</v>
      </c>
      <c r="AC139">
        <v>21</v>
      </c>
      <c r="AD139">
        <v>8</v>
      </c>
      <c r="AE139">
        <v>18</v>
      </c>
      <c r="AF139">
        <v>5</v>
      </c>
      <c r="AG139">
        <v>54</v>
      </c>
      <c r="AH139">
        <v>75</v>
      </c>
      <c r="AI139">
        <v>1</v>
      </c>
      <c r="AJ139">
        <v>1</v>
      </c>
    </row>
    <row r="140" spans="1:36" x14ac:dyDescent="0.2">
      <c r="A140">
        <v>1278</v>
      </c>
      <c r="B140" t="s">
        <v>42</v>
      </c>
      <c r="C140" t="s">
        <v>39</v>
      </c>
      <c r="D140">
        <v>10.9972602739726</v>
      </c>
      <c r="E140">
        <v>2</v>
      </c>
      <c r="F140" t="s">
        <v>40</v>
      </c>
      <c r="G140" t="s">
        <v>11</v>
      </c>
      <c r="H140">
        <v>0</v>
      </c>
      <c r="I140">
        <v>0.33823529000000002</v>
      </c>
      <c r="J140">
        <v>7.6666666666666494E-2</v>
      </c>
      <c r="K140">
        <v>1</v>
      </c>
      <c r="L140">
        <v>0.10999999999999999</v>
      </c>
      <c r="M140">
        <v>1.0683102632848096</v>
      </c>
      <c r="N140">
        <v>0.68331560140020786</v>
      </c>
      <c r="O140" t="s">
        <v>79</v>
      </c>
      <c r="P140">
        <v>50</v>
      </c>
      <c r="Q140">
        <v>82</v>
      </c>
      <c r="R140">
        <v>14</v>
      </c>
      <c r="S140">
        <v>75</v>
      </c>
      <c r="T140">
        <v>76</v>
      </c>
      <c r="U140">
        <v>79</v>
      </c>
      <c r="AA140">
        <v>17</v>
      </c>
      <c r="AB140">
        <v>5</v>
      </c>
      <c r="AC140">
        <v>22</v>
      </c>
      <c r="AD140">
        <v>8</v>
      </c>
      <c r="AE140">
        <v>30</v>
      </c>
      <c r="AF140">
        <v>13</v>
      </c>
      <c r="AG140">
        <v>69</v>
      </c>
      <c r="AH140">
        <v>90</v>
      </c>
      <c r="AI140">
        <v>1</v>
      </c>
      <c r="AJ140">
        <v>1</v>
      </c>
    </row>
    <row r="141" spans="1:36" x14ac:dyDescent="0.2">
      <c r="A141">
        <v>1278</v>
      </c>
      <c r="B141" t="s">
        <v>42</v>
      </c>
      <c r="C141" t="s">
        <v>39</v>
      </c>
      <c r="D141">
        <v>10.9972602739726</v>
      </c>
      <c r="E141">
        <v>2</v>
      </c>
      <c r="F141" t="s">
        <v>40</v>
      </c>
      <c r="G141" t="s">
        <v>58</v>
      </c>
      <c r="H141">
        <v>0.77333333333333298</v>
      </c>
      <c r="I141">
        <v>0.33823529000000002</v>
      </c>
      <c r="J141">
        <v>7.6666666666666494E-2</v>
      </c>
      <c r="K141">
        <v>0</v>
      </c>
      <c r="L141">
        <v>-0.25</v>
      </c>
      <c r="M141">
        <v>1.8274939006964959</v>
      </c>
      <c r="N141">
        <v>1.8234268913617473</v>
      </c>
      <c r="O141" t="s">
        <v>79</v>
      </c>
      <c r="P141">
        <v>50</v>
      </c>
      <c r="Q141">
        <v>82</v>
      </c>
      <c r="R141">
        <v>14</v>
      </c>
      <c r="S141">
        <v>75</v>
      </c>
      <c r="T141">
        <v>76</v>
      </c>
      <c r="U141">
        <v>79</v>
      </c>
      <c r="AA141">
        <v>17</v>
      </c>
      <c r="AB141">
        <v>5</v>
      </c>
      <c r="AC141">
        <v>22</v>
      </c>
      <c r="AD141">
        <v>8</v>
      </c>
      <c r="AE141">
        <v>30</v>
      </c>
      <c r="AF141">
        <v>13</v>
      </c>
      <c r="AG141">
        <v>69</v>
      </c>
      <c r="AH141">
        <v>90</v>
      </c>
      <c r="AI141">
        <v>1</v>
      </c>
      <c r="AJ141">
        <v>1</v>
      </c>
    </row>
    <row r="142" spans="1:36" x14ac:dyDescent="0.2">
      <c r="A142">
        <v>1278</v>
      </c>
      <c r="B142" t="s">
        <v>42</v>
      </c>
      <c r="C142" t="s">
        <v>39</v>
      </c>
      <c r="D142">
        <v>10.9972602739726</v>
      </c>
      <c r="E142">
        <v>2</v>
      </c>
      <c r="F142" t="s">
        <v>40</v>
      </c>
      <c r="G142" t="s">
        <v>59</v>
      </c>
      <c r="H142">
        <v>0.85</v>
      </c>
      <c r="I142">
        <v>0.33823529000000002</v>
      </c>
      <c r="J142">
        <v>7.6666666666666494E-2</v>
      </c>
      <c r="K142">
        <v>0.64912280701754388</v>
      </c>
      <c r="L142">
        <v>0.37000000000000005</v>
      </c>
      <c r="M142">
        <v>-2.1064576749822423</v>
      </c>
      <c r="N142">
        <v>-1.5699854380378908</v>
      </c>
      <c r="O142" t="s">
        <v>77</v>
      </c>
      <c r="P142">
        <v>50</v>
      </c>
      <c r="Q142">
        <v>82</v>
      </c>
      <c r="R142">
        <v>14</v>
      </c>
      <c r="S142">
        <v>75</v>
      </c>
      <c r="T142">
        <v>76</v>
      </c>
      <c r="U142">
        <v>79</v>
      </c>
      <c r="AA142">
        <v>17</v>
      </c>
      <c r="AB142">
        <v>5</v>
      </c>
      <c r="AC142">
        <v>22</v>
      </c>
      <c r="AD142">
        <v>8</v>
      </c>
      <c r="AE142">
        <v>30</v>
      </c>
      <c r="AF142">
        <v>13</v>
      </c>
      <c r="AG142">
        <v>69</v>
      </c>
      <c r="AH142">
        <v>90</v>
      </c>
      <c r="AI142">
        <v>1</v>
      </c>
      <c r="AJ142">
        <v>1</v>
      </c>
    </row>
    <row r="143" spans="1:36" x14ac:dyDescent="0.2">
      <c r="A143">
        <v>1279</v>
      </c>
      <c r="B143" t="s">
        <v>42</v>
      </c>
      <c r="C143" t="s">
        <v>39</v>
      </c>
      <c r="D143">
        <v>11.202739726027399</v>
      </c>
      <c r="E143">
        <v>2</v>
      </c>
      <c r="F143" t="s">
        <v>40</v>
      </c>
      <c r="G143" t="s">
        <v>11</v>
      </c>
      <c r="H143">
        <v>0.35</v>
      </c>
      <c r="I143">
        <v>-0.65</v>
      </c>
      <c r="J143">
        <v>-0.21666666666666701</v>
      </c>
      <c r="K143">
        <v>-0.28571428571428564</v>
      </c>
      <c r="L143">
        <v>-9.9999999999999978E-2</v>
      </c>
      <c r="M143">
        <v>-0.58809040015886949</v>
      </c>
      <c r="N143">
        <v>-0.8816569117480324</v>
      </c>
      <c r="O143" t="s">
        <v>77</v>
      </c>
      <c r="P143">
        <v>55</v>
      </c>
      <c r="Q143">
        <v>91</v>
      </c>
      <c r="R143">
        <v>14</v>
      </c>
      <c r="S143">
        <v>75</v>
      </c>
      <c r="T143">
        <v>92</v>
      </c>
      <c r="U143">
        <v>84</v>
      </c>
      <c r="AA143">
        <v>26</v>
      </c>
      <c r="AB143">
        <v>9</v>
      </c>
      <c r="AC143">
        <v>17</v>
      </c>
      <c r="AD143">
        <v>5</v>
      </c>
      <c r="AE143">
        <v>28</v>
      </c>
      <c r="AF143">
        <v>11</v>
      </c>
      <c r="AG143">
        <v>71</v>
      </c>
      <c r="AH143">
        <v>90</v>
      </c>
      <c r="AI143">
        <v>1</v>
      </c>
      <c r="AJ143">
        <v>1</v>
      </c>
    </row>
    <row r="144" spans="1:36" x14ac:dyDescent="0.2">
      <c r="A144">
        <v>1279</v>
      </c>
      <c r="B144" t="s">
        <v>42</v>
      </c>
      <c r="C144" t="s">
        <v>39</v>
      </c>
      <c r="D144">
        <v>11.202739726027399</v>
      </c>
      <c r="E144">
        <v>2</v>
      </c>
      <c r="F144" t="s">
        <v>40</v>
      </c>
      <c r="G144" t="s">
        <v>58</v>
      </c>
      <c r="H144">
        <v>0.66666666666666696</v>
      </c>
      <c r="I144">
        <v>-0.65</v>
      </c>
      <c r="J144">
        <v>-0.21666666666666701</v>
      </c>
      <c r="K144">
        <v>-0.11111111111111122</v>
      </c>
      <c r="L144">
        <v>-5.0000000000000044E-2</v>
      </c>
      <c r="M144">
        <v>-1.2782573432604023</v>
      </c>
      <c r="N144">
        <v>-0.59289113410684469</v>
      </c>
      <c r="O144" t="s">
        <v>77</v>
      </c>
      <c r="P144">
        <v>55</v>
      </c>
      <c r="Q144">
        <v>91</v>
      </c>
      <c r="R144">
        <v>14</v>
      </c>
      <c r="S144">
        <v>75</v>
      </c>
      <c r="T144">
        <v>92</v>
      </c>
      <c r="U144">
        <v>84</v>
      </c>
      <c r="AA144">
        <v>26</v>
      </c>
      <c r="AB144">
        <v>9</v>
      </c>
      <c r="AC144">
        <v>17</v>
      </c>
      <c r="AD144">
        <v>5</v>
      </c>
      <c r="AE144">
        <v>28</v>
      </c>
      <c r="AF144">
        <v>11</v>
      </c>
      <c r="AG144">
        <v>71</v>
      </c>
      <c r="AH144">
        <v>90</v>
      </c>
      <c r="AI144">
        <v>1</v>
      </c>
      <c r="AJ144">
        <v>1</v>
      </c>
    </row>
    <row r="145" spans="1:36" x14ac:dyDescent="0.2">
      <c r="A145">
        <v>1279</v>
      </c>
      <c r="B145" t="s">
        <v>42</v>
      </c>
      <c r="C145" t="s">
        <v>39</v>
      </c>
      <c r="D145">
        <v>11.202739726027399</v>
      </c>
      <c r="E145">
        <v>2</v>
      </c>
      <c r="F145" t="s">
        <v>40</v>
      </c>
      <c r="G145" t="s">
        <v>59</v>
      </c>
      <c r="H145">
        <v>0.45</v>
      </c>
      <c r="I145">
        <v>-0.65</v>
      </c>
      <c r="J145">
        <v>-0.21666666666666701</v>
      </c>
      <c r="K145">
        <v>-2.5000000000000004</v>
      </c>
      <c r="L145">
        <v>-0.5</v>
      </c>
      <c r="M145">
        <v>0.44716001449343012</v>
      </c>
      <c r="N145">
        <v>-0.1797077323534495</v>
      </c>
      <c r="O145" t="s">
        <v>78</v>
      </c>
      <c r="P145">
        <v>55</v>
      </c>
      <c r="Q145">
        <v>91</v>
      </c>
      <c r="R145">
        <v>14</v>
      </c>
      <c r="S145">
        <v>75</v>
      </c>
      <c r="T145">
        <v>92</v>
      </c>
      <c r="U145">
        <v>84</v>
      </c>
      <c r="AA145">
        <v>26</v>
      </c>
      <c r="AB145">
        <v>9</v>
      </c>
      <c r="AC145">
        <v>17</v>
      </c>
      <c r="AD145">
        <v>5</v>
      </c>
      <c r="AE145">
        <v>28</v>
      </c>
      <c r="AF145">
        <v>11</v>
      </c>
      <c r="AG145">
        <v>71</v>
      </c>
      <c r="AH145">
        <v>90</v>
      </c>
      <c r="AI145">
        <v>1</v>
      </c>
      <c r="AJ145">
        <v>1</v>
      </c>
    </row>
    <row r="146" spans="1:36" x14ac:dyDescent="0.2">
      <c r="A146">
        <v>1293</v>
      </c>
      <c r="B146" t="s">
        <v>39</v>
      </c>
      <c r="C146" t="s">
        <v>39</v>
      </c>
      <c r="D146">
        <v>7.5205479452054798</v>
      </c>
      <c r="E146">
        <v>1</v>
      </c>
      <c r="F146" t="s">
        <v>40</v>
      </c>
      <c r="G146" t="s">
        <v>11</v>
      </c>
      <c r="H146">
        <v>0.45</v>
      </c>
      <c r="I146">
        <v>0.11111111</v>
      </c>
      <c r="J146">
        <v>3.3333333333333402E-2</v>
      </c>
      <c r="K146">
        <v>0.33333333333333359</v>
      </c>
      <c r="L146">
        <v>0.10000000000000009</v>
      </c>
      <c r="M146">
        <v>-0.2430069286081035</v>
      </c>
      <c r="N146">
        <v>-1.1386225476352922</v>
      </c>
      <c r="O146" t="s">
        <v>77</v>
      </c>
      <c r="P146">
        <v>37</v>
      </c>
      <c r="Q146">
        <v>92</v>
      </c>
      <c r="R146">
        <v>20</v>
      </c>
      <c r="S146">
        <v>113</v>
      </c>
      <c r="T146">
        <v>95</v>
      </c>
      <c r="U146">
        <v>99</v>
      </c>
      <c r="V146">
        <v>35</v>
      </c>
      <c r="W146">
        <v>91</v>
      </c>
      <c r="X146">
        <v>15</v>
      </c>
      <c r="Y146">
        <v>93</v>
      </c>
      <c r="Z146">
        <v>92</v>
      </c>
      <c r="AA146">
        <v>15</v>
      </c>
      <c r="AB146">
        <v>7</v>
      </c>
      <c r="AC146">
        <v>15</v>
      </c>
      <c r="AD146">
        <v>6</v>
      </c>
      <c r="AE146">
        <v>27</v>
      </c>
      <c r="AF146">
        <v>11</v>
      </c>
      <c r="AG146">
        <v>57</v>
      </c>
      <c r="AH146">
        <v>88</v>
      </c>
      <c r="AI146">
        <v>1</v>
      </c>
      <c r="AJ146">
        <v>1</v>
      </c>
    </row>
    <row r="147" spans="1:36" x14ac:dyDescent="0.2">
      <c r="A147">
        <v>1293</v>
      </c>
      <c r="B147" t="s">
        <v>39</v>
      </c>
      <c r="C147" t="s">
        <v>39</v>
      </c>
      <c r="D147">
        <v>7.5205479452054798</v>
      </c>
      <c r="E147">
        <v>1</v>
      </c>
      <c r="F147" t="s">
        <v>40</v>
      </c>
      <c r="G147" t="s">
        <v>58</v>
      </c>
      <c r="H147">
        <v>0.7</v>
      </c>
      <c r="I147">
        <v>0.11111111</v>
      </c>
      <c r="J147">
        <v>3.3333333333333402E-2</v>
      </c>
      <c r="K147">
        <v>0</v>
      </c>
      <c r="L147">
        <v>0</v>
      </c>
      <c r="M147">
        <v>0.44716001449343012</v>
      </c>
      <c r="N147">
        <v>0.27766471815615917</v>
      </c>
      <c r="O147" t="s">
        <v>78</v>
      </c>
      <c r="P147">
        <v>37</v>
      </c>
      <c r="Q147">
        <v>92</v>
      </c>
      <c r="R147">
        <v>20</v>
      </c>
      <c r="S147">
        <v>113</v>
      </c>
      <c r="T147">
        <v>95</v>
      </c>
      <c r="U147">
        <v>99</v>
      </c>
      <c r="V147">
        <v>35</v>
      </c>
      <c r="W147">
        <v>91</v>
      </c>
      <c r="X147">
        <v>15</v>
      </c>
      <c r="Y147">
        <v>93</v>
      </c>
      <c r="Z147">
        <v>92</v>
      </c>
      <c r="AA147">
        <v>15</v>
      </c>
      <c r="AB147">
        <v>7</v>
      </c>
      <c r="AC147">
        <v>15</v>
      </c>
      <c r="AD147">
        <v>6</v>
      </c>
      <c r="AE147">
        <v>27</v>
      </c>
      <c r="AF147">
        <v>11</v>
      </c>
      <c r="AG147">
        <v>57</v>
      </c>
      <c r="AH147">
        <v>88</v>
      </c>
      <c r="AI147">
        <v>1</v>
      </c>
      <c r="AJ147">
        <v>1</v>
      </c>
    </row>
    <row r="148" spans="1:36" x14ac:dyDescent="0.2">
      <c r="A148">
        <v>1293</v>
      </c>
      <c r="B148" t="s">
        <v>39</v>
      </c>
      <c r="C148" t="s">
        <v>39</v>
      </c>
      <c r="D148">
        <v>7.5205479452054798</v>
      </c>
      <c r="E148">
        <v>1</v>
      </c>
      <c r="F148" t="s">
        <v>40</v>
      </c>
      <c r="G148" t="s">
        <v>59</v>
      </c>
      <c r="H148">
        <v>0.73333333333333295</v>
      </c>
      <c r="I148">
        <v>0.11111111</v>
      </c>
      <c r="J148">
        <v>3.3333333333333402E-2</v>
      </c>
      <c r="K148">
        <v>0</v>
      </c>
      <c r="L148">
        <v>0</v>
      </c>
      <c r="M148">
        <v>-0.93317387170963628</v>
      </c>
      <c r="N148">
        <v>-0.18576850746890947</v>
      </c>
      <c r="O148" t="s">
        <v>77</v>
      </c>
      <c r="P148">
        <v>37</v>
      </c>
      <c r="Q148">
        <v>92</v>
      </c>
      <c r="R148">
        <v>20</v>
      </c>
      <c r="S148">
        <v>113</v>
      </c>
      <c r="T148">
        <v>95</v>
      </c>
      <c r="U148">
        <v>99</v>
      </c>
      <c r="V148">
        <v>35</v>
      </c>
      <c r="W148">
        <v>91</v>
      </c>
      <c r="X148">
        <v>15</v>
      </c>
      <c r="Y148">
        <v>93</v>
      </c>
      <c r="Z148">
        <v>92</v>
      </c>
      <c r="AA148">
        <v>15</v>
      </c>
      <c r="AB148">
        <v>7</v>
      </c>
      <c r="AC148">
        <v>15</v>
      </c>
      <c r="AD148">
        <v>6</v>
      </c>
      <c r="AE148">
        <v>27</v>
      </c>
      <c r="AF148">
        <v>11</v>
      </c>
      <c r="AG148">
        <v>57</v>
      </c>
      <c r="AH148">
        <v>88</v>
      </c>
      <c r="AI148">
        <v>1</v>
      </c>
      <c r="AJ148">
        <v>1</v>
      </c>
    </row>
    <row r="149" spans="1:36" x14ac:dyDescent="0.2">
      <c r="A149">
        <v>1346</v>
      </c>
      <c r="B149" t="s">
        <v>39</v>
      </c>
      <c r="C149" t="s">
        <v>65</v>
      </c>
      <c r="D149">
        <v>10.119999999999999</v>
      </c>
      <c r="E149">
        <v>2</v>
      </c>
      <c r="F149" t="s">
        <v>41</v>
      </c>
      <c r="G149" t="s">
        <v>11</v>
      </c>
      <c r="H149">
        <v>0.35</v>
      </c>
      <c r="I149">
        <v>0.52380952000000003</v>
      </c>
      <c r="J149">
        <v>0.18333333333333299</v>
      </c>
      <c r="K149">
        <v>0.33333333333333359</v>
      </c>
      <c r="L149">
        <v>0.10000000000000009</v>
      </c>
      <c r="M149">
        <v>-0.2430069286081035</v>
      </c>
      <c r="N149">
        <v>-1.1386225476352922</v>
      </c>
      <c r="O149" t="s">
        <v>77</v>
      </c>
      <c r="P149">
        <v>57</v>
      </c>
      <c r="Q149">
        <v>99</v>
      </c>
      <c r="R149">
        <v>21</v>
      </c>
      <c r="S149">
        <v>98</v>
      </c>
      <c r="T149">
        <v>104</v>
      </c>
      <c r="U149">
        <v>99</v>
      </c>
      <c r="V149">
        <v>62</v>
      </c>
      <c r="W149">
        <v>89</v>
      </c>
      <c r="X149">
        <v>27</v>
      </c>
      <c r="Y149">
        <v>87</v>
      </c>
      <c r="Z149">
        <v>87</v>
      </c>
      <c r="AA149">
        <v>20</v>
      </c>
      <c r="AB149">
        <v>6</v>
      </c>
      <c r="AC149">
        <v>20</v>
      </c>
      <c r="AD149">
        <v>6</v>
      </c>
      <c r="AE149">
        <v>26</v>
      </c>
      <c r="AF149">
        <v>9</v>
      </c>
      <c r="AG149">
        <v>66</v>
      </c>
      <c r="AH149">
        <v>82</v>
      </c>
      <c r="AI149">
        <v>1</v>
      </c>
      <c r="AJ149">
        <v>1</v>
      </c>
    </row>
    <row r="150" spans="1:36" x14ac:dyDescent="0.2">
      <c r="A150">
        <v>1346</v>
      </c>
      <c r="B150" t="s">
        <v>39</v>
      </c>
      <c r="C150" t="s">
        <v>65</v>
      </c>
      <c r="D150">
        <v>10.119999999999999</v>
      </c>
      <c r="E150">
        <v>2</v>
      </c>
      <c r="F150" t="s">
        <v>41</v>
      </c>
      <c r="G150" t="s">
        <v>58</v>
      </c>
      <c r="H150">
        <v>0.65</v>
      </c>
      <c r="I150">
        <v>0.52380952000000003</v>
      </c>
      <c r="J150">
        <v>0.18333333333333299</v>
      </c>
      <c r="K150">
        <v>0.57142857142857129</v>
      </c>
      <c r="L150">
        <v>0.19999999999999996</v>
      </c>
      <c r="M150">
        <v>-0.58809040015886949</v>
      </c>
      <c r="N150">
        <v>-0.8816569117480324</v>
      </c>
      <c r="O150" t="s">
        <v>77</v>
      </c>
      <c r="P150">
        <v>57</v>
      </c>
      <c r="Q150">
        <v>99</v>
      </c>
      <c r="R150">
        <v>21</v>
      </c>
      <c r="S150">
        <v>98</v>
      </c>
      <c r="T150">
        <v>104</v>
      </c>
      <c r="U150">
        <v>99</v>
      </c>
      <c r="V150">
        <v>62</v>
      </c>
      <c r="W150">
        <v>89</v>
      </c>
      <c r="X150">
        <v>27</v>
      </c>
      <c r="Y150">
        <v>87</v>
      </c>
      <c r="Z150">
        <v>87</v>
      </c>
      <c r="AA150">
        <v>20</v>
      </c>
      <c r="AB150">
        <v>6</v>
      </c>
      <c r="AC150">
        <v>20</v>
      </c>
      <c r="AD150">
        <v>6</v>
      </c>
      <c r="AE150">
        <v>26</v>
      </c>
      <c r="AF150">
        <v>9</v>
      </c>
      <c r="AG150">
        <v>66</v>
      </c>
      <c r="AH150">
        <v>82</v>
      </c>
      <c r="AI150">
        <v>1</v>
      </c>
      <c r="AJ150">
        <v>1</v>
      </c>
    </row>
    <row r="151" spans="1:36" x14ac:dyDescent="0.2">
      <c r="A151">
        <v>1346</v>
      </c>
      <c r="B151" t="s">
        <v>39</v>
      </c>
      <c r="C151" t="s">
        <v>65</v>
      </c>
      <c r="D151">
        <v>10.119999999999999</v>
      </c>
      <c r="E151">
        <v>2</v>
      </c>
      <c r="F151" t="s">
        <v>41</v>
      </c>
      <c r="G151" t="s">
        <v>59</v>
      </c>
      <c r="H151">
        <v>0.83333333333333304</v>
      </c>
      <c r="I151">
        <v>0.52380952000000003</v>
      </c>
      <c r="J151">
        <v>0.18333333333333299</v>
      </c>
      <c r="K151">
        <v>0.625</v>
      </c>
      <c r="L151">
        <v>0.25</v>
      </c>
      <c r="M151">
        <v>-0.93317387170963628</v>
      </c>
      <c r="N151">
        <v>-0.18576850746890947</v>
      </c>
      <c r="O151" t="s">
        <v>77</v>
      </c>
      <c r="P151">
        <v>57</v>
      </c>
      <c r="Q151">
        <v>99</v>
      </c>
      <c r="R151">
        <v>21</v>
      </c>
      <c r="S151">
        <v>98</v>
      </c>
      <c r="T151">
        <v>104</v>
      </c>
      <c r="U151">
        <v>99</v>
      </c>
      <c r="V151">
        <v>62</v>
      </c>
      <c r="W151">
        <v>89</v>
      </c>
      <c r="X151">
        <v>27</v>
      </c>
      <c r="Y151">
        <v>87</v>
      </c>
      <c r="Z151">
        <v>87</v>
      </c>
      <c r="AA151">
        <v>20</v>
      </c>
      <c r="AB151">
        <v>6</v>
      </c>
      <c r="AC151">
        <v>20</v>
      </c>
      <c r="AD151">
        <v>6</v>
      </c>
      <c r="AE151">
        <v>26</v>
      </c>
      <c r="AF151">
        <v>9</v>
      </c>
      <c r="AG151">
        <v>66</v>
      </c>
      <c r="AH151">
        <v>82</v>
      </c>
      <c r="AI151">
        <v>1</v>
      </c>
      <c r="AJ151">
        <v>1</v>
      </c>
    </row>
    <row r="152" spans="1:36" x14ac:dyDescent="0.2">
      <c r="A152">
        <v>1397</v>
      </c>
      <c r="B152" t="s">
        <v>42</v>
      </c>
      <c r="C152" t="s">
        <v>65</v>
      </c>
      <c r="D152">
        <v>8.67</v>
      </c>
      <c r="E152">
        <v>2</v>
      </c>
      <c r="F152" t="s">
        <v>40</v>
      </c>
      <c r="G152" t="s">
        <v>11</v>
      </c>
      <c r="H152">
        <v>0.55000000000000004</v>
      </c>
      <c r="I152">
        <v>0.26315789000000001</v>
      </c>
      <c r="J152">
        <v>8.3333333333333301E-2</v>
      </c>
      <c r="K152">
        <v>0</v>
      </c>
      <c r="L152">
        <v>0</v>
      </c>
      <c r="M152">
        <v>0.79224348604419614</v>
      </c>
      <c r="N152">
        <v>0.29974967528747076</v>
      </c>
      <c r="O152" t="s">
        <v>78</v>
      </c>
      <c r="P152">
        <v>35</v>
      </c>
      <c r="Q152">
        <v>84</v>
      </c>
      <c r="R152">
        <v>9</v>
      </c>
      <c r="S152">
        <v>78</v>
      </c>
      <c r="T152">
        <v>92</v>
      </c>
      <c r="U152">
        <v>82</v>
      </c>
      <c r="V152">
        <v>41</v>
      </c>
      <c r="W152">
        <v>84</v>
      </c>
      <c r="X152">
        <v>10</v>
      </c>
      <c r="Y152">
        <v>76</v>
      </c>
      <c r="Z152">
        <v>79</v>
      </c>
      <c r="AA152">
        <v>6</v>
      </c>
      <c r="AB152">
        <v>3</v>
      </c>
      <c r="AC152">
        <v>17</v>
      </c>
      <c r="AD152">
        <v>6</v>
      </c>
      <c r="AE152">
        <v>27</v>
      </c>
      <c r="AF152">
        <v>10</v>
      </c>
      <c r="AG152">
        <v>50</v>
      </c>
      <c r="AH152">
        <v>77</v>
      </c>
      <c r="AI152">
        <v>1</v>
      </c>
      <c r="AJ152">
        <v>1</v>
      </c>
    </row>
    <row r="153" spans="1:36" x14ac:dyDescent="0.2">
      <c r="A153">
        <v>1397</v>
      </c>
      <c r="B153" t="s">
        <v>42</v>
      </c>
      <c r="C153" t="s">
        <v>65</v>
      </c>
      <c r="D153">
        <v>8.67</v>
      </c>
      <c r="E153">
        <v>2</v>
      </c>
      <c r="F153" t="s">
        <v>40</v>
      </c>
      <c r="G153" t="s">
        <v>58</v>
      </c>
      <c r="H153">
        <v>0.68333333333333302</v>
      </c>
      <c r="I153">
        <v>0.26315789000000001</v>
      </c>
      <c r="J153">
        <v>8.3333333333333301E-2</v>
      </c>
      <c r="K153">
        <v>0.50000000000000011</v>
      </c>
      <c r="L153">
        <v>0.20000000000000007</v>
      </c>
      <c r="M153">
        <v>-0.93317387170963628</v>
      </c>
      <c r="N153">
        <v>-1.2680974550494297</v>
      </c>
      <c r="O153" t="s">
        <v>77</v>
      </c>
      <c r="P153">
        <v>35</v>
      </c>
      <c r="Q153">
        <v>84</v>
      </c>
      <c r="R153">
        <v>9</v>
      </c>
      <c r="S153">
        <v>78</v>
      </c>
      <c r="T153">
        <v>92</v>
      </c>
      <c r="U153">
        <v>82</v>
      </c>
      <c r="V153">
        <v>41</v>
      </c>
      <c r="W153">
        <v>84</v>
      </c>
      <c r="X153">
        <v>10</v>
      </c>
      <c r="Y153">
        <v>76</v>
      </c>
      <c r="Z153">
        <v>79</v>
      </c>
      <c r="AA153">
        <v>6</v>
      </c>
      <c r="AB153">
        <v>3</v>
      </c>
      <c r="AC153">
        <v>17</v>
      </c>
      <c r="AD153">
        <v>6</v>
      </c>
      <c r="AE153">
        <v>27</v>
      </c>
      <c r="AF153">
        <v>10</v>
      </c>
      <c r="AG153">
        <v>50</v>
      </c>
      <c r="AH153">
        <v>77</v>
      </c>
      <c r="AI153">
        <v>1</v>
      </c>
      <c r="AJ153">
        <v>1</v>
      </c>
    </row>
    <row r="154" spans="1:36" x14ac:dyDescent="0.2">
      <c r="A154">
        <v>1397</v>
      </c>
      <c r="B154" t="s">
        <v>42</v>
      </c>
      <c r="C154" t="s">
        <v>65</v>
      </c>
      <c r="D154">
        <v>8.67</v>
      </c>
      <c r="E154">
        <v>2</v>
      </c>
      <c r="F154" t="s">
        <v>40</v>
      </c>
      <c r="G154" t="s">
        <v>59</v>
      </c>
      <c r="H154">
        <v>0.76666666666666705</v>
      </c>
      <c r="I154">
        <v>0.26315789000000001</v>
      </c>
      <c r="J154">
        <v>8.3333333333333301E-2</v>
      </c>
      <c r="K154">
        <v>0.12500000000000011</v>
      </c>
      <c r="L154">
        <v>5.0000000000000044E-2</v>
      </c>
      <c r="M154">
        <v>-0.93317387170963628</v>
      </c>
      <c r="N154">
        <v>-0.18576850746890947</v>
      </c>
      <c r="O154" t="s">
        <v>77</v>
      </c>
      <c r="P154">
        <v>35</v>
      </c>
      <c r="Q154">
        <v>84</v>
      </c>
      <c r="R154">
        <v>9</v>
      </c>
      <c r="S154">
        <v>78</v>
      </c>
      <c r="T154">
        <v>92</v>
      </c>
      <c r="U154">
        <v>82</v>
      </c>
      <c r="V154">
        <v>41</v>
      </c>
      <c r="W154">
        <v>84</v>
      </c>
      <c r="X154">
        <v>10</v>
      </c>
      <c r="Y154">
        <v>76</v>
      </c>
      <c r="Z154">
        <v>79</v>
      </c>
      <c r="AA154">
        <v>6</v>
      </c>
      <c r="AB154">
        <v>3</v>
      </c>
      <c r="AC154">
        <v>17</v>
      </c>
      <c r="AD154">
        <v>6</v>
      </c>
      <c r="AE154">
        <v>27</v>
      </c>
      <c r="AF154">
        <v>10</v>
      </c>
      <c r="AG154">
        <v>50</v>
      </c>
      <c r="AH154">
        <v>77</v>
      </c>
      <c r="AI154">
        <v>1</v>
      </c>
      <c r="AJ154">
        <v>1</v>
      </c>
    </row>
    <row r="155" spans="1:36" x14ac:dyDescent="0.2">
      <c r="A155">
        <v>1406</v>
      </c>
      <c r="B155" t="s">
        <v>42</v>
      </c>
      <c r="C155" t="s">
        <v>65</v>
      </c>
      <c r="D155">
        <v>10.958904109589</v>
      </c>
      <c r="E155">
        <v>2</v>
      </c>
      <c r="F155" t="s">
        <v>41</v>
      </c>
      <c r="G155" t="s">
        <v>11</v>
      </c>
      <c r="H155">
        <v>0.55000000000000004</v>
      </c>
      <c r="I155">
        <v>-0.66666669999999995</v>
      </c>
      <c r="J155">
        <v>-9.9999999999999895E-2</v>
      </c>
      <c r="K155">
        <v>0</v>
      </c>
      <c r="L155">
        <v>0</v>
      </c>
      <c r="M155">
        <v>0.79224348604419614</v>
      </c>
      <c r="N155">
        <v>0.66410526145755577</v>
      </c>
      <c r="O155" t="s">
        <v>79</v>
      </c>
      <c r="P155">
        <v>32</v>
      </c>
      <c r="Q155">
        <v>51</v>
      </c>
      <c r="R155">
        <v>11</v>
      </c>
      <c r="S155">
        <v>67</v>
      </c>
      <c r="T155">
        <v>54</v>
      </c>
      <c r="U155">
        <v>56</v>
      </c>
      <c r="AA155">
        <v>9</v>
      </c>
      <c r="AB155">
        <v>2</v>
      </c>
      <c r="AC155">
        <v>25</v>
      </c>
      <c r="AD155">
        <v>10</v>
      </c>
      <c r="AE155">
        <v>20</v>
      </c>
      <c r="AF155">
        <v>6</v>
      </c>
      <c r="AG155">
        <v>54</v>
      </c>
      <c r="AH155">
        <v>75</v>
      </c>
      <c r="AI155">
        <v>1</v>
      </c>
      <c r="AJ155">
        <v>1</v>
      </c>
    </row>
    <row r="156" spans="1:36" x14ac:dyDescent="0.2">
      <c r="A156">
        <v>1406</v>
      </c>
      <c r="B156" t="s">
        <v>42</v>
      </c>
      <c r="C156" t="s">
        <v>65</v>
      </c>
      <c r="D156">
        <v>10.958904109589</v>
      </c>
      <c r="E156">
        <v>2</v>
      </c>
      <c r="F156" t="s">
        <v>41</v>
      </c>
      <c r="G156" t="s">
        <v>58</v>
      </c>
      <c r="H156">
        <v>0.85</v>
      </c>
      <c r="I156">
        <v>-0.66666669999999995</v>
      </c>
      <c r="J156">
        <v>-9.9999999999999895E-2</v>
      </c>
      <c r="K156">
        <v>-1.6666666666666665</v>
      </c>
      <c r="L156">
        <v>-0.25</v>
      </c>
      <c r="M156">
        <v>0.79224348604419614</v>
      </c>
      <c r="N156">
        <v>1.8498446257207692</v>
      </c>
      <c r="O156" t="s">
        <v>79</v>
      </c>
      <c r="P156">
        <v>32</v>
      </c>
      <c r="Q156">
        <v>51</v>
      </c>
      <c r="R156">
        <v>11</v>
      </c>
      <c r="S156">
        <v>67</v>
      </c>
      <c r="T156">
        <v>54</v>
      </c>
      <c r="U156">
        <v>56</v>
      </c>
      <c r="AA156">
        <v>9</v>
      </c>
      <c r="AB156">
        <v>2</v>
      </c>
      <c r="AC156">
        <v>25</v>
      </c>
      <c r="AD156">
        <v>10</v>
      </c>
      <c r="AE156">
        <v>20</v>
      </c>
      <c r="AF156">
        <v>6</v>
      </c>
      <c r="AG156">
        <v>54</v>
      </c>
      <c r="AH156">
        <v>75</v>
      </c>
      <c r="AI156">
        <v>1</v>
      </c>
      <c r="AJ156">
        <v>1</v>
      </c>
    </row>
    <row r="157" spans="1:36" x14ac:dyDescent="0.2">
      <c r="A157">
        <v>1406</v>
      </c>
      <c r="B157" t="s">
        <v>42</v>
      </c>
      <c r="C157" t="s">
        <v>65</v>
      </c>
      <c r="D157">
        <v>10.958904109589</v>
      </c>
      <c r="E157">
        <v>2</v>
      </c>
      <c r="F157" t="s">
        <v>41</v>
      </c>
      <c r="G157" t="s">
        <v>59</v>
      </c>
      <c r="H157">
        <v>0.75</v>
      </c>
      <c r="I157">
        <v>-0.66666669999999995</v>
      </c>
      <c r="J157">
        <v>-9.9999999999999895E-2</v>
      </c>
      <c r="K157">
        <v>-0.33333333333333282</v>
      </c>
      <c r="L157">
        <v>-4.9999999999999933E-2</v>
      </c>
      <c r="M157">
        <v>0.79224348604419614</v>
      </c>
      <c r="N157">
        <v>0.29974967528747076</v>
      </c>
      <c r="O157" t="s">
        <v>78</v>
      </c>
      <c r="P157">
        <v>32</v>
      </c>
      <c r="Q157">
        <v>51</v>
      </c>
      <c r="R157">
        <v>11</v>
      </c>
      <c r="S157">
        <v>67</v>
      </c>
      <c r="T157">
        <v>54</v>
      </c>
      <c r="U157">
        <v>56</v>
      </c>
      <c r="AA157">
        <v>9</v>
      </c>
      <c r="AB157">
        <v>2</v>
      </c>
      <c r="AC157">
        <v>25</v>
      </c>
      <c r="AD157">
        <v>10</v>
      </c>
      <c r="AE157">
        <v>20</v>
      </c>
      <c r="AF157">
        <v>6</v>
      </c>
      <c r="AG157">
        <v>54</v>
      </c>
      <c r="AH157">
        <v>75</v>
      </c>
      <c r="AI157">
        <v>1</v>
      </c>
      <c r="AJ157">
        <v>1</v>
      </c>
    </row>
    <row r="158" spans="1:36" x14ac:dyDescent="0.2">
      <c r="A158">
        <v>1467</v>
      </c>
      <c r="B158" t="s">
        <v>42</v>
      </c>
      <c r="C158" t="s">
        <v>39</v>
      </c>
      <c r="D158">
        <v>11.161643835616401</v>
      </c>
      <c r="E158">
        <v>2</v>
      </c>
      <c r="F158" t="s">
        <v>40</v>
      </c>
      <c r="G158" t="s">
        <v>11</v>
      </c>
      <c r="H158">
        <v>0.7</v>
      </c>
      <c r="I158">
        <v>5.1200000000000004E-16</v>
      </c>
      <c r="J158">
        <v>1.48029736616688E-16</v>
      </c>
      <c r="K158">
        <v>0.24999999999999972</v>
      </c>
      <c r="L158">
        <v>4.9999999999999933E-2</v>
      </c>
      <c r="M158">
        <v>0.44716001449343012</v>
      </c>
      <c r="N158">
        <v>0.27766471815615917</v>
      </c>
      <c r="O158" t="s">
        <v>78</v>
      </c>
      <c r="P158">
        <v>43</v>
      </c>
      <c r="Q158">
        <v>70</v>
      </c>
      <c r="R158">
        <v>17</v>
      </c>
      <c r="S158">
        <v>83</v>
      </c>
      <c r="T158">
        <v>86</v>
      </c>
      <c r="U158">
        <v>75</v>
      </c>
      <c r="V158">
        <v>53</v>
      </c>
      <c r="W158">
        <v>75</v>
      </c>
      <c r="X158">
        <v>18</v>
      </c>
      <c r="Y158">
        <v>73</v>
      </c>
      <c r="Z158">
        <v>73</v>
      </c>
      <c r="AA158">
        <v>27</v>
      </c>
      <c r="AB158">
        <v>9</v>
      </c>
      <c r="AC158">
        <v>20</v>
      </c>
      <c r="AD158">
        <v>6</v>
      </c>
      <c r="AE158">
        <v>27</v>
      </c>
      <c r="AF158">
        <v>10</v>
      </c>
      <c r="AG158">
        <v>74</v>
      </c>
      <c r="AH158">
        <v>90</v>
      </c>
      <c r="AI158">
        <v>1</v>
      </c>
      <c r="AJ158">
        <v>1</v>
      </c>
    </row>
    <row r="159" spans="1:36" x14ac:dyDescent="0.2">
      <c r="A159">
        <v>1467</v>
      </c>
      <c r="B159" t="s">
        <v>42</v>
      </c>
      <c r="C159" t="s">
        <v>39</v>
      </c>
      <c r="D159">
        <v>11.161643835616401</v>
      </c>
      <c r="E159">
        <v>2</v>
      </c>
      <c r="F159" t="s">
        <v>40</v>
      </c>
      <c r="G159" t="s">
        <v>58</v>
      </c>
      <c r="H159">
        <v>0.78333333333333299</v>
      </c>
      <c r="I159">
        <v>5.1200000000000004E-16</v>
      </c>
      <c r="J159">
        <v>1.48029736616688E-16</v>
      </c>
      <c r="K159">
        <v>0.1666666666666668</v>
      </c>
      <c r="L159">
        <v>5.0000000000000044E-2</v>
      </c>
      <c r="M159">
        <v>-0.2430069286081035</v>
      </c>
      <c r="N159">
        <v>0.62847674580696189</v>
      </c>
      <c r="O159" t="s">
        <v>79</v>
      </c>
      <c r="P159">
        <v>43</v>
      </c>
      <c r="Q159">
        <v>70</v>
      </c>
      <c r="R159">
        <v>17</v>
      </c>
      <c r="S159">
        <v>83</v>
      </c>
      <c r="T159">
        <v>86</v>
      </c>
      <c r="U159">
        <v>75</v>
      </c>
      <c r="V159">
        <v>53</v>
      </c>
      <c r="W159">
        <v>75</v>
      </c>
      <c r="X159">
        <v>18</v>
      </c>
      <c r="Y159">
        <v>73</v>
      </c>
      <c r="Z159">
        <v>73</v>
      </c>
      <c r="AA159">
        <v>27</v>
      </c>
      <c r="AB159">
        <v>9</v>
      </c>
      <c r="AC159">
        <v>20</v>
      </c>
      <c r="AD159">
        <v>6</v>
      </c>
      <c r="AE159">
        <v>27</v>
      </c>
      <c r="AF159">
        <v>10</v>
      </c>
      <c r="AG159">
        <v>74</v>
      </c>
      <c r="AH159">
        <v>90</v>
      </c>
      <c r="AI159">
        <v>1</v>
      </c>
      <c r="AJ159">
        <v>1</v>
      </c>
    </row>
    <row r="160" spans="1:36" x14ac:dyDescent="0.2">
      <c r="A160">
        <v>1467</v>
      </c>
      <c r="B160" t="s">
        <v>42</v>
      </c>
      <c r="C160" t="s">
        <v>39</v>
      </c>
      <c r="D160">
        <v>11.161643835616401</v>
      </c>
      <c r="E160">
        <v>2</v>
      </c>
      <c r="F160" t="s">
        <v>40</v>
      </c>
      <c r="G160" t="s">
        <v>59</v>
      </c>
      <c r="H160">
        <v>0.78333333333333299</v>
      </c>
      <c r="I160">
        <v>5.1200000000000004E-16</v>
      </c>
      <c r="J160">
        <v>1.48029736616688E-16</v>
      </c>
      <c r="K160">
        <v>-0.66666666666666641</v>
      </c>
      <c r="L160">
        <v>-9.9999999999999978E-2</v>
      </c>
      <c r="M160">
        <v>0.79224348604419614</v>
      </c>
      <c r="N160">
        <v>0.29974967528747076</v>
      </c>
      <c r="O160" t="s">
        <v>78</v>
      </c>
      <c r="P160">
        <v>43</v>
      </c>
      <c r="Q160">
        <v>70</v>
      </c>
      <c r="R160">
        <v>17</v>
      </c>
      <c r="S160">
        <v>83</v>
      </c>
      <c r="T160">
        <v>86</v>
      </c>
      <c r="U160">
        <v>75</v>
      </c>
      <c r="V160">
        <v>53</v>
      </c>
      <c r="W160">
        <v>75</v>
      </c>
      <c r="X160">
        <v>18</v>
      </c>
      <c r="Y160">
        <v>73</v>
      </c>
      <c r="Z160">
        <v>73</v>
      </c>
      <c r="AA160">
        <v>27</v>
      </c>
      <c r="AB160">
        <v>9</v>
      </c>
      <c r="AC160">
        <v>20</v>
      </c>
      <c r="AD160">
        <v>6</v>
      </c>
      <c r="AE160">
        <v>27</v>
      </c>
      <c r="AF160">
        <v>10</v>
      </c>
      <c r="AG160">
        <v>74</v>
      </c>
      <c r="AH160">
        <v>90</v>
      </c>
      <c r="AI160">
        <v>1</v>
      </c>
      <c r="AJ160">
        <v>1</v>
      </c>
    </row>
    <row r="161" spans="1:36" x14ac:dyDescent="0.2">
      <c r="A161">
        <v>1490</v>
      </c>
      <c r="B161" t="s">
        <v>39</v>
      </c>
      <c r="C161" t="s">
        <v>65</v>
      </c>
      <c r="D161">
        <v>6.58</v>
      </c>
      <c r="E161">
        <v>1</v>
      </c>
      <c r="F161" t="s">
        <v>41</v>
      </c>
      <c r="G161" t="s">
        <v>11</v>
      </c>
      <c r="H161">
        <v>0.05</v>
      </c>
      <c r="I161">
        <v>0.18181818</v>
      </c>
      <c r="J161">
        <v>6.6666666666666693E-2</v>
      </c>
      <c r="K161">
        <v>-0.60000000000000009</v>
      </c>
      <c r="L161">
        <v>-0.15000000000000002</v>
      </c>
      <c r="M161">
        <v>0.10207654294266331</v>
      </c>
      <c r="N161">
        <v>-0.65916513999437087</v>
      </c>
      <c r="O161" t="s">
        <v>77</v>
      </c>
      <c r="P161">
        <v>29</v>
      </c>
      <c r="Q161">
        <v>97</v>
      </c>
      <c r="R161">
        <v>11</v>
      </c>
      <c r="S161">
        <v>102</v>
      </c>
      <c r="T161">
        <v>78</v>
      </c>
      <c r="U161">
        <v>99</v>
      </c>
      <c r="V161">
        <v>31</v>
      </c>
      <c r="W161">
        <v>105</v>
      </c>
      <c r="X161">
        <v>8</v>
      </c>
      <c r="Y161">
        <v>94</v>
      </c>
      <c r="Z161">
        <v>100</v>
      </c>
      <c r="AA161">
        <v>14</v>
      </c>
      <c r="AB161">
        <v>9</v>
      </c>
      <c r="AC161">
        <v>22</v>
      </c>
      <c r="AD161">
        <v>11</v>
      </c>
      <c r="AG161">
        <v>56</v>
      </c>
      <c r="AH161">
        <v>100</v>
      </c>
      <c r="AI161">
        <v>1</v>
      </c>
      <c r="AJ161">
        <v>1</v>
      </c>
    </row>
    <row r="162" spans="1:36" x14ac:dyDescent="0.2">
      <c r="A162">
        <v>1490</v>
      </c>
      <c r="B162" t="s">
        <v>39</v>
      </c>
      <c r="C162" t="s">
        <v>65</v>
      </c>
      <c r="D162">
        <v>6.58</v>
      </c>
      <c r="E162">
        <v>1</v>
      </c>
      <c r="F162" t="s">
        <v>41</v>
      </c>
      <c r="G162" t="s">
        <v>58</v>
      </c>
      <c r="H162">
        <v>0.63333333333333297</v>
      </c>
      <c r="I162">
        <v>0.18181818</v>
      </c>
      <c r="J162">
        <v>6.6666666666666693E-2</v>
      </c>
      <c r="K162">
        <v>0.1666666666666668</v>
      </c>
      <c r="L162">
        <v>5.0000000000000044E-2</v>
      </c>
      <c r="M162">
        <v>-0.2430069286081035</v>
      </c>
      <c r="N162">
        <v>-0.49521636844663575</v>
      </c>
      <c r="O162" t="s">
        <v>77</v>
      </c>
      <c r="P162">
        <v>29</v>
      </c>
      <c r="Q162">
        <v>97</v>
      </c>
      <c r="R162">
        <v>11</v>
      </c>
      <c r="S162">
        <v>102</v>
      </c>
      <c r="T162">
        <v>78</v>
      </c>
      <c r="U162">
        <v>99</v>
      </c>
      <c r="V162">
        <v>31</v>
      </c>
      <c r="W162">
        <v>105</v>
      </c>
      <c r="X162">
        <v>8</v>
      </c>
      <c r="Y162">
        <v>94</v>
      </c>
      <c r="Z162">
        <v>100</v>
      </c>
      <c r="AA162">
        <v>14</v>
      </c>
      <c r="AB162">
        <v>9</v>
      </c>
      <c r="AC162">
        <v>22</v>
      </c>
      <c r="AD162">
        <v>11</v>
      </c>
      <c r="AG162">
        <v>56</v>
      </c>
      <c r="AH162">
        <v>100</v>
      </c>
      <c r="AI162">
        <v>1</v>
      </c>
      <c r="AJ162">
        <v>1</v>
      </c>
    </row>
    <row r="163" spans="1:36" x14ac:dyDescent="0.2">
      <c r="A163">
        <v>1490</v>
      </c>
      <c r="B163" t="s">
        <v>39</v>
      </c>
      <c r="C163" t="s">
        <v>65</v>
      </c>
      <c r="D163">
        <v>6.58</v>
      </c>
      <c r="E163">
        <v>1</v>
      </c>
      <c r="F163" t="s">
        <v>41</v>
      </c>
      <c r="G163" t="s">
        <v>59</v>
      </c>
      <c r="H163">
        <v>0.7</v>
      </c>
      <c r="I163">
        <v>0.18181818</v>
      </c>
      <c r="J163">
        <v>6.6666666666666693E-2</v>
      </c>
      <c r="K163">
        <v>0.54545454545454541</v>
      </c>
      <c r="L163">
        <v>0.3</v>
      </c>
      <c r="M163">
        <v>-1.9684242863619357</v>
      </c>
      <c r="N163">
        <v>-1.4071363873827165</v>
      </c>
      <c r="O163" t="s">
        <v>77</v>
      </c>
      <c r="P163">
        <v>29</v>
      </c>
      <c r="Q163">
        <v>97</v>
      </c>
      <c r="R163">
        <v>11</v>
      </c>
      <c r="S163">
        <v>102</v>
      </c>
      <c r="T163">
        <v>78</v>
      </c>
      <c r="U163">
        <v>99</v>
      </c>
      <c r="V163">
        <v>31</v>
      </c>
      <c r="W163">
        <v>105</v>
      </c>
      <c r="X163">
        <v>8</v>
      </c>
      <c r="Y163">
        <v>94</v>
      </c>
      <c r="Z163">
        <v>100</v>
      </c>
      <c r="AA163">
        <v>14</v>
      </c>
      <c r="AB163">
        <v>9</v>
      </c>
      <c r="AC163">
        <v>22</v>
      </c>
      <c r="AD163">
        <v>11</v>
      </c>
      <c r="AG163">
        <v>56</v>
      </c>
      <c r="AH163">
        <v>100</v>
      </c>
      <c r="AI163">
        <v>1</v>
      </c>
      <c r="AJ163">
        <v>1</v>
      </c>
    </row>
    <row r="164" spans="1:36" x14ac:dyDescent="0.2">
      <c r="A164">
        <v>1536</v>
      </c>
      <c r="B164" t="s">
        <v>39</v>
      </c>
      <c r="C164" t="s">
        <v>39</v>
      </c>
      <c r="D164">
        <v>11.3616438356164</v>
      </c>
      <c r="E164">
        <v>2</v>
      </c>
      <c r="F164" t="s">
        <v>41</v>
      </c>
      <c r="G164" t="s">
        <v>11</v>
      </c>
      <c r="H164">
        <v>0.6</v>
      </c>
      <c r="I164">
        <v>0</v>
      </c>
      <c r="J164">
        <v>0</v>
      </c>
      <c r="K164">
        <v>0.44444444444444436</v>
      </c>
      <c r="L164">
        <v>0.19999999999999996</v>
      </c>
      <c r="M164">
        <v>-1.2782573432604023</v>
      </c>
      <c r="N164">
        <v>-1.6545379983508264</v>
      </c>
      <c r="O164" t="s">
        <v>77</v>
      </c>
      <c r="P164">
        <v>73</v>
      </c>
      <c r="Q164">
        <v>128</v>
      </c>
      <c r="R164">
        <v>31</v>
      </c>
      <c r="S164">
        <v>139</v>
      </c>
      <c r="T164">
        <v>123</v>
      </c>
      <c r="U164">
        <v>136</v>
      </c>
      <c r="AA164">
        <v>31</v>
      </c>
      <c r="AB164">
        <v>12</v>
      </c>
      <c r="AC164">
        <v>22</v>
      </c>
      <c r="AD164">
        <v>8</v>
      </c>
      <c r="AE164">
        <v>28</v>
      </c>
      <c r="AF164">
        <v>11</v>
      </c>
      <c r="AG164">
        <v>81</v>
      </c>
      <c r="AH164">
        <v>103</v>
      </c>
      <c r="AI164">
        <v>2</v>
      </c>
      <c r="AJ164">
        <v>2</v>
      </c>
    </row>
    <row r="165" spans="1:36" x14ac:dyDescent="0.2">
      <c r="A165">
        <v>1536</v>
      </c>
      <c r="B165" t="s">
        <v>39</v>
      </c>
      <c r="C165" t="s">
        <v>39</v>
      </c>
      <c r="D165">
        <v>11.3616438356164</v>
      </c>
      <c r="E165">
        <v>2</v>
      </c>
      <c r="F165" t="s">
        <v>41</v>
      </c>
      <c r="G165" t="s">
        <v>58</v>
      </c>
      <c r="H165">
        <v>0.68333333333333302</v>
      </c>
      <c r="I165">
        <v>0</v>
      </c>
      <c r="J165">
        <v>0</v>
      </c>
      <c r="K165">
        <v>-0.42857142857142866</v>
      </c>
      <c r="L165">
        <v>-0.15000000000000002</v>
      </c>
      <c r="M165">
        <v>-0.58809040015886949</v>
      </c>
      <c r="N165">
        <v>0.22135411916902664</v>
      </c>
      <c r="O165" t="s">
        <v>78</v>
      </c>
      <c r="P165">
        <v>73</v>
      </c>
      <c r="Q165">
        <v>128</v>
      </c>
      <c r="R165">
        <v>31</v>
      </c>
      <c r="S165">
        <v>139</v>
      </c>
      <c r="T165">
        <v>123</v>
      </c>
      <c r="U165">
        <v>136</v>
      </c>
      <c r="AA165">
        <v>31</v>
      </c>
      <c r="AB165">
        <v>12</v>
      </c>
      <c r="AC165">
        <v>22</v>
      </c>
      <c r="AD165">
        <v>8</v>
      </c>
      <c r="AE165">
        <v>28</v>
      </c>
      <c r="AF165">
        <v>11</v>
      </c>
      <c r="AG165">
        <v>81</v>
      </c>
      <c r="AH165">
        <v>103</v>
      </c>
      <c r="AI165">
        <v>2</v>
      </c>
      <c r="AJ165">
        <v>2</v>
      </c>
    </row>
    <row r="166" spans="1:36" x14ac:dyDescent="0.2">
      <c r="A166">
        <v>1536</v>
      </c>
      <c r="B166" t="s">
        <v>39</v>
      </c>
      <c r="C166" t="s">
        <v>39</v>
      </c>
      <c r="D166">
        <v>11.3616438356164</v>
      </c>
      <c r="E166">
        <v>2</v>
      </c>
      <c r="F166" t="s">
        <v>41</v>
      </c>
      <c r="G166" t="s">
        <v>59</v>
      </c>
      <c r="H166">
        <v>0.68333333333333302</v>
      </c>
      <c r="I166">
        <v>0</v>
      </c>
      <c r="J166">
        <v>0</v>
      </c>
      <c r="K166">
        <v>-0.33333333333333282</v>
      </c>
      <c r="L166">
        <v>-4.9999999999999933E-2</v>
      </c>
      <c r="M166">
        <v>0.79224348604419614</v>
      </c>
      <c r="N166">
        <v>0.29974967528747076</v>
      </c>
      <c r="O166" t="s">
        <v>78</v>
      </c>
      <c r="P166">
        <v>73</v>
      </c>
      <c r="Q166">
        <v>128</v>
      </c>
      <c r="R166">
        <v>31</v>
      </c>
      <c r="S166">
        <v>139</v>
      </c>
      <c r="T166">
        <v>123</v>
      </c>
      <c r="U166">
        <v>136</v>
      </c>
      <c r="AA166">
        <v>31</v>
      </c>
      <c r="AB166">
        <v>12</v>
      </c>
      <c r="AC166">
        <v>22</v>
      </c>
      <c r="AD166">
        <v>8</v>
      </c>
      <c r="AE166">
        <v>28</v>
      </c>
      <c r="AF166">
        <v>11</v>
      </c>
      <c r="AG166">
        <v>81</v>
      </c>
      <c r="AH166">
        <v>103</v>
      </c>
      <c r="AI166">
        <v>2</v>
      </c>
      <c r="AJ166">
        <v>2</v>
      </c>
    </row>
    <row r="167" spans="1:36" x14ac:dyDescent="0.2">
      <c r="A167">
        <v>1547</v>
      </c>
      <c r="B167" t="s">
        <v>39</v>
      </c>
      <c r="C167" t="s">
        <v>39</v>
      </c>
      <c r="D167">
        <v>13.178082191780801</v>
      </c>
      <c r="E167">
        <v>2</v>
      </c>
      <c r="F167" t="s">
        <v>40</v>
      </c>
      <c r="G167" t="s">
        <v>11</v>
      </c>
      <c r="H167">
        <v>0.75</v>
      </c>
      <c r="I167">
        <v>0.30769231000000002</v>
      </c>
      <c r="J167">
        <v>6.6666666666666693E-2</v>
      </c>
      <c r="K167">
        <v>0</v>
      </c>
      <c r="L167">
        <v>0</v>
      </c>
      <c r="M167">
        <v>0.79224348604419614</v>
      </c>
      <c r="N167">
        <v>0.29974967528747076</v>
      </c>
      <c r="O167" t="s">
        <v>78</v>
      </c>
    </row>
    <row r="168" spans="1:36" x14ac:dyDescent="0.2">
      <c r="A168">
        <v>1547</v>
      </c>
      <c r="B168" t="s">
        <v>39</v>
      </c>
      <c r="C168" t="s">
        <v>39</v>
      </c>
      <c r="D168">
        <v>13.178082191780801</v>
      </c>
      <c r="E168">
        <v>2</v>
      </c>
      <c r="F168" t="s">
        <v>40</v>
      </c>
      <c r="G168" t="s">
        <v>58</v>
      </c>
      <c r="H168">
        <v>0.78333333333333299</v>
      </c>
      <c r="I168">
        <v>0.30769231000000002</v>
      </c>
      <c r="J168">
        <v>6.6666666666666693E-2</v>
      </c>
      <c r="K168">
        <v>0.74999999999999978</v>
      </c>
      <c r="L168">
        <v>0.14999999999999991</v>
      </c>
      <c r="M168">
        <v>0.44716001449343012</v>
      </c>
      <c r="N168">
        <v>0.27766471815615917</v>
      </c>
      <c r="O168" t="s">
        <v>78</v>
      </c>
    </row>
    <row r="169" spans="1:36" x14ac:dyDescent="0.2">
      <c r="A169">
        <v>1547</v>
      </c>
      <c r="B169" t="s">
        <v>39</v>
      </c>
      <c r="C169" t="s">
        <v>39</v>
      </c>
      <c r="D169">
        <v>13.178082191780801</v>
      </c>
      <c r="E169">
        <v>2</v>
      </c>
      <c r="F169" t="s">
        <v>40</v>
      </c>
      <c r="G169" t="s">
        <v>59</v>
      </c>
      <c r="H169">
        <v>0.85</v>
      </c>
      <c r="I169">
        <v>0.30769231000000002</v>
      </c>
      <c r="J169">
        <v>6.6666666666666693E-2</v>
      </c>
      <c r="K169">
        <v>0.1666666666666668</v>
      </c>
      <c r="L169">
        <v>5.0000000000000044E-2</v>
      </c>
      <c r="M169">
        <v>-0.2430069286081035</v>
      </c>
      <c r="N169">
        <v>0.62847674580696189</v>
      </c>
      <c r="O169" t="s">
        <v>79</v>
      </c>
    </row>
    <row r="170" spans="1:36" x14ac:dyDescent="0.2">
      <c r="A170">
        <v>1567</v>
      </c>
      <c r="B170" t="s">
        <v>39</v>
      </c>
      <c r="C170" t="s">
        <v>39</v>
      </c>
      <c r="D170">
        <v>11.076712328767099</v>
      </c>
      <c r="E170">
        <v>2</v>
      </c>
      <c r="F170" t="s">
        <v>41</v>
      </c>
      <c r="G170" t="s">
        <v>11</v>
      </c>
      <c r="H170">
        <v>0.4</v>
      </c>
      <c r="I170">
        <v>0.2</v>
      </c>
      <c r="J170">
        <v>3.3333333333333201E-2</v>
      </c>
      <c r="K170">
        <v>-0.50000000000000056</v>
      </c>
      <c r="L170">
        <v>-5.0000000000000044E-2</v>
      </c>
      <c r="M170">
        <v>1.1373269575949629</v>
      </c>
      <c r="N170">
        <v>1.0505458047589533</v>
      </c>
      <c r="O170" t="s">
        <v>79</v>
      </c>
      <c r="P170">
        <v>74</v>
      </c>
      <c r="Q170">
        <v>132</v>
      </c>
      <c r="R170">
        <v>27</v>
      </c>
      <c r="S170">
        <v>115</v>
      </c>
      <c r="T170">
        <v>124</v>
      </c>
      <c r="U170">
        <v>127</v>
      </c>
      <c r="AA170">
        <v>32</v>
      </c>
      <c r="AB170">
        <v>13</v>
      </c>
      <c r="AC170">
        <v>24</v>
      </c>
      <c r="AD170">
        <v>9</v>
      </c>
      <c r="AE170">
        <v>27</v>
      </c>
      <c r="AF170">
        <v>10</v>
      </c>
      <c r="AG170">
        <v>83</v>
      </c>
      <c r="AH170">
        <v>105</v>
      </c>
      <c r="AI170">
        <v>2</v>
      </c>
      <c r="AJ170">
        <v>2</v>
      </c>
    </row>
    <row r="171" spans="1:36" x14ac:dyDescent="0.2">
      <c r="A171">
        <v>1567</v>
      </c>
      <c r="B171" t="s">
        <v>39</v>
      </c>
      <c r="C171" t="s">
        <v>39</v>
      </c>
      <c r="D171">
        <v>11.076712328767099</v>
      </c>
      <c r="E171">
        <v>2</v>
      </c>
      <c r="F171" t="s">
        <v>41</v>
      </c>
      <c r="G171" t="s">
        <v>58</v>
      </c>
      <c r="H171">
        <v>0.83333333333333304</v>
      </c>
      <c r="I171">
        <v>0.2</v>
      </c>
      <c r="J171">
        <v>3.3333333333333201E-2</v>
      </c>
      <c r="K171">
        <v>0.42857142857142866</v>
      </c>
      <c r="L171">
        <v>0.15000000000000002</v>
      </c>
      <c r="M171">
        <v>-0.58809040015886949</v>
      </c>
      <c r="N171">
        <v>0.22135411916902664</v>
      </c>
      <c r="O171" t="s">
        <v>78</v>
      </c>
      <c r="P171">
        <v>74</v>
      </c>
      <c r="Q171">
        <v>132</v>
      </c>
      <c r="R171">
        <v>27</v>
      </c>
      <c r="S171">
        <v>115</v>
      </c>
      <c r="T171">
        <v>124</v>
      </c>
      <c r="U171">
        <v>127</v>
      </c>
      <c r="AA171">
        <v>32</v>
      </c>
      <c r="AB171">
        <v>13</v>
      </c>
      <c r="AC171">
        <v>24</v>
      </c>
      <c r="AD171">
        <v>9</v>
      </c>
      <c r="AE171">
        <v>27</v>
      </c>
      <c r="AF171">
        <v>10</v>
      </c>
      <c r="AG171">
        <v>83</v>
      </c>
      <c r="AH171">
        <v>105</v>
      </c>
      <c r="AI171">
        <v>2</v>
      </c>
      <c r="AJ171">
        <v>2</v>
      </c>
    </row>
    <row r="172" spans="1:36" x14ac:dyDescent="0.2">
      <c r="A172">
        <v>1567</v>
      </c>
      <c r="B172" t="s">
        <v>39</v>
      </c>
      <c r="C172" t="s">
        <v>39</v>
      </c>
      <c r="D172">
        <v>11.076712328767099</v>
      </c>
      <c r="E172">
        <v>2</v>
      </c>
      <c r="F172" t="s">
        <v>41</v>
      </c>
      <c r="G172" t="s">
        <v>59</v>
      </c>
      <c r="H172">
        <v>0.86666666666666703</v>
      </c>
      <c r="I172">
        <v>0.2</v>
      </c>
      <c r="J172">
        <v>3.3333333333333201E-2</v>
      </c>
      <c r="K172">
        <v>0</v>
      </c>
      <c r="L172">
        <v>0</v>
      </c>
      <c r="M172">
        <v>1.482410429145729</v>
      </c>
      <c r="N172">
        <v>1.2586644905693123</v>
      </c>
      <c r="O172" t="s">
        <v>79</v>
      </c>
      <c r="P172">
        <v>74</v>
      </c>
      <c r="Q172">
        <v>132</v>
      </c>
      <c r="R172">
        <v>27</v>
      </c>
      <c r="S172">
        <v>115</v>
      </c>
      <c r="T172">
        <v>124</v>
      </c>
      <c r="U172">
        <v>127</v>
      </c>
      <c r="AA172">
        <v>32</v>
      </c>
      <c r="AB172">
        <v>13</v>
      </c>
      <c r="AC172">
        <v>24</v>
      </c>
      <c r="AD172">
        <v>9</v>
      </c>
      <c r="AE172">
        <v>27</v>
      </c>
      <c r="AF172">
        <v>10</v>
      </c>
      <c r="AG172">
        <v>83</v>
      </c>
      <c r="AH172">
        <v>105</v>
      </c>
      <c r="AI172">
        <v>2</v>
      </c>
      <c r="AJ172">
        <v>2</v>
      </c>
    </row>
    <row r="173" spans="1:36" x14ac:dyDescent="0.2">
      <c r="A173">
        <v>1572</v>
      </c>
      <c r="B173" t="s">
        <v>39</v>
      </c>
      <c r="C173" t="s">
        <v>39</v>
      </c>
      <c r="D173">
        <v>11.323287671232899</v>
      </c>
      <c r="E173">
        <v>2</v>
      </c>
      <c r="F173" t="s">
        <v>41</v>
      </c>
      <c r="G173" t="s">
        <v>11</v>
      </c>
      <c r="H173">
        <v>0.45</v>
      </c>
      <c r="I173">
        <v>-9.0909100000000007E-2</v>
      </c>
      <c r="J173">
        <v>-1.6666666666666601E-2</v>
      </c>
      <c r="K173">
        <v>0.49999999999999944</v>
      </c>
      <c r="L173">
        <v>4.9999999999999933E-2</v>
      </c>
      <c r="M173">
        <v>1.1373269575949629</v>
      </c>
      <c r="N173">
        <v>0.77920708292839214</v>
      </c>
      <c r="O173" t="s">
        <v>79</v>
      </c>
      <c r="P173">
        <v>73</v>
      </c>
      <c r="Q173">
        <v>129</v>
      </c>
      <c r="R173">
        <v>32</v>
      </c>
      <c r="S173">
        <v>150</v>
      </c>
      <c r="T173">
        <v>136</v>
      </c>
      <c r="U173">
        <v>141</v>
      </c>
      <c r="AA173">
        <v>32</v>
      </c>
      <c r="AB173">
        <v>13</v>
      </c>
      <c r="AC173">
        <v>29</v>
      </c>
      <c r="AD173">
        <v>14</v>
      </c>
      <c r="AE173">
        <v>30</v>
      </c>
      <c r="AF173">
        <v>13</v>
      </c>
      <c r="AG173">
        <v>91</v>
      </c>
      <c r="AH173">
        <v>122</v>
      </c>
      <c r="AI173">
        <v>2</v>
      </c>
      <c r="AJ173">
        <v>2</v>
      </c>
    </row>
    <row r="174" spans="1:36" x14ac:dyDescent="0.2">
      <c r="A174">
        <v>1572</v>
      </c>
      <c r="B174" t="s">
        <v>39</v>
      </c>
      <c r="C174" t="s">
        <v>39</v>
      </c>
      <c r="D174">
        <v>11.323287671232899</v>
      </c>
      <c r="E174">
        <v>2</v>
      </c>
      <c r="F174" t="s">
        <v>41</v>
      </c>
      <c r="G174" t="s">
        <v>58</v>
      </c>
      <c r="H174">
        <v>0.81666666666666698</v>
      </c>
      <c r="I174">
        <v>-9.0909100000000007E-2</v>
      </c>
      <c r="J174">
        <v>-1.6666666666666601E-2</v>
      </c>
      <c r="K174">
        <v>-1.3333333333333328</v>
      </c>
      <c r="L174">
        <v>-0.19999999999999996</v>
      </c>
      <c r="M174">
        <v>0.79224348604419614</v>
      </c>
      <c r="N174">
        <v>0.66410526145755577</v>
      </c>
      <c r="O174" t="s">
        <v>79</v>
      </c>
      <c r="P174">
        <v>73</v>
      </c>
      <c r="Q174">
        <v>129</v>
      </c>
      <c r="R174">
        <v>32</v>
      </c>
      <c r="S174">
        <v>150</v>
      </c>
      <c r="T174">
        <v>136</v>
      </c>
      <c r="U174">
        <v>141</v>
      </c>
      <c r="AA174">
        <v>32</v>
      </c>
      <c r="AB174">
        <v>13</v>
      </c>
      <c r="AC174">
        <v>29</v>
      </c>
      <c r="AD174">
        <v>14</v>
      </c>
      <c r="AE174">
        <v>30</v>
      </c>
      <c r="AF174">
        <v>13</v>
      </c>
      <c r="AG174">
        <v>91</v>
      </c>
      <c r="AH174">
        <v>122</v>
      </c>
      <c r="AI174">
        <v>2</v>
      </c>
      <c r="AJ174">
        <v>2</v>
      </c>
    </row>
    <row r="175" spans="1:36" x14ac:dyDescent="0.2">
      <c r="A175">
        <v>1572</v>
      </c>
      <c r="B175" t="s">
        <v>39</v>
      </c>
      <c r="C175" t="s">
        <v>39</v>
      </c>
      <c r="D175">
        <v>11.323287671232899</v>
      </c>
      <c r="E175">
        <v>2</v>
      </c>
      <c r="F175" t="s">
        <v>41</v>
      </c>
      <c r="G175" t="s">
        <v>59</v>
      </c>
      <c r="H175">
        <v>0.8</v>
      </c>
      <c r="I175">
        <v>-9.0909100000000007E-2</v>
      </c>
      <c r="J175">
        <v>-1.6666666666666601E-2</v>
      </c>
      <c r="K175">
        <v>0.33333333333333359</v>
      </c>
      <c r="L175">
        <v>0.10000000000000009</v>
      </c>
      <c r="M175">
        <v>-0.2430069286081035</v>
      </c>
      <c r="N175">
        <v>0.62847674580696189</v>
      </c>
      <c r="O175" t="s">
        <v>79</v>
      </c>
      <c r="P175">
        <v>73</v>
      </c>
      <c r="Q175">
        <v>129</v>
      </c>
      <c r="R175">
        <v>32</v>
      </c>
      <c r="S175">
        <v>150</v>
      </c>
      <c r="T175">
        <v>136</v>
      </c>
      <c r="U175">
        <v>141</v>
      </c>
      <c r="AA175">
        <v>32</v>
      </c>
      <c r="AB175">
        <v>13</v>
      </c>
      <c r="AC175">
        <v>29</v>
      </c>
      <c r="AD175">
        <v>14</v>
      </c>
      <c r="AE175">
        <v>30</v>
      </c>
      <c r="AF175">
        <v>13</v>
      </c>
      <c r="AG175">
        <v>91</v>
      </c>
      <c r="AH175">
        <v>122</v>
      </c>
      <c r="AI175">
        <v>2</v>
      </c>
      <c r="AJ175">
        <v>2</v>
      </c>
    </row>
    <row r="176" spans="1:36" x14ac:dyDescent="0.2">
      <c r="A176">
        <v>1584</v>
      </c>
      <c r="B176" t="s">
        <v>42</v>
      </c>
      <c r="C176" t="s">
        <v>65</v>
      </c>
      <c r="D176">
        <v>10.17</v>
      </c>
      <c r="E176">
        <v>2</v>
      </c>
      <c r="F176" t="s">
        <v>41</v>
      </c>
      <c r="G176" t="s">
        <v>11</v>
      </c>
      <c r="H176">
        <v>0.55000000000000004</v>
      </c>
      <c r="I176">
        <v>0.6</v>
      </c>
      <c r="J176">
        <v>9.9999999999999895E-2</v>
      </c>
      <c r="K176">
        <v>-0.99999999999999778</v>
      </c>
      <c r="L176">
        <v>-4.9999999999999933E-2</v>
      </c>
      <c r="M176">
        <v>1.482410429145729</v>
      </c>
      <c r="N176">
        <v>1.2586644905693123</v>
      </c>
      <c r="O176" t="s">
        <v>79</v>
      </c>
      <c r="P176">
        <v>46</v>
      </c>
      <c r="Q176">
        <v>81</v>
      </c>
      <c r="R176">
        <v>14</v>
      </c>
      <c r="S176">
        <v>79</v>
      </c>
      <c r="T176">
        <v>100</v>
      </c>
      <c r="U176">
        <v>80</v>
      </c>
      <c r="V176">
        <v>55</v>
      </c>
      <c r="W176">
        <v>81</v>
      </c>
      <c r="X176">
        <v>11</v>
      </c>
      <c r="Y176">
        <v>67</v>
      </c>
      <c r="Z176">
        <v>73</v>
      </c>
      <c r="AA176">
        <v>14</v>
      </c>
      <c r="AB176">
        <v>4</v>
      </c>
      <c r="AC176">
        <v>21</v>
      </c>
      <c r="AD176">
        <v>7</v>
      </c>
      <c r="AE176">
        <v>23</v>
      </c>
      <c r="AF176">
        <v>7</v>
      </c>
      <c r="AG176">
        <v>58</v>
      </c>
      <c r="AH176">
        <v>75</v>
      </c>
      <c r="AI176">
        <v>1</v>
      </c>
      <c r="AJ176">
        <v>1</v>
      </c>
    </row>
    <row r="177" spans="1:36" x14ac:dyDescent="0.2">
      <c r="A177">
        <v>1584</v>
      </c>
      <c r="B177" t="s">
        <v>42</v>
      </c>
      <c r="C177" t="s">
        <v>65</v>
      </c>
      <c r="D177">
        <v>10.17</v>
      </c>
      <c r="E177">
        <v>2</v>
      </c>
      <c r="F177" t="s">
        <v>41</v>
      </c>
      <c r="G177" t="s">
        <v>58</v>
      </c>
      <c r="H177">
        <v>0.83333333333333304</v>
      </c>
      <c r="I177">
        <v>0.6</v>
      </c>
      <c r="J177">
        <v>9.9999999999999895E-2</v>
      </c>
      <c r="K177">
        <v>1</v>
      </c>
      <c r="L177">
        <v>9.9999999999999978E-2</v>
      </c>
      <c r="M177">
        <v>1.1373269575949629</v>
      </c>
      <c r="N177">
        <v>1.0505458047589533</v>
      </c>
      <c r="O177" t="s">
        <v>79</v>
      </c>
      <c r="P177">
        <v>46</v>
      </c>
      <c r="Q177">
        <v>81</v>
      </c>
      <c r="R177">
        <v>14</v>
      </c>
      <c r="S177">
        <v>79</v>
      </c>
      <c r="T177">
        <v>100</v>
      </c>
      <c r="U177">
        <v>80</v>
      </c>
      <c r="V177">
        <v>55</v>
      </c>
      <c r="W177">
        <v>81</v>
      </c>
      <c r="X177">
        <v>11</v>
      </c>
      <c r="Y177">
        <v>67</v>
      </c>
      <c r="Z177">
        <v>73</v>
      </c>
      <c r="AA177">
        <v>14</v>
      </c>
      <c r="AB177">
        <v>4</v>
      </c>
      <c r="AC177">
        <v>21</v>
      </c>
      <c r="AD177">
        <v>7</v>
      </c>
      <c r="AE177">
        <v>23</v>
      </c>
      <c r="AF177">
        <v>7</v>
      </c>
      <c r="AG177">
        <v>58</v>
      </c>
      <c r="AH177">
        <v>75</v>
      </c>
      <c r="AI177">
        <v>1</v>
      </c>
      <c r="AJ177">
        <v>1</v>
      </c>
    </row>
    <row r="178" spans="1:36" x14ac:dyDescent="0.2">
      <c r="A178">
        <v>1584</v>
      </c>
      <c r="B178" t="s">
        <v>42</v>
      </c>
      <c r="C178" t="s">
        <v>65</v>
      </c>
      <c r="D178">
        <v>10.17</v>
      </c>
      <c r="E178">
        <v>2</v>
      </c>
      <c r="F178" t="s">
        <v>41</v>
      </c>
      <c r="G178" t="s">
        <v>59</v>
      </c>
      <c r="H178">
        <v>0.93333333333333302</v>
      </c>
      <c r="I178">
        <v>0.6</v>
      </c>
      <c r="J178">
        <v>9.9999999999999895E-2</v>
      </c>
      <c r="K178">
        <v>0.7142857142857143</v>
      </c>
      <c r="L178">
        <v>0.25</v>
      </c>
      <c r="M178">
        <v>-0.58809040015886949</v>
      </c>
      <c r="N178">
        <v>0.22135411916902664</v>
      </c>
      <c r="O178" t="s">
        <v>78</v>
      </c>
      <c r="P178">
        <v>46</v>
      </c>
      <c r="Q178">
        <v>81</v>
      </c>
      <c r="R178">
        <v>14</v>
      </c>
      <c r="S178">
        <v>79</v>
      </c>
      <c r="T178">
        <v>100</v>
      </c>
      <c r="U178">
        <v>80</v>
      </c>
      <c r="V178">
        <v>55</v>
      </c>
      <c r="W178">
        <v>81</v>
      </c>
      <c r="X178">
        <v>11</v>
      </c>
      <c r="Y178">
        <v>67</v>
      </c>
      <c r="Z178">
        <v>73</v>
      </c>
      <c r="AA178">
        <v>14</v>
      </c>
      <c r="AB178">
        <v>4</v>
      </c>
      <c r="AC178">
        <v>21</v>
      </c>
      <c r="AD178">
        <v>7</v>
      </c>
      <c r="AE178">
        <v>23</v>
      </c>
      <c r="AF178">
        <v>7</v>
      </c>
      <c r="AG178">
        <v>58</v>
      </c>
      <c r="AH178">
        <v>75</v>
      </c>
      <c r="AI178">
        <v>1</v>
      </c>
      <c r="AJ178">
        <v>1</v>
      </c>
    </row>
    <row r="179" spans="1:36" x14ac:dyDescent="0.2">
      <c r="A179">
        <v>1598</v>
      </c>
      <c r="B179" t="s">
        <v>42</v>
      </c>
      <c r="C179" t="s">
        <v>65</v>
      </c>
      <c r="D179">
        <v>10.039999999999999</v>
      </c>
      <c r="E179">
        <v>2</v>
      </c>
      <c r="F179" t="s">
        <v>41</v>
      </c>
      <c r="G179" t="s">
        <v>11</v>
      </c>
      <c r="H179">
        <v>0.45</v>
      </c>
      <c r="I179">
        <v>6.25E-2</v>
      </c>
      <c r="J179">
        <v>1.6666666666666601E-2</v>
      </c>
      <c r="K179">
        <v>0</v>
      </c>
      <c r="L179">
        <v>0</v>
      </c>
      <c r="M179">
        <v>0.79224348604419614</v>
      </c>
      <c r="N179">
        <v>0.29974967528747076</v>
      </c>
      <c r="O179" t="s">
        <v>78</v>
      </c>
      <c r="P179">
        <v>43</v>
      </c>
      <c r="Q179">
        <v>78</v>
      </c>
      <c r="R179">
        <v>14</v>
      </c>
      <c r="S179">
        <v>80</v>
      </c>
      <c r="T179">
        <v>96</v>
      </c>
      <c r="U179">
        <v>78</v>
      </c>
      <c r="V179">
        <v>61</v>
      </c>
      <c r="W179">
        <v>88</v>
      </c>
      <c r="X179">
        <v>14</v>
      </c>
      <c r="Y179">
        <v>71</v>
      </c>
      <c r="Z179">
        <v>78</v>
      </c>
      <c r="AA179">
        <v>17</v>
      </c>
      <c r="AB179">
        <v>5</v>
      </c>
      <c r="AC179">
        <v>22</v>
      </c>
      <c r="AD179">
        <v>8</v>
      </c>
      <c r="AE179">
        <v>28</v>
      </c>
      <c r="AF179">
        <v>11</v>
      </c>
      <c r="AG179">
        <v>67</v>
      </c>
      <c r="AH179">
        <v>88</v>
      </c>
      <c r="AI179">
        <v>1</v>
      </c>
      <c r="AJ179">
        <v>1</v>
      </c>
    </row>
    <row r="180" spans="1:36" x14ac:dyDescent="0.2">
      <c r="A180">
        <v>1598</v>
      </c>
      <c r="B180" t="s">
        <v>42</v>
      </c>
      <c r="C180" t="s">
        <v>65</v>
      </c>
      <c r="D180">
        <v>10.039999999999999</v>
      </c>
      <c r="E180">
        <v>2</v>
      </c>
      <c r="F180" t="s">
        <v>41</v>
      </c>
      <c r="G180" t="s">
        <v>58</v>
      </c>
      <c r="H180">
        <v>0.73333333333333295</v>
      </c>
      <c r="I180">
        <v>6.25E-2</v>
      </c>
      <c r="J180">
        <v>1.6666666666666601E-2</v>
      </c>
      <c r="K180">
        <v>0</v>
      </c>
      <c r="L180">
        <v>0</v>
      </c>
      <c r="M180">
        <v>0.10207654294266331</v>
      </c>
      <c r="N180">
        <v>-0.10877582514523827</v>
      </c>
      <c r="O180" t="s">
        <v>78</v>
      </c>
      <c r="P180">
        <v>43</v>
      </c>
      <c r="Q180">
        <v>78</v>
      </c>
      <c r="R180">
        <v>14</v>
      </c>
      <c r="S180">
        <v>80</v>
      </c>
      <c r="T180">
        <v>96</v>
      </c>
      <c r="U180">
        <v>78</v>
      </c>
      <c r="V180">
        <v>61</v>
      </c>
      <c r="W180">
        <v>88</v>
      </c>
      <c r="X180">
        <v>14</v>
      </c>
      <c r="Y180">
        <v>71</v>
      </c>
      <c r="Z180">
        <v>78</v>
      </c>
      <c r="AA180">
        <v>17</v>
      </c>
      <c r="AB180">
        <v>5</v>
      </c>
      <c r="AC180">
        <v>22</v>
      </c>
      <c r="AD180">
        <v>8</v>
      </c>
      <c r="AE180">
        <v>28</v>
      </c>
      <c r="AF180">
        <v>11</v>
      </c>
      <c r="AG180">
        <v>67</v>
      </c>
      <c r="AH180">
        <v>88</v>
      </c>
      <c r="AI180">
        <v>1</v>
      </c>
      <c r="AJ180">
        <v>1</v>
      </c>
    </row>
    <row r="181" spans="1:36" x14ac:dyDescent="0.2">
      <c r="A181">
        <v>1598</v>
      </c>
      <c r="B181" t="s">
        <v>42</v>
      </c>
      <c r="C181" t="s">
        <v>65</v>
      </c>
      <c r="D181">
        <v>10.039999999999999</v>
      </c>
      <c r="E181">
        <v>2</v>
      </c>
      <c r="F181" t="s">
        <v>41</v>
      </c>
      <c r="G181" t="s">
        <v>59</v>
      </c>
      <c r="H181">
        <v>0.75</v>
      </c>
      <c r="I181">
        <v>6.25E-2</v>
      </c>
      <c r="J181">
        <v>1.6666666666666601E-2</v>
      </c>
      <c r="K181">
        <v>0.12500000000000011</v>
      </c>
      <c r="L181">
        <v>5.0000000000000044E-2</v>
      </c>
      <c r="M181">
        <v>-0.93317387170963628</v>
      </c>
      <c r="N181">
        <v>-0.18576850746890947</v>
      </c>
      <c r="O181" t="s">
        <v>77</v>
      </c>
      <c r="P181">
        <v>43</v>
      </c>
      <c r="Q181">
        <v>78</v>
      </c>
      <c r="R181">
        <v>14</v>
      </c>
      <c r="S181">
        <v>80</v>
      </c>
      <c r="T181">
        <v>96</v>
      </c>
      <c r="U181">
        <v>78</v>
      </c>
      <c r="V181">
        <v>61</v>
      </c>
      <c r="W181">
        <v>88</v>
      </c>
      <c r="X181">
        <v>14</v>
      </c>
      <c r="Y181">
        <v>71</v>
      </c>
      <c r="Z181">
        <v>78</v>
      </c>
      <c r="AA181">
        <v>17</v>
      </c>
      <c r="AB181">
        <v>5</v>
      </c>
      <c r="AC181">
        <v>22</v>
      </c>
      <c r="AD181">
        <v>8</v>
      </c>
      <c r="AE181">
        <v>28</v>
      </c>
      <c r="AF181">
        <v>11</v>
      </c>
      <c r="AG181">
        <v>67</v>
      </c>
      <c r="AH181">
        <v>88</v>
      </c>
      <c r="AI181">
        <v>1</v>
      </c>
      <c r="AJ181">
        <v>1</v>
      </c>
    </row>
    <row r="182" spans="1:36" x14ac:dyDescent="0.2">
      <c r="A182">
        <v>1607</v>
      </c>
      <c r="B182" t="s">
        <v>39</v>
      </c>
      <c r="C182" t="s">
        <v>39</v>
      </c>
      <c r="D182">
        <v>12.690410958904099</v>
      </c>
      <c r="E182">
        <v>2</v>
      </c>
      <c r="F182" t="s">
        <v>41</v>
      </c>
      <c r="G182" t="s">
        <v>11</v>
      </c>
      <c r="H182">
        <v>0.35</v>
      </c>
      <c r="I182">
        <v>0.1875</v>
      </c>
      <c r="J182">
        <v>4.9999999999999802E-2</v>
      </c>
      <c r="K182">
        <v>0</v>
      </c>
      <c r="L182">
        <v>0</v>
      </c>
      <c r="M182">
        <v>0.44716001449343012</v>
      </c>
      <c r="N182">
        <v>-0.1797077323534495</v>
      </c>
      <c r="O182" t="s">
        <v>78</v>
      </c>
      <c r="P182">
        <v>65</v>
      </c>
      <c r="Q182">
        <v>104</v>
      </c>
      <c r="R182">
        <v>23</v>
      </c>
      <c r="S182">
        <v>96</v>
      </c>
      <c r="T182">
        <v>116</v>
      </c>
      <c r="U182">
        <v>100</v>
      </c>
      <c r="AA182">
        <v>31</v>
      </c>
      <c r="AB182">
        <v>11</v>
      </c>
      <c r="AC182">
        <v>23</v>
      </c>
      <c r="AD182">
        <v>8</v>
      </c>
      <c r="AE182">
        <v>30</v>
      </c>
      <c r="AF182">
        <v>13</v>
      </c>
      <c r="AG182">
        <v>84</v>
      </c>
      <c r="AH182">
        <v>105</v>
      </c>
      <c r="AI182">
        <v>2</v>
      </c>
      <c r="AJ182">
        <v>2</v>
      </c>
    </row>
    <row r="183" spans="1:36" x14ac:dyDescent="0.2">
      <c r="A183">
        <v>1607</v>
      </c>
      <c r="B183" t="s">
        <v>39</v>
      </c>
      <c r="C183" t="s">
        <v>39</v>
      </c>
      <c r="D183">
        <v>12.690410958904099</v>
      </c>
      <c r="E183">
        <v>2</v>
      </c>
      <c r="F183" t="s">
        <v>41</v>
      </c>
      <c r="G183" t="s">
        <v>58</v>
      </c>
      <c r="H183">
        <v>0.73333333333333295</v>
      </c>
      <c r="I183">
        <v>0.1875</v>
      </c>
      <c r="J183">
        <v>4.9999999999999802E-2</v>
      </c>
      <c r="K183">
        <v>0.24999999999999972</v>
      </c>
      <c r="L183">
        <v>4.9999999999999933E-2</v>
      </c>
      <c r="M183">
        <v>0.44716001449343012</v>
      </c>
      <c r="N183">
        <v>0.27766471815615917</v>
      </c>
      <c r="O183" t="s">
        <v>78</v>
      </c>
      <c r="P183">
        <v>65</v>
      </c>
      <c r="Q183">
        <v>104</v>
      </c>
      <c r="R183">
        <v>23</v>
      </c>
      <c r="S183">
        <v>96</v>
      </c>
      <c r="T183">
        <v>116</v>
      </c>
      <c r="U183">
        <v>100</v>
      </c>
      <c r="AA183">
        <v>31</v>
      </c>
      <c r="AB183">
        <v>11</v>
      </c>
      <c r="AC183">
        <v>23</v>
      </c>
      <c r="AD183">
        <v>8</v>
      </c>
      <c r="AE183">
        <v>30</v>
      </c>
      <c r="AF183">
        <v>13</v>
      </c>
      <c r="AG183">
        <v>84</v>
      </c>
      <c r="AH183">
        <v>105</v>
      </c>
      <c r="AI183">
        <v>2</v>
      </c>
      <c r="AJ183">
        <v>2</v>
      </c>
    </row>
    <row r="184" spans="1:36" x14ac:dyDescent="0.2">
      <c r="A184">
        <v>1607</v>
      </c>
      <c r="B184" t="s">
        <v>39</v>
      </c>
      <c r="C184" t="s">
        <v>39</v>
      </c>
      <c r="D184">
        <v>12.690410958904099</v>
      </c>
      <c r="E184">
        <v>2</v>
      </c>
      <c r="F184" t="s">
        <v>41</v>
      </c>
      <c r="G184" t="s">
        <v>59</v>
      </c>
      <c r="H184">
        <v>0.78333333333333299</v>
      </c>
      <c r="I184">
        <v>0.1875</v>
      </c>
      <c r="J184">
        <v>4.9999999999999802E-2</v>
      </c>
      <c r="K184">
        <v>0.24999999999999994</v>
      </c>
      <c r="L184">
        <v>9.9999999999999978E-2</v>
      </c>
      <c r="M184">
        <v>-0.93317387170963628</v>
      </c>
      <c r="N184">
        <v>-0.18576850746890947</v>
      </c>
      <c r="O184" t="s">
        <v>77</v>
      </c>
      <c r="P184">
        <v>65</v>
      </c>
      <c r="Q184">
        <v>104</v>
      </c>
      <c r="R184">
        <v>23</v>
      </c>
      <c r="S184">
        <v>96</v>
      </c>
      <c r="T184">
        <v>116</v>
      </c>
      <c r="U184">
        <v>100</v>
      </c>
      <c r="AA184">
        <v>31</v>
      </c>
      <c r="AB184">
        <v>11</v>
      </c>
      <c r="AC184">
        <v>23</v>
      </c>
      <c r="AD184">
        <v>8</v>
      </c>
      <c r="AE184">
        <v>30</v>
      </c>
      <c r="AF184">
        <v>13</v>
      </c>
      <c r="AG184">
        <v>84</v>
      </c>
      <c r="AH184">
        <v>105</v>
      </c>
      <c r="AI184">
        <v>2</v>
      </c>
      <c r="AJ184">
        <v>2</v>
      </c>
    </row>
    <row r="185" spans="1:36" x14ac:dyDescent="0.2">
      <c r="A185">
        <v>1616</v>
      </c>
      <c r="B185" t="s">
        <v>39</v>
      </c>
      <c r="C185" t="s">
        <v>39</v>
      </c>
      <c r="D185">
        <v>10.8547945205479</v>
      </c>
      <c r="E185">
        <v>2</v>
      </c>
      <c r="F185" t="s">
        <v>40</v>
      </c>
      <c r="G185" t="s">
        <v>11</v>
      </c>
      <c r="H185">
        <v>0.65</v>
      </c>
      <c r="I185">
        <v>0.53333333000000005</v>
      </c>
      <c r="J185">
        <v>0.133333333333333</v>
      </c>
      <c r="K185">
        <v>0.24999999999999972</v>
      </c>
      <c r="L185">
        <v>4.9999999999999933E-2</v>
      </c>
      <c r="M185">
        <v>0.44716001449343012</v>
      </c>
      <c r="N185">
        <v>0.27766471815615917</v>
      </c>
      <c r="O185" t="s">
        <v>78</v>
      </c>
      <c r="P185">
        <v>66</v>
      </c>
      <c r="Q185">
        <v>114</v>
      </c>
      <c r="R185">
        <v>25</v>
      </c>
      <c r="S185">
        <v>108</v>
      </c>
      <c r="T185">
        <v>118</v>
      </c>
      <c r="U185">
        <v>113</v>
      </c>
      <c r="AA185">
        <v>25</v>
      </c>
      <c r="AB185">
        <v>8</v>
      </c>
      <c r="AC185">
        <v>27</v>
      </c>
      <c r="AD185">
        <v>12</v>
      </c>
      <c r="AE185">
        <v>24</v>
      </c>
      <c r="AF185">
        <v>8</v>
      </c>
      <c r="AG185">
        <v>76</v>
      </c>
      <c r="AH185">
        <v>96</v>
      </c>
      <c r="AI185">
        <v>1</v>
      </c>
      <c r="AJ185">
        <v>2</v>
      </c>
    </row>
    <row r="186" spans="1:36" x14ac:dyDescent="0.2">
      <c r="A186">
        <v>1616</v>
      </c>
      <c r="B186" t="s">
        <v>39</v>
      </c>
      <c r="C186" t="s">
        <v>39</v>
      </c>
      <c r="D186">
        <v>10.8547945205479</v>
      </c>
      <c r="E186">
        <v>2</v>
      </c>
      <c r="F186" t="s">
        <v>40</v>
      </c>
      <c r="G186" t="s">
        <v>58</v>
      </c>
      <c r="H186">
        <v>0.75</v>
      </c>
      <c r="I186">
        <v>0.53333333000000005</v>
      </c>
      <c r="J186">
        <v>0.133333333333333</v>
      </c>
      <c r="K186">
        <v>0.625</v>
      </c>
      <c r="L186">
        <v>0.25</v>
      </c>
      <c r="M186">
        <v>-0.93317387170963628</v>
      </c>
      <c r="N186">
        <v>-0.18576850746890947</v>
      </c>
      <c r="O186" t="s">
        <v>77</v>
      </c>
      <c r="P186">
        <v>66</v>
      </c>
      <c r="Q186">
        <v>114</v>
      </c>
      <c r="R186">
        <v>25</v>
      </c>
      <c r="S186">
        <v>108</v>
      </c>
      <c r="T186">
        <v>118</v>
      </c>
      <c r="U186">
        <v>113</v>
      </c>
      <c r="AA186">
        <v>25</v>
      </c>
      <c r="AB186">
        <v>8</v>
      </c>
      <c r="AC186">
        <v>27</v>
      </c>
      <c r="AD186">
        <v>12</v>
      </c>
      <c r="AE186">
        <v>24</v>
      </c>
      <c r="AF186">
        <v>8</v>
      </c>
      <c r="AG186">
        <v>76</v>
      </c>
      <c r="AH186">
        <v>96</v>
      </c>
      <c r="AI186">
        <v>1</v>
      </c>
      <c r="AJ186">
        <v>2</v>
      </c>
    </row>
    <row r="187" spans="1:36" x14ac:dyDescent="0.2">
      <c r="A187">
        <v>1616</v>
      </c>
      <c r="B187" t="s">
        <v>39</v>
      </c>
      <c r="C187" t="s">
        <v>39</v>
      </c>
      <c r="D187">
        <v>10.8547945205479</v>
      </c>
      <c r="E187">
        <v>2</v>
      </c>
      <c r="F187" t="s">
        <v>40</v>
      </c>
      <c r="G187" t="s">
        <v>59</v>
      </c>
      <c r="H187">
        <v>0.88333333333333297</v>
      </c>
      <c r="I187">
        <v>0.53333333000000005</v>
      </c>
      <c r="J187">
        <v>0.133333333333333</v>
      </c>
      <c r="K187">
        <v>0.66666666666666641</v>
      </c>
      <c r="L187">
        <v>9.9999999999999978E-2</v>
      </c>
      <c r="M187">
        <v>0.79224348604419614</v>
      </c>
      <c r="N187">
        <v>0.29974967528747076</v>
      </c>
      <c r="O187" t="s">
        <v>78</v>
      </c>
      <c r="P187">
        <v>66</v>
      </c>
      <c r="Q187">
        <v>114</v>
      </c>
      <c r="R187">
        <v>25</v>
      </c>
      <c r="S187">
        <v>108</v>
      </c>
      <c r="T187">
        <v>118</v>
      </c>
      <c r="U187">
        <v>113</v>
      </c>
      <c r="AA187">
        <v>25</v>
      </c>
      <c r="AB187">
        <v>8</v>
      </c>
      <c r="AC187">
        <v>27</v>
      </c>
      <c r="AD187">
        <v>12</v>
      </c>
      <c r="AE187">
        <v>24</v>
      </c>
      <c r="AF187">
        <v>8</v>
      </c>
      <c r="AG187">
        <v>76</v>
      </c>
      <c r="AH187">
        <v>96</v>
      </c>
      <c r="AI187">
        <v>1</v>
      </c>
      <c r="AJ187">
        <v>2</v>
      </c>
    </row>
    <row r="188" spans="1:36" x14ac:dyDescent="0.2">
      <c r="A188">
        <v>1645</v>
      </c>
      <c r="B188" t="s">
        <v>39</v>
      </c>
      <c r="C188" t="s">
        <v>39</v>
      </c>
      <c r="D188">
        <v>12.849315068493199</v>
      </c>
      <c r="E188">
        <v>2</v>
      </c>
      <c r="F188" t="s">
        <v>41</v>
      </c>
      <c r="G188" t="s">
        <v>11</v>
      </c>
      <c r="H188">
        <v>0.35</v>
      </c>
      <c r="I188">
        <v>-0.3333333</v>
      </c>
      <c r="J188">
        <v>-8.3333333333333301E-2</v>
      </c>
      <c r="K188">
        <v>-0.66666666666666641</v>
      </c>
      <c r="L188">
        <v>-9.9999999999999978E-2</v>
      </c>
      <c r="M188">
        <v>0.79224348604419614</v>
      </c>
      <c r="N188">
        <v>0.29974967528747076</v>
      </c>
      <c r="O188" t="s">
        <v>78</v>
      </c>
      <c r="P188">
        <v>75</v>
      </c>
      <c r="Q188">
        <v>129</v>
      </c>
      <c r="R188">
        <v>30</v>
      </c>
      <c r="S188">
        <v>125</v>
      </c>
      <c r="T188">
        <v>137</v>
      </c>
      <c r="U188">
        <v>129</v>
      </c>
      <c r="AA188">
        <v>29</v>
      </c>
      <c r="AB188">
        <v>9</v>
      </c>
      <c r="AC188">
        <v>25</v>
      </c>
      <c r="AD188">
        <v>10</v>
      </c>
      <c r="AE188">
        <v>30</v>
      </c>
      <c r="AF188">
        <v>13</v>
      </c>
      <c r="AG188">
        <v>84</v>
      </c>
      <c r="AH188">
        <v>105</v>
      </c>
      <c r="AI188">
        <v>2</v>
      </c>
      <c r="AJ188">
        <v>2</v>
      </c>
    </row>
    <row r="189" spans="1:36" x14ac:dyDescent="0.2">
      <c r="A189">
        <v>1645</v>
      </c>
      <c r="B189" t="s">
        <v>39</v>
      </c>
      <c r="C189" t="s">
        <v>39</v>
      </c>
      <c r="D189">
        <v>12.849315068493199</v>
      </c>
      <c r="E189">
        <v>2</v>
      </c>
      <c r="F189" t="s">
        <v>41</v>
      </c>
      <c r="G189" t="s">
        <v>58</v>
      </c>
      <c r="H189">
        <v>0.75</v>
      </c>
      <c r="I189">
        <v>-0.3333333</v>
      </c>
      <c r="J189">
        <v>-8.3333333333333301E-2</v>
      </c>
      <c r="K189">
        <v>-1.6666666666666665</v>
      </c>
      <c r="L189">
        <v>-0.25</v>
      </c>
      <c r="M189">
        <v>0.79224348604419614</v>
      </c>
      <c r="N189">
        <v>0.66410526145755577</v>
      </c>
      <c r="O189" t="s">
        <v>79</v>
      </c>
      <c r="P189">
        <v>75</v>
      </c>
      <c r="Q189">
        <v>129</v>
      </c>
      <c r="R189">
        <v>30</v>
      </c>
      <c r="S189">
        <v>125</v>
      </c>
      <c r="T189">
        <v>137</v>
      </c>
      <c r="U189">
        <v>129</v>
      </c>
      <c r="AA189">
        <v>29</v>
      </c>
      <c r="AB189">
        <v>9</v>
      </c>
      <c r="AC189">
        <v>25</v>
      </c>
      <c r="AD189">
        <v>10</v>
      </c>
      <c r="AE189">
        <v>30</v>
      </c>
      <c r="AF189">
        <v>13</v>
      </c>
      <c r="AG189">
        <v>84</v>
      </c>
      <c r="AH189">
        <v>105</v>
      </c>
      <c r="AI189">
        <v>2</v>
      </c>
      <c r="AJ189">
        <v>2</v>
      </c>
    </row>
    <row r="190" spans="1:36" x14ac:dyDescent="0.2">
      <c r="A190">
        <v>1645</v>
      </c>
      <c r="B190" t="s">
        <v>39</v>
      </c>
      <c r="C190" t="s">
        <v>39</v>
      </c>
      <c r="D190">
        <v>12.849315068493199</v>
      </c>
      <c r="E190">
        <v>2</v>
      </c>
      <c r="F190" t="s">
        <v>41</v>
      </c>
      <c r="G190" t="s">
        <v>59</v>
      </c>
      <c r="H190">
        <v>0.66666666666666696</v>
      </c>
      <c r="I190">
        <v>-0.3333333</v>
      </c>
      <c r="J190">
        <v>-8.3333333333333301E-2</v>
      </c>
      <c r="K190">
        <v>0.22222222222222218</v>
      </c>
      <c r="L190">
        <v>9.9999999999999978E-2</v>
      </c>
      <c r="M190">
        <v>-1.2782573432604023</v>
      </c>
      <c r="N190">
        <v>-0.59289113410684469</v>
      </c>
      <c r="O190" t="s">
        <v>77</v>
      </c>
      <c r="P190">
        <v>75</v>
      </c>
      <c r="Q190">
        <v>129</v>
      </c>
      <c r="R190">
        <v>30</v>
      </c>
      <c r="S190">
        <v>125</v>
      </c>
      <c r="T190">
        <v>137</v>
      </c>
      <c r="U190">
        <v>129</v>
      </c>
      <c r="AA190">
        <v>29</v>
      </c>
      <c r="AB190">
        <v>9</v>
      </c>
      <c r="AC190">
        <v>25</v>
      </c>
      <c r="AD190">
        <v>10</v>
      </c>
      <c r="AE190">
        <v>30</v>
      </c>
      <c r="AF190">
        <v>13</v>
      </c>
      <c r="AG190">
        <v>84</v>
      </c>
      <c r="AH190">
        <v>105</v>
      </c>
      <c r="AI190">
        <v>2</v>
      </c>
      <c r="AJ190">
        <v>2</v>
      </c>
    </row>
    <row r="191" spans="1:36" x14ac:dyDescent="0.2">
      <c r="A191">
        <v>1737</v>
      </c>
      <c r="B191" t="s">
        <v>42</v>
      </c>
      <c r="C191" t="s">
        <v>65</v>
      </c>
      <c r="D191">
        <v>10.029999999999999</v>
      </c>
      <c r="E191">
        <v>2</v>
      </c>
      <c r="F191" t="s">
        <v>41</v>
      </c>
      <c r="G191" t="s">
        <v>11</v>
      </c>
      <c r="H191">
        <v>0.35</v>
      </c>
      <c r="I191">
        <v>4.1600000000000001E-16</v>
      </c>
      <c r="J191">
        <v>1.48029736616688E-16</v>
      </c>
      <c r="K191">
        <v>-0.66666666666666641</v>
      </c>
      <c r="L191">
        <v>-9.9999999999999978E-2</v>
      </c>
      <c r="M191">
        <v>0.79224348604419614</v>
      </c>
      <c r="N191">
        <v>0.29974967528747076</v>
      </c>
      <c r="O191" t="s">
        <v>78</v>
      </c>
      <c r="P191">
        <v>41</v>
      </c>
      <c r="Q191">
        <v>74</v>
      </c>
      <c r="R191">
        <v>15</v>
      </c>
      <c r="S191">
        <v>82</v>
      </c>
      <c r="T191">
        <v>88</v>
      </c>
      <c r="U191">
        <v>77</v>
      </c>
      <c r="AA191">
        <v>18</v>
      </c>
      <c r="AB191">
        <v>6</v>
      </c>
      <c r="AC191">
        <v>25</v>
      </c>
      <c r="AD191">
        <v>10</v>
      </c>
      <c r="AE191">
        <v>21</v>
      </c>
      <c r="AF191">
        <v>6</v>
      </c>
      <c r="AG191">
        <v>64</v>
      </c>
      <c r="AH191">
        <v>84</v>
      </c>
      <c r="AI191">
        <v>1</v>
      </c>
      <c r="AJ191">
        <v>1</v>
      </c>
    </row>
    <row r="192" spans="1:36" x14ac:dyDescent="0.2">
      <c r="A192">
        <v>1737</v>
      </c>
      <c r="B192" t="s">
        <v>42</v>
      </c>
      <c r="C192" t="s">
        <v>65</v>
      </c>
      <c r="D192">
        <v>10.029999999999999</v>
      </c>
      <c r="E192">
        <v>2</v>
      </c>
      <c r="F192" t="s">
        <v>41</v>
      </c>
      <c r="G192" t="s">
        <v>58</v>
      </c>
      <c r="H192">
        <v>0.73333333333333295</v>
      </c>
      <c r="I192">
        <v>4.1600000000000001E-16</v>
      </c>
      <c r="J192">
        <v>1.48029736616688E-16</v>
      </c>
      <c r="K192">
        <v>0.5</v>
      </c>
      <c r="L192">
        <v>0.15000000000000002</v>
      </c>
      <c r="M192">
        <v>-0.2430069286081035</v>
      </c>
      <c r="N192">
        <v>-0.49521636844663575</v>
      </c>
      <c r="O192" t="s">
        <v>77</v>
      </c>
      <c r="P192">
        <v>41</v>
      </c>
      <c r="Q192">
        <v>74</v>
      </c>
      <c r="R192">
        <v>15</v>
      </c>
      <c r="S192">
        <v>82</v>
      </c>
      <c r="T192">
        <v>88</v>
      </c>
      <c r="U192">
        <v>77</v>
      </c>
      <c r="AA192">
        <v>18</v>
      </c>
      <c r="AB192">
        <v>6</v>
      </c>
      <c r="AC192">
        <v>25</v>
      </c>
      <c r="AD192">
        <v>10</v>
      </c>
      <c r="AE192">
        <v>21</v>
      </c>
      <c r="AF192">
        <v>6</v>
      </c>
      <c r="AG192">
        <v>64</v>
      </c>
      <c r="AH192">
        <v>84</v>
      </c>
      <c r="AI192">
        <v>1</v>
      </c>
      <c r="AJ192">
        <v>1</v>
      </c>
    </row>
    <row r="193" spans="1:36" x14ac:dyDescent="0.2">
      <c r="A193">
        <v>1737</v>
      </c>
      <c r="B193" t="s">
        <v>42</v>
      </c>
      <c r="C193" t="s">
        <v>65</v>
      </c>
      <c r="D193">
        <v>10.029999999999999</v>
      </c>
      <c r="E193">
        <v>2</v>
      </c>
      <c r="F193" t="s">
        <v>41</v>
      </c>
      <c r="G193" t="s">
        <v>59</v>
      </c>
      <c r="H193">
        <v>0.73333333333333295</v>
      </c>
      <c r="I193">
        <v>4.1600000000000001E-16</v>
      </c>
      <c r="J193">
        <v>1.48029736616688E-16</v>
      </c>
      <c r="K193">
        <v>-0.14285714285714299</v>
      </c>
      <c r="L193">
        <v>-5.0000000000000044E-2</v>
      </c>
      <c r="M193">
        <v>-0.58809040015886949</v>
      </c>
      <c r="N193">
        <v>0.22135411916902664</v>
      </c>
      <c r="O193" t="s">
        <v>78</v>
      </c>
      <c r="P193">
        <v>41</v>
      </c>
      <c r="Q193">
        <v>74</v>
      </c>
      <c r="R193">
        <v>15</v>
      </c>
      <c r="S193">
        <v>82</v>
      </c>
      <c r="T193">
        <v>88</v>
      </c>
      <c r="U193">
        <v>77</v>
      </c>
      <c r="AA193">
        <v>18</v>
      </c>
      <c r="AB193">
        <v>6</v>
      </c>
      <c r="AC193">
        <v>25</v>
      </c>
      <c r="AD193">
        <v>10</v>
      </c>
      <c r="AE193">
        <v>21</v>
      </c>
      <c r="AF193">
        <v>6</v>
      </c>
      <c r="AG193">
        <v>64</v>
      </c>
      <c r="AH193">
        <v>84</v>
      </c>
      <c r="AI193">
        <v>1</v>
      </c>
      <c r="AJ193">
        <v>1</v>
      </c>
    </row>
    <row r="194" spans="1:36" x14ac:dyDescent="0.2">
      <c r="A194">
        <v>1741</v>
      </c>
      <c r="B194" t="s">
        <v>42</v>
      </c>
      <c r="C194" t="s">
        <v>65</v>
      </c>
      <c r="D194">
        <v>8.27</v>
      </c>
      <c r="E194">
        <v>2</v>
      </c>
      <c r="F194" t="s">
        <v>41</v>
      </c>
      <c r="G194" t="s">
        <v>11</v>
      </c>
      <c r="H194">
        <v>0.2</v>
      </c>
      <c r="I194">
        <v>0.2</v>
      </c>
      <c r="J194">
        <v>6.6666666666666596E-2</v>
      </c>
      <c r="K194">
        <v>0.39999999999999991</v>
      </c>
      <c r="L194">
        <v>9.9999999999999978E-2</v>
      </c>
      <c r="M194">
        <v>0.10207654294266331</v>
      </c>
      <c r="N194">
        <v>-0.65916513999437087</v>
      </c>
      <c r="O194" t="s">
        <v>77</v>
      </c>
      <c r="P194">
        <v>26</v>
      </c>
      <c r="Q194">
        <v>70</v>
      </c>
      <c r="R194">
        <v>11</v>
      </c>
      <c r="S194">
        <v>82</v>
      </c>
      <c r="T194">
        <v>65</v>
      </c>
      <c r="U194">
        <v>75</v>
      </c>
      <c r="V194">
        <v>21</v>
      </c>
      <c r="W194">
        <v>68</v>
      </c>
      <c r="X194">
        <v>7</v>
      </c>
      <c r="Y194">
        <v>71</v>
      </c>
      <c r="Z194">
        <v>68</v>
      </c>
      <c r="AA194">
        <v>11</v>
      </c>
      <c r="AB194">
        <v>5</v>
      </c>
      <c r="AC194">
        <v>18</v>
      </c>
      <c r="AD194">
        <v>6</v>
      </c>
      <c r="AE194">
        <v>16</v>
      </c>
      <c r="AF194">
        <v>6</v>
      </c>
      <c r="AG194">
        <v>45</v>
      </c>
      <c r="AH194">
        <v>73</v>
      </c>
      <c r="AI194">
        <v>1</v>
      </c>
      <c r="AJ194">
        <v>1</v>
      </c>
    </row>
    <row r="195" spans="1:36" x14ac:dyDescent="0.2">
      <c r="A195">
        <v>1741</v>
      </c>
      <c r="B195" t="s">
        <v>42</v>
      </c>
      <c r="C195" t="s">
        <v>65</v>
      </c>
      <c r="D195">
        <v>8.27</v>
      </c>
      <c r="E195">
        <v>2</v>
      </c>
      <c r="F195" t="s">
        <v>41</v>
      </c>
      <c r="G195" t="s">
        <v>58</v>
      </c>
      <c r="H195">
        <v>0.66666666666666696</v>
      </c>
      <c r="I195">
        <v>0.2</v>
      </c>
      <c r="J195">
        <v>6.6666666666666596E-2</v>
      </c>
      <c r="K195">
        <v>-0.20000000000000018</v>
      </c>
      <c r="L195">
        <v>-5.0000000000000044E-2</v>
      </c>
      <c r="M195">
        <v>0.10207654294266331</v>
      </c>
      <c r="N195">
        <v>-0.10877582514523827</v>
      </c>
      <c r="O195" t="s">
        <v>78</v>
      </c>
      <c r="P195">
        <v>26</v>
      </c>
      <c r="Q195">
        <v>70</v>
      </c>
      <c r="R195">
        <v>11</v>
      </c>
      <c r="S195">
        <v>82</v>
      </c>
      <c r="T195">
        <v>65</v>
      </c>
      <c r="U195">
        <v>75</v>
      </c>
      <c r="V195">
        <v>21</v>
      </c>
      <c r="W195">
        <v>68</v>
      </c>
      <c r="X195">
        <v>7</v>
      </c>
      <c r="Y195">
        <v>71</v>
      </c>
      <c r="Z195">
        <v>68</v>
      </c>
      <c r="AA195">
        <v>11</v>
      </c>
      <c r="AB195">
        <v>5</v>
      </c>
      <c r="AC195">
        <v>18</v>
      </c>
      <c r="AD195">
        <v>6</v>
      </c>
      <c r="AE195">
        <v>16</v>
      </c>
      <c r="AF195">
        <v>6</v>
      </c>
      <c r="AG195">
        <v>45</v>
      </c>
      <c r="AH195">
        <v>73</v>
      </c>
      <c r="AI195">
        <v>1</v>
      </c>
      <c r="AJ195">
        <v>1</v>
      </c>
    </row>
    <row r="196" spans="1:36" x14ac:dyDescent="0.2">
      <c r="A196">
        <v>1741</v>
      </c>
      <c r="B196" t="s">
        <v>42</v>
      </c>
      <c r="C196" t="s">
        <v>65</v>
      </c>
      <c r="D196">
        <v>8.27</v>
      </c>
      <c r="E196">
        <v>2</v>
      </c>
      <c r="F196" t="s">
        <v>41</v>
      </c>
      <c r="G196" t="s">
        <v>59</v>
      </c>
      <c r="H196">
        <v>0.73333333333333295</v>
      </c>
      <c r="I196">
        <v>0.2</v>
      </c>
      <c r="J196">
        <v>6.6666666666666596E-2</v>
      </c>
      <c r="K196">
        <v>0.30000000000000004</v>
      </c>
      <c r="L196">
        <v>0.15000000000000002</v>
      </c>
      <c r="M196">
        <v>-1.6233408148111692</v>
      </c>
      <c r="N196">
        <v>-1.0000137607447808</v>
      </c>
      <c r="O196" t="s">
        <v>77</v>
      </c>
      <c r="P196">
        <v>26</v>
      </c>
      <c r="Q196">
        <v>70</v>
      </c>
      <c r="R196">
        <v>11</v>
      </c>
      <c r="S196">
        <v>82</v>
      </c>
      <c r="T196">
        <v>65</v>
      </c>
      <c r="U196">
        <v>75</v>
      </c>
      <c r="V196">
        <v>21</v>
      </c>
      <c r="W196">
        <v>68</v>
      </c>
      <c r="X196">
        <v>7</v>
      </c>
      <c r="Y196">
        <v>71</v>
      </c>
      <c r="Z196">
        <v>68</v>
      </c>
      <c r="AA196">
        <v>11</v>
      </c>
      <c r="AB196">
        <v>5</v>
      </c>
      <c r="AC196">
        <v>18</v>
      </c>
      <c r="AD196">
        <v>6</v>
      </c>
      <c r="AE196">
        <v>16</v>
      </c>
      <c r="AF196">
        <v>6</v>
      </c>
      <c r="AG196">
        <v>45</v>
      </c>
      <c r="AH196">
        <v>73</v>
      </c>
      <c r="AI196">
        <v>1</v>
      </c>
      <c r="AJ196">
        <v>1</v>
      </c>
    </row>
    <row r="197" spans="1:36" x14ac:dyDescent="0.2">
      <c r="A197">
        <v>1875</v>
      </c>
      <c r="B197" t="s">
        <v>39</v>
      </c>
      <c r="C197" t="s">
        <v>39</v>
      </c>
      <c r="D197">
        <v>8.8800000000000008</v>
      </c>
      <c r="E197">
        <v>2</v>
      </c>
      <c r="F197" t="s">
        <v>40</v>
      </c>
      <c r="G197" t="s">
        <v>11</v>
      </c>
      <c r="H197">
        <v>0.35</v>
      </c>
      <c r="I197">
        <v>0.31578947000000002</v>
      </c>
      <c r="J197">
        <v>0.1</v>
      </c>
      <c r="K197">
        <v>1</v>
      </c>
      <c r="L197">
        <v>0.25</v>
      </c>
      <c r="M197">
        <v>0.10207654294266331</v>
      </c>
      <c r="N197">
        <v>-0.65916513999437087</v>
      </c>
      <c r="O197" t="s">
        <v>77</v>
      </c>
      <c r="P197">
        <v>64</v>
      </c>
      <c r="Q197">
        <v>123</v>
      </c>
      <c r="R197">
        <v>27</v>
      </c>
      <c r="S197">
        <v>124</v>
      </c>
      <c r="T197">
        <v>119</v>
      </c>
      <c r="U197">
        <v>125</v>
      </c>
      <c r="V197">
        <v>79</v>
      </c>
      <c r="W197">
        <v>121</v>
      </c>
      <c r="X197">
        <v>49</v>
      </c>
      <c r="Y197">
        <v>122</v>
      </c>
      <c r="Z197">
        <v>123</v>
      </c>
      <c r="AA197">
        <v>30</v>
      </c>
      <c r="AB197">
        <v>13</v>
      </c>
      <c r="AC197">
        <v>31</v>
      </c>
      <c r="AD197">
        <v>17</v>
      </c>
      <c r="AE197">
        <v>26</v>
      </c>
      <c r="AF197">
        <v>9</v>
      </c>
      <c r="AG197">
        <v>87</v>
      </c>
      <c r="AH197">
        <v>120</v>
      </c>
      <c r="AI197">
        <v>2</v>
      </c>
      <c r="AJ197">
        <v>2</v>
      </c>
    </row>
    <row r="198" spans="1:36" x14ac:dyDescent="0.2">
      <c r="A198">
        <v>1875</v>
      </c>
      <c r="B198" t="s">
        <v>39</v>
      </c>
      <c r="C198" t="s">
        <v>39</v>
      </c>
      <c r="D198">
        <v>8.8800000000000008</v>
      </c>
      <c r="E198">
        <v>2</v>
      </c>
      <c r="F198" t="s">
        <v>40</v>
      </c>
      <c r="G198" t="s">
        <v>58</v>
      </c>
      <c r="H198">
        <v>0.68333333333333302</v>
      </c>
      <c r="I198">
        <v>0.31578947000000002</v>
      </c>
      <c r="J198">
        <v>0.1</v>
      </c>
      <c r="K198">
        <v>0.14285714285714268</v>
      </c>
      <c r="L198">
        <v>4.9999999999999933E-2</v>
      </c>
      <c r="M198">
        <v>-0.58809040015886949</v>
      </c>
      <c r="N198">
        <v>-0.8816569117480324</v>
      </c>
      <c r="O198" t="s">
        <v>77</v>
      </c>
      <c r="P198">
        <v>64</v>
      </c>
      <c r="Q198">
        <v>123</v>
      </c>
      <c r="R198">
        <v>27</v>
      </c>
      <c r="S198">
        <v>124</v>
      </c>
      <c r="T198">
        <v>119</v>
      </c>
      <c r="U198">
        <v>125</v>
      </c>
      <c r="V198">
        <v>79</v>
      </c>
      <c r="W198">
        <v>121</v>
      </c>
      <c r="X198">
        <v>49</v>
      </c>
      <c r="Y198">
        <v>122</v>
      </c>
      <c r="Z198">
        <v>123</v>
      </c>
      <c r="AA198">
        <v>30</v>
      </c>
      <c r="AB198">
        <v>13</v>
      </c>
      <c r="AC198">
        <v>31</v>
      </c>
      <c r="AD198">
        <v>17</v>
      </c>
      <c r="AE198">
        <v>26</v>
      </c>
      <c r="AF198">
        <v>9</v>
      </c>
      <c r="AG198">
        <v>87</v>
      </c>
      <c r="AH198">
        <v>120</v>
      </c>
      <c r="AI198">
        <v>2</v>
      </c>
      <c r="AJ198">
        <v>2</v>
      </c>
    </row>
    <row r="199" spans="1:36" x14ac:dyDescent="0.2">
      <c r="A199">
        <v>1875</v>
      </c>
      <c r="B199" t="s">
        <v>39</v>
      </c>
      <c r="C199" t="s">
        <v>39</v>
      </c>
      <c r="D199">
        <v>8.8800000000000008</v>
      </c>
      <c r="E199">
        <v>2</v>
      </c>
      <c r="F199" t="s">
        <v>40</v>
      </c>
      <c r="G199" t="s">
        <v>59</v>
      </c>
      <c r="H199">
        <v>0.78333333333333299</v>
      </c>
      <c r="I199">
        <v>0.31578947000000002</v>
      </c>
      <c r="J199">
        <v>0.1</v>
      </c>
      <c r="K199">
        <v>0</v>
      </c>
      <c r="L199">
        <v>0</v>
      </c>
      <c r="M199">
        <v>-0.58809040015886949</v>
      </c>
      <c r="N199">
        <v>0.22135411916902664</v>
      </c>
      <c r="O199" t="s">
        <v>78</v>
      </c>
      <c r="P199">
        <v>64</v>
      </c>
      <c r="Q199">
        <v>123</v>
      </c>
      <c r="R199">
        <v>27</v>
      </c>
      <c r="S199">
        <v>124</v>
      </c>
      <c r="T199">
        <v>119</v>
      </c>
      <c r="U199">
        <v>125</v>
      </c>
      <c r="V199">
        <v>79</v>
      </c>
      <c r="W199">
        <v>121</v>
      </c>
      <c r="X199">
        <v>49</v>
      </c>
      <c r="Y199">
        <v>122</v>
      </c>
      <c r="Z199">
        <v>123</v>
      </c>
      <c r="AA199">
        <v>30</v>
      </c>
      <c r="AB199">
        <v>13</v>
      </c>
      <c r="AC199">
        <v>31</v>
      </c>
      <c r="AD199">
        <v>17</v>
      </c>
      <c r="AE199">
        <v>26</v>
      </c>
      <c r="AF199">
        <v>9</v>
      </c>
      <c r="AG199">
        <v>87</v>
      </c>
      <c r="AH199">
        <v>120</v>
      </c>
      <c r="AI199">
        <v>2</v>
      </c>
      <c r="AJ199">
        <v>2</v>
      </c>
    </row>
    <row r="200" spans="1:36" x14ac:dyDescent="0.2">
      <c r="A200">
        <v>2076</v>
      </c>
      <c r="B200" t="s">
        <v>42</v>
      </c>
      <c r="C200" t="s">
        <v>65</v>
      </c>
      <c r="D200">
        <v>11.797260273972601</v>
      </c>
      <c r="E200">
        <v>2</v>
      </c>
      <c r="F200" t="s">
        <v>41</v>
      </c>
      <c r="G200" t="s">
        <v>11</v>
      </c>
      <c r="H200">
        <v>0.45</v>
      </c>
      <c r="I200">
        <v>0.38461538000000001</v>
      </c>
      <c r="J200">
        <v>8.3333333333333495E-2</v>
      </c>
      <c r="K200">
        <v>-1</v>
      </c>
      <c r="L200">
        <v>-9.9999999999999978E-2</v>
      </c>
      <c r="M200">
        <v>1.1373269575949629</v>
      </c>
      <c r="N200">
        <v>0.77920708292839214</v>
      </c>
      <c r="O200" t="s">
        <v>79</v>
      </c>
      <c r="P200">
        <v>40</v>
      </c>
      <c r="Q200">
        <v>60</v>
      </c>
      <c r="R200">
        <v>14</v>
      </c>
      <c r="S200">
        <v>73</v>
      </c>
      <c r="T200">
        <v>78</v>
      </c>
      <c r="U200">
        <v>64</v>
      </c>
      <c r="AA200">
        <v>19</v>
      </c>
      <c r="AB200">
        <v>6</v>
      </c>
      <c r="AC200">
        <v>26</v>
      </c>
      <c r="AD200">
        <v>11</v>
      </c>
      <c r="AE200">
        <v>18</v>
      </c>
      <c r="AF200">
        <v>5</v>
      </c>
      <c r="AG200">
        <v>63</v>
      </c>
      <c r="AH200">
        <v>84</v>
      </c>
      <c r="AI200">
        <v>1</v>
      </c>
      <c r="AJ200">
        <v>1</v>
      </c>
    </row>
    <row r="201" spans="1:36" x14ac:dyDescent="0.2">
      <c r="A201">
        <v>2076</v>
      </c>
      <c r="B201" t="s">
        <v>42</v>
      </c>
      <c r="C201" t="s">
        <v>65</v>
      </c>
      <c r="D201">
        <v>11.797260273972601</v>
      </c>
      <c r="E201">
        <v>2</v>
      </c>
      <c r="F201" t="s">
        <v>41</v>
      </c>
      <c r="G201" t="s">
        <v>58</v>
      </c>
      <c r="H201">
        <v>0.78333333333333299</v>
      </c>
      <c r="I201">
        <v>0.38461538000000001</v>
      </c>
      <c r="J201">
        <v>8.3333333333333495E-2</v>
      </c>
      <c r="K201">
        <v>0.79999999999999982</v>
      </c>
      <c r="L201">
        <v>0.19999999999999996</v>
      </c>
      <c r="M201">
        <v>0.10207654294266331</v>
      </c>
      <c r="N201">
        <v>-0.10877582514523827</v>
      </c>
      <c r="O201" t="s">
        <v>78</v>
      </c>
      <c r="P201">
        <v>40</v>
      </c>
      <c r="Q201">
        <v>60</v>
      </c>
      <c r="R201">
        <v>14</v>
      </c>
      <c r="S201">
        <v>73</v>
      </c>
      <c r="T201">
        <v>78</v>
      </c>
      <c r="U201">
        <v>64</v>
      </c>
      <c r="AA201">
        <v>19</v>
      </c>
      <c r="AB201">
        <v>6</v>
      </c>
      <c r="AC201">
        <v>26</v>
      </c>
      <c r="AD201">
        <v>11</v>
      </c>
      <c r="AE201">
        <v>18</v>
      </c>
      <c r="AF201">
        <v>5</v>
      </c>
      <c r="AG201">
        <v>63</v>
      </c>
      <c r="AH201">
        <v>84</v>
      </c>
      <c r="AI201">
        <v>1</v>
      </c>
      <c r="AJ201">
        <v>1</v>
      </c>
    </row>
    <row r="202" spans="1:36" x14ac:dyDescent="0.2">
      <c r="A202">
        <v>2076</v>
      </c>
      <c r="B202" t="s">
        <v>42</v>
      </c>
      <c r="C202" t="s">
        <v>65</v>
      </c>
      <c r="D202">
        <v>11.797260273972601</v>
      </c>
      <c r="E202">
        <v>2</v>
      </c>
      <c r="F202" t="s">
        <v>41</v>
      </c>
      <c r="G202" t="s">
        <v>59</v>
      </c>
      <c r="H202">
        <v>0.86666666666666703</v>
      </c>
      <c r="I202">
        <v>0.38461538000000001</v>
      </c>
      <c r="J202">
        <v>8.3333333333333495E-2</v>
      </c>
      <c r="K202">
        <v>0.5</v>
      </c>
      <c r="L202">
        <v>0.15000000000000002</v>
      </c>
      <c r="M202">
        <v>-0.2430069286081035</v>
      </c>
      <c r="N202">
        <v>0.62847674580696189</v>
      </c>
      <c r="O202" t="s">
        <v>79</v>
      </c>
      <c r="P202">
        <v>40</v>
      </c>
      <c r="Q202">
        <v>60</v>
      </c>
      <c r="R202">
        <v>14</v>
      </c>
      <c r="S202">
        <v>73</v>
      </c>
      <c r="T202">
        <v>78</v>
      </c>
      <c r="U202">
        <v>64</v>
      </c>
      <c r="AA202">
        <v>19</v>
      </c>
      <c r="AB202">
        <v>6</v>
      </c>
      <c r="AC202">
        <v>26</v>
      </c>
      <c r="AD202">
        <v>11</v>
      </c>
      <c r="AE202">
        <v>18</v>
      </c>
      <c r="AF202">
        <v>5</v>
      </c>
      <c r="AG202">
        <v>63</v>
      </c>
      <c r="AH202">
        <v>84</v>
      </c>
      <c r="AI202">
        <v>1</v>
      </c>
      <c r="AJ202">
        <v>1</v>
      </c>
    </row>
    <row r="203" spans="1:36" x14ac:dyDescent="0.2">
      <c r="A203">
        <v>2160</v>
      </c>
      <c r="B203" t="s">
        <v>39</v>
      </c>
      <c r="C203" t="s">
        <v>39</v>
      </c>
      <c r="D203">
        <v>9.5</v>
      </c>
      <c r="E203">
        <v>2</v>
      </c>
      <c r="F203" t="s">
        <v>41</v>
      </c>
      <c r="G203" t="s">
        <v>11</v>
      </c>
      <c r="H203">
        <v>0.24</v>
      </c>
      <c r="I203">
        <v>-0.14754100000000001</v>
      </c>
      <c r="J203">
        <v>-3.00000000000001E-2</v>
      </c>
      <c r="K203">
        <v>6.2500000000000042E-2</v>
      </c>
      <c r="L203">
        <v>1.0000000000000009E-2</v>
      </c>
      <c r="M203">
        <v>0.72322679173404281</v>
      </c>
      <c r="N203">
        <v>0.20385819375928652</v>
      </c>
      <c r="O203" t="s">
        <v>78</v>
      </c>
      <c r="P203">
        <v>50</v>
      </c>
      <c r="Q203">
        <v>92</v>
      </c>
      <c r="R203">
        <v>17</v>
      </c>
      <c r="S203">
        <v>90</v>
      </c>
      <c r="T203">
        <v>95</v>
      </c>
      <c r="U203">
        <v>91</v>
      </c>
      <c r="V203">
        <v>58</v>
      </c>
      <c r="W203">
        <v>87</v>
      </c>
      <c r="X203">
        <v>22</v>
      </c>
      <c r="Y203">
        <v>85</v>
      </c>
      <c r="Z203">
        <v>85</v>
      </c>
      <c r="AA203">
        <v>31</v>
      </c>
      <c r="AB203">
        <v>13</v>
      </c>
      <c r="AC203">
        <v>21</v>
      </c>
      <c r="AD203">
        <v>8</v>
      </c>
      <c r="AE203">
        <v>29</v>
      </c>
      <c r="AF203">
        <v>12</v>
      </c>
      <c r="AG203">
        <v>81</v>
      </c>
      <c r="AH203">
        <v>107</v>
      </c>
      <c r="AI203">
        <v>2</v>
      </c>
      <c r="AJ203">
        <v>2</v>
      </c>
    </row>
    <row r="204" spans="1:36" x14ac:dyDescent="0.2">
      <c r="A204">
        <v>2160</v>
      </c>
      <c r="B204" t="s">
        <v>39</v>
      </c>
      <c r="C204" t="s">
        <v>39</v>
      </c>
      <c r="D204">
        <v>9.5</v>
      </c>
      <c r="E204">
        <v>2</v>
      </c>
      <c r="F204" t="s">
        <v>41</v>
      </c>
      <c r="G204" t="s">
        <v>58</v>
      </c>
      <c r="H204">
        <v>0.79666666666666697</v>
      </c>
      <c r="I204">
        <v>-0.14754100000000001</v>
      </c>
      <c r="J204">
        <v>-3.00000000000001E-2</v>
      </c>
      <c r="K204">
        <v>-0.50000000000000056</v>
      </c>
      <c r="L204">
        <v>-0.10000000000000009</v>
      </c>
      <c r="M204">
        <v>0.44716001449343012</v>
      </c>
      <c r="N204">
        <v>0.27766471815615917</v>
      </c>
      <c r="O204" t="s">
        <v>78</v>
      </c>
      <c r="P204">
        <v>50</v>
      </c>
      <c r="Q204">
        <v>92</v>
      </c>
      <c r="R204">
        <v>17</v>
      </c>
      <c r="S204">
        <v>90</v>
      </c>
      <c r="T204">
        <v>95</v>
      </c>
      <c r="U204">
        <v>91</v>
      </c>
      <c r="V204">
        <v>58</v>
      </c>
      <c r="W204">
        <v>87</v>
      </c>
      <c r="X204">
        <v>22</v>
      </c>
      <c r="Y204">
        <v>85</v>
      </c>
      <c r="Z204">
        <v>85</v>
      </c>
      <c r="AA204">
        <v>31</v>
      </c>
      <c r="AB204">
        <v>13</v>
      </c>
      <c r="AC204">
        <v>21</v>
      </c>
      <c r="AD204">
        <v>8</v>
      </c>
      <c r="AE204">
        <v>29</v>
      </c>
      <c r="AF204">
        <v>12</v>
      </c>
      <c r="AG204">
        <v>81</v>
      </c>
      <c r="AH204">
        <v>107</v>
      </c>
      <c r="AI204">
        <v>2</v>
      </c>
      <c r="AJ204">
        <v>2</v>
      </c>
    </row>
    <row r="205" spans="1:36" x14ac:dyDescent="0.2">
      <c r="A205">
        <v>2160</v>
      </c>
      <c r="B205" t="s">
        <v>39</v>
      </c>
      <c r="C205" t="s">
        <v>39</v>
      </c>
      <c r="D205">
        <v>9.5</v>
      </c>
      <c r="E205">
        <v>2</v>
      </c>
      <c r="F205" t="s">
        <v>41</v>
      </c>
      <c r="G205" t="s">
        <v>59</v>
      </c>
      <c r="H205">
        <v>0.76666666666666705</v>
      </c>
      <c r="I205">
        <v>-0.14754100000000001</v>
      </c>
      <c r="J205">
        <v>-3.00000000000001E-2</v>
      </c>
      <c r="K205">
        <v>0</v>
      </c>
      <c r="L205">
        <v>0</v>
      </c>
      <c r="M205">
        <v>0.10207654294266331</v>
      </c>
      <c r="N205">
        <v>1.035599372444898</v>
      </c>
      <c r="O205" t="s">
        <v>79</v>
      </c>
      <c r="P205">
        <v>50</v>
      </c>
      <c r="Q205">
        <v>92</v>
      </c>
      <c r="R205">
        <v>17</v>
      </c>
      <c r="S205">
        <v>90</v>
      </c>
      <c r="T205">
        <v>95</v>
      </c>
      <c r="U205">
        <v>91</v>
      </c>
      <c r="V205">
        <v>58</v>
      </c>
      <c r="W205">
        <v>87</v>
      </c>
      <c r="X205">
        <v>22</v>
      </c>
      <c r="Y205">
        <v>85</v>
      </c>
      <c r="Z205">
        <v>85</v>
      </c>
      <c r="AA205">
        <v>31</v>
      </c>
      <c r="AB205">
        <v>13</v>
      </c>
      <c r="AC205">
        <v>21</v>
      </c>
      <c r="AD205">
        <v>8</v>
      </c>
      <c r="AE205">
        <v>29</v>
      </c>
      <c r="AF205">
        <v>12</v>
      </c>
      <c r="AG205">
        <v>81</v>
      </c>
      <c r="AH205">
        <v>107</v>
      </c>
      <c r="AI205">
        <v>2</v>
      </c>
      <c r="AJ205">
        <v>2</v>
      </c>
    </row>
    <row r="206" spans="1:36" x14ac:dyDescent="0.2">
      <c r="A206">
        <v>2170</v>
      </c>
      <c r="B206" t="s">
        <v>39</v>
      </c>
      <c r="C206" t="s">
        <v>39</v>
      </c>
      <c r="D206">
        <v>10.07</v>
      </c>
      <c r="E206">
        <v>2</v>
      </c>
      <c r="F206" t="s">
        <v>40</v>
      </c>
      <c r="G206" t="s">
        <v>11</v>
      </c>
      <c r="H206">
        <v>0.35</v>
      </c>
      <c r="I206">
        <v>0.17241379000000001</v>
      </c>
      <c r="J206">
        <v>8.3333333333333301E-2</v>
      </c>
      <c r="K206">
        <v>0.12500000000000011</v>
      </c>
      <c r="L206">
        <v>5.0000000000000044E-2</v>
      </c>
      <c r="M206">
        <v>-0.93317387170963628</v>
      </c>
      <c r="N206">
        <v>-2.0975373629171337</v>
      </c>
      <c r="O206" t="s">
        <v>77</v>
      </c>
      <c r="P206">
        <v>60</v>
      </c>
      <c r="Q206">
        <v>107</v>
      </c>
      <c r="R206">
        <v>23</v>
      </c>
      <c r="S206">
        <v>105</v>
      </c>
      <c r="T206">
        <v>111</v>
      </c>
      <c r="U206">
        <v>106</v>
      </c>
      <c r="V206">
        <v>81</v>
      </c>
      <c r="W206">
        <v>115</v>
      </c>
      <c r="X206">
        <v>41</v>
      </c>
      <c r="Y206">
        <v>104</v>
      </c>
      <c r="Z206">
        <v>110</v>
      </c>
      <c r="AA206">
        <v>27</v>
      </c>
      <c r="AB206">
        <v>9</v>
      </c>
      <c r="AC206">
        <v>24</v>
      </c>
      <c r="AD206">
        <v>10</v>
      </c>
      <c r="AE206">
        <v>23</v>
      </c>
      <c r="AF206">
        <v>7</v>
      </c>
      <c r="AG206">
        <v>74</v>
      </c>
      <c r="AH206">
        <v>92</v>
      </c>
      <c r="AI206">
        <v>1</v>
      </c>
      <c r="AJ206">
        <v>1</v>
      </c>
    </row>
    <row r="207" spans="1:36" x14ac:dyDescent="0.2">
      <c r="A207">
        <v>2170</v>
      </c>
      <c r="B207" t="s">
        <v>39</v>
      </c>
      <c r="C207" t="s">
        <v>39</v>
      </c>
      <c r="D207">
        <v>10.07</v>
      </c>
      <c r="E207">
        <v>2</v>
      </c>
      <c r="F207" t="s">
        <v>40</v>
      </c>
      <c r="G207" t="s">
        <v>58</v>
      </c>
      <c r="H207">
        <v>0.51666666666666705</v>
      </c>
      <c r="I207">
        <v>0.17241379000000001</v>
      </c>
      <c r="J207">
        <v>8.3333333333333301E-2</v>
      </c>
      <c r="K207">
        <v>0.30000000000000004</v>
      </c>
      <c r="L207">
        <v>0.15000000000000002</v>
      </c>
      <c r="M207">
        <v>-1.6233408148111692</v>
      </c>
      <c r="N207">
        <v>-2.0409785416522239</v>
      </c>
      <c r="O207" t="s">
        <v>77</v>
      </c>
      <c r="P207">
        <v>60</v>
      </c>
      <c r="Q207">
        <v>107</v>
      </c>
      <c r="R207">
        <v>23</v>
      </c>
      <c r="S207">
        <v>105</v>
      </c>
      <c r="T207">
        <v>111</v>
      </c>
      <c r="U207">
        <v>106</v>
      </c>
      <c r="V207">
        <v>81</v>
      </c>
      <c r="W207">
        <v>115</v>
      </c>
      <c r="X207">
        <v>41</v>
      </c>
      <c r="Y207">
        <v>104</v>
      </c>
      <c r="Z207">
        <v>110</v>
      </c>
      <c r="AA207">
        <v>27</v>
      </c>
      <c r="AB207">
        <v>9</v>
      </c>
      <c r="AC207">
        <v>24</v>
      </c>
      <c r="AD207">
        <v>10</v>
      </c>
      <c r="AE207">
        <v>23</v>
      </c>
      <c r="AF207">
        <v>7</v>
      </c>
      <c r="AG207">
        <v>74</v>
      </c>
      <c r="AH207">
        <v>92</v>
      </c>
      <c r="AI207">
        <v>1</v>
      </c>
      <c r="AJ207">
        <v>1</v>
      </c>
    </row>
    <row r="208" spans="1:36" x14ac:dyDescent="0.2">
      <c r="A208">
        <v>2170</v>
      </c>
      <c r="B208" t="s">
        <v>39</v>
      </c>
      <c r="C208" t="s">
        <v>39</v>
      </c>
      <c r="D208">
        <v>10.07</v>
      </c>
      <c r="E208">
        <v>2</v>
      </c>
      <c r="F208" t="s">
        <v>40</v>
      </c>
      <c r="G208" t="s">
        <v>59</v>
      </c>
      <c r="H208">
        <v>0.6</v>
      </c>
      <c r="I208">
        <v>0.17241379000000001</v>
      </c>
      <c r="J208">
        <v>8.3333333333333301E-2</v>
      </c>
      <c r="K208">
        <v>9.0909090909090884E-2</v>
      </c>
      <c r="L208">
        <v>4.9999999999999989E-2</v>
      </c>
      <c r="M208">
        <v>-1.9684242863619357</v>
      </c>
      <c r="N208">
        <v>-1.4071363873827165</v>
      </c>
      <c r="O208" t="s">
        <v>77</v>
      </c>
      <c r="P208">
        <v>60</v>
      </c>
      <c r="Q208">
        <v>107</v>
      </c>
      <c r="R208">
        <v>23</v>
      </c>
      <c r="S208">
        <v>105</v>
      </c>
      <c r="T208">
        <v>111</v>
      </c>
      <c r="U208">
        <v>106</v>
      </c>
      <c r="V208">
        <v>81</v>
      </c>
      <c r="W208">
        <v>115</v>
      </c>
      <c r="X208">
        <v>41</v>
      </c>
      <c r="Y208">
        <v>104</v>
      </c>
      <c r="Z208">
        <v>110</v>
      </c>
      <c r="AA208">
        <v>27</v>
      </c>
      <c r="AB208">
        <v>9</v>
      </c>
      <c r="AC208">
        <v>24</v>
      </c>
      <c r="AD208">
        <v>10</v>
      </c>
      <c r="AE208">
        <v>23</v>
      </c>
      <c r="AF208">
        <v>7</v>
      </c>
      <c r="AG208">
        <v>74</v>
      </c>
      <c r="AH208">
        <v>92</v>
      </c>
      <c r="AI208">
        <v>1</v>
      </c>
      <c r="AJ208">
        <v>1</v>
      </c>
    </row>
    <row r="209" spans="1:36" x14ac:dyDescent="0.2">
      <c r="A209">
        <v>2196</v>
      </c>
      <c r="B209" t="s">
        <v>42</v>
      </c>
      <c r="C209" t="s">
        <v>39</v>
      </c>
      <c r="D209">
        <v>13.167123287671201</v>
      </c>
      <c r="E209">
        <v>2</v>
      </c>
      <c r="F209" t="s">
        <v>41</v>
      </c>
      <c r="G209" t="s">
        <v>11</v>
      </c>
      <c r="H209">
        <v>0.45</v>
      </c>
      <c r="I209">
        <v>0.36363635999999999</v>
      </c>
      <c r="J209">
        <v>6.6666666666666596E-2</v>
      </c>
      <c r="K209">
        <v>0</v>
      </c>
      <c r="L209">
        <v>0</v>
      </c>
      <c r="M209">
        <v>1.1373269575949629</v>
      </c>
      <c r="N209">
        <v>0.77920708292839214</v>
      </c>
      <c r="O209" t="s">
        <v>79</v>
      </c>
      <c r="P209">
        <v>51</v>
      </c>
      <c r="Q209">
        <v>73</v>
      </c>
      <c r="R209">
        <v>19</v>
      </c>
      <c r="S209">
        <v>83</v>
      </c>
      <c r="T209">
        <v>85</v>
      </c>
      <c r="U209">
        <v>76</v>
      </c>
      <c r="AA209">
        <v>25</v>
      </c>
      <c r="AB209">
        <v>8</v>
      </c>
      <c r="AC209">
        <v>27</v>
      </c>
      <c r="AD209">
        <v>12</v>
      </c>
      <c r="AE209">
        <v>29</v>
      </c>
      <c r="AF209">
        <v>12</v>
      </c>
      <c r="AG209">
        <v>81</v>
      </c>
      <c r="AH209">
        <v>105</v>
      </c>
      <c r="AI209">
        <v>2</v>
      </c>
      <c r="AJ209">
        <v>2</v>
      </c>
    </row>
    <row r="210" spans="1:36" x14ac:dyDescent="0.2">
      <c r="A210">
        <v>2196</v>
      </c>
      <c r="B210" t="s">
        <v>42</v>
      </c>
      <c r="C210" t="s">
        <v>39</v>
      </c>
      <c r="D210">
        <v>13.167123287671201</v>
      </c>
      <c r="E210">
        <v>2</v>
      </c>
      <c r="F210" t="s">
        <v>41</v>
      </c>
      <c r="G210" t="s">
        <v>58</v>
      </c>
      <c r="H210">
        <v>0.81666666666666698</v>
      </c>
      <c r="I210">
        <v>0.36363635999999999</v>
      </c>
      <c r="J210">
        <v>6.6666666666666596E-2</v>
      </c>
      <c r="K210">
        <v>0</v>
      </c>
      <c r="L210">
        <v>0</v>
      </c>
      <c r="M210">
        <v>1.1373269575949629</v>
      </c>
      <c r="N210">
        <v>1.0505458047589533</v>
      </c>
      <c r="O210" t="s">
        <v>79</v>
      </c>
      <c r="P210">
        <v>51</v>
      </c>
      <c r="Q210">
        <v>73</v>
      </c>
      <c r="R210">
        <v>19</v>
      </c>
      <c r="S210">
        <v>83</v>
      </c>
      <c r="T210">
        <v>85</v>
      </c>
      <c r="U210">
        <v>76</v>
      </c>
      <c r="AA210">
        <v>25</v>
      </c>
      <c r="AB210">
        <v>8</v>
      </c>
      <c r="AC210">
        <v>27</v>
      </c>
      <c r="AD210">
        <v>12</v>
      </c>
      <c r="AE210">
        <v>29</v>
      </c>
      <c r="AF210">
        <v>12</v>
      </c>
      <c r="AG210">
        <v>81</v>
      </c>
      <c r="AH210">
        <v>105</v>
      </c>
      <c r="AI210">
        <v>2</v>
      </c>
      <c r="AJ210">
        <v>2</v>
      </c>
    </row>
    <row r="211" spans="1:36" x14ac:dyDescent="0.2">
      <c r="A211">
        <v>2196</v>
      </c>
      <c r="B211" t="s">
        <v>42</v>
      </c>
      <c r="C211" t="s">
        <v>39</v>
      </c>
      <c r="D211">
        <v>13.167123287671201</v>
      </c>
      <c r="E211">
        <v>2</v>
      </c>
      <c r="F211" t="s">
        <v>41</v>
      </c>
      <c r="G211" t="s">
        <v>59</v>
      </c>
      <c r="H211">
        <v>0.88333333333333297</v>
      </c>
      <c r="I211">
        <v>0.36363635999999999</v>
      </c>
      <c r="J211">
        <v>6.6666666666666596E-2</v>
      </c>
      <c r="K211">
        <v>0.57142857142857129</v>
      </c>
      <c r="L211">
        <v>0.19999999999999996</v>
      </c>
      <c r="M211">
        <v>-0.58809040015886949</v>
      </c>
      <c r="N211">
        <v>0.22135411916902664</v>
      </c>
      <c r="O211" t="s">
        <v>78</v>
      </c>
      <c r="P211">
        <v>51</v>
      </c>
      <c r="Q211">
        <v>73</v>
      </c>
      <c r="R211">
        <v>19</v>
      </c>
      <c r="S211">
        <v>83</v>
      </c>
      <c r="T211">
        <v>85</v>
      </c>
      <c r="U211">
        <v>76</v>
      </c>
      <c r="AA211">
        <v>25</v>
      </c>
      <c r="AB211">
        <v>8</v>
      </c>
      <c r="AC211">
        <v>27</v>
      </c>
      <c r="AD211">
        <v>12</v>
      </c>
      <c r="AE211">
        <v>29</v>
      </c>
      <c r="AF211">
        <v>12</v>
      </c>
      <c r="AG211">
        <v>81</v>
      </c>
      <c r="AH211">
        <v>105</v>
      </c>
      <c r="AI211">
        <v>2</v>
      </c>
      <c r="AJ211">
        <v>2</v>
      </c>
    </row>
    <row r="212" spans="1:36" x14ac:dyDescent="0.2">
      <c r="A212">
        <v>2203</v>
      </c>
      <c r="B212" t="s">
        <v>39</v>
      </c>
      <c r="C212" t="s">
        <v>65</v>
      </c>
      <c r="D212">
        <v>12.8958904109589</v>
      </c>
      <c r="E212">
        <v>2</v>
      </c>
      <c r="F212" t="s">
        <v>40</v>
      </c>
      <c r="G212" t="s">
        <v>11</v>
      </c>
      <c r="H212">
        <v>0.4</v>
      </c>
      <c r="I212">
        <v>8.3333329999999997E-2</v>
      </c>
      <c r="J212">
        <v>1.6666666666666601E-2</v>
      </c>
      <c r="K212">
        <v>0</v>
      </c>
      <c r="L212">
        <v>0</v>
      </c>
      <c r="M212">
        <v>1.482410429145729</v>
      </c>
      <c r="N212">
        <v>1.43698634806035</v>
      </c>
      <c r="O212" t="s">
        <v>79</v>
      </c>
      <c r="P212">
        <v>65</v>
      </c>
      <c r="Q212">
        <v>103</v>
      </c>
      <c r="R212">
        <v>22</v>
      </c>
      <c r="S212">
        <v>92</v>
      </c>
      <c r="T212">
        <v>105</v>
      </c>
      <c r="U212">
        <v>98</v>
      </c>
      <c r="AA212">
        <v>18</v>
      </c>
      <c r="AB212">
        <v>2</v>
      </c>
      <c r="AC212">
        <v>23</v>
      </c>
      <c r="AD212">
        <v>8</v>
      </c>
      <c r="AE212">
        <v>29</v>
      </c>
      <c r="AF212">
        <v>12</v>
      </c>
      <c r="AG212">
        <v>70</v>
      </c>
      <c r="AH212">
        <v>84</v>
      </c>
      <c r="AI212">
        <v>1</v>
      </c>
      <c r="AJ212">
        <v>1</v>
      </c>
    </row>
    <row r="213" spans="1:36" x14ac:dyDescent="0.2">
      <c r="A213">
        <v>2203</v>
      </c>
      <c r="B213" t="s">
        <v>39</v>
      </c>
      <c r="C213" t="s">
        <v>65</v>
      </c>
      <c r="D213">
        <v>12.8958904109589</v>
      </c>
      <c r="E213">
        <v>2</v>
      </c>
      <c r="F213" t="s">
        <v>40</v>
      </c>
      <c r="G213" t="s">
        <v>58</v>
      </c>
      <c r="H213">
        <v>0.8</v>
      </c>
      <c r="I213">
        <v>8.3333329999999997E-2</v>
      </c>
      <c r="J213">
        <v>1.6666666666666601E-2</v>
      </c>
      <c r="K213">
        <v>0.12500000000000011</v>
      </c>
      <c r="L213">
        <v>5.0000000000000044E-2</v>
      </c>
      <c r="M213">
        <v>-0.93317387170963628</v>
      </c>
      <c r="N213">
        <v>-0.18576850746890947</v>
      </c>
      <c r="O213" t="s">
        <v>78</v>
      </c>
      <c r="P213">
        <v>65</v>
      </c>
      <c r="Q213">
        <v>103</v>
      </c>
      <c r="R213">
        <v>22</v>
      </c>
      <c r="S213">
        <v>92</v>
      </c>
      <c r="T213">
        <v>105</v>
      </c>
      <c r="U213">
        <v>98</v>
      </c>
      <c r="AA213">
        <v>18</v>
      </c>
      <c r="AB213">
        <v>2</v>
      </c>
      <c r="AC213">
        <v>23</v>
      </c>
      <c r="AD213">
        <v>8</v>
      </c>
      <c r="AE213">
        <v>29</v>
      </c>
      <c r="AF213">
        <v>12</v>
      </c>
      <c r="AG213">
        <v>70</v>
      </c>
      <c r="AH213">
        <v>84</v>
      </c>
      <c r="AI213">
        <v>1</v>
      </c>
      <c r="AJ213">
        <v>1</v>
      </c>
    </row>
    <row r="214" spans="1:36" x14ac:dyDescent="0.2">
      <c r="A214">
        <v>2203</v>
      </c>
      <c r="B214" t="s">
        <v>39</v>
      </c>
      <c r="C214" t="s">
        <v>65</v>
      </c>
      <c r="D214">
        <v>12.8958904109589</v>
      </c>
      <c r="E214">
        <v>2</v>
      </c>
      <c r="F214" t="s">
        <v>40</v>
      </c>
      <c r="G214" t="s">
        <v>59</v>
      </c>
      <c r="H214">
        <v>0.81666666666666698</v>
      </c>
      <c r="I214">
        <v>8.3333329999999997E-2</v>
      </c>
      <c r="J214">
        <v>1.6666666666666601E-2</v>
      </c>
      <c r="K214">
        <v>0</v>
      </c>
      <c r="L214">
        <v>0</v>
      </c>
      <c r="M214">
        <v>0.79224348604419614</v>
      </c>
      <c r="N214">
        <v>0.29974967528747076</v>
      </c>
      <c r="O214" t="s">
        <v>78</v>
      </c>
      <c r="P214">
        <v>65</v>
      </c>
      <c r="Q214">
        <v>103</v>
      </c>
      <c r="R214">
        <v>22</v>
      </c>
      <c r="S214">
        <v>92</v>
      </c>
      <c r="T214">
        <v>105</v>
      </c>
      <c r="U214">
        <v>98</v>
      </c>
      <c r="AA214">
        <v>18</v>
      </c>
      <c r="AB214">
        <v>2</v>
      </c>
      <c r="AC214">
        <v>23</v>
      </c>
      <c r="AD214">
        <v>8</v>
      </c>
      <c r="AE214">
        <v>29</v>
      </c>
      <c r="AF214">
        <v>12</v>
      </c>
      <c r="AG214">
        <v>70</v>
      </c>
      <c r="AH214">
        <v>84</v>
      </c>
      <c r="AI214">
        <v>1</v>
      </c>
      <c r="AJ214">
        <v>1</v>
      </c>
    </row>
    <row r="215" spans="1:36" x14ac:dyDescent="0.2">
      <c r="A215">
        <v>2231</v>
      </c>
      <c r="B215" t="s">
        <v>42</v>
      </c>
      <c r="C215" t="s">
        <v>65</v>
      </c>
      <c r="D215">
        <v>11.063013698630099</v>
      </c>
      <c r="E215">
        <v>2</v>
      </c>
      <c r="F215" t="s">
        <v>41</v>
      </c>
      <c r="G215" t="s">
        <v>11</v>
      </c>
      <c r="H215">
        <v>0.45</v>
      </c>
      <c r="I215">
        <v>0.13333333</v>
      </c>
      <c r="J215">
        <v>3.3333333333333402E-2</v>
      </c>
      <c r="K215">
        <v>-0.50000000000000056</v>
      </c>
      <c r="L215">
        <v>-0.10000000000000009</v>
      </c>
      <c r="M215">
        <v>0.44716001449343012</v>
      </c>
      <c r="N215">
        <v>-0.1797077323534495</v>
      </c>
      <c r="O215" t="s">
        <v>78</v>
      </c>
      <c r="P215">
        <v>48</v>
      </c>
      <c r="Q215">
        <v>78</v>
      </c>
      <c r="R215">
        <v>17</v>
      </c>
      <c r="S215">
        <v>83</v>
      </c>
      <c r="T215">
        <v>91</v>
      </c>
      <c r="U215">
        <v>79</v>
      </c>
      <c r="AA215">
        <v>16</v>
      </c>
      <c r="AB215">
        <v>5</v>
      </c>
      <c r="AC215">
        <v>23</v>
      </c>
      <c r="AD215">
        <v>8</v>
      </c>
      <c r="AE215">
        <v>14</v>
      </c>
      <c r="AF215">
        <v>4</v>
      </c>
      <c r="AG215">
        <v>53</v>
      </c>
      <c r="AH215">
        <v>73</v>
      </c>
      <c r="AI215">
        <v>1</v>
      </c>
      <c r="AJ215">
        <v>1</v>
      </c>
    </row>
    <row r="216" spans="1:36" x14ac:dyDescent="0.2">
      <c r="A216">
        <v>2231</v>
      </c>
      <c r="B216" t="s">
        <v>42</v>
      </c>
      <c r="C216" t="s">
        <v>65</v>
      </c>
      <c r="D216">
        <v>11.063013698630099</v>
      </c>
      <c r="E216">
        <v>2</v>
      </c>
      <c r="F216" t="s">
        <v>41</v>
      </c>
      <c r="G216" t="s">
        <v>58</v>
      </c>
      <c r="H216">
        <v>0.75</v>
      </c>
      <c r="I216">
        <v>0.13333333</v>
      </c>
      <c r="J216">
        <v>3.3333333333333402E-2</v>
      </c>
      <c r="K216">
        <v>0.33333333333333359</v>
      </c>
      <c r="L216">
        <v>5.0000000000000044E-2</v>
      </c>
      <c r="M216">
        <v>0.79224348604419614</v>
      </c>
      <c r="N216">
        <v>0.66410526145755577</v>
      </c>
      <c r="O216" t="s">
        <v>79</v>
      </c>
      <c r="P216">
        <v>48</v>
      </c>
      <c r="Q216">
        <v>78</v>
      </c>
      <c r="R216">
        <v>17</v>
      </c>
      <c r="S216">
        <v>83</v>
      </c>
      <c r="T216">
        <v>91</v>
      </c>
      <c r="U216">
        <v>79</v>
      </c>
      <c r="AA216">
        <v>16</v>
      </c>
      <c r="AB216">
        <v>5</v>
      </c>
      <c r="AC216">
        <v>23</v>
      </c>
      <c r="AD216">
        <v>8</v>
      </c>
      <c r="AE216">
        <v>14</v>
      </c>
      <c r="AF216">
        <v>4</v>
      </c>
      <c r="AG216">
        <v>53</v>
      </c>
      <c r="AH216">
        <v>73</v>
      </c>
      <c r="AI216">
        <v>1</v>
      </c>
      <c r="AJ216">
        <v>1</v>
      </c>
    </row>
    <row r="217" spans="1:36" x14ac:dyDescent="0.2">
      <c r="A217">
        <v>2231</v>
      </c>
      <c r="B217" t="s">
        <v>42</v>
      </c>
      <c r="C217" t="s">
        <v>65</v>
      </c>
      <c r="D217">
        <v>11.063013698630099</v>
      </c>
      <c r="E217">
        <v>2</v>
      </c>
      <c r="F217" t="s">
        <v>41</v>
      </c>
      <c r="G217" t="s">
        <v>59</v>
      </c>
      <c r="H217">
        <v>0.78333333333333299</v>
      </c>
      <c r="I217">
        <v>0.13333333</v>
      </c>
      <c r="J217">
        <v>3.3333333333333402E-2</v>
      </c>
      <c r="K217">
        <v>0.37500000000000006</v>
      </c>
      <c r="L217">
        <v>0.15000000000000002</v>
      </c>
      <c r="M217">
        <v>-0.93317387170963628</v>
      </c>
      <c r="N217">
        <v>-0.18576850746890947</v>
      </c>
      <c r="O217" t="s">
        <v>78</v>
      </c>
      <c r="P217">
        <v>48</v>
      </c>
      <c r="Q217">
        <v>78</v>
      </c>
      <c r="R217">
        <v>17</v>
      </c>
      <c r="S217">
        <v>83</v>
      </c>
      <c r="T217">
        <v>91</v>
      </c>
      <c r="U217">
        <v>79</v>
      </c>
      <c r="AA217">
        <v>16</v>
      </c>
      <c r="AB217">
        <v>5</v>
      </c>
      <c r="AC217">
        <v>23</v>
      </c>
      <c r="AD217">
        <v>8</v>
      </c>
      <c r="AE217">
        <v>14</v>
      </c>
      <c r="AF217">
        <v>4</v>
      </c>
      <c r="AG217">
        <v>53</v>
      </c>
      <c r="AH217">
        <v>73</v>
      </c>
      <c r="AI217">
        <v>1</v>
      </c>
      <c r="AJ217">
        <v>1</v>
      </c>
    </row>
    <row r="218" spans="1:36" x14ac:dyDescent="0.2">
      <c r="A218">
        <v>2234</v>
      </c>
      <c r="B218" t="s">
        <v>42</v>
      </c>
      <c r="C218" t="s">
        <v>39</v>
      </c>
      <c r="D218">
        <v>12.326027397260299</v>
      </c>
      <c r="E218">
        <v>2</v>
      </c>
      <c r="F218" t="s">
        <v>40</v>
      </c>
      <c r="G218" t="s">
        <v>11</v>
      </c>
      <c r="H218">
        <v>0.8</v>
      </c>
      <c r="I218">
        <v>-0.3333333</v>
      </c>
      <c r="J218">
        <v>-3.3333333333333402E-2</v>
      </c>
      <c r="K218">
        <v>-1.9999999999999978</v>
      </c>
      <c r="L218">
        <v>-9.9999999999999978E-2</v>
      </c>
      <c r="M218">
        <v>1.482410429145729</v>
      </c>
      <c r="N218">
        <v>1.2586644905693123</v>
      </c>
      <c r="O218" t="s">
        <v>79</v>
      </c>
      <c r="P218">
        <v>41</v>
      </c>
      <c r="Q218">
        <v>58</v>
      </c>
      <c r="R218">
        <v>12</v>
      </c>
      <c r="S218">
        <v>65</v>
      </c>
      <c r="T218">
        <v>73</v>
      </c>
      <c r="U218">
        <v>59</v>
      </c>
      <c r="AA218">
        <v>19</v>
      </c>
      <c r="AB218">
        <v>5</v>
      </c>
      <c r="AC218">
        <v>26</v>
      </c>
      <c r="AD218">
        <v>11</v>
      </c>
      <c r="AE218">
        <v>28</v>
      </c>
      <c r="AF218">
        <v>11</v>
      </c>
      <c r="AG218">
        <v>73</v>
      </c>
      <c r="AH218">
        <v>94</v>
      </c>
      <c r="AI218">
        <v>1</v>
      </c>
      <c r="AJ218">
        <v>1</v>
      </c>
    </row>
    <row r="219" spans="1:36" x14ac:dyDescent="0.2">
      <c r="A219">
        <v>2234</v>
      </c>
      <c r="B219" t="s">
        <v>42</v>
      </c>
      <c r="C219" t="s">
        <v>39</v>
      </c>
      <c r="D219">
        <v>12.326027397260299</v>
      </c>
      <c r="E219">
        <v>2</v>
      </c>
      <c r="F219" t="s">
        <v>40</v>
      </c>
      <c r="G219" t="s">
        <v>58</v>
      </c>
      <c r="H219">
        <v>0.9</v>
      </c>
      <c r="I219">
        <v>-0.3333333</v>
      </c>
      <c r="J219">
        <v>-3.3333333333333402E-2</v>
      </c>
      <c r="K219">
        <v>0</v>
      </c>
      <c r="L219">
        <v>0</v>
      </c>
      <c r="M219">
        <v>1.1373269575949629</v>
      </c>
      <c r="N219">
        <v>1.0505458047589533</v>
      </c>
      <c r="O219" t="s">
        <v>79</v>
      </c>
      <c r="P219">
        <v>41</v>
      </c>
      <c r="Q219">
        <v>58</v>
      </c>
      <c r="R219">
        <v>12</v>
      </c>
      <c r="S219">
        <v>65</v>
      </c>
      <c r="T219">
        <v>73</v>
      </c>
      <c r="U219">
        <v>59</v>
      </c>
      <c r="AA219">
        <v>19</v>
      </c>
      <c r="AB219">
        <v>5</v>
      </c>
      <c r="AC219">
        <v>26</v>
      </c>
      <c r="AD219">
        <v>11</v>
      </c>
      <c r="AE219">
        <v>28</v>
      </c>
      <c r="AF219">
        <v>11</v>
      </c>
      <c r="AG219">
        <v>73</v>
      </c>
      <c r="AH219">
        <v>94</v>
      </c>
      <c r="AI219">
        <v>1</v>
      </c>
      <c r="AJ219">
        <v>1</v>
      </c>
    </row>
    <row r="220" spans="1:36" x14ac:dyDescent="0.2">
      <c r="A220">
        <v>2234</v>
      </c>
      <c r="B220" t="s">
        <v>42</v>
      </c>
      <c r="C220" t="s">
        <v>39</v>
      </c>
      <c r="D220">
        <v>12.326027397260299</v>
      </c>
      <c r="E220">
        <v>2</v>
      </c>
      <c r="F220" t="s">
        <v>40</v>
      </c>
      <c r="G220" t="s">
        <v>59</v>
      </c>
      <c r="H220">
        <v>0.86666666666666703</v>
      </c>
      <c r="I220">
        <v>-0.3333333</v>
      </c>
      <c r="J220">
        <v>-3.3333333333333402E-2</v>
      </c>
      <c r="K220">
        <v>0</v>
      </c>
      <c r="L220">
        <v>0</v>
      </c>
      <c r="M220">
        <v>0.79224348604419614</v>
      </c>
      <c r="N220">
        <v>1.8498446257207692</v>
      </c>
      <c r="O220" t="s">
        <v>79</v>
      </c>
      <c r="P220">
        <v>41</v>
      </c>
      <c r="Q220">
        <v>58</v>
      </c>
      <c r="R220">
        <v>12</v>
      </c>
      <c r="S220">
        <v>65</v>
      </c>
      <c r="T220">
        <v>73</v>
      </c>
      <c r="U220">
        <v>59</v>
      </c>
      <c r="AA220">
        <v>19</v>
      </c>
      <c r="AB220">
        <v>5</v>
      </c>
      <c r="AC220">
        <v>26</v>
      </c>
      <c r="AD220">
        <v>11</v>
      </c>
      <c r="AE220">
        <v>28</v>
      </c>
      <c r="AF220">
        <v>11</v>
      </c>
      <c r="AG220">
        <v>73</v>
      </c>
      <c r="AH220">
        <v>94</v>
      </c>
      <c r="AI220">
        <v>1</v>
      </c>
      <c r="AJ220">
        <v>1</v>
      </c>
    </row>
    <row r="221" spans="1:36" x14ac:dyDescent="0.2">
      <c r="A221">
        <v>2235</v>
      </c>
      <c r="B221" t="s">
        <v>42</v>
      </c>
      <c r="C221" t="s">
        <v>39</v>
      </c>
      <c r="D221">
        <v>9.08</v>
      </c>
      <c r="E221">
        <v>2</v>
      </c>
      <c r="F221" t="s">
        <v>41</v>
      </c>
      <c r="G221" t="s">
        <v>11</v>
      </c>
      <c r="H221">
        <v>0.4</v>
      </c>
      <c r="I221">
        <v>0.34615384999999999</v>
      </c>
      <c r="J221">
        <v>0.15</v>
      </c>
      <c r="K221">
        <v>0.50000000000000011</v>
      </c>
      <c r="L221">
        <v>0.20000000000000007</v>
      </c>
      <c r="M221">
        <v>-0.93317387170963628</v>
      </c>
      <c r="N221">
        <v>-2.0975373629171337</v>
      </c>
      <c r="O221" t="s">
        <v>77</v>
      </c>
      <c r="P221">
        <v>42</v>
      </c>
      <c r="Q221">
        <v>83</v>
      </c>
      <c r="R221">
        <v>16</v>
      </c>
      <c r="S221">
        <v>89</v>
      </c>
      <c r="T221">
        <v>84</v>
      </c>
      <c r="U221">
        <v>85</v>
      </c>
      <c r="V221">
        <v>59</v>
      </c>
      <c r="W221">
        <v>88</v>
      </c>
      <c r="X221">
        <v>16</v>
      </c>
      <c r="Y221">
        <v>77</v>
      </c>
      <c r="Z221">
        <v>82</v>
      </c>
      <c r="AA221">
        <v>14</v>
      </c>
      <c r="AB221">
        <v>5</v>
      </c>
      <c r="AC221">
        <v>17</v>
      </c>
      <c r="AD221">
        <v>6</v>
      </c>
      <c r="AE221">
        <v>30</v>
      </c>
      <c r="AF221">
        <v>13</v>
      </c>
      <c r="AG221">
        <v>61</v>
      </c>
      <c r="AH221">
        <v>88</v>
      </c>
      <c r="AI221">
        <v>1</v>
      </c>
      <c r="AJ221">
        <v>1</v>
      </c>
    </row>
    <row r="222" spans="1:36" x14ac:dyDescent="0.2">
      <c r="A222">
        <v>2235</v>
      </c>
      <c r="B222" t="s">
        <v>42</v>
      </c>
      <c r="C222" t="s">
        <v>39</v>
      </c>
      <c r="D222">
        <v>9.08</v>
      </c>
      <c r="E222">
        <v>2</v>
      </c>
      <c r="F222" t="s">
        <v>41</v>
      </c>
      <c r="G222" t="s">
        <v>58</v>
      </c>
      <c r="H222">
        <v>0.56666666666666698</v>
      </c>
      <c r="I222">
        <v>0.34615384999999999</v>
      </c>
      <c r="J222">
        <v>0.15</v>
      </c>
      <c r="K222">
        <v>0.14285714285714268</v>
      </c>
      <c r="L222">
        <v>4.9999999999999933E-2</v>
      </c>
      <c r="M222">
        <v>-0.58809040015886949</v>
      </c>
      <c r="N222">
        <v>-0.8816569117480324</v>
      </c>
      <c r="O222" t="s">
        <v>77</v>
      </c>
      <c r="P222">
        <v>42</v>
      </c>
      <c r="Q222">
        <v>83</v>
      </c>
      <c r="R222">
        <v>16</v>
      </c>
      <c r="S222">
        <v>89</v>
      </c>
      <c r="T222">
        <v>84</v>
      </c>
      <c r="U222">
        <v>85</v>
      </c>
      <c r="V222">
        <v>59</v>
      </c>
      <c r="W222">
        <v>88</v>
      </c>
      <c r="X222">
        <v>16</v>
      </c>
      <c r="Y222">
        <v>77</v>
      </c>
      <c r="Z222">
        <v>82</v>
      </c>
      <c r="AA222">
        <v>14</v>
      </c>
      <c r="AB222">
        <v>5</v>
      </c>
      <c r="AC222">
        <v>17</v>
      </c>
      <c r="AD222">
        <v>6</v>
      </c>
      <c r="AE222">
        <v>30</v>
      </c>
      <c r="AF222">
        <v>13</v>
      </c>
      <c r="AG222">
        <v>61</v>
      </c>
      <c r="AH222">
        <v>88</v>
      </c>
      <c r="AI222">
        <v>1</v>
      </c>
      <c r="AJ222">
        <v>1</v>
      </c>
    </row>
    <row r="223" spans="1:36" x14ac:dyDescent="0.2">
      <c r="A223">
        <v>2235</v>
      </c>
      <c r="B223" t="s">
        <v>42</v>
      </c>
      <c r="C223" t="s">
        <v>39</v>
      </c>
      <c r="D223">
        <v>9.08</v>
      </c>
      <c r="E223">
        <v>2</v>
      </c>
      <c r="F223" t="s">
        <v>41</v>
      </c>
      <c r="G223" t="s">
        <v>59</v>
      </c>
      <c r="H223">
        <v>0.71666666666666701</v>
      </c>
      <c r="I223">
        <v>0.34615384999999999</v>
      </c>
      <c r="J223">
        <v>0.15</v>
      </c>
      <c r="K223">
        <v>0.36363636363636365</v>
      </c>
      <c r="L223">
        <v>0.2</v>
      </c>
      <c r="M223">
        <v>-1.9684242863619357</v>
      </c>
      <c r="N223">
        <v>-1.4071363873827165</v>
      </c>
      <c r="O223" t="s">
        <v>77</v>
      </c>
      <c r="P223">
        <v>42</v>
      </c>
      <c r="Q223">
        <v>83</v>
      </c>
      <c r="R223">
        <v>16</v>
      </c>
      <c r="S223">
        <v>89</v>
      </c>
      <c r="T223">
        <v>84</v>
      </c>
      <c r="U223">
        <v>85</v>
      </c>
      <c r="V223">
        <v>59</v>
      </c>
      <c r="W223">
        <v>88</v>
      </c>
      <c r="X223">
        <v>16</v>
      </c>
      <c r="Y223">
        <v>77</v>
      </c>
      <c r="Z223">
        <v>82</v>
      </c>
      <c r="AA223">
        <v>14</v>
      </c>
      <c r="AB223">
        <v>5</v>
      </c>
      <c r="AC223">
        <v>17</v>
      </c>
      <c r="AD223">
        <v>6</v>
      </c>
      <c r="AE223">
        <v>30</v>
      </c>
      <c r="AF223">
        <v>13</v>
      </c>
      <c r="AG223">
        <v>61</v>
      </c>
      <c r="AH223">
        <v>88</v>
      </c>
      <c r="AI223">
        <v>1</v>
      </c>
      <c r="AJ223">
        <v>1</v>
      </c>
    </row>
    <row r="224" spans="1:36" x14ac:dyDescent="0.2">
      <c r="A224">
        <v>2247</v>
      </c>
      <c r="B224" t="s">
        <v>39</v>
      </c>
      <c r="C224" t="s">
        <v>39</v>
      </c>
      <c r="D224">
        <v>10.15</v>
      </c>
      <c r="E224">
        <v>2</v>
      </c>
      <c r="F224" t="s">
        <v>40</v>
      </c>
      <c r="G224" t="s">
        <v>11</v>
      </c>
      <c r="H224">
        <v>0.3</v>
      </c>
      <c r="I224">
        <v>0.6</v>
      </c>
      <c r="J224">
        <v>0.15</v>
      </c>
      <c r="K224">
        <v>0.33333333333333359</v>
      </c>
      <c r="L224">
        <v>5.0000000000000044E-2</v>
      </c>
      <c r="M224">
        <v>0.79224348604419614</v>
      </c>
      <c r="N224">
        <v>0.29974967528747076</v>
      </c>
      <c r="O224" t="s">
        <v>78</v>
      </c>
      <c r="P224">
        <v>51</v>
      </c>
      <c r="Q224">
        <v>89</v>
      </c>
      <c r="R224">
        <v>21</v>
      </c>
      <c r="S224">
        <v>98</v>
      </c>
      <c r="T224">
        <v>87</v>
      </c>
      <c r="U224">
        <v>92</v>
      </c>
      <c r="V224">
        <v>57</v>
      </c>
      <c r="W224">
        <v>83</v>
      </c>
      <c r="X224">
        <v>24</v>
      </c>
      <c r="Y224">
        <v>84</v>
      </c>
      <c r="Z224">
        <v>83</v>
      </c>
      <c r="AA224">
        <v>22</v>
      </c>
      <c r="AB224">
        <v>7</v>
      </c>
      <c r="AC224">
        <v>22</v>
      </c>
      <c r="AD224">
        <v>8</v>
      </c>
      <c r="AE224">
        <v>31</v>
      </c>
      <c r="AF224">
        <v>14</v>
      </c>
      <c r="AG224">
        <v>75</v>
      </c>
      <c r="AH224">
        <v>98</v>
      </c>
      <c r="AI224">
        <v>1</v>
      </c>
      <c r="AJ224">
        <v>1</v>
      </c>
    </row>
    <row r="225" spans="1:36" x14ac:dyDescent="0.2">
      <c r="A225">
        <v>2247</v>
      </c>
      <c r="B225" t="s">
        <v>39</v>
      </c>
      <c r="C225" t="s">
        <v>39</v>
      </c>
      <c r="D225">
        <v>10.15</v>
      </c>
      <c r="E225">
        <v>2</v>
      </c>
      <c r="F225" t="s">
        <v>40</v>
      </c>
      <c r="G225" t="s">
        <v>58</v>
      </c>
      <c r="H225">
        <v>0.75</v>
      </c>
      <c r="I225">
        <v>0.6</v>
      </c>
      <c r="J225">
        <v>0.15</v>
      </c>
      <c r="K225">
        <v>1</v>
      </c>
      <c r="L225">
        <v>0.19999999999999996</v>
      </c>
      <c r="M225">
        <v>0.44716001449343012</v>
      </c>
      <c r="N225">
        <v>0.27766471815615917</v>
      </c>
      <c r="O225" t="s">
        <v>78</v>
      </c>
      <c r="P225">
        <v>51</v>
      </c>
      <c r="Q225">
        <v>89</v>
      </c>
      <c r="R225">
        <v>21</v>
      </c>
      <c r="S225">
        <v>98</v>
      </c>
      <c r="T225">
        <v>87</v>
      </c>
      <c r="U225">
        <v>92</v>
      </c>
      <c r="V225">
        <v>57</v>
      </c>
      <c r="W225">
        <v>83</v>
      </c>
      <c r="X225">
        <v>24</v>
      </c>
      <c r="Y225">
        <v>84</v>
      </c>
      <c r="Z225">
        <v>83</v>
      </c>
      <c r="AA225">
        <v>22</v>
      </c>
      <c r="AB225">
        <v>7</v>
      </c>
      <c r="AC225">
        <v>22</v>
      </c>
      <c r="AD225">
        <v>8</v>
      </c>
      <c r="AE225">
        <v>31</v>
      </c>
      <c r="AF225">
        <v>14</v>
      </c>
      <c r="AG225">
        <v>75</v>
      </c>
      <c r="AH225">
        <v>98</v>
      </c>
      <c r="AI225">
        <v>1</v>
      </c>
      <c r="AJ225">
        <v>1</v>
      </c>
    </row>
    <row r="226" spans="1:36" x14ac:dyDescent="0.2">
      <c r="A226">
        <v>2247</v>
      </c>
      <c r="B226" t="s">
        <v>39</v>
      </c>
      <c r="C226" t="s">
        <v>39</v>
      </c>
      <c r="D226">
        <v>10.15</v>
      </c>
      <c r="E226">
        <v>2</v>
      </c>
      <c r="F226" t="s">
        <v>40</v>
      </c>
      <c r="G226" t="s">
        <v>59</v>
      </c>
      <c r="H226">
        <v>0.9</v>
      </c>
      <c r="I226">
        <v>0.6</v>
      </c>
      <c r="J226">
        <v>0.15</v>
      </c>
      <c r="K226">
        <v>0.50000000000000011</v>
      </c>
      <c r="L226">
        <v>0.20000000000000007</v>
      </c>
      <c r="M226">
        <v>-0.93317387170963628</v>
      </c>
      <c r="N226">
        <v>-0.18576850746890947</v>
      </c>
      <c r="O226" t="s">
        <v>78</v>
      </c>
      <c r="P226">
        <v>51</v>
      </c>
      <c r="Q226">
        <v>89</v>
      </c>
      <c r="R226">
        <v>21</v>
      </c>
      <c r="S226">
        <v>98</v>
      </c>
      <c r="T226">
        <v>87</v>
      </c>
      <c r="U226">
        <v>92</v>
      </c>
      <c r="V226">
        <v>57</v>
      </c>
      <c r="W226">
        <v>83</v>
      </c>
      <c r="X226">
        <v>24</v>
      </c>
      <c r="Y226">
        <v>84</v>
      </c>
      <c r="Z226">
        <v>83</v>
      </c>
      <c r="AA226">
        <v>22</v>
      </c>
      <c r="AB226">
        <v>7</v>
      </c>
      <c r="AC226">
        <v>22</v>
      </c>
      <c r="AD226">
        <v>8</v>
      </c>
      <c r="AE226">
        <v>31</v>
      </c>
      <c r="AF226">
        <v>14</v>
      </c>
      <c r="AG226">
        <v>75</v>
      </c>
      <c r="AH226">
        <v>98</v>
      </c>
      <c r="AI226">
        <v>1</v>
      </c>
      <c r="AJ226">
        <v>1</v>
      </c>
    </row>
    <row r="227" spans="1:36" x14ac:dyDescent="0.2">
      <c r="A227">
        <v>2284</v>
      </c>
      <c r="B227" t="s">
        <v>39</v>
      </c>
      <c r="C227" t="s">
        <v>39</v>
      </c>
      <c r="D227">
        <v>8.66</v>
      </c>
      <c r="E227">
        <v>2</v>
      </c>
      <c r="F227" t="s">
        <v>40</v>
      </c>
      <c r="G227" t="s">
        <v>11</v>
      </c>
      <c r="H227">
        <v>0.25</v>
      </c>
      <c r="I227">
        <v>0.34615384999999999</v>
      </c>
      <c r="J227">
        <v>0.15</v>
      </c>
      <c r="K227">
        <v>0</v>
      </c>
      <c r="L227">
        <v>0</v>
      </c>
      <c r="M227">
        <v>-0.58809040015886949</v>
      </c>
      <c r="N227">
        <v>-1.6180799552762124</v>
      </c>
      <c r="O227" t="s">
        <v>77</v>
      </c>
      <c r="P227">
        <v>47</v>
      </c>
      <c r="Q227">
        <v>94</v>
      </c>
      <c r="R227">
        <v>19</v>
      </c>
      <c r="S227">
        <v>99</v>
      </c>
      <c r="T227">
        <v>96</v>
      </c>
      <c r="U227">
        <v>96</v>
      </c>
      <c r="V227">
        <v>61</v>
      </c>
      <c r="W227">
        <v>99</v>
      </c>
      <c r="X227">
        <v>15</v>
      </c>
      <c r="Y227">
        <v>80</v>
      </c>
      <c r="Z227">
        <v>179</v>
      </c>
      <c r="AA227">
        <v>27</v>
      </c>
      <c r="AB227">
        <v>11</v>
      </c>
      <c r="AC227">
        <v>27</v>
      </c>
      <c r="AD227">
        <v>13</v>
      </c>
      <c r="AE227">
        <v>20</v>
      </c>
      <c r="AF227">
        <v>7</v>
      </c>
      <c r="AG227">
        <v>74</v>
      </c>
      <c r="AH227">
        <v>103</v>
      </c>
      <c r="AI227">
        <v>2</v>
      </c>
      <c r="AJ227">
        <v>1</v>
      </c>
    </row>
    <row r="228" spans="1:36" x14ac:dyDescent="0.2">
      <c r="A228">
        <v>2284</v>
      </c>
      <c r="B228" t="s">
        <v>39</v>
      </c>
      <c r="C228" t="s">
        <v>39</v>
      </c>
      <c r="D228">
        <v>8.66</v>
      </c>
      <c r="E228">
        <v>2</v>
      </c>
      <c r="F228" t="s">
        <v>40</v>
      </c>
      <c r="G228" t="s">
        <v>58</v>
      </c>
      <c r="H228">
        <v>0.56666666666666698</v>
      </c>
      <c r="I228">
        <v>0.34615384999999999</v>
      </c>
      <c r="J228">
        <v>0.15</v>
      </c>
      <c r="K228">
        <v>0.22222222222222218</v>
      </c>
      <c r="L228">
        <v>9.9999999999999978E-2</v>
      </c>
      <c r="M228">
        <v>-1.2782573432604023</v>
      </c>
      <c r="N228">
        <v>-1.6545379983508264</v>
      </c>
      <c r="O228" t="s">
        <v>77</v>
      </c>
      <c r="P228">
        <v>47</v>
      </c>
      <c r="Q228">
        <v>94</v>
      </c>
      <c r="R228">
        <v>19</v>
      </c>
      <c r="S228">
        <v>99</v>
      </c>
      <c r="T228">
        <v>96</v>
      </c>
      <c r="U228">
        <v>96</v>
      </c>
      <c r="V228">
        <v>61</v>
      </c>
      <c r="W228">
        <v>99</v>
      </c>
      <c r="X228">
        <v>15</v>
      </c>
      <c r="Y228">
        <v>80</v>
      </c>
      <c r="Z228">
        <v>179</v>
      </c>
      <c r="AA228">
        <v>27</v>
      </c>
      <c r="AB228">
        <v>11</v>
      </c>
      <c r="AC228">
        <v>27</v>
      </c>
      <c r="AD228">
        <v>13</v>
      </c>
      <c r="AE228">
        <v>20</v>
      </c>
      <c r="AF228">
        <v>7</v>
      </c>
      <c r="AG228">
        <v>74</v>
      </c>
      <c r="AH228">
        <v>103</v>
      </c>
      <c r="AI228">
        <v>2</v>
      </c>
      <c r="AJ228">
        <v>1</v>
      </c>
    </row>
    <row r="229" spans="1:36" x14ac:dyDescent="0.2">
      <c r="A229">
        <v>2284</v>
      </c>
      <c r="B229" t="s">
        <v>39</v>
      </c>
      <c r="C229" t="s">
        <v>39</v>
      </c>
      <c r="D229">
        <v>8.66</v>
      </c>
      <c r="E229">
        <v>2</v>
      </c>
      <c r="F229" t="s">
        <v>40</v>
      </c>
      <c r="G229" t="s">
        <v>59</v>
      </c>
      <c r="H229">
        <v>0.71666666666666701</v>
      </c>
      <c r="I229">
        <v>0.34615384999999999</v>
      </c>
      <c r="J229">
        <v>0.15</v>
      </c>
      <c r="K229">
        <v>0.7</v>
      </c>
      <c r="L229">
        <v>0.35</v>
      </c>
      <c r="M229">
        <v>-1.6233408148111692</v>
      </c>
      <c r="N229">
        <v>-1.0000137607447808</v>
      </c>
      <c r="O229" t="s">
        <v>77</v>
      </c>
      <c r="P229">
        <v>47</v>
      </c>
      <c r="Q229">
        <v>94</v>
      </c>
      <c r="R229">
        <v>19</v>
      </c>
      <c r="S229">
        <v>99</v>
      </c>
      <c r="T229">
        <v>96</v>
      </c>
      <c r="U229">
        <v>96</v>
      </c>
      <c r="V229">
        <v>61</v>
      </c>
      <c r="W229">
        <v>99</v>
      </c>
      <c r="X229">
        <v>15</v>
      </c>
      <c r="Y229">
        <v>80</v>
      </c>
      <c r="Z229">
        <v>179</v>
      </c>
      <c r="AA229">
        <v>27</v>
      </c>
      <c r="AB229">
        <v>11</v>
      </c>
      <c r="AC229">
        <v>27</v>
      </c>
      <c r="AD229">
        <v>13</v>
      </c>
      <c r="AE229">
        <v>20</v>
      </c>
      <c r="AF229">
        <v>7</v>
      </c>
      <c r="AG229">
        <v>74</v>
      </c>
      <c r="AH229">
        <v>103</v>
      </c>
      <c r="AI229">
        <v>2</v>
      </c>
      <c r="AJ229">
        <v>1</v>
      </c>
    </row>
    <row r="230" spans="1:36" x14ac:dyDescent="0.2">
      <c r="A230">
        <v>2315</v>
      </c>
      <c r="B230" t="s">
        <v>39</v>
      </c>
      <c r="C230" t="s">
        <v>39</v>
      </c>
      <c r="D230">
        <v>11.5123287671233</v>
      </c>
      <c r="E230">
        <v>2</v>
      </c>
      <c r="F230" t="s">
        <v>40</v>
      </c>
      <c r="G230" t="s">
        <v>11</v>
      </c>
      <c r="H230">
        <v>0.45</v>
      </c>
      <c r="I230">
        <v>0.31578947000000002</v>
      </c>
      <c r="J230">
        <v>0.1</v>
      </c>
      <c r="K230">
        <v>-0.20000000000000018</v>
      </c>
      <c r="L230">
        <v>-5.0000000000000044E-2</v>
      </c>
      <c r="M230">
        <v>0.10207654294266331</v>
      </c>
      <c r="N230">
        <v>-0.65916513999437087</v>
      </c>
      <c r="O230" t="s">
        <v>77</v>
      </c>
    </row>
    <row r="231" spans="1:36" x14ac:dyDescent="0.2">
      <c r="A231">
        <v>2315</v>
      </c>
      <c r="B231" t="s">
        <v>39</v>
      </c>
      <c r="C231" t="s">
        <v>39</v>
      </c>
      <c r="D231">
        <v>11.5123287671233</v>
      </c>
      <c r="E231">
        <v>2</v>
      </c>
      <c r="F231" t="s">
        <v>40</v>
      </c>
      <c r="G231" t="s">
        <v>58</v>
      </c>
      <c r="H231">
        <v>0.68333333333333302</v>
      </c>
      <c r="I231">
        <v>0.31578947000000002</v>
      </c>
      <c r="J231">
        <v>0.1</v>
      </c>
      <c r="K231">
        <v>0.20000000000000018</v>
      </c>
      <c r="L231">
        <v>5.0000000000000044E-2</v>
      </c>
      <c r="M231">
        <v>0.10207654294266331</v>
      </c>
      <c r="N231">
        <v>-0.10877582514523827</v>
      </c>
      <c r="O231" t="s">
        <v>78</v>
      </c>
    </row>
    <row r="232" spans="1:36" x14ac:dyDescent="0.2">
      <c r="A232">
        <v>2315</v>
      </c>
      <c r="B232" t="s">
        <v>39</v>
      </c>
      <c r="C232" t="s">
        <v>39</v>
      </c>
      <c r="D232">
        <v>11.5123287671233</v>
      </c>
      <c r="E232">
        <v>2</v>
      </c>
      <c r="F232" t="s">
        <v>40</v>
      </c>
      <c r="G232" t="s">
        <v>59</v>
      </c>
      <c r="H232">
        <v>0.78333333333333299</v>
      </c>
      <c r="I232">
        <v>0.31578947000000002</v>
      </c>
      <c r="J232">
        <v>0.1</v>
      </c>
      <c r="K232">
        <v>0.66666666666666663</v>
      </c>
      <c r="L232">
        <v>0.29999999999999993</v>
      </c>
      <c r="M232">
        <v>-1.2782573432604023</v>
      </c>
      <c r="N232">
        <v>-0.59289113410684469</v>
      </c>
      <c r="O232" t="s">
        <v>77</v>
      </c>
    </row>
    <row r="233" spans="1:36" x14ac:dyDescent="0.2">
      <c r="A233">
        <v>2317</v>
      </c>
      <c r="B233" t="s">
        <v>42</v>
      </c>
      <c r="C233" t="s">
        <v>65</v>
      </c>
      <c r="D233">
        <v>9.32</v>
      </c>
      <c r="E233">
        <v>2</v>
      </c>
      <c r="F233" t="s">
        <v>41</v>
      </c>
      <c r="G233" t="s">
        <v>11</v>
      </c>
      <c r="H233">
        <v>0.45</v>
      </c>
      <c r="I233">
        <v>0.38461538000000001</v>
      </c>
      <c r="J233">
        <v>8.3333333333333495E-2</v>
      </c>
      <c r="K233">
        <v>0.66666666666666641</v>
      </c>
      <c r="L233">
        <v>9.9999999999999978E-2</v>
      </c>
      <c r="M233">
        <v>0.79224348604419614</v>
      </c>
      <c r="N233">
        <v>0.29974967528747076</v>
      </c>
      <c r="O233" t="s">
        <v>78</v>
      </c>
      <c r="P233">
        <v>43</v>
      </c>
      <c r="Q233">
        <v>84</v>
      </c>
      <c r="R233">
        <v>16</v>
      </c>
      <c r="S233">
        <v>88</v>
      </c>
      <c r="T233">
        <v>90</v>
      </c>
      <c r="U233">
        <v>84</v>
      </c>
      <c r="V233">
        <v>55</v>
      </c>
      <c r="W233">
        <v>83</v>
      </c>
      <c r="X233">
        <v>13</v>
      </c>
      <c r="Y233">
        <v>73</v>
      </c>
      <c r="Z233">
        <v>77</v>
      </c>
      <c r="AA233">
        <v>14</v>
      </c>
      <c r="AB233">
        <v>5</v>
      </c>
      <c r="AC233">
        <v>17</v>
      </c>
      <c r="AD233">
        <v>6</v>
      </c>
      <c r="AE233">
        <v>21</v>
      </c>
      <c r="AF233">
        <v>6</v>
      </c>
      <c r="AG233">
        <v>52</v>
      </c>
      <c r="AH233">
        <v>73</v>
      </c>
      <c r="AI233">
        <v>1</v>
      </c>
      <c r="AJ233">
        <v>1</v>
      </c>
    </row>
    <row r="234" spans="1:36" x14ac:dyDescent="0.2">
      <c r="A234">
        <v>2317</v>
      </c>
      <c r="B234" t="s">
        <v>42</v>
      </c>
      <c r="C234" t="s">
        <v>65</v>
      </c>
      <c r="D234">
        <v>9.32</v>
      </c>
      <c r="E234">
        <v>2</v>
      </c>
      <c r="F234" t="s">
        <v>41</v>
      </c>
      <c r="G234" t="s">
        <v>58</v>
      </c>
      <c r="H234">
        <v>0.78333333333333299</v>
      </c>
      <c r="I234">
        <v>0.38461538000000001</v>
      </c>
      <c r="J234">
        <v>8.3333333333333495E-2</v>
      </c>
      <c r="K234">
        <v>0.5</v>
      </c>
      <c r="L234">
        <v>9.9999999999999978E-2</v>
      </c>
      <c r="M234">
        <v>0.44716001449343012</v>
      </c>
      <c r="N234">
        <v>0.27766471815615917</v>
      </c>
      <c r="O234" t="s">
        <v>78</v>
      </c>
      <c r="P234">
        <v>43</v>
      </c>
      <c r="Q234">
        <v>84</v>
      </c>
      <c r="R234">
        <v>16</v>
      </c>
      <c r="S234">
        <v>88</v>
      </c>
      <c r="T234">
        <v>90</v>
      </c>
      <c r="U234">
        <v>84</v>
      </c>
      <c r="V234">
        <v>55</v>
      </c>
      <c r="W234">
        <v>83</v>
      </c>
      <c r="X234">
        <v>13</v>
      </c>
      <c r="Y234">
        <v>73</v>
      </c>
      <c r="Z234">
        <v>77</v>
      </c>
      <c r="AA234">
        <v>14</v>
      </c>
      <c r="AB234">
        <v>5</v>
      </c>
      <c r="AC234">
        <v>17</v>
      </c>
      <c r="AD234">
        <v>6</v>
      </c>
      <c r="AE234">
        <v>21</v>
      </c>
      <c r="AF234">
        <v>6</v>
      </c>
      <c r="AG234">
        <v>52</v>
      </c>
      <c r="AH234">
        <v>73</v>
      </c>
      <c r="AI234">
        <v>1</v>
      </c>
      <c r="AJ234">
        <v>1</v>
      </c>
    </row>
    <row r="235" spans="1:36" x14ac:dyDescent="0.2">
      <c r="A235">
        <v>2317</v>
      </c>
      <c r="B235" t="s">
        <v>42</v>
      </c>
      <c r="C235" t="s">
        <v>65</v>
      </c>
      <c r="D235">
        <v>9.32</v>
      </c>
      <c r="E235">
        <v>2</v>
      </c>
      <c r="F235" t="s">
        <v>41</v>
      </c>
      <c r="G235" t="s">
        <v>59</v>
      </c>
      <c r="H235">
        <v>0.86666666666666703</v>
      </c>
      <c r="I235">
        <v>0.38461538000000001</v>
      </c>
      <c r="J235">
        <v>8.3333333333333495E-2</v>
      </c>
      <c r="K235">
        <v>0.1666666666666668</v>
      </c>
      <c r="L235">
        <v>5.0000000000000044E-2</v>
      </c>
      <c r="M235">
        <v>-0.2430069286081035</v>
      </c>
      <c r="N235">
        <v>0.62847674580696189</v>
      </c>
      <c r="O235" t="s">
        <v>79</v>
      </c>
      <c r="P235">
        <v>43</v>
      </c>
      <c r="Q235">
        <v>84</v>
      </c>
      <c r="R235">
        <v>16</v>
      </c>
      <c r="S235">
        <v>88</v>
      </c>
      <c r="T235">
        <v>90</v>
      </c>
      <c r="U235">
        <v>84</v>
      </c>
      <c r="V235">
        <v>55</v>
      </c>
      <c r="W235">
        <v>83</v>
      </c>
      <c r="X235">
        <v>13</v>
      </c>
      <c r="Y235">
        <v>73</v>
      </c>
      <c r="Z235">
        <v>77</v>
      </c>
      <c r="AA235">
        <v>14</v>
      </c>
      <c r="AB235">
        <v>5</v>
      </c>
      <c r="AC235">
        <v>17</v>
      </c>
      <c r="AD235">
        <v>6</v>
      </c>
      <c r="AE235">
        <v>21</v>
      </c>
      <c r="AF235">
        <v>6</v>
      </c>
      <c r="AG235">
        <v>52</v>
      </c>
      <c r="AH235">
        <v>73</v>
      </c>
      <c r="AI235">
        <v>1</v>
      </c>
      <c r="AJ235">
        <v>1</v>
      </c>
    </row>
    <row r="236" spans="1:36" x14ac:dyDescent="0.2">
      <c r="A236">
        <v>3004</v>
      </c>
      <c r="B236" t="s">
        <v>39</v>
      </c>
      <c r="C236" t="s">
        <v>39</v>
      </c>
      <c r="D236">
        <v>9.3945205479452092</v>
      </c>
      <c r="E236">
        <v>2</v>
      </c>
      <c r="F236" t="s">
        <v>40</v>
      </c>
      <c r="G236" t="s">
        <v>11</v>
      </c>
      <c r="H236">
        <v>0.65</v>
      </c>
      <c r="I236">
        <v>0.36363635999999999</v>
      </c>
      <c r="J236">
        <v>6.6666666666666596E-2</v>
      </c>
      <c r="K236">
        <v>0.74999999999999978</v>
      </c>
      <c r="L236">
        <v>0.14999999999999991</v>
      </c>
      <c r="M236">
        <v>0.44716001449343012</v>
      </c>
      <c r="N236">
        <v>-0.1797077323534495</v>
      </c>
      <c r="O236" t="s">
        <v>78</v>
      </c>
      <c r="P236">
        <v>66</v>
      </c>
      <c r="Q236">
        <v>123</v>
      </c>
      <c r="R236">
        <v>27</v>
      </c>
      <c r="S236">
        <v>122</v>
      </c>
      <c r="T236">
        <v>124</v>
      </c>
      <c r="U236">
        <v>124</v>
      </c>
      <c r="AA236">
        <v>25</v>
      </c>
      <c r="AB236">
        <v>9</v>
      </c>
      <c r="AC236">
        <v>23</v>
      </c>
      <c r="AD236">
        <v>9</v>
      </c>
      <c r="AE236">
        <v>26</v>
      </c>
      <c r="AF236">
        <v>9</v>
      </c>
      <c r="AG236">
        <v>74</v>
      </c>
      <c r="AH236">
        <v>94</v>
      </c>
      <c r="AI236">
        <v>1</v>
      </c>
      <c r="AJ236">
        <v>1</v>
      </c>
    </row>
    <row r="237" spans="1:36" x14ac:dyDescent="0.2">
      <c r="A237">
        <v>3004</v>
      </c>
      <c r="B237" t="s">
        <v>39</v>
      </c>
      <c r="C237" t="s">
        <v>39</v>
      </c>
      <c r="D237">
        <v>9.3945205479452092</v>
      </c>
      <c r="E237">
        <v>2</v>
      </c>
      <c r="F237" t="s">
        <v>40</v>
      </c>
      <c r="G237" t="s">
        <v>58</v>
      </c>
      <c r="H237">
        <v>0.81666666666666698</v>
      </c>
      <c r="I237">
        <v>0.36363635999999999</v>
      </c>
      <c r="J237">
        <v>6.6666666666666596E-2</v>
      </c>
      <c r="K237">
        <v>0</v>
      </c>
      <c r="L237">
        <v>-0.15000000000000002</v>
      </c>
      <c r="M237">
        <v>1.8274939006964959</v>
      </c>
      <c r="N237">
        <v>1.8234268913617473</v>
      </c>
      <c r="O237" t="s">
        <v>79</v>
      </c>
      <c r="P237">
        <v>66</v>
      </c>
      <c r="Q237">
        <v>123</v>
      </c>
      <c r="R237">
        <v>27</v>
      </c>
      <c r="S237">
        <v>122</v>
      </c>
      <c r="T237">
        <v>124</v>
      </c>
      <c r="U237">
        <v>124</v>
      </c>
      <c r="AA237">
        <v>25</v>
      </c>
      <c r="AB237">
        <v>9</v>
      </c>
      <c r="AC237">
        <v>23</v>
      </c>
      <c r="AD237">
        <v>9</v>
      </c>
      <c r="AE237">
        <v>26</v>
      </c>
      <c r="AF237">
        <v>9</v>
      </c>
      <c r="AG237">
        <v>74</v>
      </c>
      <c r="AH237">
        <v>94</v>
      </c>
      <c r="AI237">
        <v>1</v>
      </c>
      <c r="AJ237">
        <v>1</v>
      </c>
    </row>
    <row r="238" spans="1:36" x14ac:dyDescent="0.2">
      <c r="A238">
        <v>3004</v>
      </c>
      <c r="B238" t="s">
        <v>39</v>
      </c>
      <c r="C238" t="s">
        <v>39</v>
      </c>
      <c r="D238">
        <v>9.3945205479452092</v>
      </c>
      <c r="E238">
        <v>2</v>
      </c>
      <c r="F238" t="s">
        <v>40</v>
      </c>
      <c r="G238" t="s">
        <v>59</v>
      </c>
      <c r="H238">
        <v>0.88333333333333297</v>
      </c>
      <c r="I238">
        <v>0.36363635999999999</v>
      </c>
      <c r="J238">
        <v>6.6666666666666596E-2</v>
      </c>
      <c r="K238">
        <v>0.57142857142857129</v>
      </c>
      <c r="L238">
        <v>0.19999999999999996</v>
      </c>
      <c r="M238">
        <v>-0.58809040015886949</v>
      </c>
      <c r="N238">
        <v>0.22135411916902664</v>
      </c>
      <c r="O238" t="s">
        <v>78</v>
      </c>
      <c r="P238">
        <v>66</v>
      </c>
      <c r="Q238">
        <v>123</v>
      </c>
      <c r="R238">
        <v>27</v>
      </c>
      <c r="S238">
        <v>122</v>
      </c>
      <c r="T238">
        <v>124</v>
      </c>
      <c r="U238">
        <v>124</v>
      </c>
      <c r="AA238">
        <v>25</v>
      </c>
      <c r="AB238">
        <v>9</v>
      </c>
      <c r="AC238">
        <v>23</v>
      </c>
      <c r="AD238">
        <v>9</v>
      </c>
      <c r="AE238">
        <v>26</v>
      </c>
      <c r="AF238">
        <v>9</v>
      </c>
      <c r="AG238">
        <v>74</v>
      </c>
      <c r="AH238">
        <v>94</v>
      </c>
      <c r="AI238">
        <v>1</v>
      </c>
      <c r="AJ238">
        <v>1</v>
      </c>
    </row>
    <row r="239" spans="1:36" x14ac:dyDescent="0.2">
      <c r="A239">
        <v>3008</v>
      </c>
      <c r="B239" t="s">
        <v>39</v>
      </c>
      <c r="C239" t="s">
        <v>39</v>
      </c>
      <c r="D239">
        <v>11.797260273972601</v>
      </c>
      <c r="E239">
        <v>2</v>
      </c>
      <c r="F239" t="s">
        <v>41</v>
      </c>
      <c r="G239" t="s">
        <v>11</v>
      </c>
      <c r="H239">
        <v>0.45</v>
      </c>
      <c r="I239">
        <v>0.42857142999999998</v>
      </c>
      <c r="J239">
        <v>0.1</v>
      </c>
      <c r="K239">
        <v>0.49999999999999944</v>
      </c>
      <c r="L239">
        <v>4.9999999999999933E-2</v>
      </c>
      <c r="M239">
        <v>1.1373269575949629</v>
      </c>
      <c r="N239">
        <v>0.77920708292839214</v>
      </c>
      <c r="O239" t="s">
        <v>79</v>
      </c>
      <c r="P239">
        <v>68</v>
      </c>
      <c r="Q239">
        <v>115</v>
      </c>
      <c r="R239">
        <v>28</v>
      </c>
      <c r="S239">
        <v>117</v>
      </c>
      <c r="T239">
        <v>125</v>
      </c>
      <c r="U239">
        <v>117</v>
      </c>
      <c r="AA239">
        <v>28</v>
      </c>
      <c r="AB239">
        <v>10</v>
      </c>
      <c r="AC239">
        <v>25</v>
      </c>
      <c r="AD239">
        <v>10</v>
      </c>
      <c r="AE239">
        <v>23</v>
      </c>
      <c r="AF239">
        <v>7</v>
      </c>
      <c r="AG239">
        <v>76</v>
      </c>
      <c r="AH239">
        <v>94</v>
      </c>
      <c r="AI239">
        <v>1</v>
      </c>
      <c r="AJ239">
        <v>2</v>
      </c>
    </row>
    <row r="240" spans="1:36" x14ac:dyDescent="0.2">
      <c r="A240">
        <v>3008</v>
      </c>
      <c r="B240" t="s">
        <v>39</v>
      </c>
      <c r="C240" t="s">
        <v>39</v>
      </c>
      <c r="D240">
        <v>11.797260273972601</v>
      </c>
      <c r="E240">
        <v>2</v>
      </c>
      <c r="F240" t="s">
        <v>41</v>
      </c>
      <c r="G240" t="s">
        <v>58</v>
      </c>
      <c r="H240">
        <v>0.76666666666666705</v>
      </c>
      <c r="I240">
        <v>0.42857142999999998</v>
      </c>
      <c r="J240">
        <v>0.1</v>
      </c>
      <c r="K240">
        <v>0.66666666666666674</v>
      </c>
      <c r="L240">
        <v>0.20000000000000007</v>
      </c>
      <c r="M240">
        <v>-0.2430069286081035</v>
      </c>
      <c r="N240">
        <v>-0.49521636844663575</v>
      </c>
      <c r="O240" t="s">
        <v>77</v>
      </c>
      <c r="P240">
        <v>68</v>
      </c>
      <c r="Q240">
        <v>115</v>
      </c>
      <c r="R240">
        <v>28</v>
      </c>
      <c r="S240">
        <v>117</v>
      </c>
      <c r="T240">
        <v>125</v>
      </c>
      <c r="U240">
        <v>117</v>
      </c>
      <c r="AA240">
        <v>28</v>
      </c>
      <c r="AB240">
        <v>10</v>
      </c>
      <c r="AC240">
        <v>25</v>
      </c>
      <c r="AD240">
        <v>10</v>
      </c>
      <c r="AE240">
        <v>23</v>
      </c>
      <c r="AF240">
        <v>7</v>
      </c>
      <c r="AG240">
        <v>76</v>
      </c>
      <c r="AH240">
        <v>94</v>
      </c>
      <c r="AI240">
        <v>1</v>
      </c>
      <c r="AJ240">
        <v>2</v>
      </c>
    </row>
    <row r="241" spans="1:36" x14ac:dyDescent="0.2">
      <c r="A241">
        <v>3008</v>
      </c>
      <c r="B241" t="s">
        <v>39</v>
      </c>
      <c r="C241" t="s">
        <v>39</v>
      </c>
      <c r="D241">
        <v>11.797260273972601</v>
      </c>
      <c r="E241">
        <v>2</v>
      </c>
      <c r="F241" t="s">
        <v>41</v>
      </c>
      <c r="G241" t="s">
        <v>59</v>
      </c>
      <c r="H241">
        <v>0.86666666666666703</v>
      </c>
      <c r="I241">
        <v>0.42857142999999998</v>
      </c>
      <c r="J241">
        <v>0.1</v>
      </c>
      <c r="K241">
        <v>0.1666666666666668</v>
      </c>
      <c r="L241">
        <v>5.0000000000000044E-2</v>
      </c>
      <c r="M241">
        <v>-0.2430069286081035</v>
      </c>
      <c r="N241">
        <v>0.62847674580696189</v>
      </c>
      <c r="O241" t="s">
        <v>79</v>
      </c>
      <c r="P241">
        <v>68</v>
      </c>
      <c r="Q241">
        <v>115</v>
      </c>
      <c r="R241">
        <v>28</v>
      </c>
      <c r="S241">
        <v>117</v>
      </c>
      <c r="T241">
        <v>125</v>
      </c>
      <c r="U241">
        <v>117</v>
      </c>
      <c r="AA241">
        <v>28</v>
      </c>
      <c r="AB241">
        <v>10</v>
      </c>
      <c r="AC241">
        <v>25</v>
      </c>
      <c r="AD241">
        <v>10</v>
      </c>
      <c r="AE241">
        <v>23</v>
      </c>
      <c r="AF241">
        <v>7</v>
      </c>
      <c r="AG241">
        <v>76</v>
      </c>
      <c r="AH241">
        <v>94</v>
      </c>
      <c r="AI241">
        <v>1</v>
      </c>
      <c r="AJ241">
        <v>2</v>
      </c>
    </row>
    <row r="242" spans="1:36" x14ac:dyDescent="0.2">
      <c r="A242">
        <v>3010</v>
      </c>
      <c r="B242" t="s">
        <v>42</v>
      </c>
      <c r="C242" t="s">
        <v>39</v>
      </c>
      <c r="D242">
        <v>10.0465753424658</v>
      </c>
      <c r="E242">
        <v>2</v>
      </c>
      <c r="F242" t="s">
        <v>40</v>
      </c>
      <c r="G242" t="s">
        <v>11</v>
      </c>
      <c r="H242">
        <v>0.6</v>
      </c>
      <c r="I242">
        <v>0.64705882000000003</v>
      </c>
      <c r="J242">
        <v>0.18333333333333299</v>
      </c>
      <c r="K242">
        <v>0.5</v>
      </c>
      <c r="L242">
        <v>9.9999999999999978E-2</v>
      </c>
      <c r="M242">
        <v>0.44716001449343012</v>
      </c>
      <c r="N242">
        <v>0.27766471815615917</v>
      </c>
      <c r="O242" t="s">
        <v>78</v>
      </c>
      <c r="P242">
        <v>39</v>
      </c>
      <c r="Q242">
        <v>71</v>
      </c>
      <c r="R242">
        <v>22</v>
      </c>
      <c r="S242">
        <v>101</v>
      </c>
      <c r="T242">
        <v>88</v>
      </c>
      <c r="U242">
        <v>83</v>
      </c>
      <c r="AA242">
        <v>28</v>
      </c>
      <c r="AB242">
        <v>10</v>
      </c>
      <c r="AC242">
        <v>28</v>
      </c>
      <c r="AD242">
        <v>14</v>
      </c>
      <c r="AE242">
        <v>24</v>
      </c>
      <c r="AF242">
        <v>8</v>
      </c>
      <c r="AG242">
        <v>80</v>
      </c>
      <c r="AH242">
        <v>105</v>
      </c>
      <c r="AI242">
        <v>2</v>
      </c>
      <c r="AJ242">
        <v>2</v>
      </c>
    </row>
    <row r="243" spans="1:36" x14ac:dyDescent="0.2">
      <c r="A243">
        <v>3010</v>
      </c>
      <c r="B243" t="s">
        <v>42</v>
      </c>
      <c r="C243" t="s">
        <v>39</v>
      </c>
      <c r="D243">
        <v>10.0465753424658</v>
      </c>
      <c r="E243">
        <v>2</v>
      </c>
      <c r="F243" t="s">
        <v>40</v>
      </c>
      <c r="G243" t="s">
        <v>58</v>
      </c>
      <c r="H243">
        <v>0.71666666666666701</v>
      </c>
      <c r="I243">
        <v>0.64705882000000003</v>
      </c>
      <c r="J243">
        <v>0.18333333333333299</v>
      </c>
      <c r="K243">
        <v>0.66666666666666663</v>
      </c>
      <c r="L243">
        <v>0.29999999999999993</v>
      </c>
      <c r="M243">
        <v>-1.2782573432604023</v>
      </c>
      <c r="N243">
        <v>-0.59289113410684469</v>
      </c>
      <c r="O243" t="s">
        <v>77</v>
      </c>
      <c r="P243">
        <v>39</v>
      </c>
      <c r="Q243">
        <v>71</v>
      </c>
      <c r="R243">
        <v>22</v>
      </c>
      <c r="S243">
        <v>101</v>
      </c>
      <c r="T243">
        <v>88</v>
      </c>
      <c r="U243">
        <v>83</v>
      </c>
      <c r="AA243">
        <v>28</v>
      </c>
      <c r="AB243">
        <v>10</v>
      </c>
      <c r="AC243">
        <v>28</v>
      </c>
      <c r="AD243">
        <v>14</v>
      </c>
      <c r="AE243">
        <v>24</v>
      </c>
      <c r="AF243">
        <v>8</v>
      </c>
      <c r="AG243">
        <v>80</v>
      </c>
      <c r="AH243">
        <v>105</v>
      </c>
      <c r="AI243">
        <v>2</v>
      </c>
      <c r="AJ243">
        <v>2</v>
      </c>
    </row>
    <row r="244" spans="1:36" x14ac:dyDescent="0.2">
      <c r="A244">
        <v>3010</v>
      </c>
      <c r="B244" t="s">
        <v>42</v>
      </c>
      <c r="C244" t="s">
        <v>39</v>
      </c>
      <c r="D244">
        <v>10.0465753424658</v>
      </c>
      <c r="E244">
        <v>2</v>
      </c>
      <c r="F244" t="s">
        <v>40</v>
      </c>
      <c r="G244" t="s">
        <v>59</v>
      </c>
      <c r="H244">
        <v>0.9</v>
      </c>
      <c r="I244">
        <v>0.64705882000000003</v>
      </c>
      <c r="J244">
        <v>0.18333333333333299</v>
      </c>
      <c r="K244">
        <v>0.74999999999999978</v>
      </c>
      <c r="L244">
        <v>0.14999999999999991</v>
      </c>
      <c r="M244">
        <v>0.44716001449343012</v>
      </c>
      <c r="N244">
        <v>-0.1797077323534495</v>
      </c>
      <c r="O244" t="s">
        <v>78</v>
      </c>
      <c r="P244">
        <v>39</v>
      </c>
      <c r="Q244">
        <v>71</v>
      </c>
      <c r="R244">
        <v>22</v>
      </c>
      <c r="S244">
        <v>101</v>
      </c>
      <c r="T244">
        <v>88</v>
      </c>
      <c r="U244">
        <v>83</v>
      </c>
      <c r="AA244">
        <v>28</v>
      </c>
      <c r="AB244">
        <v>10</v>
      </c>
      <c r="AC244">
        <v>28</v>
      </c>
      <c r="AD244">
        <v>14</v>
      </c>
      <c r="AE244">
        <v>24</v>
      </c>
      <c r="AF244">
        <v>8</v>
      </c>
      <c r="AG244">
        <v>80</v>
      </c>
      <c r="AH244">
        <v>105</v>
      </c>
      <c r="AI244">
        <v>2</v>
      </c>
      <c r="AJ244">
        <v>2</v>
      </c>
    </row>
    <row r="245" spans="1:36" x14ac:dyDescent="0.2">
      <c r="A245">
        <v>3012</v>
      </c>
      <c r="B245" t="s">
        <v>39</v>
      </c>
      <c r="C245" t="s">
        <v>39</v>
      </c>
      <c r="D245">
        <v>9.72328767123288</v>
      </c>
      <c r="E245">
        <v>2</v>
      </c>
      <c r="F245" t="s">
        <v>41</v>
      </c>
      <c r="G245" t="s">
        <v>11</v>
      </c>
      <c r="H245">
        <v>0.35</v>
      </c>
      <c r="I245">
        <v>0.28571428999999998</v>
      </c>
      <c r="J245">
        <v>6.6666666666666596E-2</v>
      </c>
      <c r="K245">
        <v>0.49999999999999944</v>
      </c>
      <c r="L245">
        <v>4.9999999999999933E-2</v>
      </c>
      <c r="M245">
        <v>1.1373269575949629</v>
      </c>
      <c r="N245">
        <v>1.0505458047589533</v>
      </c>
      <c r="O245" t="s">
        <v>79</v>
      </c>
      <c r="P245">
        <v>57</v>
      </c>
      <c r="Q245">
        <v>103</v>
      </c>
      <c r="R245">
        <v>25</v>
      </c>
      <c r="S245">
        <v>113</v>
      </c>
      <c r="T245">
        <v>105</v>
      </c>
      <c r="U245">
        <v>107</v>
      </c>
      <c r="AA245">
        <v>25</v>
      </c>
      <c r="AB245">
        <v>9</v>
      </c>
      <c r="AC245">
        <v>25</v>
      </c>
      <c r="AD245">
        <v>11</v>
      </c>
      <c r="AE245">
        <v>15</v>
      </c>
      <c r="AF245">
        <v>5</v>
      </c>
      <c r="AG245">
        <v>65</v>
      </c>
      <c r="AH245">
        <v>90</v>
      </c>
      <c r="AI245">
        <v>1</v>
      </c>
      <c r="AJ245">
        <v>1</v>
      </c>
    </row>
    <row r="246" spans="1:36" x14ac:dyDescent="0.2">
      <c r="A246">
        <v>3012</v>
      </c>
      <c r="B246" t="s">
        <v>39</v>
      </c>
      <c r="C246" t="s">
        <v>39</v>
      </c>
      <c r="D246">
        <v>9.72328767123288</v>
      </c>
      <c r="E246">
        <v>2</v>
      </c>
      <c r="F246" t="s">
        <v>41</v>
      </c>
      <c r="G246" t="s">
        <v>58</v>
      </c>
      <c r="H246">
        <v>0.76666666666666705</v>
      </c>
      <c r="I246">
        <v>0.28571428999999998</v>
      </c>
      <c r="J246">
        <v>6.6666666666666596E-2</v>
      </c>
      <c r="K246">
        <v>0.12500000000000011</v>
      </c>
      <c r="L246">
        <v>5.0000000000000044E-2</v>
      </c>
      <c r="M246">
        <v>-0.93317387170963628</v>
      </c>
      <c r="N246">
        <v>-0.18576850746890947</v>
      </c>
      <c r="O246" t="s">
        <v>78</v>
      </c>
      <c r="P246">
        <v>57</v>
      </c>
      <c r="Q246">
        <v>103</v>
      </c>
      <c r="R246">
        <v>25</v>
      </c>
      <c r="S246">
        <v>113</v>
      </c>
      <c r="T246">
        <v>105</v>
      </c>
      <c r="U246">
        <v>107</v>
      </c>
      <c r="AA246">
        <v>25</v>
      </c>
      <c r="AB246">
        <v>9</v>
      </c>
      <c r="AC246">
        <v>25</v>
      </c>
      <c r="AD246">
        <v>11</v>
      </c>
      <c r="AE246">
        <v>15</v>
      </c>
      <c r="AF246">
        <v>5</v>
      </c>
      <c r="AG246">
        <v>65</v>
      </c>
      <c r="AH246">
        <v>90</v>
      </c>
      <c r="AI246">
        <v>1</v>
      </c>
      <c r="AJ246">
        <v>1</v>
      </c>
    </row>
    <row r="247" spans="1:36" x14ac:dyDescent="0.2">
      <c r="A247">
        <v>3012</v>
      </c>
      <c r="B247" t="s">
        <v>39</v>
      </c>
      <c r="C247" t="s">
        <v>39</v>
      </c>
      <c r="D247">
        <v>9.72328767123288</v>
      </c>
      <c r="E247">
        <v>2</v>
      </c>
      <c r="F247" t="s">
        <v>41</v>
      </c>
      <c r="G247" t="s">
        <v>59</v>
      </c>
      <c r="H247">
        <v>0.83333333333333304</v>
      </c>
      <c r="I247">
        <v>0.28571428999999998</v>
      </c>
      <c r="J247">
        <v>6.6666666666666596E-2</v>
      </c>
      <c r="K247">
        <v>0.5</v>
      </c>
      <c r="L247">
        <v>9.9999999999999978E-2</v>
      </c>
      <c r="M247">
        <v>0.44716001449343012</v>
      </c>
      <c r="N247">
        <v>-0.1797077323534495</v>
      </c>
      <c r="O247" t="s">
        <v>78</v>
      </c>
      <c r="P247">
        <v>57</v>
      </c>
      <c r="Q247">
        <v>103</v>
      </c>
      <c r="R247">
        <v>25</v>
      </c>
      <c r="S247">
        <v>113</v>
      </c>
      <c r="T247">
        <v>105</v>
      </c>
      <c r="U247">
        <v>107</v>
      </c>
      <c r="AA247">
        <v>25</v>
      </c>
      <c r="AB247">
        <v>9</v>
      </c>
      <c r="AC247">
        <v>25</v>
      </c>
      <c r="AD247">
        <v>11</v>
      </c>
      <c r="AE247">
        <v>15</v>
      </c>
      <c r="AF247">
        <v>5</v>
      </c>
      <c r="AG247">
        <v>65</v>
      </c>
      <c r="AH247">
        <v>90</v>
      </c>
      <c r="AI247">
        <v>1</v>
      </c>
      <c r="AJ247">
        <v>1</v>
      </c>
    </row>
    <row r="248" spans="1:36" x14ac:dyDescent="0.2">
      <c r="A248">
        <v>3014</v>
      </c>
      <c r="B248" t="s">
        <v>42</v>
      </c>
      <c r="C248" t="s">
        <v>39</v>
      </c>
      <c r="D248">
        <v>8.7890410958904095</v>
      </c>
      <c r="E248">
        <v>2</v>
      </c>
      <c r="F248" t="s">
        <v>41</v>
      </c>
      <c r="G248" t="s">
        <v>11</v>
      </c>
      <c r="H248">
        <v>0.25</v>
      </c>
      <c r="I248">
        <v>6.6666669999999997E-2</v>
      </c>
      <c r="J248">
        <v>1.6666666666666601E-2</v>
      </c>
      <c r="K248">
        <v>-0.33333333333333282</v>
      </c>
      <c r="L248">
        <v>-4.9999999999999933E-2</v>
      </c>
      <c r="M248">
        <v>0.79224348604419614</v>
      </c>
      <c r="N248">
        <v>0.29974967528747076</v>
      </c>
      <c r="O248" t="s">
        <v>78</v>
      </c>
      <c r="P248">
        <v>33</v>
      </c>
      <c r="Q248">
        <v>74</v>
      </c>
      <c r="R248">
        <v>18</v>
      </c>
      <c r="S248">
        <v>97</v>
      </c>
      <c r="T248">
        <v>78</v>
      </c>
      <c r="U248">
        <v>83</v>
      </c>
      <c r="V248">
        <v>17</v>
      </c>
      <c r="W248">
        <v>56</v>
      </c>
      <c r="X248">
        <v>11</v>
      </c>
      <c r="Y248">
        <v>74</v>
      </c>
      <c r="Z248">
        <v>63</v>
      </c>
      <c r="AA248">
        <v>19</v>
      </c>
      <c r="AB248">
        <v>8</v>
      </c>
      <c r="AC248">
        <v>24</v>
      </c>
      <c r="AD248">
        <v>10</v>
      </c>
      <c r="AE248">
        <v>26</v>
      </c>
      <c r="AF248">
        <v>9</v>
      </c>
      <c r="AG248">
        <v>69</v>
      </c>
      <c r="AH248">
        <v>94</v>
      </c>
      <c r="AI248">
        <v>1</v>
      </c>
      <c r="AJ248">
        <v>1</v>
      </c>
    </row>
    <row r="249" spans="1:36" x14ac:dyDescent="0.2">
      <c r="A249">
        <v>3014</v>
      </c>
      <c r="B249" t="s">
        <v>42</v>
      </c>
      <c r="C249" t="s">
        <v>39</v>
      </c>
      <c r="D249">
        <v>8.7890410958904095</v>
      </c>
      <c r="E249">
        <v>2</v>
      </c>
      <c r="F249" t="s">
        <v>41</v>
      </c>
      <c r="G249" t="s">
        <v>58</v>
      </c>
      <c r="H249">
        <v>0.75</v>
      </c>
      <c r="I249">
        <v>6.6666669999999997E-2</v>
      </c>
      <c r="J249">
        <v>1.6666666666666601E-2</v>
      </c>
      <c r="K249">
        <v>0.33333333333333359</v>
      </c>
      <c r="L249">
        <v>0.10000000000000009</v>
      </c>
      <c r="M249">
        <v>-0.2430069286081035</v>
      </c>
      <c r="N249">
        <v>-0.49521636844663575</v>
      </c>
      <c r="O249" t="s">
        <v>77</v>
      </c>
      <c r="P249">
        <v>33</v>
      </c>
      <c r="Q249">
        <v>74</v>
      </c>
      <c r="R249">
        <v>18</v>
      </c>
      <c r="S249">
        <v>97</v>
      </c>
      <c r="T249">
        <v>78</v>
      </c>
      <c r="U249">
        <v>83</v>
      </c>
      <c r="V249">
        <v>17</v>
      </c>
      <c r="W249">
        <v>56</v>
      </c>
      <c r="X249">
        <v>11</v>
      </c>
      <c r="Y249">
        <v>74</v>
      </c>
      <c r="Z249">
        <v>63</v>
      </c>
      <c r="AA249">
        <v>19</v>
      </c>
      <c r="AB249">
        <v>8</v>
      </c>
      <c r="AC249">
        <v>24</v>
      </c>
      <c r="AD249">
        <v>10</v>
      </c>
      <c r="AE249">
        <v>26</v>
      </c>
      <c r="AF249">
        <v>9</v>
      </c>
      <c r="AG249">
        <v>69</v>
      </c>
      <c r="AH249">
        <v>94</v>
      </c>
      <c r="AI249">
        <v>1</v>
      </c>
      <c r="AJ249">
        <v>1</v>
      </c>
    </row>
    <row r="250" spans="1:36" x14ac:dyDescent="0.2">
      <c r="A250">
        <v>3014</v>
      </c>
      <c r="B250" t="s">
        <v>42</v>
      </c>
      <c r="C250" t="s">
        <v>39</v>
      </c>
      <c r="D250">
        <v>8.7890410958904095</v>
      </c>
      <c r="E250">
        <v>2</v>
      </c>
      <c r="F250" t="s">
        <v>41</v>
      </c>
      <c r="G250" t="s">
        <v>59</v>
      </c>
      <c r="H250">
        <v>0.76666666666666705</v>
      </c>
      <c r="I250">
        <v>6.6666669999999997E-2</v>
      </c>
      <c r="J250">
        <v>1.6666666666666601E-2</v>
      </c>
      <c r="K250">
        <v>0</v>
      </c>
      <c r="L250">
        <v>0</v>
      </c>
      <c r="M250">
        <v>-0.2430069286081035</v>
      </c>
      <c r="N250">
        <v>0.62847674580696189</v>
      </c>
      <c r="O250" t="s">
        <v>79</v>
      </c>
      <c r="P250">
        <v>33</v>
      </c>
      <c r="Q250">
        <v>74</v>
      </c>
      <c r="R250">
        <v>18</v>
      </c>
      <c r="S250">
        <v>97</v>
      </c>
      <c r="T250">
        <v>78</v>
      </c>
      <c r="U250">
        <v>83</v>
      </c>
      <c r="V250">
        <v>17</v>
      </c>
      <c r="W250">
        <v>56</v>
      </c>
      <c r="X250">
        <v>11</v>
      </c>
      <c r="Y250">
        <v>74</v>
      </c>
      <c r="Z250">
        <v>63</v>
      </c>
      <c r="AA250">
        <v>19</v>
      </c>
      <c r="AB250">
        <v>8</v>
      </c>
      <c r="AC250">
        <v>24</v>
      </c>
      <c r="AD250">
        <v>10</v>
      </c>
      <c r="AE250">
        <v>26</v>
      </c>
      <c r="AF250">
        <v>9</v>
      </c>
      <c r="AG250">
        <v>69</v>
      </c>
      <c r="AH250">
        <v>94</v>
      </c>
      <c r="AI250">
        <v>1</v>
      </c>
      <c r="AJ250">
        <v>1</v>
      </c>
    </row>
    <row r="251" spans="1:36" x14ac:dyDescent="0.2">
      <c r="A251">
        <v>4004</v>
      </c>
      <c r="B251" t="s">
        <v>39</v>
      </c>
      <c r="C251" t="s">
        <v>39</v>
      </c>
      <c r="D251">
        <v>9.5698630136986296</v>
      </c>
      <c r="E251">
        <v>2</v>
      </c>
      <c r="F251" t="s">
        <v>40</v>
      </c>
      <c r="G251" t="s">
        <v>11</v>
      </c>
      <c r="H251">
        <v>0.4</v>
      </c>
      <c r="I251">
        <v>0.23076922999999999</v>
      </c>
      <c r="J251">
        <v>0.05</v>
      </c>
      <c r="K251">
        <v>0.20000000000000018</v>
      </c>
      <c r="L251">
        <v>5.0000000000000044E-2</v>
      </c>
      <c r="M251">
        <v>0.10207654294266331</v>
      </c>
      <c r="N251">
        <v>-0.10877582514523827</v>
      </c>
      <c r="O251" t="s">
        <v>78</v>
      </c>
      <c r="P251">
        <v>69</v>
      </c>
      <c r="Q251">
        <v>129</v>
      </c>
      <c r="R251">
        <v>27</v>
      </c>
      <c r="S251">
        <v>121</v>
      </c>
      <c r="T251">
        <v>131</v>
      </c>
      <c r="U251">
        <v>128</v>
      </c>
      <c r="AA251">
        <v>31</v>
      </c>
      <c r="AB251">
        <v>13</v>
      </c>
      <c r="AC251">
        <v>26</v>
      </c>
      <c r="AD251">
        <v>12</v>
      </c>
      <c r="AE251">
        <v>27</v>
      </c>
      <c r="AF251">
        <v>10</v>
      </c>
      <c r="AG251">
        <v>84</v>
      </c>
      <c r="AH251">
        <v>112</v>
      </c>
      <c r="AI251">
        <v>2</v>
      </c>
      <c r="AJ251">
        <v>2</v>
      </c>
    </row>
    <row r="252" spans="1:36" x14ac:dyDescent="0.2">
      <c r="A252">
        <v>4004</v>
      </c>
      <c r="B252" t="s">
        <v>39</v>
      </c>
      <c r="C252" t="s">
        <v>39</v>
      </c>
      <c r="D252">
        <v>9.5698630136986296</v>
      </c>
      <c r="E252">
        <v>2</v>
      </c>
      <c r="F252" t="s">
        <v>40</v>
      </c>
      <c r="G252" t="s">
        <v>58</v>
      </c>
      <c r="H252">
        <v>0.78333333333333299</v>
      </c>
      <c r="I252">
        <v>0.23076922999999999</v>
      </c>
      <c r="J252">
        <v>0.05</v>
      </c>
      <c r="K252">
        <v>0</v>
      </c>
      <c r="L252">
        <v>0</v>
      </c>
      <c r="M252">
        <v>0.44716001449343012</v>
      </c>
      <c r="N252">
        <v>1.4427219990828342</v>
      </c>
      <c r="O252" t="s">
        <v>79</v>
      </c>
      <c r="P252">
        <v>69</v>
      </c>
      <c r="Q252">
        <v>129</v>
      </c>
      <c r="R252">
        <v>27</v>
      </c>
      <c r="S252">
        <v>121</v>
      </c>
      <c r="T252">
        <v>131</v>
      </c>
      <c r="U252">
        <v>128</v>
      </c>
      <c r="AA252">
        <v>31</v>
      </c>
      <c r="AB252">
        <v>13</v>
      </c>
      <c r="AC252">
        <v>26</v>
      </c>
      <c r="AD252">
        <v>12</v>
      </c>
      <c r="AE252">
        <v>27</v>
      </c>
      <c r="AF252">
        <v>10</v>
      </c>
      <c r="AG252">
        <v>84</v>
      </c>
      <c r="AH252">
        <v>112</v>
      </c>
      <c r="AI252">
        <v>2</v>
      </c>
      <c r="AJ252">
        <v>2</v>
      </c>
    </row>
    <row r="253" spans="1:36" x14ac:dyDescent="0.2">
      <c r="A253">
        <v>4004</v>
      </c>
      <c r="B253" t="s">
        <v>39</v>
      </c>
      <c r="C253" t="s">
        <v>39</v>
      </c>
      <c r="D253">
        <v>9.5698630136986296</v>
      </c>
      <c r="E253">
        <v>2</v>
      </c>
      <c r="F253" t="s">
        <v>40</v>
      </c>
      <c r="G253" t="s">
        <v>59</v>
      </c>
      <c r="H253">
        <v>0.83333333333333304</v>
      </c>
      <c r="I253">
        <v>0.23076922999999999</v>
      </c>
      <c r="J253">
        <v>0.05</v>
      </c>
      <c r="K253">
        <v>0.5</v>
      </c>
      <c r="L253">
        <v>9.9999999999999978E-2</v>
      </c>
      <c r="M253">
        <v>0.44716001449343012</v>
      </c>
      <c r="N253">
        <v>-0.1797077323534495</v>
      </c>
      <c r="O253" t="s">
        <v>78</v>
      </c>
      <c r="P253">
        <v>69</v>
      </c>
      <c r="Q253">
        <v>129</v>
      </c>
      <c r="R253">
        <v>27</v>
      </c>
      <c r="S253">
        <v>121</v>
      </c>
      <c r="T253">
        <v>131</v>
      </c>
      <c r="U253">
        <v>128</v>
      </c>
      <c r="AA253">
        <v>31</v>
      </c>
      <c r="AB253">
        <v>13</v>
      </c>
      <c r="AC253">
        <v>26</v>
      </c>
      <c r="AD253">
        <v>12</v>
      </c>
      <c r="AE253">
        <v>27</v>
      </c>
      <c r="AF253">
        <v>10</v>
      </c>
      <c r="AG253">
        <v>84</v>
      </c>
      <c r="AH253">
        <v>112</v>
      </c>
      <c r="AI253">
        <v>2</v>
      </c>
      <c r="AJ253">
        <v>2</v>
      </c>
    </row>
    <row r="254" spans="1:36" x14ac:dyDescent="0.2">
      <c r="A254">
        <v>4005</v>
      </c>
      <c r="B254" t="s">
        <v>39</v>
      </c>
      <c r="C254" t="s">
        <v>39</v>
      </c>
      <c r="D254">
        <v>11.2328767123288</v>
      </c>
      <c r="E254">
        <v>2</v>
      </c>
      <c r="F254" t="s">
        <v>41</v>
      </c>
      <c r="G254" t="s">
        <v>11</v>
      </c>
      <c r="H254">
        <v>0.4</v>
      </c>
      <c r="I254">
        <v>0</v>
      </c>
      <c r="J254">
        <v>0</v>
      </c>
      <c r="K254">
        <v>0.39999999999999991</v>
      </c>
      <c r="L254">
        <v>9.9999999999999978E-2</v>
      </c>
      <c r="M254">
        <v>0.10207654294266331</v>
      </c>
      <c r="N254">
        <v>-0.10877582514523827</v>
      </c>
      <c r="O254" t="s">
        <v>78</v>
      </c>
      <c r="P254">
        <v>63</v>
      </c>
      <c r="Q254">
        <v>107</v>
      </c>
      <c r="R254">
        <v>23</v>
      </c>
      <c r="S254">
        <v>100</v>
      </c>
      <c r="T254">
        <v>113</v>
      </c>
      <c r="U254">
        <v>104</v>
      </c>
      <c r="AA254">
        <v>26</v>
      </c>
      <c r="AB254">
        <v>9</v>
      </c>
      <c r="AC254">
        <v>23</v>
      </c>
      <c r="AD254">
        <v>8</v>
      </c>
      <c r="AE254">
        <v>22</v>
      </c>
      <c r="AF254">
        <v>7</v>
      </c>
      <c r="AG254">
        <v>71</v>
      </c>
      <c r="AH254">
        <v>88</v>
      </c>
      <c r="AI254">
        <v>1</v>
      </c>
      <c r="AJ254">
        <v>1</v>
      </c>
    </row>
    <row r="255" spans="1:36" x14ac:dyDescent="0.2">
      <c r="A255">
        <v>4005</v>
      </c>
      <c r="B255" t="s">
        <v>39</v>
      </c>
      <c r="C255" t="s">
        <v>39</v>
      </c>
      <c r="D255">
        <v>11.2328767123288</v>
      </c>
      <c r="E255">
        <v>2</v>
      </c>
      <c r="F255" t="s">
        <v>41</v>
      </c>
      <c r="G255" t="s">
        <v>58</v>
      </c>
      <c r="H255">
        <v>0.75</v>
      </c>
      <c r="I255">
        <v>0</v>
      </c>
      <c r="J255">
        <v>0</v>
      </c>
      <c r="K255">
        <v>-0.42857142857142866</v>
      </c>
      <c r="L255">
        <v>-0.15000000000000002</v>
      </c>
      <c r="M255">
        <v>-0.58809040015886949</v>
      </c>
      <c r="N255">
        <v>0.22135411916902664</v>
      </c>
      <c r="O255" t="s">
        <v>78</v>
      </c>
      <c r="P255">
        <v>63</v>
      </c>
      <c r="Q255">
        <v>107</v>
      </c>
      <c r="R255">
        <v>23</v>
      </c>
      <c r="S255">
        <v>100</v>
      </c>
      <c r="T255">
        <v>113</v>
      </c>
      <c r="U255">
        <v>104</v>
      </c>
      <c r="AA255">
        <v>26</v>
      </c>
      <c r="AB255">
        <v>9</v>
      </c>
      <c r="AC255">
        <v>23</v>
      </c>
      <c r="AD255">
        <v>8</v>
      </c>
      <c r="AE255">
        <v>22</v>
      </c>
      <c r="AF255">
        <v>7</v>
      </c>
      <c r="AG255">
        <v>71</v>
      </c>
      <c r="AH255">
        <v>88</v>
      </c>
      <c r="AI255">
        <v>1</v>
      </c>
      <c r="AJ255">
        <v>1</v>
      </c>
    </row>
    <row r="256" spans="1:36" x14ac:dyDescent="0.2">
      <c r="A256">
        <v>4005</v>
      </c>
      <c r="B256" t="s">
        <v>39</v>
      </c>
      <c r="C256" t="s">
        <v>39</v>
      </c>
      <c r="D256">
        <v>11.2328767123288</v>
      </c>
      <c r="E256">
        <v>2</v>
      </c>
      <c r="F256" t="s">
        <v>41</v>
      </c>
      <c r="G256" t="s">
        <v>59</v>
      </c>
      <c r="H256">
        <v>0.75</v>
      </c>
      <c r="I256">
        <v>0</v>
      </c>
      <c r="J256">
        <v>0</v>
      </c>
      <c r="K256">
        <v>0.33333333333333359</v>
      </c>
      <c r="L256">
        <v>5.0000000000000044E-2</v>
      </c>
      <c r="M256">
        <v>0.79224348604419614</v>
      </c>
      <c r="N256">
        <v>0.29974967528747076</v>
      </c>
      <c r="O256" t="s">
        <v>78</v>
      </c>
      <c r="P256">
        <v>63</v>
      </c>
      <c r="Q256">
        <v>107</v>
      </c>
      <c r="R256">
        <v>23</v>
      </c>
      <c r="S256">
        <v>100</v>
      </c>
      <c r="T256">
        <v>113</v>
      </c>
      <c r="U256">
        <v>104</v>
      </c>
      <c r="AA256">
        <v>26</v>
      </c>
      <c r="AB256">
        <v>9</v>
      </c>
      <c r="AC256">
        <v>23</v>
      </c>
      <c r="AD256">
        <v>8</v>
      </c>
      <c r="AE256">
        <v>22</v>
      </c>
      <c r="AF256">
        <v>7</v>
      </c>
      <c r="AG256">
        <v>71</v>
      </c>
      <c r="AH256">
        <v>88</v>
      </c>
      <c r="AI256">
        <v>1</v>
      </c>
      <c r="AJ256">
        <v>1</v>
      </c>
    </row>
    <row r="257" spans="1:36" x14ac:dyDescent="0.2">
      <c r="A257">
        <v>4006</v>
      </c>
      <c r="B257" t="s">
        <v>39</v>
      </c>
      <c r="C257" t="s">
        <v>39</v>
      </c>
      <c r="D257">
        <v>8.6328767123287697</v>
      </c>
      <c r="E257">
        <v>2</v>
      </c>
      <c r="F257" t="s">
        <v>40</v>
      </c>
      <c r="G257" t="s">
        <v>11</v>
      </c>
      <c r="H257">
        <v>0.45</v>
      </c>
      <c r="I257">
        <v>0.32</v>
      </c>
      <c r="J257">
        <v>0.133333333333333</v>
      </c>
      <c r="K257">
        <v>0.5</v>
      </c>
      <c r="L257">
        <v>0.25</v>
      </c>
      <c r="M257">
        <v>-1.6233408148111692</v>
      </c>
      <c r="N257">
        <v>-2.0409785416522239</v>
      </c>
      <c r="O257" t="s">
        <v>77</v>
      </c>
      <c r="P257">
        <v>60</v>
      </c>
      <c r="Q257">
        <v>118</v>
      </c>
      <c r="R257">
        <v>21</v>
      </c>
      <c r="S257">
        <v>106</v>
      </c>
      <c r="T257">
        <v>122</v>
      </c>
      <c r="U257">
        <v>114</v>
      </c>
      <c r="AA257">
        <v>30</v>
      </c>
      <c r="AB257">
        <v>13</v>
      </c>
      <c r="AC257">
        <v>26</v>
      </c>
      <c r="AD257">
        <v>12</v>
      </c>
      <c r="AE257">
        <v>23</v>
      </c>
      <c r="AF257">
        <v>7</v>
      </c>
      <c r="AG257">
        <v>79</v>
      </c>
      <c r="AH257">
        <v>105</v>
      </c>
      <c r="AI257">
        <v>2</v>
      </c>
      <c r="AJ257">
        <v>2</v>
      </c>
    </row>
    <row r="258" spans="1:36" x14ac:dyDescent="0.2">
      <c r="A258">
        <v>4006</v>
      </c>
      <c r="B258" t="s">
        <v>39</v>
      </c>
      <c r="C258" t="s">
        <v>39</v>
      </c>
      <c r="D258">
        <v>8.6328767123287697</v>
      </c>
      <c r="E258">
        <v>2</v>
      </c>
      <c r="F258" t="s">
        <v>40</v>
      </c>
      <c r="G258" t="s">
        <v>58</v>
      </c>
      <c r="H258">
        <v>0.58333333333333304</v>
      </c>
      <c r="I258">
        <v>0.32</v>
      </c>
      <c r="J258">
        <v>0.133333333333333</v>
      </c>
      <c r="K258">
        <v>0.12500000000000011</v>
      </c>
      <c r="L258">
        <v>5.0000000000000044E-2</v>
      </c>
      <c r="M258">
        <v>-0.93317387170963628</v>
      </c>
      <c r="N258">
        <v>-0.18576850746890947</v>
      </c>
      <c r="O258" t="s">
        <v>78</v>
      </c>
      <c r="P258">
        <v>60</v>
      </c>
      <c r="Q258">
        <v>118</v>
      </c>
      <c r="R258">
        <v>21</v>
      </c>
      <c r="S258">
        <v>106</v>
      </c>
      <c r="T258">
        <v>122</v>
      </c>
      <c r="U258">
        <v>114</v>
      </c>
      <c r="AA258">
        <v>30</v>
      </c>
      <c r="AB258">
        <v>13</v>
      </c>
      <c r="AC258">
        <v>26</v>
      </c>
      <c r="AD258">
        <v>12</v>
      </c>
      <c r="AE258">
        <v>23</v>
      </c>
      <c r="AF258">
        <v>7</v>
      </c>
      <c r="AG258">
        <v>79</v>
      </c>
      <c r="AH258">
        <v>105</v>
      </c>
      <c r="AI258">
        <v>2</v>
      </c>
      <c r="AJ258">
        <v>2</v>
      </c>
    </row>
    <row r="259" spans="1:36" x14ac:dyDescent="0.2">
      <c r="A259">
        <v>4006</v>
      </c>
      <c r="B259" t="s">
        <v>39</v>
      </c>
      <c r="C259" t="s">
        <v>39</v>
      </c>
      <c r="D259">
        <v>8.6328767123287697</v>
      </c>
      <c r="E259">
        <v>2</v>
      </c>
      <c r="F259" t="s">
        <v>40</v>
      </c>
      <c r="G259" t="s">
        <v>59</v>
      </c>
      <c r="H259">
        <v>0.71666666666666701</v>
      </c>
      <c r="I259">
        <v>0.32</v>
      </c>
      <c r="J259">
        <v>0.133333333333333</v>
      </c>
      <c r="K259">
        <v>0.28571428571428564</v>
      </c>
      <c r="L259">
        <v>9.9999999999999978E-2</v>
      </c>
      <c r="M259">
        <v>-0.58809040015886949</v>
      </c>
      <c r="N259">
        <v>-1.6180799552762124</v>
      </c>
      <c r="O259" t="s">
        <v>77</v>
      </c>
      <c r="P259">
        <v>60</v>
      </c>
      <c r="Q259">
        <v>118</v>
      </c>
      <c r="R259">
        <v>21</v>
      </c>
      <c r="S259">
        <v>106</v>
      </c>
      <c r="T259">
        <v>122</v>
      </c>
      <c r="U259">
        <v>114</v>
      </c>
      <c r="AA259">
        <v>30</v>
      </c>
      <c r="AB259">
        <v>13</v>
      </c>
      <c r="AC259">
        <v>26</v>
      </c>
      <c r="AD259">
        <v>12</v>
      </c>
      <c r="AE259">
        <v>23</v>
      </c>
      <c r="AF259">
        <v>7</v>
      </c>
      <c r="AG259">
        <v>79</v>
      </c>
      <c r="AH259">
        <v>105</v>
      </c>
      <c r="AI259">
        <v>2</v>
      </c>
      <c r="AJ259">
        <v>2</v>
      </c>
    </row>
    <row r="260" spans="1:36" x14ac:dyDescent="0.2">
      <c r="A260">
        <v>4008</v>
      </c>
      <c r="B260" t="s">
        <v>39</v>
      </c>
      <c r="C260" t="s">
        <v>39</v>
      </c>
      <c r="D260">
        <v>10.5315068493151</v>
      </c>
      <c r="E260">
        <v>2</v>
      </c>
      <c r="F260" t="s">
        <v>41</v>
      </c>
      <c r="G260" t="s">
        <v>11</v>
      </c>
      <c r="H260">
        <v>0.4</v>
      </c>
      <c r="I260">
        <v>0.2</v>
      </c>
      <c r="J260">
        <v>3.3333333333333402E-2</v>
      </c>
      <c r="K260">
        <v>0</v>
      </c>
      <c r="L260">
        <v>0</v>
      </c>
      <c r="M260">
        <v>1.482410429145729</v>
      </c>
      <c r="N260">
        <v>1.43698634806035</v>
      </c>
      <c r="O260" t="s">
        <v>79</v>
      </c>
      <c r="P260">
        <v>69</v>
      </c>
      <c r="Q260">
        <v>123</v>
      </c>
      <c r="R260">
        <v>26</v>
      </c>
      <c r="S260">
        <v>114</v>
      </c>
      <c r="T260">
        <v>110</v>
      </c>
      <c r="U260">
        <v>121</v>
      </c>
      <c r="AA260">
        <v>32</v>
      </c>
      <c r="AB260">
        <v>13</v>
      </c>
      <c r="AC260">
        <v>29</v>
      </c>
      <c r="AD260">
        <v>14</v>
      </c>
      <c r="AE260">
        <v>28</v>
      </c>
      <c r="AF260">
        <v>11</v>
      </c>
      <c r="AG260">
        <v>89</v>
      </c>
      <c r="AH260">
        <v>118</v>
      </c>
      <c r="AI260">
        <v>2</v>
      </c>
      <c r="AJ260">
        <v>2</v>
      </c>
    </row>
    <row r="261" spans="1:36" x14ac:dyDescent="0.2">
      <c r="A261">
        <v>4008</v>
      </c>
      <c r="B261" t="s">
        <v>39</v>
      </c>
      <c r="C261" t="s">
        <v>39</v>
      </c>
      <c r="D261">
        <v>10.5315068493151</v>
      </c>
      <c r="E261">
        <v>2</v>
      </c>
      <c r="F261" t="s">
        <v>41</v>
      </c>
      <c r="G261" t="s">
        <v>58</v>
      </c>
      <c r="H261">
        <v>0.83333333333333304</v>
      </c>
      <c r="I261">
        <v>0.2</v>
      </c>
      <c r="J261">
        <v>3.3333333333333402E-2</v>
      </c>
      <c r="K261">
        <v>-0.25000000000000028</v>
      </c>
      <c r="L261">
        <v>-5.0000000000000044E-2</v>
      </c>
      <c r="M261">
        <v>0.44716001449343012</v>
      </c>
      <c r="N261">
        <v>1.4427219990828342</v>
      </c>
      <c r="O261" t="s">
        <v>79</v>
      </c>
      <c r="P261">
        <v>69</v>
      </c>
      <c r="Q261">
        <v>123</v>
      </c>
      <c r="R261">
        <v>26</v>
      </c>
      <c r="S261">
        <v>114</v>
      </c>
      <c r="T261">
        <v>110</v>
      </c>
      <c r="U261">
        <v>121</v>
      </c>
      <c r="AA261">
        <v>32</v>
      </c>
      <c r="AB261">
        <v>13</v>
      </c>
      <c r="AC261">
        <v>29</v>
      </c>
      <c r="AD261">
        <v>14</v>
      </c>
      <c r="AE261">
        <v>28</v>
      </c>
      <c r="AF261">
        <v>11</v>
      </c>
      <c r="AG261">
        <v>89</v>
      </c>
      <c r="AH261">
        <v>118</v>
      </c>
      <c r="AI261">
        <v>2</v>
      </c>
      <c r="AJ261">
        <v>2</v>
      </c>
    </row>
    <row r="262" spans="1:36" x14ac:dyDescent="0.2">
      <c r="A262">
        <v>4008</v>
      </c>
      <c r="B262" t="s">
        <v>39</v>
      </c>
      <c r="C262" t="s">
        <v>39</v>
      </c>
      <c r="D262">
        <v>10.5315068493151</v>
      </c>
      <c r="E262">
        <v>2</v>
      </c>
      <c r="F262" t="s">
        <v>41</v>
      </c>
      <c r="G262" t="s">
        <v>59</v>
      </c>
      <c r="H262">
        <v>0.86666666666666703</v>
      </c>
      <c r="I262">
        <v>0.2</v>
      </c>
      <c r="J262">
        <v>3.3333333333333402E-2</v>
      </c>
      <c r="K262">
        <v>0.60000000000000009</v>
      </c>
      <c r="L262">
        <v>0.15000000000000002</v>
      </c>
      <c r="M262">
        <v>0.10207654294266331</v>
      </c>
      <c r="N262">
        <v>-0.65916513999437087</v>
      </c>
      <c r="O262" t="s">
        <v>77</v>
      </c>
      <c r="P262">
        <v>69</v>
      </c>
      <c r="Q262">
        <v>123</v>
      </c>
      <c r="R262">
        <v>26</v>
      </c>
      <c r="S262">
        <v>114</v>
      </c>
      <c r="T262">
        <v>110</v>
      </c>
      <c r="U262">
        <v>121</v>
      </c>
      <c r="AA262">
        <v>32</v>
      </c>
      <c r="AB262">
        <v>13</v>
      </c>
      <c r="AC262">
        <v>29</v>
      </c>
      <c r="AD262">
        <v>14</v>
      </c>
      <c r="AE262">
        <v>28</v>
      </c>
      <c r="AF262">
        <v>11</v>
      </c>
      <c r="AG262">
        <v>89</v>
      </c>
      <c r="AH262">
        <v>118</v>
      </c>
      <c r="AI262">
        <v>2</v>
      </c>
      <c r="AJ262">
        <v>2</v>
      </c>
    </row>
    <row r="263" spans="1:36" x14ac:dyDescent="0.2">
      <c r="A263">
        <v>4012</v>
      </c>
      <c r="B263" t="s">
        <v>39</v>
      </c>
      <c r="C263" t="s">
        <v>39</v>
      </c>
      <c r="D263">
        <v>9.0356164383561595</v>
      </c>
      <c r="E263">
        <v>2</v>
      </c>
      <c r="F263" t="s">
        <v>41</v>
      </c>
      <c r="G263" t="s">
        <v>11</v>
      </c>
      <c r="H263">
        <v>0.4</v>
      </c>
      <c r="I263">
        <v>-5.8823500000000001E-2</v>
      </c>
      <c r="J263">
        <v>-1.6666666666666601E-2</v>
      </c>
      <c r="K263">
        <v>-0.25000000000000028</v>
      </c>
      <c r="L263">
        <v>-5.0000000000000044E-2</v>
      </c>
      <c r="M263">
        <v>0.44716001449343012</v>
      </c>
      <c r="N263">
        <v>-0.1797077323534495</v>
      </c>
      <c r="O263" t="s">
        <v>78</v>
      </c>
      <c r="P263">
        <v>65</v>
      </c>
      <c r="Q263">
        <v>131</v>
      </c>
      <c r="R263">
        <v>26</v>
      </c>
      <c r="S263">
        <v>126</v>
      </c>
      <c r="T263">
        <v>111</v>
      </c>
      <c r="U263">
        <v>130</v>
      </c>
      <c r="AA263">
        <v>23</v>
      </c>
      <c r="AB263">
        <v>9</v>
      </c>
      <c r="AC263">
        <v>28</v>
      </c>
      <c r="AD263">
        <v>14</v>
      </c>
      <c r="AE263">
        <v>26</v>
      </c>
      <c r="AF263">
        <v>9</v>
      </c>
      <c r="AG263">
        <v>77</v>
      </c>
      <c r="AH263">
        <v>105</v>
      </c>
      <c r="AI263">
        <v>2</v>
      </c>
      <c r="AJ263">
        <v>2</v>
      </c>
    </row>
    <row r="264" spans="1:36" x14ac:dyDescent="0.2">
      <c r="A264">
        <v>4012</v>
      </c>
      <c r="B264" t="s">
        <v>39</v>
      </c>
      <c r="C264" t="s">
        <v>39</v>
      </c>
      <c r="D264">
        <v>9.0356164383561595</v>
      </c>
      <c r="E264">
        <v>2</v>
      </c>
      <c r="F264" t="s">
        <v>41</v>
      </c>
      <c r="G264" t="s">
        <v>58</v>
      </c>
      <c r="H264">
        <v>0.71666666666666701</v>
      </c>
      <c r="I264">
        <v>-5.8823500000000001E-2</v>
      </c>
      <c r="J264">
        <v>-1.6666666666666601E-2</v>
      </c>
      <c r="K264">
        <v>0.39999999999999991</v>
      </c>
      <c r="L264">
        <v>9.9999999999999978E-2</v>
      </c>
      <c r="M264">
        <v>0.10207654294266331</v>
      </c>
      <c r="N264">
        <v>-0.10877582514523827</v>
      </c>
      <c r="O264" t="s">
        <v>78</v>
      </c>
      <c r="P264">
        <v>65</v>
      </c>
      <c r="Q264">
        <v>131</v>
      </c>
      <c r="R264">
        <v>26</v>
      </c>
      <c r="S264">
        <v>126</v>
      </c>
      <c r="T264">
        <v>111</v>
      </c>
      <c r="U264">
        <v>130</v>
      </c>
      <c r="AA264">
        <v>23</v>
      </c>
      <c r="AB264">
        <v>9</v>
      </c>
      <c r="AC264">
        <v>28</v>
      </c>
      <c r="AD264">
        <v>14</v>
      </c>
      <c r="AE264">
        <v>26</v>
      </c>
      <c r="AF264">
        <v>9</v>
      </c>
      <c r="AG264">
        <v>77</v>
      </c>
      <c r="AH264">
        <v>105</v>
      </c>
      <c r="AI264">
        <v>2</v>
      </c>
      <c r="AJ264">
        <v>2</v>
      </c>
    </row>
    <row r="265" spans="1:36" x14ac:dyDescent="0.2">
      <c r="A265">
        <v>4012</v>
      </c>
      <c r="B265" t="s">
        <v>39</v>
      </c>
      <c r="C265" t="s">
        <v>39</v>
      </c>
      <c r="D265">
        <v>9.0356164383561595</v>
      </c>
      <c r="E265">
        <v>2</v>
      </c>
      <c r="F265" t="s">
        <v>41</v>
      </c>
      <c r="G265" t="s">
        <v>59</v>
      </c>
      <c r="H265">
        <v>0.7</v>
      </c>
      <c r="I265">
        <v>-5.8823500000000001E-2</v>
      </c>
      <c r="J265">
        <v>-1.6666666666666601E-2</v>
      </c>
      <c r="K265">
        <v>-0.24999999999999994</v>
      </c>
      <c r="L265">
        <v>-9.9999999999999978E-2</v>
      </c>
      <c r="M265">
        <v>-0.93317387170963628</v>
      </c>
      <c r="N265">
        <v>-0.18576850746890947</v>
      </c>
      <c r="O265" t="s">
        <v>78</v>
      </c>
      <c r="P265">
        <v>65</v>
      </c>
      <c r="Q265">
        <v>131</v>
      </c>
      <c r="R265">
        <v>26</v>
      </c>
      <c r="S265">
        <v>126</v>
      </c>
      <c r="T265">
        <v>111</v>
      </c>
      <c r="U265">
        <v>130</v>
      </c>
      <c r="AA265">
        <v>23</v>
      </c>
      <c r="AB265">
        <v>9</v>
      </c>
      <c r="AC265">
        <v>28</v>
      </c>
      <c r="AD265">
        <v>14</v>
      </c>
      <c r="AE265">
        <v>26</v>
      </c>
      <c r="AF265">
        <v>9</v>
      </c>
      <c r="AG265">
        <v>77</v>
      </c>
      <c r="AH265">
        <v>105</v>
      </c>
      <c r="AI265">
        <v>2</v>
      </c>
      <c r="AJ265">
        <v>2</v>
      </c>
    </row>
    <row r="266" spans="1:36" x14ac:dyDescent="0.2">
      <c r="A266">
        <v>4013</v>
      </c>
      <c r="B266" t="s">
        <v>39</v>
      </c>
      <c r="C266" t="s">
        <v>39</v>
      </c>
      <c r="D266">
        <v>8.4876712328767105</v>
      </c>
      <c r="E266">
        <v>2</v>
      </c>
      <c r="F266" t="s">
        <v>41</v>
      </c>
      <c r="G266" t="s">
        <v>11</v>
      </c>
      <c r="H266">
        <v>0.35</v>
      </c>
      <c r="I266">
        <v>-0.1153846</v>
      </c>
      <c r="J266">
        <v>-0.05</v>
      </c>
      <c r="K266">
        <v>-0.22222222222222232</v>
      </c>
      <c r="L266">
        <v>-0.10000000000000003</v>
      </c>
      <c r="M266">
        <v>-1.2782573432604023</v>
      </c>
      <c r="N266">
        <v>-1.6545379983508264</v>
      </c>
      <c r="O266" t="s">
        <v>77</v>
      </c>
      <c r="AA266">
        <v>7</v>
      </c>
      <c r="AB266">
        <v>10</v>
      </c>
      <c r="AC266">
        <v>7</v>
      </c>
      <c r="AD266">
        <v>7</v>
      </c>
      <c r="AG266">
        <v>17</v>
      </c>
      <c r="AH266">
        <v>88</v>
      </c>
      <c r="AI266">
        <v>1</v>
      </c>
      <c r="AJ266">
        <v>1</v>
      </c>
    </row>
    <row r="267" spans="1:36" x14ac:dyDescent="0.2">
      <c r="A267">
        <v>4013</v>
      </c>
      <c r="B267" t="s">
        <v>39</v>
      </c>
      <c r="C267" t="s">
        <v>39</v>
      </c>
      <c r="D267">
        <v>8.4876712328767105</v>
      </c>
      <c r="E267">
        <v>2</v>
      </c>
      <c r="F267" t="s">
        <v>41</v>
      </c>
      <c r="G267" t="s">
        <v>58</v>
      </c>
      <c r="H267">
        <v>0.56666666666666698</v>
      </c>
      <c r="I267">
        <v>-0.1153846</v>
      </c>
      <c r="J267">
        <v>-0.05</v>
      </c>
      <c r="K267">
        <v>0.16666666666666663</v>
      </c>
      <c r="L267">
        <v>9.9999999999999978E-2</v>
      </c>
      <c r="M267">
        <v>-2.3135077579127019</v>
      </c>
      <c r="N267">
        <v>-1.814259014020652</v>
      </c>
      <c r="O267" t="s">
        <v>77</v>
      </c>
      <c r="AA267">
        <v>7</v>
      </c>
      <c r="AB267">
        <v>10</v>
      </c>
      <c r="AC267">
        <v>7</v>
      </c>
      <c r="AD267">
        <v>7</v>
      </c>
      <c r="AG267">
        <v>17</v>
      </c>
      <c r="AH267">
        <v>88</v>
      </c>
      <c r="AI267">
        <v>1</v>
      </c>
      <c r="AJ267">
        <v>1</v>
      </c>
    </row>
    <row r="268" spans="1:36" x14ac:dyDescent="0.2">
      <c r="A268">
        <v>4013</v>
      </c>
      <c r="B268" t="s">
        <v>39</v>
      </c>
      <c r="C268" t="s">
        <v>39</v>
      </c>
      <c r="D268">
        <v>8.4876712328767105</v>
      </c>
      <c r="E268">
        <v>2</v>
      </c>
      <c r="F268" t="s">
        <v>41</v>
      </c>
      <c r="G268" t="s">
        <v>59</v>
      </c>
      <c r="H268">
        <v>0.51666666666666705</v>
      </c>
      <c r="I268">
        <v>-0.1153846</v>
      </c>
      <c r="J268">
        <v>-0.05</v>
      </c>
      <c r="K268">
        <v>-0.60000000000000009</v>
      </c>
      <c r="L268">
        <v>-0.15000000000000002</v>
      </c>
      <c r="M268">
        <v>0.10207654294266331</v>
      </c>
      <c r="N268">
        <v>-0.65916513999437087</v>
      </c>
      <c r="O268" t="s">
        <v>77</v>
      </c>
      <c r="AA268">
        <v>7</v>
      </c>
      <c r="AB268">
        <v>10</v>
      </c>
      <c r="AC268">
        <v>7</v>
      </c>
      <c r="AD268">
        <v>7</v>
      </c>
      <c r="AG268">
        <v>17</v>
      </c>
      <c r="AH268">
        <v>88</v>
      </c>
      <c r="AI268">
        <v>1</v>
      </c>
      <c r="AJ268">
        <v>1</v>
      </c>
    </row>
    <row r="269" spans="1:36" x14ac:dyDescent="0.2">
      <c r="A269">
        <v>4015</v>
      </c>
      <c r="B269" t="s">
        <v>39</v>
      </c>
      <c r="C269" t="s">
        <v>39</v>
      </c>
      <c r="D269">
        <v>10.202739726027399</v>
      </c>
      <c r="E269">
        <v>2</v>
      </c>
      <c r="F269" t="s">
        <v>40</v>
      </c>
      <c r="G269" t="s">
        <v>11</v>
      </c>
      <c r="H269">
        <v>0.65</v>
      </c>
      <c r="I269">
        <v>0.6</v>
      </c>
      <c r="J269">
        <v>0.2</v>
      </c>
      <c r="K269">
        <v>0.24999999999999972</v>
      </c>
      <c r="L269">
        <v>4.9999999999999933E-2</v>
      </c>
      <c r="M269">
        <v>0.44716001449343012</v>
      </c>
      <c r="N269">
        <v>0.27766471815615917</v>
      </c>
      <c r="O269" t="s">
        <v>78</v>
      </c>
      <c r="P269">
        <v>65</v>
      </c>
      <c r="Q269">
        <v>117</v>
      </c>
      <c r="R269">
        <v>28</v>
      </c>
      <c r="S269">
        <v>123</v>
      </c>
      <c r="T269">
        <v>119</v>
      </c>
      <c r="U269">
        <v>121</v>
      </c>
      <c r="AA269">
        <v>32</v>
      </c>
      <c r="AB269">
        <v>13</v>
      </c>
      <c r="AC269">
        <v>28</v>
      </c>
      <c r="AD269">
        <v>13</v>
      </c>
      <c r="AE269">
        <v>29</v>
      </c>
      <c r="AF269">
        <v>12</v>
      </c>
      <c r="AG269">
        <v>89</v>
      </c>
      <c r="AH269">
        <v>118</v>
      </c>
      <c r="AI269">
        <v>2</v>
      </c>
      <c r="AJ269">
        <v>2</v>
      </c>
    </row>
    <row r="270" spans="1:36" x14ac:dyDescent="0.2">
      <c r="A270">
        <v>4015</v>
      </c>
      <c r="B270" t="s">
        <v>39</v>
      </c>
      <c r="C270" t="s">
        <v>39</v>
      </c>
      <c r="D270">
        <v>10.202739726027399</v>
      </c>
      <c r="E270">
        <v>2</v>
      </c>
      <c r="F270" t="s">
        <v>40</v>
      </c>
      <c r="G270" t="s">
        <v>58</v>
      </c>
      <c r="H270">
        <v>0.66666666666666696</v>
      </c>
      <c r="I270">
        <v>0.6</v>
      </c>
      <c r="J270">
        <v>0.2</v>
      </c>
      <c r="K270">
        <v>0.50000000000000011</v>
      </c>
      <c r="L270">
        <v>0.20000000000000007</v>
      </c>
      <c r="M270">
        <v>-0.93317387170963628</v>
      </c>
      <c r="N270">
        <v>-0.18576850746890947</v>
      </c>
      <c r="O270" t="s">
        <v>78</v>
      </c>
      <c r="P270">
        <v>65</v>
      </c>
      <c r="Q270">
        <v>117</v>
      </c>
      <c r="R270">
        <v>28</v>
      </c>
      <c r="S270">
        <v>123</v>
      </c>
      <c r="T270">
        <v>119</v>
      </c>
      <c r="U270">
        <v>121</v>
      </c>
      <c r="AA270">
        <v>32</v>
      </c>
      <c r="AB270">
        <v>13</v>
      </c>
      <c r="AC270">
        <v>28</v>
      </c>
      <c r="AD270">
        <v>13</v>
      </c>
      <c r="AE270">
        <v>29</v>
      </c>
      <c r="AF270">
        <v>12</v>
      </c>
      <c r="AG270">
        <v>89</v>
      </c>
      <c r="AH270">
        <v>118</v>
      </c>
      <c r="AI270">
        <v>2</v>
      </c>
      <c r="AJ270">
        <v>2</v>
      </c>
    </row>
    <row r="271" spans="1:36" x14ac:dyDescent="0.2">
      <c r="A271">
        <v>4015</v>
      </c>
      <c r="B271" t="s">
        <v>39</v>
      </c>
      <c r="C271" t="s">
        <v>39</v>
      </c>
      <c r="D271">
        <v>10.202739726027399</v>
      </c>
      <c r="E271">
        <v>2</v>
      </c>
      <c r="F271" t="s">
        <v>40</v>
      </c>
      <c r="G271" t="s">
        <v>59</v>
      </c>
      <c r="H271">
        <v>0.86666666666666703</v>
      </c>
      <c r="I271">
        <v>0.6</v>
      </c>
      <c r="J271">
        <v>0.2</v>
      </c>
      <c r="K271">
        <v>0.87499999999999989</v>
      </c>
      <c r="L271">
        <v>0.35</v>
      </c>
      <c r="M271">
        <v>-0.93317387170963628</v>
      </c>
      <c r="N271">
        <v>-2.0975373629171337</v>
      </c>
      <c r="O271" t="s">
        <v>77</v>
      </c>
      <c r="P271">
        <v>65</v>
      </c>
      <c r="Q271">
        <v>117</v>
      </c>
      <c r="R271">
        <v>28</v>
      </c>
      <c r="S271">
        <v>123</v>
      </c>
      <c r="T271">
        <v>119</v>
      </c>
      <c r="U271">
        <v>121</v>
      </c>
      <c r="AA271">
        <v>32</v>
      </c>
      <c r="AB271">
        <v>13</v>
      </c>
      <c r="AC271">
        <v>28</v>
      </c>
      <c r="AD271">
        <v>13</v>
      </c>
      <c r="AE271">
        <v>29</v>
      </c>
      <c r="AF271">
        <v>12</v>
      </c>
      <c r="AG271">
        <v>89</v>
      </c>
      <c r="AH271">
        <v>118</v>
      </c>
      <c r="AI271">
        <v>2</v>
      </c>
      <c r="AJ271">
        <v>2</v>
      </c>
    </row>
    <row r="272" spans="1:36" x14ac:dyDescent="0.2">
      <c r="A272">
        <v>4025</v>
      </c>
      <c r="B272" t="s">
        <v>39</v>
      </c>
      <c r="C272" t="s">
        <v>39</v>
      </c>
      <c r="D272">
        <v>9.0410958904109595</v>
      </c>
      <c r="E272">
        <v>2</v>
      </c>
      <c r="F272" t="s">
        <v>40</v>
      </c>
      <c r="G272" t="s">
        <v>11</v>
      </c>
      <c r="H272">
        <v>0.7</v>
      </c>
      <c r="I272">
        <v>0.23076922999999999</v>
      </c>
      <c r="J272">
        <v>5.00000000000001E-2</v>
      </c>
      <c r="K272">
        <v>0.5</v>
      </c>
      <c r="L272">
        <v>9.9999999999999978E-2</v>
      </c>
      <c r="M272">
        <v>0.44716001449343012</v>
      </c>
      <c r="N272">
        <v>0.27766471815615917</v>
      </c>
      <c r="O272" t="s">
        <v>78</v>
      </c>
      <c r="P272">
        <v>67</v>
      </c>
      <c r="Q272">
        <v>128</v>
      </c>
      <c r="R272">
        <v>24</v>
      </c>
      <c r="S272">
        <v>113</v>
      </c>
      <c r="T272">
        <v>129</v>
      </c>
      <c r="U272">
        <v>124</v>
      </c>
      <c r="AA272">
        <v>31</v>
      </c>
      <c r="AB272">
        <v>13</v>
      </c>
      <c r="AC272">
        <v>25</v>
      </c>
      <c r="AD272">
        <v>11</v>
      </c>
      <c r="AE272">
        <v>30</v>
      </c>
      <c r="AF272">
        <v>13</v>
      </c>
      <c r="AG272">
        <v>86</v>
      </c>
      <c r="AH272">
        <v>116</v>
      </c>
      <c r="AI272">
        <v>2</v>
      </c>
      <c r="AJ272">
        <v>2</v>
      </c>
    </row>
    <row r="273" spans="1:36" x14ac:dyDescent="0.2">
      <c r="A273">
        <v>4025</v>
      </c>
      <c r="B273" t="s">
        <v>39</v>
      </c>
      <c r="C273" t="s">
        <v>39</v>
      </c>
      <c r="D273">
        <v>9.0410958904109595</v>
      </c>
      <c r="E273">
        <v>2</v>
      </c>
      <c r="F273" t="s">
        <v>40</v>
      </c>
      <c r="G273" t="s">
        <v>58</v>
      </c>
      <c r="H273">
        <v>0.78333333333333299</v>
      </c>
      <c r="I273">
        <v>0.23076922999999999</v>
      </c>
      <c r="J273">
        <v>5.00000000000001E-2</v>
      </c>
      <c r="K273">
        <v>0.1666666666666668</v>
      </c>
      <c r="L273">
        <v>5.0000000000000044E-2</v>
      </c>
      <c r="M273">
        <v>-0.2430069286081035</v>
      </c>
      <c r="N273">
        <v>0.62847674580696189</v>
      </c>
      <c r="O273" t="s">
        <v>79</v>
      </c>
      <c r="P273">
        <v>67</v>
      </c>
      <c r="Q273">
        <v>128</v>
      </c>
      <c r="R273">
        <v>24</v>
      </c>
      <c r="S273">
        <v>113</v>
      </c>
      <c r="T273">
        <v>129</v>
      </c>
      <c r="U273">
        <v>124</v>
      </c>
      <c r="AA273">
        <v>31</v>
      </c>
      <c r="AB273">
        <v>13</v>
      </c>
      <c r="AC273">
        <v>25</v>
      </c>
      <c r="AD273">
        <v>11</v>
      </c>
      <c r="AE273">
        <v>30</v>
      </c>
      <c r="AF273">
        <v>13</v>
      </c>
      <c r="AG273">
        <v>86</v>
      </c>
      <c r="AH273">
        <v>116</v>
      </c>
      <c r="AI273">
        <v>2</v>
      </c>
      <c r="AJ273">
        <v>2</v>
      </c>
    </row>
    <row r="274" spans="1:36" x14ac:dyDescent="0.2">
      <c r="A274">
        <v>4025</v>
      </c>
      <c r="B274" t="s">
        <v>39</v>
      </c>
      <c r="C274" t="s">
        <v>39</v>
      </c>
      <c r="D274">
        <v>9.0410958904109595</v>
      </c>
      <c r="E274">
        <v>2</v>
      </c>
      <c r="F274" t="s">
        <v>40</v>
      </c>
      <c r="G274" t="s">
        <v>59</v>
      </c>
      <c r="H274">
        <v>0.83333333333333304</v>
      </c>
      <c r="I274">
        <v>0.23076922999999999</v>
      </c>
      <c r="J274">
        <v>5.00000000000001E-2</v>
      </c>
      <c r="K274">
        <v>0</v>
      </c>
      <c r="L274">
        <v>0</v>
      </c>
      <c r="M274">
        <v>0.79224348604419614</v>
      </c>
      <c r="N274">
        <v>0.29974967528747076</v>
      </c>
      <c r="O274" t="s">
        <v>78</v>
      </c>
      <c r="P274">
        <v>67</v>
      </c>
      <c r="Q274">
        <v>128</v>
      </c>
      <c r="R274">
        <v>24</v>
      </c>
      <c r="S274">
        <v>113</v>
      </c>
      <c r="T274">
        <v>129</v>
      </c>
      <c r="U274">
        <v>124</v>
      </c>
      <c r="AA274">
        <v>31</v>
      </c>
      <c r="AB274">
        <v>13</v>
      </c>
      <c r="AC274">
        <v>25</v>
      </c>
      <c r="AD274">
        <v>11</v>
      </c>
      <c r="AE274">
        <v>30</v>
      </c>
      <c r="AF274">
        <v>13</v>
      </c>
      <c r="AG274">
        <v>86</v>
      </c>
      <c r="AH274">
        <v>116</v>
      </c>
      <c r="AI274">
        <v>2</v>
      </c>
      <c r="AJ274">
        <v>2</v>
      </c>
    </row>
    <row r="275" spans="1:36" x14ac:dyDescent="0.2">
      <c r="A275">
        <v>4026</v>
      </c>
      <c r="B275" t="s">
        <v>39</v>
      </c>
      <c r="C275" t="s">
        <v>39</v>
      </c>
      <c r="D275">
        <v>13.0027397260274</v>
      </c>
      <c r="E275">
        <v>2</v>
      </c>
      <c r="F275" t="s">
        <v>41</v>
      </c>
      <c r="G275" t="s">
        <v>11</v>
      </c>
      <c r="H275">
        <v>0.7</v>
      </c>
      <c r="I275">
        <v>0.4</v>
      </c>
      <c r="J275">
        <v>6.6666666666666693E-2</v>
      </c>
      <c r="K275">
        <v>-1.9999999999999978</v>
      </c>
      <c r="L275">
        <v>-9.9999999999999978E-2</v>
      </c>
      <c r="M275">
        <v>1.482410429145729</v>
      </c>
      <c r="N275">
        <v>1.43698634806035</v>
      </c>
      <c r="O275" t="s">
        <v>79</v>
      </c>
      <c r="P275">
        <v>74</v>
      </c>
      <c r="Q275">
        <v>125</v>
      </c>
      <c r="R275">
        <v>30</v>
      </c>
      <c r="S275">
        <v>125</v>
      </c>
      <c r="T275">
        <v>137</v>
      </c>
      <c r="U275">
        <v>127</v>
      </c>
      <c r="AA275">
        <v>34</v>
      </c>
      <c r="AB275">
        <v>14</v>
      </c>
      <c r="AC275">
        <v>31</v>
      </c>
      <c r="AD275">
        <v>17</v>
      </c>
      <c r="AE275">
        <v>27</v>
      </c>
      <c r="AF275">
        <v>10</v>
      </c>
      <c r="AG275">
        <v>92</v>
      </c>
      <c r="AH275">
        <v>125</v>
      </c>
      <c r="AI275">
        <v>2</v>
      </c>
      <c r="AJ275">
        <v>2</v>
      </c>
    </row>
    <row r="276" spans="1:36" x14ac:dyDescent="0.2">
      <c r="A276">
        <v>4026</v>
      </c>
      <c r="B276" t="s">
        <v>39</v>
      </c>
      <c r="C276" t="s">
        <v>39</v>
      </c>
      <c r="D276">
        <v>13.0027397260274</v>
      </c>
      <c r="E276">
        <v>2</v>
      </c>
      <c r="F276" t="s">
        <v>41</v>
      </c>
      <c r="G276" t="s">
        <v>58</v>
      </c>
      <c r="H276">
        <v>0.83333333333333304</v>
      </c>
      <c r="I276">
        <v>0.4</v>
      </c>
      <c r="J276">
        <v>6.6666666666666693E-2</v>
      </c>
      <c r="K276">
        <v>0.625</v>
      </c>
      <c r="L276">
        <v>0.25</v>
      </c>
      <c r="M276">
        <v>-0.93317387170963628</v>
      </c>
      <c r="N276">
        <v>-0.18576850746890947</v>
      </c>
      <c r="O276" t="s">
        <v>78</v>
      </c>
      <c r="P276">
        <v>74</v>
      </c>
      <c r="Q276">
        <v>125</v>
      </c>
      <c r="R276">
        <v>30</v>
      </c>
      <c r="S276">
        <v>125</v>
      </c>
      <c r="T276">
        <v>137</v>
      </c>
      <c r="U276">
        <v>127</v>
      </c>
      <c r="AA276">
        <v>34</v>
      </c>
      <c r="AB276">
        <v>14</v>
      </c>
      <c r="AC276">
        <v>31</v>
      </c>
      <c r="AD276">
        <v>17</v>
      </c>
      <c r="AE276">
        <v>27</v>
      </c>
      <c r="AF276">
        <v>10</v>
      </c>
      <c r="AG276">
        <v>92</v>
      </c>
      <c r="AH276">
        <v>125</v>
      </c>
      <c r="AI276">
        <v>2</v>
      </c>
      <c r="AJ276">
        <v>2</v>
      </c>
    </row>
    <row r="277" spans="1:36" x14ac:dyDescent="0.2">
      <c r="A277">
        <v>4026</v>
      </c>
      <c r="B277" t="s">
        <v>39</v>
      </c>
      <c r="C277" t="s">
        <v>39</v>
      </c>
      <c r="D277">
        <v>13.0027397260274</v>
      </c>
      <c r="E277">
        <v>2</v>
      </c>
      <c r="F277" t="s">
        <v>41</v>
      </c>
      <c r="G277" t="s">
        <v>59</v>
      </c>
      <c r="H277">
        <v>0.9</v>
      </c>
      <c r="I277">
        <v>0.4</v>
      </c>
      <c r="J277">
        <v>6.6666666666666693E-2</v>
      </c>
      <c r="K277">
        <v>1</v>
      </c>
      <c r="L277">
        <v>5.0000000000000044E-2</v>
      </c>
      <c r="M277">
        <v>1.482410429145729</v>
      </c>
      <c r="N277">
        <v>1.2586644905693123</v>
      </c>
      <c r="O277" t="s">
        <v>79</v>
      </c>
      <c r="P277">
        <v>74</v>
      </c>
      <c r="Q277">
        <v>125</v>
      </c>
      <c r="R277">
        <v>30</v>
      </c>
      <c r="S277">
        <v>125</v>
      </c>
      <c r="T277">
        <v>137</v>
      </c>
      <c r="U277">
        <v>127</v>
      </c>
      <c r="AA277">
        <v>34</v>
      </c>
      <c r="AB277">
        <v>14</v>
      </c>
      <c r="AC277">
        <v>31</v>
      </c>
      <c r="AD277">
        <v>17</v>
      </c>
      <c r="AE277">
        <v>27</v>
      </c>
      <c r="AF277">
        <v>10</v>
      </c>
      <c r="AG277">
        <v>92</v>
      </c>
      <c r="AH277">
        <v>125</v>
      </c>
      <c r="AI277">
        <v>2</v>
      </c>
      <c r="AJ277">
        <v>2</v>
      </c>
    </row>
    <row r="278" spans="1:36" x14ac:dyDescent="0.2">
      <c r="A278">
        <v>4100</v>
      </c>
      <c r="B278" t="s">
        <v>39</v>
      </c>
      <c r="C278" t="s">
        <v>39</v>
      </c>
      <c r="D278">
        <v>9.6054794520547908</v>
      </c>
      <c r="E278">
        <v>2</v>
      </c>
      <c r="F278" t="s">
        <v>40</v>
      </c>
      <c r="G278" t="s">
        <v>11</v>
      </c>
      <c r="H278">
        <v>0.7</v>
      </c>
      <c r="I278">
        <v>0.5</v>
      </c>
      <c r="J278">
        <v>0.15</v>
      </c>
      <c r="K278">
        <v>0</v>
      </c>
      <c r="L278">
        <v>0</v>
      </c>
      <c r="M278">
        <v>0.44716001449343012</v>
      </c>
      <c r="N278">
        <v>0.27766471815615917</v>
      </c>
      <c r="O278" t="s">
        <v>78</v>
      </c>
      <c r="P278">
        <v>60</v>
      </c>
      <c r="Q278">
        <v>110</v>
      </c>
      <c r="R278">
        <v>23</v>
      </c>
      <c r="S278">
        <v>106</v>
      </c>
      <c r="T278">
        <v>98</v>
      </c>
      <c r="U278">
        <v>109</v>
      </c>
      <c r="V278">
        <v>66</v>
      </c>
      <c r="W278">
        <v>97</v>
      </c>
      <c r="X278">
        <v>37</v>
      </c>
      <c r="Y278">
        <v>103</v>
      </c>
      <c r="Z278">
        <v>100</v>
      </c>
      <c r="AA278">
        <v>31</v>
      </c>
      <c r="AB278">
        <v>13</v>
      </c>
      <c r="AC278">
        <v>27</v>
      </c>
      <c r="AD278">
        <v>13</v>
      </c>
      <c r="AE278">
        <v>23</v>
      </c>
      <c r="AF278">
        <v>7</v>
      </c>
      <c r="AG278">
        <v>81</v>
      </c>
      <c r="AH278">
        <v>107</v>
      </c>
      <c r="AI278">
        <v>2</v>
      </c>
      <c r="AJ278">
        <v>2</v>
      </c>
    </row>
    <row r="279" spans="1:36" x14ac:dyDescent="0.2">
      <c r="A279">
        <v>4100</v>
      </c>
      <c r="B279" t="s">
        <v>39</v>
      </c>
      <c r="C279" t="s">
        <v>39</v>
      </c>
      <c r="D279">
        <v>9.6054794520547908</v>
      </c>
      <c r="E279">
        <v>2</v>
      </c>
      <c r="F279" t="s">
        <v>40</v>
      </c>
      <c r="G279" t="s">
        <v>58</v>
      </c>
      <c r="H279">
        <v>0.7</v>
      </c>
      <c r="I279">
        <v>0.5</v>
      </c>
      <c r="J279">
        <v>0.15</v>
      </c>
      <c r="K279">
        <v>0.7</v>
      </c>
      <c r="L279">
        <v>0.35</v>
      </c>
      <c r="M279">
        <v>-1.6233408148111692</v>
      </c>
      <c r="N279">
        <v>-1.0000137607447808</v>
      </c>
      <c r="O279" t="s">
        <v>77</v>
      </c>
      <c r="P279">
        <v>60</v>
      </c>
      <c r="Q279">
        <v>110</v>
      </c>
      <c r="R279">
        <v>23</v>
      </c>
      <c r="S279">
        <v>106</v>
      </c>
      <c r="T279">
        <v>98</v>
      </c>
      <c r="U279">
        <v>109</v>
      </c>
      <c r="V279">
        <v>66</v>
      </c>
      <c r="W279">
        <v>97</v>
      </c>
      <c r="X279">
        <v>37</v>
      </c>
      <c r="Y279">
        <v>103</v>
      </c>
      <c r="Z279">
        <v>100</v>
      </c>
      <c r="AA279">
        <v>31</v>
      </c>
      <c r="AB279">
        <v>13</v>
      </c>
      <c r="AC279">
        <v>27</v>
      </c>
      <c r="AD279">
        <v>13</v>
      </c>
      <c r="AE279">
        <v>23</v>
      </c>
      <c r="AF279">
        <v>7</v>
      </c>
      <c r="AG279">
        <v>81</v>
      </c>
      <c r="AH279">
        <v>107</v>
      </c>
      <c r="AI279">
        <v>2</v>
      </c>
      <c r="AJ279">
        <v>2</v>
      </c>
    </row>
    <row r="280" spans="1:36" x14ac:dyDescent="0.2">
      <c r="A280">
        <v>4100</v>
      </c>
      <c r="B280" t="s">
        <v>39</v>
      </c>
      <c r="C280" t="s">
        <v>39</v>
      </c>
      <c r="D280">
        <v>9.6054794520547908</v>
      </c>
      <c r="E280">
        <v>2</v>
      </c>
      <c r="F280" t="s">
        <v>40</v>
      </c>
      <c r="G280" t="s">
        <v>59</v>
      </c>
      <c r="H280">
        <v>0.85</v>
      </c>
      <c r="I280">
        <v>0.5</v>
      </c>
      <c r="J280">
        <v>0.15</v>
      </c>
      <c r="K280">
        <v>0.5</v>
      </c>
      <c r="L280">
        <v>9.9999999999999978E-2</v>
      </c>
      <c r="M280">
        <v>0.44716001449343012</v>
      </c>
      <c r="N280">
        <v>-0.1797077323534495</v>
      </c>
      <c r="O280" t="s">
        <v>78</v>
      </c>
      <c r="P280">
        <v>60</v>
      </c>
      <c r="Q280">
        <v>110</v>
      </c>
      <c r="R280">
        <v>23</v>
      </c>
      <c r="S280">
        <v>106</v>
      </c>
      <c r="T280">
        <v>98</v>
      </c>
      <c r="U280">
        <v>109</v>
      </c>
      <c r="V280">
        <v>66</v>
      </c>
      <c r="W280">
        <v>97</v>
      </c>
      <c r="X280">
        <v>37</v>
      </c>
      <c r="Y280">
        <v>103</v>
      </c>
      <c r="Z280">
        <v>100</v>
      </c>
      <c r="AA280">
        <v>31</v>
      </c>
      <c r="AB280">
        <v>13</v>
      </c>
      <c r="AC280">
        <v>27</v>
      </c>
      <c r="AD280">
        <v>13</v>
      </c>
      <c r="AE280">
        <v>23</v>
      </c>
      <c r="AF280">
        <v>7</v>
      </c>
      <c r="AG280">
        <v>81</v>
      </c>
      <c r="AH280">
        <v>107</v>
      </c>
      <c r="AI280">
        <v>2</v>
      </c>
      <c r="AJ280">
        <v>2</v>
      </c>
    </row>
    <row r="281" spans="1:36" x14ac:dyDescent="0.2">
      <c r="A281">
        <v>4102</v>
      </c>
      <c r="B281" t="s">
        <v>39</v>
      </c>
      <c r="C281" t="s">
        <v>39</v>
      </c>
      <c r="D281">
        <v>11.6164383561644</v>
      </c>
      <c r="E281">
        <v>2</v>
      </c>
      <c r="F281" t="s">
        <v>41</v>
      </c>
      <c r="G281" t="s">
        <v>11</v>
      </c>
      <c r="H281">
        <v>0.55000000000000004</v>
      </c>
      <c r="I281">
        <v>0.30769231000000002</v>
      </c>
      <c r="J281">
        <v>6.6666666666666693E-2</v>
      </c>
      <c r="K281">
        <v>-2.9999999999999956</v>
      </c>
      <c r="L281">
        <v>-0.14999999999999991</v>
      </c>
      <c r="M281">
        <v>1.482410429145729</v>
      </c>
      <c r="N281">
        <v>1.2586644905693123</v>
      </c>
      <c r="O281" t="s">
        <v>79</v>
      </c>
      <c r="P281">
        <v>71</v>
      </c>
      <c r="Q281">
        <v>123</v>
      </c>
      <c r="R281">
        <v>30</v>
      </c>
      <c r="S281">
        <v>128</v>
      </c>
      <c r="T281">
        <v>123</v>
      </c>
      <c r="U281">
        <v>127</v>
      </c>
      <c r="AA281">
        <v>32</v>
      </c>
      <c r="AB281">
        <v>13</v>
      </c>
      <c r="AC281">
        <v>27</v>
      </c>
      <c r="AD281">
        <v>12</v>
      </c>
      <c r="AE281">
        <v>29</v>
      </c>
      <c r="AF281">
        <v>12</v>
      </c>
      <c r="AG281">
        <v>88</v>
      </c>
      <c r="AH281">
        <v>116</v>
      </c>
      <c r="AI281">
        <v>2</v>
      </c>
      <c r="AJ281">
        <v>2</v>
      </c>
    </row>
    <row r="282" spans="1:36" x14ac:dyDescent="0.2">
      <c r="A282">
        <v>4102</v>
      </c>
      <c r="B282" t="s">
        <v>39</v>
      </c>
      <c r="C282" t="s">
        <v>39</v>
      </c>
      <c r="D282">
        <v>11.6164383561644</v>
      </c>
      <c r="E282">
        <v>2</v>
      </c>
      <c r="F282" t="s">
        <v>41</v>
      </c>
      <c r="G282" t="s">
        <v>58</v>
      </c>
      <c r="H282">
        <v>0.78333333333333299</v>
      </c>
      <c r="I282">
        <v>0.30769231000000002</v>
      </c>
      <c r="J282">
        <v>6.6666666666666693E-2</v>
      </c>
      <c r="K282">
        <v>0.5</v>
      </c>
      <c r="L282">
        <v>9.9999999999999978E-2</v>
      </c>
      <c r="M282">
        <v>0.44716001449343012</v>
      </c>
      <c r="N282">
        <v>0.27766471815615917</v>
      </c>
      <c r="O282" t="s">
        <v>78</v>
      </c>
      <c r="P282">
        <v>71</v>
      </c>
      <c r="Q282">
        <v>123</v>
      </c>
      <c r="R282">
        <v>30</v>
      </c>
      <c r="S282">
        <v>128</v>
      </c>
      <c r="T282">
        <v>123</v>
      </c>
      <c r="U282">
        <v>127</v>
      </c>
      <c r="AA282">
        <v>32</v>
      </c>
      <c r="AB282">
        <v>13</v>
      </c>
      <c r="AC282">
        <v>27</v>
      </c>
      <c r="AD282">
        <v>12</v>
      </c>
      <c r="AE282">
        <v>29</v>
      </c>
      <c r="AF282">
        <v>12</v>
      </c>
      <c r="AG282">
        <v>88</v>
      </c>
      <c r="AH282">
        <v>116</v>
      </c>
      <c r="AI282">
        <v>2</v>
      </c>
      <c r="AJ282">
        <v>2</v>
      </c>
    </row>
    <row r="283" spans="1:36" x14ac:dyDescent="0.2">
      <c r="A283">
        <v>4102</v>
      </c>
      <c r="B283" t="s">
        <v>39</v>
      </c>
      <c r="C283" t="s">
        <v>39</v>
      </c>
      <c r="D283">
        <v>11.6164383561644</v>
      </c>
      <c r="E283">
        <v>2</v>
      </c>
      <c r="F283" t="s">
        <v>41</v>
      </c>
      <c r="G283" t="s">
        <v>59</v>
      </c>
      <c r="H283">
        <v>0.85</v>
      </c>
      <c r="I283">
        <v>0.30769231000000002</v>
      </c>
      <c r="J283">
        <v>6.6666666666666693E-2</v>
      </c>
      <c r="K283">
        <v>0.625</v>
      </c>
      <c r="L283">
        <v>0.25</v>
      </c>
      <c r="M283">
        <v>-0.93317387170963628</v>
      </c>
      <c r="N283">
        <v>-0.18576850746890947</v>
      </c>
      <c r="O283" t="s">
        <v>78</v>
      </c>
      <c r="P283">
        <v>71</v>
      </c>
      <c r="Q283">
        <v>123</v>
      </c>
      <c r="R283">
        <v>30</v>
      </c>
      <c r="S283">
        <v>128</v>
      </c>
      <c r="T283">
        <v>123</v>
      </c>
      <c r="U283">
        <v>127</v>
      </c>
      <c r="AA283">
        <v>32</v>
      </c>
      <c r="AB283">
        <v>13</v>
      </c>
      <c r="AC283">
        <v>27</v>
      </c>
      <c r="AD283">
        <v>12</v>
      </c>
      <c r="AE283">
        <v>29</v>
      </c>
      <c r="AF283">
        <v>12</v>
      </c>
      <c r="AG283">
        <v>88</v>
      </c>
      <c r="AH283">
        <v>116</v>
      </c>
      <c r="AI283">
        <v>2</v>
      </c>
      <c r="AJ283">
        <v>2</v>
      </c>
    </row>
    <row r="284" spans="1:36" x14ac:dyDescent="0.2">
      <c r="A284">
        <v>4103</v>
      </c>
      <c r="B284" t="s">
        <v>39</v>
      </c>
      <c r="C284" t="s">
        <v>39</v>
      </c>
      <c r="D284">
        <v>9.5123287671232895</v>
      </c>
      <c r="E284">
        <v>2</v>
      </c>
      <c r="F284" t="s">
        <v>40</v>
      </c>
      <c r="G284" t="s">
        <v>11</v>
      </c>
      <c r="H284">
        <v>0.4</v>
      </c>
      <c r="I284">
        <v>0.31578947000000002</v>
      </c>
      <c r="J284">
        <v>0.1</v>
      </c>
      <c r="K284">
        <v>0</v>
      </c>
      <c r="L284">
        <v>0</v>
      </c>
      <c r="M284">
        <v>1.1373269575949629</v>
      </c>
      <c r="N284">
        <v>0.77920708292839214</v>
      </c>
      <c r="O284" t="s">
        <v>79</v>
      </c>
      <c r="P284">
        <v>65</v>
      </c>
      <c r="Q284">
        <v>121</v>
      </c>
      <c r="R284">
        <v>29</v>
      </c>
      <c r="S284">
        <v>130</v>
      </c>
      <c r="T284">
        <v>126</v>
      </c>
      <c r="U284">
        <v>127</v>
      </c>
      <c r="AA284">
        <v>32</v>
      </c>
      <c r="AB284">
        <v>14</v>
      </c>
      <c r="AC284">
        <v>22</v>
      </c>
      <c r="AD284">
        <v>8</v>
      </c>
      <c r="AE284">
        <v>29</v>
      </c>
      <c r="AF284">
        <v>12</v>
      </c>
      <c r="AG284">
        <v>83</v>
      </c>
      <c r="AH284">
        <v>110</v>
      </c>
      <c r="AI284">
        <v>2</v>
      </c>
      <c r="AJ284">
        <v>2</v>
      </c>
    </row>
    <row r="285" spans="1:36" x14ac:dyDescent="0.2">
      <c r="A285">
        <v>4103</v>
      </c>
      <c r="B285" t="s">
        <v>39</v>
      </c>
      <c r="C285" t="s">
        <v>39</v>
      </c>
      <c r="D285">
        <v>9.5123287671232895</v>
      </c>
      <c r="E285">
        <v>2</v>
      </c>
      <c r="F285" t="s">
        <v>40</v>
      </c>
      <c r="G285" t="s">
        <v>58</v>
      </c>
      <c r="H285">
        <v>0.68333333333333302</v>
      </c>
      <c r="I285">
        <v>0.31578947000000002</v>
      </c>
      <c r="J285">
        <v>0.1</v>
      </c>
      <c r="K285">
        <v>0.75000000000000011</v>
      </c>
      <c r="L285">
        <v>0.30000000000000004</v>
      </c>
      <c r="M285">
        <v>-0.93317387170963628</v>
      </c>
      <c r="N285">
        <v>-1.2680974550494297</v>
      </c>
      <c r="O285" t="s">
        <v>77</v>
      </c>
      <c r="P285">
        <v>65</v>
      </c>
      <c r="Q285">
        <v>121</v>
      </c>
      <c r="R285">
        <v>29</v>
      </c>
      <c r="S285">
        <v>130</v>
      </c>
      <c r="T285">
        <v>126</v>
      </c>
      <c r="U285">
        <v>127</v>
      </c>
      <c r="AA285">
        <v>32</v>
      </c>
      <c r="AB285">
        <v>14</v>
      </c>
      <c r="AC285">
        <v>22</v>
      </c>
      <c r="AD285">
        <v>8</v>
      </c>
      <c r="AE285">
        <v>29</v>
      </c>
      <c r="AF285">
        <v>12</v>
      </c>
      <c r="AG285">
        <v>83</v>
      </c>
      <c r="AH285">
        <v>110</v>
      </c>
      <c r="AI285">
        <v>2</v>
      </c>
      <c r="AJ285">
        <v>2</v>
      </c>
    </row>
    <row r="286" spans="1:36" x14ac:dyDescent="0.2">
      <c r="A286">
        <v>4103</v>
      </c>
      <c r="B286" t="s">
        <v>39</v>
      </c>
      <c r="C286" t="s">
        <v>39</v>
      </c>
      <c r="D286">
        <v>9.5123287671232895</v>
      </c>
      <c r="E286">
        <v>2</v>
      </c>
      <c r="F286" t="s">
        <v>40</v>
      </c>
      <c r="G286" t="s">
        <v>59</v>
      </c>
      <c r="H286">
        <v>0.78333333333333299</v>
      </c>
      <c r="I286">
        <v>0.31578947000000002</v>
      </c>
      <c r="J286">
        <v>0.1</v>
      </c>
      <c r="K286">
        <v>0</v>
      </c>
      <c r="L286">
        <v>0</v>
      </c>
      <c r="M286">
        <v>-1.2782573432604023</v>
      </c>
      <c r="N286">
        <v>-0.59289113410684469</v>
      </c>
      <c r="O286" t="s">
        <v>77</v>
      </c>
      <c r="P286">
        <v>65</v>
      </c>
      <c r="Q286">
        <v>121</v>
      </c>
      <c r="R286">
        <v>29</v>
      </c>
      <c r="S286">
        <v>130</v>
      </c>
      <c r="T286">
        <v>126</v>
      </c>
      <c r="U286">
        <v>127</v>
      </c>
      <c r="AA286">
        <v>32</v>
      </c>
      <c r="AB286">
        <v>14</v>
      </c>
      <c r="AC286">
        <v>22</v>
      </c>
      <c r="AD286">
        <v>8</v>
      </c>
      <c r="AE286">
        <v>29</v>
      </c>
      <c r="AF286">
        <v>12</v>
      </c>
      <c r="AG286">
        <v>83</v>
      </c>
      <c r="AH286">
        <v>110</v>
      </c>
      <c r="AI286">
        <v>2</v>
      </c>
      <c r="AJ286">
        <v>2</v>
      </c>
    </row>
    <row r="287" spans="1:36" x14ac:dyDescent="0.2">
      <c r="A287">
        <v>4104</v>
      </c>
      <c r="B287" t="s">
        <v>39</v>
      </c>
      <c r="C287" t="s">
        <v>39</v>
      </c>
      <c r="D287">
        <v>11.5452054794521</v>
      </c>
      <c r="E287">
        <v>2</v>
      </c>
      <c r="F287" t="s">
        <v>41</v>
      </c>
      <c r="G287" t="s">
        <v>11</v>
      </c>
      <c r="H287">
        <v>0.7</v>
      </c>
      <c r="I287">
        <v>0.5</v>
      </c>
      <c r="J287">
        <v>8.3333333333333301E-2</v>
      </c>
      <c r="K287">
        <v>0</v>
      </c>
      <c r="L287">
        <v>0</v>
      </c>
      <c r="M287">
        <v>1.482410429145729</v>
      </c>
      <c r="N287">
        <v>1.2586644905693123</v>
      </c>
      <c r="O287" t="s">
        <v>79</v>
      </c>
      <c r="P287">
        <v>70</v>
      </c>
      <c r="Q287">
        <v>121</v>
      </c>
      <c r="R287">
        <v>29</v>
      </c>
      <c r="S287">
        <v>123</v>
      </c>
      <c r="T287">
        <v>120</v>
      </c>
      <c r="U287">
        <v>123</v>
      </c>
      <c r="AA287">
        <v>34</v>
      </c>
      <c r="AB287">
        <v>15</v>
      </c>
      <c r="AC287">
        <v>30</v>
      </c>
      <c r="AD287">
        <v>15</v>
      </c>
      <c r="AE287">
        <v>30</v>
      </c>
      <c r="AF287">
        <v>13</v>
      </c>
      <c r="AG287">
        <v>94</v>
      </c>
      <c r="AH287">
        <v>129</v>
      </c>
      <c r="AI287">
        <v>2</v>
      </c>
      <c r="AJ287">
        <v>2</v>
      </c>
    </row>
    <row r="288" spans="1:36" x14ac:dyDescent="0.2">
      <c r="A288">
        <v>4104</v>
      </c>
      <c r="B288" t="s">
        <v>39</v>
      </c>
      <c r="C288" t="s">
        <v>39</v>
      </c>
      <c r="D288">
        <v>11.5452054794521</v>
      </c>
      <c r="E288">
        <v>2</v>
      </c>
      <c r="F288" t="s">
        <v>41</v>
      </c>
      <c r="G288" t="s">
        <v>58</v>
      </c>
      <c r="H288">
        <v>0.83333333333333304</v>
      </c>
      <c r="I288">
        <v>0.5</v>
      </c>
      <c r="J288">
        <v>8.3333333333333301E-2</v>
      </c>
      <c r="K288">
        <v>0</v>
      </c>
      <c r="L288">
        <v>0</v>
      </c>
      <c r="M288">
        <v>1.1373269575949629</v>
      </c>
      <c r="N288">
        <v>1.0505458047589533</v>
      </c>
      <c r="O288" t="s">
        <v>79</v>
      </c>
      <c r="P288">
        <v>70</v>
      </c>
      <c r="Q288">
        <v>121</v>
      </c>
      <c r="R288">
        <v>29</v>
      </c>
      <c r="S288">
        <v>123</v>
      </c>
      <c r="T288">
        <v>120</v>
      </c>
      <c r="U288">
        <v>123</v>
      </c>
      <c r="AA288">
        <v>34</v>
      </c>
      <c r="AB288">
        <v>15</v>
      </c>
      <c r="AC288">
        <v>30</v>
      </c>
      <c r="AD288">
        <v>15</v>
      </c>
      <c r="AE288">
        <v>30</v>
      </c>
      <c r="AF288">
        <v>13</v>
      </c>
      <c r="AG288">
        <v>94</v>
      </c>
      <c r="AH288">
        <v>129</v>
      </c>
      <c r="AI288">
        <v>2</v>
      </c>
      <c r="AJ288">
        <v>2</v>
      </c>
    </row>
    <row r="289" spans="1:36" x14ac:dyDescent="0.2">
      <c r="A289">
        <v>4104</v>
      </c>
      <c r="B289" t="s">
        <v>39</v>
      </c>
      <c r="C289" t="s">
        <v>39</v>
      </c>
      <c r="D289">
        <v>11.5452054794521</v>
      </c>
      <c r="E289">
        <v>2</v>
      </c>
      <c r="F289" t="s">
        <v>41</v>
      </c>
      <c r="G289" t="s">
        <v>59</v>
      </c>
      <c r="H289">
        <v>0.91666666666666696</v>
      </c>
      <c r="I289">
        <v>0.5</v>
      </c>
      <c r="J289">
        <v>8.3333333333333301E-2</v>
      </c>
      <c r="K289">
        <v>0.7142857142857143</v>
      </c>
      <c r="L289">
        <v>0.25</v>
      </c>
      <c r="M289">
        <v>-0.58809040015886949</v>
      </c>
      <c r="N289">
        <v>0.22135411916902664</v>
      </c>
      <c r="O289" t="s">
        <v>78</v>
      </c>
      <c r="P289">
        <v>70</v>
      </c>
      <c r="Q289">
        <v>121</v>
      </c>
      <c r="R289">
        <v>29</v>
      </c>
      <c r="S289">
        <v>123</v>
      </c>
      <c r="T289">
        <v>120</v>
      </c>
      <c r="U289">
        <v>123</v>
      </c>
      <c r="AA289">
        <v>34</v>
      </c>
      <c r="AB289">
        <v>15</v>
      </c>
      <c r="AC289">
        <v>30</v>
      </c>
      <c r="AD289">
        <v>15</v>
      </c>
      <c r="AE289">
        <v>30</v>
      </c>
      <c r="AF289">
        <v>13</v>
      </c>
      <c r="AG289">
        <v>94</v>
      </c>
      <c r="AH289">
        <v>129</v>
      </c>
      <c r="AI289">
        <v>2</v>
      </c>
      <c r="AJ289">
        <v>2</v>
      </c>
    </row>
    <row r="290" spans="1:36" x14ac:dyDescent="0.2">
      <c r="A290">
        <v>4109</v>
      </c>
      <c r="B290" t="s">
        <v>39</v>
      </c>
      <c r="C290" t="s">
        <v>39</v>
      </c>
      <c r="D290">
        <v>14.923287671232901</v>
      </c>
      <c r="E290">
        <v>2</v>
      </c>
      <c r="F290" t="s">
        <v>40</v>
      </c>
      <c r="G290" t="s">
        <v>11</v>
      </c>
      <c r="H290">
        <v>0.55000000000000004</v>
      </c>
      <c r="I290">
        <v>7.6923080000000005E-2</v>
      </c>
      <c r="J290">
        <v>1.6666666666666601E-2</v>
      </c>
      <c r="K290">
        <v>-1</v>
      </c>
      <c r="L290">
        <v>-0.15000000000000002</v>
      </c>
      <c r="M290">
        <v>0.79224348604419614</v>
      </c>
      <c r="N290">
        <v>0.29974967528747076</v>
      </c>
      <c r="O290" t="s">
        <v>78</v>
      </c>
      <c r="P290">
        <v>69</v>
      </c>
      <c r="Q290">
        <v>105</v>
      </c>
      <c r="R290">
        <v>26</v>
      </c>
      <c r="S290">
        <v>101</v>
      </c>
      <c r="T290">
        <v>112</v>
      </c>
      <c r="U290">
        <v>104</v>
      </c>
      <c r="AA290">
        <v>34</v>
      </c>
      <c r="AB290">
        <v>14</v>
      </c>
      <c r="AC290">
        <v>33</v>
      </c>
      <c r="AD290">
        <v>17</v>
      </c>
      <c r="AE290">
        <v>29</v>
      </c>
      <c r="AF290">
        <v>12</v>
      </c>
      <c r="AG290">
        <v>96</v>
      </c>
      <c r="AH290">
        <v>129</v>
      </c>
      <c r="AI290">
        <v>2</v>
      </c>
      <c r="AJ290">
        <v>2</v>
      </c>
    </row>
    <row r="291" spans="1:36" x14ac:dyDescent="0.2">
      <c r="A291">
        <v>4109</v>
      </c>
      <c r="B291" t="s">
        <v>39</v>
      </c>
      <c r="C291" t="s">
        <v>39</v>
      </c>
      <c r="D291">
        <v>14.923287671232901</v>
      </c>
      <c r="E291">
        <v>2</v>
      </c>
      <c r="F291" t="s">
        <v>40</v>
      </c>
      <c r="G291" t="s">
        <v>58</v>
      </c>
      <c r="H291">
        <v>0.78333333333333299</v>
      </c>
      <c r="I291">
        <v>7.6923080000000005E-2</v>
      </c>
      <c r="J291">
        <v>1.6666666666666601E-2</v>
      </c>
      <c r="K291">
        <v>-1</v>
      </c>
      <c r="L291">
        <v>-9.9999999999999978E-2</v>
      </c>
      <c r="M291">
        <v>1.1373269575949629</v>
      </c>
      <c r="N291">
        <v>1.0505458047589533</v>
      </c>
      <c r="O291" t="s">
        <v>79</v>
      </c>
      <c r="P291">
        <v>69</v>
      </c>
      <c r="Q291">
        <v>105</v>
      </c>
      <c r="R291">
        <v>26</v>
      </c>
      <c r="S291">
        <v>101</v>
      </c>
      <c r="T291">
        <v>112</v>
      </c>
      <c r="U291">
        <v>104</v>
      </c>
      <c r="AA291">
        <v>34</v>
      </c>
      <c r="AB291">
        <v>14</v>
      </c>
      <c r="AC291">
        <v>33</v>
      </c>
      <c r="AD291">
        <v>17</v>
      </c>
      <c r="AE291">
        <v>29</v>
      </c>
      <c r="AF291">
        <v>12</v>
      </c>
      <c r="AG291">
        <v>96</v>
      </c>
      <c r="AH291">
        <v>129</v>
      </c>
      <c r="AI291">
        <v>2</v>
      </c>
      <c r="AJ291">
        <v>2</v>
      </c>
    </row>
    <row r="292" spans="1:36" x14ac:dyDescent="0.2">
      <c r="A292">
        <v>4109</v>
      </c>
      <c r="B292" t="s">
        <v>39</v>
      </c>
      <c r="C292" t="s">
        <v>39</v>
      </c>
      <c r="D292">
        <v>14.923287671232901</v>
      </c>
      <c r="E292">
        <v>2</v>
      </c>
      <c r="F292" t="s">
        <v>40</v>
      </c>
      <c r="G292" t="s">
        <v>59</v>
      </c>
      <c r="H292">
        <v>0.8</v>
      </c>
      <c r="I292">
        <v>7.6923080000000005E-2</v>
      </c>
      <c r="J292">
        <v>1.6666666666666601E-2</v>
      </c>
      <c r="K292">
        <v>0.75000000000000011</v>
      </c>
      <c r="L292">
        <v>0.30000000000000004</v>
      </c>
      <c r="M292">
        <v>-0.93317387170963628</v>
      </c>
      <c r="N292">
        <v>-0.18576850746890947</v>
      </c>
      <c r="O292" t="s">
        <v>78</v>
      </c>
      <c r="P292">
        <v>69</v>
      </c>
      <c r="Q292">
        <v>105</v>
      </c>
      <c r="R292">
        <v>26</v>
      </c>
      <c r="S292">
        <v>101</v>
      </c>
      <c r="T292">
        <v>112</v>
      </c>
      <c r="U292">
        <v>104</v>
      </c>
      <c r="AA292">
        <v>34</v>
      </c>
      <c r="AB292">
        <v>14</v>
      </c>
      <c r="AC292">
        <v>33</v>
      </c>
      <c r="AD292">
        <v>17</v>
      </c>
      <c r="AE292">
        <v>29</v>
      </c>
      <c r="AF292">
        <v>12</v>
      </c>
      <c r="AG292">
        <v>96</v>
      </c>
      <c r="AH292">
        <v>129</v>
      </c>
      <c r="AI292">
        <v>2</v>
      </c>
      <c r="AJ292">
        <v>2</v>
      </c>
    </row>
    <row r="293" spans="1:36" x14ac:dyDescent="0.2">
      <c r="A293">
        <v>4110</v>
      </c>
      <c r="B293" t="s">
        <v>39</v>
      </c>
      <c r="C293" t="s">
        <v>39</v>
      </c>
      <c r="D293">
        <v>11.8931506849315</v>
      </c>
      <c r="E293">
        <v>2</v>
      </c>
      <c r="F293" t="s">
        <v>41</v>
      </c>
      <c r="G293" t="s">
        <v>11</v>
      </c>
      <c r="H293">
        <v>0.55000000000000004</v>
      </c>
      <c r="I293">
        <v>0.6</v>
      </c>
      <c r="J293">
        <v>0.15</v>
      </c>
      <c r="K293">
        <v>1</v>
      </c>
      <c r="L293">
        <v>9.9999999999999978E-2</v>
      </c>
      <c r="M293">
        <v>1.1373269575949629</v>
      </c>
      <c r="N293">
        <v>0.77920708292839214</v>
      </c>
      <c r="O293" t="s">
        <v>79</v>
      </c>
      <c r="P293">
        <v>64</v>
      </c>
      <c r="Q293">
        <v>105</v>
      </c>
      <c r="R293">
        <v>26</v>
      </c>
      <c r="S293">
        <v>108</v>
      </c>
      <c r="T293">
        <v>121</v>
      </c>
      <c r="U293">
        <v>107</v>
      </c>
      <c r="AA293">
        <v>26</v>
      </c>
      <c r="AB293">
        <v>9</v>
      </c>
      <c r="AC293">
        <v>30</v>
      </c>
      <c r="AD293">
        <v>15</v>
      </c>
      <c r="AE293">
        <v>25</v>
      </c>
      <c r="AF293">
        <v>9</v>
      </c>
      <c r="AG293">
        <v>81</v>
      </c>
      <c r="AH293">
        <v>107</v>
      </c>
      <c r="AI293">
        <v>2</v>
      </c>
      <c r="AJ293">
        <v>2</v>
      </c>
    </row>
    <row r="294" spans="1:36" x14ac:dyDescent="0.2">
      <c r="A294">
        <v>4110</v>
      </c>
      <c r="B294" t="s">
        <v>39</v>
      </c>
      <c r="C294" t="s">
        <v>39</v>
      </c>
      <c r="D294">
        <v>11.8931506849315</v>
      </c>
      <c r="E294">
        <v>2</v>
      </c>
      <c r="F294" t="s">
        <v>41</v>
      </c>
      <c r="G294" t="s">
        <v>58</v>
      </c>
      <c r="H294">
        <v>0.75</v>
      </c>
      <c r="I294">
        <v>0.6</v>
      </c>
      <c r="J294">
        <v>0.15</v>
      </c>
      <c r="K294">
        <v>-0.50000000000000056</v>
      </c>
      <c r="L294">
        <v>-5.0000000000000044E-2</v>
      </c>
      <c r="M294">
        <v>1.1373269575949629</v>
      </c>
      <c r="N294">
        <v>1.0505458047589533</v>
      </c>
      <c r="O294" t="s">
        <v>79</v>
      </c>
      <c r="P294">
        <v>64</v>
      </c>
      <c r="Q294">
        <v>105</v>
      </c>
      <c r="R294">
        <v>26</v>
      </c>
      <c r="S294">
        <v>108</v>
      </c>
      <c r="T294">
        <v>121</v>
      </c>
      <c r="U294">
        <v>107</v>
      </c>
      <c r="AA294">
        <v>26</v>
      </c>
      <c r="AB294">
        <v>9</v>
      </c>
      <c r="AC294">
        <v>30</v>
      </c>
      <c r="AD294">
        <v>15</v>
      </c>
      <c r="AE294">
        <v>25</v>
      </c>
      <c r="AF294">
        <v>9</v>
      </c>
      <c r="AG294">
        <v>81</v>
      </c>
      <c r="AH294">
        <v>107</v>
      </c>
      <c r="AI294">
        <v>2</v>
      </c>
      <c r="AJ294">
        <v>2</v>
      </c>
    </row>
    <row r="295" spans="1:36" x14ac:dyDescent="0.2">
      <c r="A295">
        <v>4110</v>
      </c>
      <c r="B295" t="s">
        <v>39</v>
      </c>
      <c r="C295" t="s">
        <v>39</v>
      </c>
      <c r="D295">
        <v>11.8931506849315</v>
      </c>
      <c r="E295">
        <v>2</v>
      </c>
      <c r="F295" t="s">
        <v>41</v>
      </c>
      <c r="G295" t="s">
        <v>59</v>
      </c>
      <c r="H295">
        <v>0.9</v>
      </c>
      <c r="I295">
        <v>0.6</v>
      </c>
      <c r="J295">
        <v>0.15</v>
      </c>
      <c r="K295">
        <v>0.72727272727272718</v>
      </c>
      <c r="L295">
        <v>0.39999999999999997</v>
      </c>
      <c r="M295">
        <v>-1.9684242863619357</v>
      </c>
      <c r="N295">
        <v>-1.4071363873827165</v>
      </c>
      <c r="O295" t="s">
        <v>77</v>
      </c>
      <c r="P295">
        <v>64</v>
      </c>
      <c r="Q295">
        <v>105</v>
      </c>
      <c r="R295">
        <v>26</v>
      </c>
      <c r="S295">
        <v>108</v>
      </c>
      <c r="T295">
        <v>121</v>
      </c>
      <c r="U295">
        <v>107</v>
      </c>
      <c r="AA295">
        <v>26</v>
      </c>
      <c r="AB295">
        <v>9</v>
      </c>
      <c r="AC295">
        <v>30</v>
      </c>
      <c r="AD295">
        <v>15</v>
      </c>
      <c r="AE295">
        <v>25</v>
      </c>
      <c r="AF295">
        <v>9</v>
      </c>
      <c r="AG295">
        <v>81</v>
      </c>
      <c r="AH295">
        <v>107</v>
      </c>
      <c r="AI295">
        <v>2</v>
      </c>
      <c r="AJ295">
        <v>2</v>
      </c>
    </row>
    <row r="296" spans="1:36" x14ac:dyDescent="0.2">
      <c r="A296">
        <v>4111</v>
      </c>
      <c r="B296" t="s">
        <v>39</v>
      </c>
      <c r="C296" t="s">
        <v>39</v>
      </c>
      <c r="D296">
        <v>9.6109589041095909</v>
      </c>
      <c r="E296">
        <v>2</v>
      </c>
      <c r="F296" t="s">
        <v>41</v>
      </c>
      <c r="G296" t="s">
        <v>11</v>
      </c>
      <c r="H296">
        <v>0.75</v>
      </c>
      <c r="I296">
        <v>0.14285713999999999</v>
      </c>
      <c r="J296">
        <v>1.6666666666666798E-2</v>
      </c>
      <c r="K296">
        <v>0.66666666666666641</v>
      </c>
      <c r="L296">
        <v>9.9999999999999978E-2</v>
      </c>
      <c r="M296">
        <v>0.79224348604419614</v>
      </c>
      <c r="N296">
        <v>0.66410526145755577</v>
      </c>
      <c r="O296" t="s">
        <v>79</v>
      </c>
      <c r="P296">
        <v>65</v>
      </c>
      <c r="Q296">
        <v>120</v>
      </c>
      <c r="R296">
        <v>30</v>
      </c>
      <c r="S296">
        <v>136</v>
      </c>
      <c r="T296">
        <v>120</v>
      </c>
      <c r="U296">
        <v>129</v>
      </c>
      <c r="AA296">
        <v>32</v>
      </c>
      <c r="AB296">
        <v>14</v>
      </c>
      <c r="AC296">
        <v>29</v>
      </c>
      <c r="AD296">
        <v>15</v>
      </c>
      <c r="AE296">
        <v>25</v>
      </c>
      <c r="AF296">
        <v>9</v>
      </c>
      <c r="AG296">
        <v>86</v>
      </c>
      <c r="AH296">
        <v>118</v>
      </c>
      <c r="AI296">
        <v>2</v>
      </c>
      <c r="AJ296">
        <v>2</v>
      </c>
    </row>
    <row r="297" spans="1:36" x14ac:dyDescent="0.2">
      <c r="A297">
        <v>4111</v>
      </c>
      <c r="B297" t="s">
        <v>39</v>
      </c>
      <c r="C297" t="s">
        <v>39</v>
      </c>
      <c r="D297">
        <v>9.6109589041095909</v>
      </c>
      <c r="E297">
        <v>2</v>
      </c>
      <c r="F297" t="s">
        <v>41</v>
      </c>
      <c r="G297" t="s">
        <v>58</v>
      </c>
      <c r="H297">
        <v>0.88333333333333297</v>
      </c>
      <c r="I297">
        <v>0.14285713999999999</v>
      </c>
      <c r="J297">
        <v>1.6666666666666798E-2</v>
      </c>
      <c r="K297">
        <v>0</v>
      </c>
      <c r="L297">
        <v>0</v>
      </c>
      <c r="M297">
        <v>0.79224348604419614</v>
      </c>
      <c r="N297">
        <v>1.8498446257207692</v>
      </c>
      <c r="O297" t="s">
        <v>79</v>
      </c>
      <c r="P297">
        <v>65</v>
      </c>
      <c r="Q297">
        <v>120</v>
      </c>
      <c r="R297">
        <v>30</v>
      </c>
      <c r="S297">
        <v>136</v>
      </c>
      <c r="T297">
        <v>120</v>
      </c>
      <c r="U297">
        <v>129</v>
      </c>
      <c r="AA297">
        <v>32</v>
      </c>
      <c r="AB297">
        <v>14</v>
      </c>
      <c r="AC297">
        <v>29</v>
      </c>
      <c r="AD297">
        <v>15</v>
      </c>
      <c r="AE297">
        <v>25</v>
      </c>
      <c r="AF297">
        <v>9</v>
      </c>
      <c r="AG297">
        <v>86</v>
      </c>
      <c r="AH297">
        <v>118</v>
      </c>
      <c r="AI297">
        <v>2</v>
      </c>
      <c r="AJ297">
        <v>2</v>
      </c>
    </row>
    <row r="298" spans="1:36" x14ac:dyDescent="0.2">
      <c r="A298">
        <v>4111</v>
      </c>
      <c r="B298" t="s">
        <v>39</v>
      </c>
      <c r="C298" t="s">
        <v>39</v>
      </c>
      <c r="D298">
        <v>9.6109589041095909</v>
      </c>
      <c r="E298">
        <v>2</v>
      </c>
      <c r="F298" t="s">
        <v>41</v>
      </c>
      <c r="G298" t="s">
        <v>59</v>
      </c>
      <c r="H298">
        <v>0.9</v>
      </c>
      <c r="I298">
        <v>0.14285713999999999</v>
      </c>
      <c r="J298">
        <v>1.6666666666666798E-2</v>
      </c>
      <c r="K298">
        <v>-0.99999999999999778</v>
      </c>
      <c r="L298">
        <v>-4.9999999999999933E-2</v>
      </c>
      <c r="M298">
        <v>1.482410429145729</v>
      </c>
      <c r="N298">
        <v>1.2586644905693123</v>
      </c>
      <c r="O298" t="s">
        <v>79</v>
      </c>
      <c r="P298">
        <v>65</v>
      </c>
      <c r="Q298">
        <v>120</v>
      </c>
      <c r="R298">
        <v>30</v>
      </c>
      <c r="S298">
        <v>136</v>
      </c>
      <c r="T298">
        <v>120</v>
      </c>
      <c r="U298">
        <v>129</v>
      </c>
      <c r="AA298">
        <v>32</v>
      </c>
      <c r="AB298">
        <v>14</v>
      </c>
      <c r="AC298">
        <v>29</v>
      </c>
      <c r="AD298">
        <v>15</v>
      </c>
      <c r="AE298">
        <v>25</v>
      </c>
      <c r="AF298">
        <v>9</v>
      </c>
      <c r="AG298">
        <v>86</v>
      </c>
      <c r="AH298">
        <v>118</v>
      </c>
      <c r="AI298">
        <v>2</v>
      </c>
      <c r="AJ298">
        <v>2</v>
      </c>
    </row>
    <row r="299" spans="1:36" x14ac:dyDescent="0.2">
      <c r="A299">
        <v>4112</v>
      </c>
      <c r="B299" t="s">
        <v>39</v>
      </c>
      <c r="C299" t="s">
        <v>39</v>
      </c>
      <c r="D299">
        <v>9.4219178082191792</v>
      </c>
      <c r="E299">
        <v>2</v>
      </c>
      <c r="F299" t="s">
        <v>41</v>
      </c>
      <c r="G299" t="s">
        <v>11</v>
      </c>
      <c r="H299">
        <v>0.2</v>
      </c>
      <c r="I299">
        <v>-1.1538462</v>
      </c>
      <c r="J299">
        <v>-0.25</v>
      </c>
      <c r="K299">
        <v>-1.9999999999999993</v>
      </c>
      <c r="L299">
        <v>-0.29999999999999993</v>
      </c>
      <c r="M299">
        <v>0.79224348604419614</v>
      </c>
      <c r="N299">
        <v>0.29974967528747076</v>
      </c>
      <c r="O299" t="s">
        <v>78</v>
      </c>
      <c r="P299">
        <v>69</v>
      </c>
      <c r="Q299">
        <v>129</v>
      </c>
      <c r="R299">
        <v>32</v>
      </c>
      <c r="S299">
        <v>155</v>
      </c>
      <c r="T299">
        <v>119</v>
      </c>
      <c r="U299">
        <v>143</v>
      </c>
      <c r="AA299">
        <v>30</v>
      </c>
      <c r="AB299">
        <v>12</v>
      </c>
      <c r="AC299">
        <v>24</v>
      </c>
      <c r="AD299">
        <v>10</v>
      </c>
      <c r="AE299">
        <v>18</v>
      </c>
      <c r="AF299">
        <v>5</v>
      </c>
      <c r="AG299">
        <v>72</v>
      </c>
      <c r="AH299">
        <v>94</v>
      </c>
      <c r="AI299">
        <v>1</v>
      </c>
      <c r="AJ299">
        <v>1</v>
      </c>
    </row>
    <row r="300" spans="1:36" x14ac:dyDescent="0.2">
      <c r="A300">
        <v>4112</v>
      </c>
      <c r="B300" t="s">
        <v>39</v>
      </c>
      <c r="C300" t="s">
        <v>39</v>
      </c>
      <c r="D300">
        <v>9.4219178082191792</v>
      </c>
      <c r="E300">
        <v>2</v>
      </c>
      <c r="F300" t="s">
        <v>41</v>
      </c>
      <c r="G300" t="s">
        <v>58</v>
      </c>
      <c r="H300">
        <v>0.78333333333333299</v>
      </c>
      <c r="I300">
        <v>-1.1538462</v>
      </c>
      <c r="J300">
        <v>-0.25</v>
      </c>
      <c r="K300">
        <v>-0.3333333333333332</v>
      </c>
      <c r="L300">
        <v>-9.9999999999999978E-2</v>
      </c>
      <c r="M300">
        <v>-0.2430069286081035</v>
      </c>
      <c r="N300">
        <v>-0.49521636844663575</v>
      </c>
      <c r="O300" t="s">
        <v>77</v>
      </c>
      <c r="P300">
        <v>69</v>
      </c>
      <c r="Q300">
        <v>129</v>
      </c>
      <c r="R300">
        <v>32</v>
      </c>
      <c r="S300">
        <v>155</v>
      </c>
      <c r="T300">
        <v>119</v>
      </c>
      <c r="U300">
        <v>143</v>
      </c>
      <c r="AA300">
        <v>30</v>
      </c>
      <c r="AB300">
        <v>12</v>
      </c>
      <c r="AC300">
        <v>24</v>
      </c>
      <c r="AD300">
        <v>10</v>
      </c>
      <c r="AE300">
        <v>18</v>
      </c>
      <c r="AF300">
        <v>5</v>
      </c>
      <c r="AG300">
        <v>72</v>
      </c>
      <c r="AH300">
        <v>94</v>
      </c>
      <c r="AI300">
        <v>1</v>
      </c>
      <c r="AJ300">
        <v>1</v>
      </c>
    </row>
    <row r="301" spans="1:36" x14ac:dyDescent="0.2">
      <c r="A301">
        <v>4112</v>
      </c>
      <c r="B301" t="s">
        <v>39</v>
      </c>
      <c r="C301" t="s">
        <v>39</v>
      </c>
      <c r="D301">
        <v>9.4219178082191792</v>
      </c>
      <c r="E301">
        <v>2</v>
      </c>
      <c r="F301" t="s">
        <v>41</v>
      </c>
      <c r="G301" t="s">
        <v>59</v>
      </c>
      <c r="H301">
        <v>0.53333333333333299</v>
      </c>
      <c r="I301">
        <v>-1.1538462</v>
      </c>
      <c r="J301">
        <v>-0.25</v>
      </c>
      <c r="K301">
        <v>-1.7500000000000004</v>
      </c>
      <c r="L301">
        <v>-0.35000000000000003</v>
      </c>
      <c r="M301">
        <v>0.44716001449343012</v>
      </c>
      <c r="N301">
        <v>1.4427219990828342</v>
      </c>
      <c r="O301" t="s">
        <v>79</v>
      </c>
      <c r="P301">
        <v>69</v>
      </c>
      <c r="Q301">
        <v>129</v>
      </c>
      <c r="R301">
        <v>32</v>
      </c>
      <c r="S301">
        <v>155</v>
      </c>
      <c r="T301">
        <v>119</v>
      </c>
      <c r="U301">
        <v>143</v>
      </c>
      <c r="AA301">
        <v>30</v>
      </c>
      <c r="AB301">
        <v>12</v>
      </c>
      <c r="AC301">
        <v>24</v>
      </c>
      <c r="AD301">
        <v>10</v>
      </c>
      <c r="AE301">
        <v>18</v>
      </c>
      <c r="AF301">
        <v>5</v>
      </c>
      <c r="AG301">
        <v>72</v>
      </c>
      <c r="AH301">
        <v>94</v>
      </c>
      <c r="AI301">
        <v>1</v>
      </c>
      <c r="AJ301">
        <v>1</v>
      </c>
    </row>
    <row r="302" spans="1:36" x14ac:dyDescent="0.2">
      <c r="A302">
        <v>4202</v>
      </c>
      <c r="B302" t="s">
        <v>42</v>
      </c>
      <c r="C302" t="s">
        <v>65</v>
      </c>
      <c r="D302">
        <v>8.4273972602739704</v>
      </c>
      <c r="E302">
        <v>2</v>
      </c>
      <c r="F302" t="s">
        <v>40</v>
      </c>
      <c r="G302" t="s">
        <v>11</v>
      </c>
      <c r="H302">
        <v>0.4</v>
      </c>
      <c r="I302">
        <v>0.27777777999999997</v>
      </c>
      <c r="J302">
        <v>8.3333333333333204E-2</v>
      </c>
      <c r="K302">
        <v>0.57142857142857129</v>
      </c>
      <c r="L302">
        <v>0.19999999999999996</v>
      </c>
      <c r="M302">
        <v>-0.58809040015886949</v>
      </c>
      <c r="N302">
        <v>-0.8816569117480324</v>
      </c>
      <c r="O302" t="s">
        <v>77</v>
      </c>
      <c r="P302">
        <v>29</v>
      </c>
      <c r="Q302">
        <v>72</v>
      </c>
      <c r="R302">
        <v>12</v>
      </c>
      <c r="S302">
        <v>84</v>
      </c>
      <c r="T302">
        <v>98</v>
      </c>
      <c r="U302">
        <v>77</v>
      </c>
      <c r="AA302">
        <v>18</v>
      </c>
      <c r="AB302">
        <v>7</v>
      </c>
      <c r="AC302">
        <v>21</v>
      </c>
      <c r="AD302">
        <v>8</v>
      </c>
      <c r="AG302">
        <v>61</v>
      </c>
      <c r="AH302">
        <v>84</v>
      </c>
      <c r="AI302">
        <v>1</v>
      </c>
      <c r="AJ302">
        <v>1</v>
      </c>
    </row>
    <row r="303" spans="1:36" x14ac:dyDescent="0.2">
      <c r="A303">
        <v>4202</v>
      </c>
      <c r="B303" t="s">
        <v>42</v>
      </c>
      <c r="C303" t="s">
        <v>65</v>
      </c>
      <c r="D303">
        <v>8.4273972602739704</v>
      </c>
      <c r="E303">
        <v>2</v>
      </c>
      <c r="F303" t="s">
        <v>40</v>
      </c>
      <c r="G303" t="s">
        <v>58</v>
      </c>
      <c r="H303">
        <v>0.7</v>
      </c>
      <c r="I303">
        <v>0.27777777999999997</v>
      </c>
      <c r="J303">
        <v>8.3333333333333204E-2</v>
      </c>
      <c r="K303">
        <v>-0.20000000000000018</v>
      </c>
      <c r="L303">
        <v>-5.0000000000000044E-2</v>
      </c>
      <c r="M303">
        <v>0.10207654294266331</v>
      </c>
      <c r="N303">
        <v>1.035599372444898</v>
      </c>
      <c r="O303" t="s">
        <v>79</v>
      </c>
      <c r="P303">
        <v>29</v>
      </c>
      <c r="Q303">
        <v>72</v>
      </c>
      <c r="R303">
        <v>12</v>
      </c>
      <c r="S303">
        <v>84</v>
      </c>
      <c r="T303">
        <v>98</v>
      </c>
      <c r="U303">
        <v>77</v>
      </c>
      <c r="AA303">
        <v>18</v>
      </c>
      <c r="AB303">
        <v>7</v>
      </c>
      <c r="AC303">
        <v>21</v>
      </c>
      <c r="AD303">
        <v>8</v>
      </c>
      <c r="AG303">
        <v>61</v>
      </c>
      <c r="AH303">
        <v>84</v>
      </c>
      <c r="AI303">
        <v>1</v>
      </c>
      <c r="AJ303">
        <v>1</v>
      </c>
    </row>
    <row r="304" spans="1:36" x14ac:dyDescent="0.2">
      <c r="A304">
        <v>4202</v>
      </c>
      <c r="B304" t="s">
        <v>42</v>
      </c>
      <c r="C304" t="s">
        <v>65</v>
      </c>
      <c r="D304">
        <v>8.4273972602739704</v>
      </c>
      <c r="E304">
        <v>2</v>
      </c>
      <c r="F304" t="s">
        <v>40</v>
      </c>
      <c r="G304" t="s">
        <v>59</v>
      </c>
      <c r="H304">
        <v>0.78333333333333299</v>
      </c>
      <c r="I304">
        <v>0.27777777999999997</v>
      </c>
      <c r="J304">
        <v>8.3333333333333204E-2</v>
      </c>
      <c r="K304">
        <v>0.33333333333333359</v>
      </c>
      <c r="L304">
        <v>0.10000000000000009</v>
      </c>
      <c r="M304">
        <v>-0.2430069286081035</v>
      </c>
      <c r="N304">
        <v>-1.1386225476352922</v>
      </c>
      <c r="O304" t="s">
        <v>77</v>
      </c>
      <c r="P304">
        <v>29</v>
      </c>
      <c r="Q304">
        <v>72</v>
      </c>
      <c r="R304">
        <v>12</v>
      </c>
      <c r="S304">
        <v>84</v>
      </c>
      <c r="T304">
        <v>98</v>
      </c>
      <c r="U304">
        <v>77</v>
      </c>
      <c r="AA304">
        <v>18</v>
      </c>
      <c r="AB304">
        <v>7</v>
      </c>
      <c r="AC304">
        <v>21</v>
      </c>
      <c r="AD304">
        <v>8</v>
      </c>
      <c r="AG304">
        <v>61</v>
      </c>
      <c r="AH304">
        <v>84</v>
      </c>
      <c r="AI304">
        <v>1</v>
      </c>
      <c r="AJ304">
        <v>1</v>
      </c>
    </row>
    <row r="305" spans="1:36" x14ac:dyDescent="0.2">
      <c r="A305">
        <v>4204</v>
      </c>
      <c r="B305" t="s">
        <v>39</v>
      </c>
      <c r="C305" t="s">
        <v>39</v>
      </c>
      <c r="D305">
        <v>14.578082191780799</v>
      </c>
      <c r="E305">
        <v>2</v>
      </c>
      <c r="F305" t="s">
        <v>41</v>
      </c>
      <c r="G305" t="s">
        <v>11</v>
      </c>
      <c r="H305">
        <v>0.25</v>
      </c>
      <c r="I305">
        <v>-0.1111111</v>
      </c>
      <c r="J305">
        <v>-1.6666666666666601E-2</v>
      </c>
      <c r="K305">
        <v>-0.50000000000000056</v>
      </c>
      <c r="L305">
        <v>-5.0000000000000044E-2</v>
      </c>
      <c r="M305">
        <v>1.1373269575949629</v>
      </c>
      <c r="N305">
        <v>0.77920708292839214</v>
      </c>
      <c r="O305" t="s">
        <v>79</v>
      </c>
      <c r="P305">
        <v>65</v>
      </c>
      <c r="Q305">
        <v>98</v>
      </c>
      <c r="R305">
        <v>21</v>
      </c>
      <c r="S305">
        <v>85</v>
      </c>
      <c r="T305">
        <v>86</v>
      </c>
      <c r="U305">
        <v>92</v>
      </c>
      <c r="V305">
        <v>78</v>
      </c>
      <c r="W305">
        <v>93</v>
      </c>
      <c r="X305">
        <v>36</v>
      </c>
      <c r="Y305">
        <v>88</v>
      </c>
      <c r="Z305">
        <v>90</v>
      </c>
      <c r="AA305">
        <v>25</v>
      </c>
      <c r="AB305">
        <v>8</v>
      </c>
      <c r="AC305">
        <v>26</v>
      </c>
      <c r="AD305">
        <v>11</v>
      </c>
      <c r="AE305">
        <v>23</v>
      </c>
      <c r="AF305">
        <v>7</v>
      </c>
      <c r="AG305">
        <v>74</v>
      </c>
      <c r="AH305">
        <v>92</v>
      </c>
      <c r="AI305">
        <v>1</v>
      </c>
      <c r="AJ305">
        <v>1</v>
      </c>
    </row>
    <row r="306" spans="1:36" x14ac:dyDescent="0.2">
      <c r="A306">
        <v>4204</v>
      </c>
      <c r="B306" t="s">
        <v>39</v>
      </c>
      <c r="C306" t="s">
        <v>39</v>
      </c>
      <c r="D306">
        <v>14.578082191780799</v>
      </c>
      <c r="E306">
        <v>2</v>
      </c>
      <c r="F306" t="s">
        <v>41</v>
      </c>
      <c r="G306" t="s">
        <v>58</v>
      </c>
      <c r="H306">
        <v>0.85</v>
      </c>
      <c r="I306">
        <v>-0.1111111</v>
      </c>
      <c r="J306">
        <v>-1.6666666666666601E-2</v>
      </c>
      <c r="K306">
        <v>-0.99999999999999778</v>
      </c>
      <c r="L306">
        <v>-4.9999999999999933E-2</v>
      </c>
      <c r="M306">
        <v>1.482410429145729</v>
      </c>
      <c r="N306">
        <v>1.43698634806035</v>
      </c>
      <c r="O306" t="s">
        <v>79</v>
      </c>
      <c r="P306">
        <v>65</v>
      </c>
      <c r="Q306">
        <v>98</v>
      </c>
      <c r="R306">
        <v>21</v>
      </c>
      <c r="S306">
        <v>85</v>
      </c>
      <c r="T306">
        <v>86</v>
      </c>
      <c r="U306">
        <v>92</v>
      </c>
      <c r="V306">
        <v>78</v>
      </c>
      <c r="W306">
        <v>93</v>
      </c>
      <c r="X306">
        <v>36</v>
      </c>
      <c r="Y306">
        <v>88</v>
      </c>
      <c r="Z306">
        <v>90</v>
      </c>
      <c r="AA306">
        <v>25</v>
      </c>
      <c r="AB306">
        <v>8</v>
      </c>
      <c r="AC306">
        <v>26</v>
      </c>
      <c r="AD306">
        <v>11</v>
      </c>
      <c r="AE306">
        <v>23</v>
      </c>
      <c r="AF306">
        <v>7</v>
      </c>
      <c r="AG306">
        <v>74</v>
      </c>
      <c r="AH306">
        <v>92</v>
      </c>
      <c r="AI306">
        <v>1</v>
      </c>
      <c r="AJ306">
        <v>1</v>
      </c>
    </row>
    <row r="307" spans="1:36" x14ac:dyDescent="0.2">
      <c r="A307">
        <v>4204</v>
      </c>
      <c r="B307" t="s">
        <v>39</v>
      </c>
      <c r="C307" t="s">
        <v>39</v>
      </c>
      <c r="D307">
        <v>14.578082191780799</v>
      </c>
      <c r="E307">
        <v>2</v>
      </c>
      <c r="F307" t="s">
        <v>41</v>
      </c>
      <c r="G307" t="s">
        <v>59</v>
      </c>
      <c r="H307">
        <v>0.83333333333333304</v>
      </c>
      <c r="I307">
        <v>-0.1111111</v>
      </c>
      <c r="J307">
        <v>-1.6666666666666601E-2</v>
      </c>
      <c r="K307">
        <v>0.1666666666666668</v>
      </c>
      <c r="L307">
        <v>5.0000000000000044E-2</v>
      </c>
      <c r="M307">
        <v>-0.2430069286081035</v>
      </c>
      <c r="N307">
        <v>0.62847674580696189</v>
      </c>
      <c r="O307" t="s">
        <v>79</v>
      </c>
      <c r="P307">
        <v>65</v>
      </c>
      <c r="Q307">
        <v>98</v>
      </c>
      <c r="R307">
        <v>21</v>
      </c>
      <c r="S307">
        <v>85</v>
      </c>
      <c r="T307">
        <v>86</v>
      </c>
      <c r="U307">
        <v>92</v>
      </c>
      <c r="V307">
        <v>78</v>
      </c>
      <c r="W307">
        <v>93</v>
      </c>
      <c r="X307">
        <v>36</v>
      </c>
      <c r="Y307">
        <v>88</v>
      </c>
      <c r="Z307">
        <v>90</v>
      </c>
      <c r="AA307">
        <v>25</v>
      </c>
      <c r="AB307">
        <v>8</v>
      </c>
      <c r="AC307">
        <v>26</v>
      </c>
      <c r="AD307">
        <v>11</v>
      </c>
      <c r="AE307">
        <v>23</v>
      </c>
      <c r="AF307">
        <v>7</v>
      </c>
      <c r="AG307">
        <v>74</v>
      </c>
      <c r="AH307">
        <v>92</v>
      </c>
      <c r="AI307">
        <v>1</v>
      </c>
      <c r="AJ307">
        <v>1</v>
      </c>
    </row>
    <row r="308" spans="1:36" x14ac:dyDescent="0.2">
      <c r="A308">
        <v>5001</v>
      </c>
      <c r="B308" t="s">
        <v>42</v>
      </c>
      <c r="C308" t="s">
        <v>65</v>
      </c>
      <c r="D308">
        <v>8.2082191780821905</v>
      </c>
      <c r="E308">
        <v>2</v>
      </c>
      <c r="F308" t="s">
        <v>40</v>
      </c>
      <c r="G308" t="s">
        <v>11</v>
      </c>
      <c r="H308">
        <v>0.65</v>
      </c>
      <c r="I308">
        <v>0.16666666999999999</v>
      </c>
      <c r="J308">
        <v>8.3333333333333301E-2</v>
      </c>
      <c r="K308">
        <v>0</v>
      </c>
      <c r="L308">
        <v>0</v>
      </c>
      <c r="M308">
        <v>-0.2430069286081035</v>
      </c>
      <c r="N308">
        <v>-1.1386225476352922</v>
      </c>
      <c r="O308" t="s">
        <v>77</v>
      </c>
      <c r="P308">
        <v>27</v>
      </c>
      <c r="Q308">
        <v>71</v>
      </c>
      <c r="R308">
        <v>17</v>
      </c>
      <c r="S308">
        <v>98</v>
      </c>
      <c r="T308">
        <v>75</v>
      </c>
      <c r="U308">
        <v>82</v>
      </c>
      <c r="V308">
        <v>15</v>
      </c>
      <c r="W308">
        <v>59</v>
      </c>
      <c r="X308">
        <v>7</v>
      </c>
      <c r="Y308">
        <v>71</v>
      </c>
      <c r="Z308">
        <v>63</v>
      </c>
      <c r="AA308">
        <v>9</v>
      </c>
      <c r="AB308">
        <v>4</v>
      </c>
      <c r="AC308">
        <v>21</v>
      </c>
      <c r="AD308">
        <v>8</v>
      </c>
      <c r="AE308">
        <v>23</v>
      </c>
      <c r="AF308">
        <v>7</v>
      </c>
      <c r="AG308">
        <v>53</v>
      </c>
      <c r="AH308">
        <v>77</v>
      </c>
      <c r="AI308">
        <v>1</v>
      </c>
      <c r="AJ308">
        <v>1</v>
      </c>
    </row>
    <row r="309" spans="1:36" x14ac:dyDescent="0.2">
      <c r="A309">
        <v>5001</v>
      </c>
      <c r="B309" t="s">
        <v>42</v>
      </c>
      <c r="C309" t="s">
        <v>65</v>
      </c>
      <c r="D309">
        <v>8.2082191780821905</v>
      </c>
      <c r="E309">
        <v>2</v>
      </c>
      <c r="F309" t="s">
        <v>40</v>
      </c>
      <c r="G309" t="s">
        <v>58</v>
      </c>
      <c r="H309">
        <v>0.5</v>
      </c>
      <c r="I309">
        <v>0.16666666999999999</v>
      </c>
      <c r="J309">
        <v>8.3333333333333301E-2</v>
      </c>
      <c r="K309">
        <v>0.41666666666666669</v>
      </c>
      <c r="L309">
        <v>0.25</v>
      </c>
      <c r="M309">
        <v>-2.3135077579127019</v>
      </c>
      <c r="N309">
        <v>-2.8138596282550181</v>
      </c>
      <c r="O309" t="s">
        <v>77</v>
      </c>
      <c r="P309">
        <v>27</v>
      </c>
      <c r="Q309">
        <v>71</v>
      </c>
      <c r="R309">
        <v>17</v>
      </c>
      <c r="S309">
        <v>98</v>
      </c>
      <c r="T309">
        <v>75</v>
      </c>
      <c r="U309">
        <v>82</v>
      </c>
      <c r="V309">
        <v>15</v>
      </c>
      <c r="W309">
        <v>59</v>
      </c>
      <c r="X309">
        <v>7</v>
      </c>
      <c r="Y309">
        <v>71</v>
      </c>
      <c r="Z309">
        <v>63</v>
      </c>
      <c r="AA309">
        <v>9</v>
      </c>
      <c r="AB309">
        <v>4</v>
      </c>
      <c r="AC309">
        <v>21</v>
      </c>
      <c r="AD309">
        <v>8</v>
      </c>
      <c r="AE309">
        <v>23</v>
      </c>
      <c r="AF309">
        <v>7</v>
      </c>
      <c r="AG309">
        <v>53</v>
      </c>
      <c r="AH309">
        <v>77</v>
      </c>
      <c r="AI309">
        <v>1</v>
      </c>
      <c r="AJ309">
        <v>1</v>
      </c>
    </row>
    <row r="310" spans="1:36" x14ac:dyDescent="0.2">
      <c r="A310">
        <v>5001</v>
      </c>
      <c r="B310" t="s">
        <v>42</v>
      </c>
      <c r="C310" t="s">
        <v>65</v>
      </c>
      <c r="D310">
        <v>8.2082191780821905</v>
      </c>
      <c r="E310">
        <v>2</v>
      </c>
      <c r="F310" t="s">
        <v>40</v>
      </c>
      <c r="G310" t="s">
        <v>59</v>
      </c>
      <c r="H310">
        <v>0.58333333333333304</v>
      </c>
      <c r="I310">
        <v>0.16666666999999999</v>
      </c>
      <c r="J310">
        <v>8.3333333333333301E-2</v>
      </c>
      <c r="K310">
        <v>0</v>
      </c>
      <c r="L310">
        <v>0</v>
      </c>
      <c r="M310">
        <v>-2.3135077579127019</v>
      </c>
      <c r="N310">
        <v>-1.814259014020652</v>
      </c>
      <c r="O310" t="s">
        <v>77</v>
      </c>
      <c r="P310">
        <v>27</v>
      </c>
      <c r="Q310">
        <v>71</v>
      </c>
      <c r="R310">
        <v>17</v>
      </c>
      <c r="S310">
        <v>98</v>
      </c>
      <c r="T310">
        <v>75</v>
      </c>
      <c r="U310">
        <v>82</v>
      </c>
      <c r="V310">
        <v>15</v>
      </c>
      <c r="W310">
        <v>59</v>
      </c>
      <c r="X310">
        <v>7</v>
      </c>
      <c r="Y310">
        <v>71</v>
      </c>
      <c r="Z310">
        <v>63</v>
      </c>
      <c r="AA310">
        <v>9</v>
      </c>
      <c r="AB310">
        <v>4</v>
      </c>
      <c r="AC310">
        <v>21</v>
      </c>
      <c r="AD310">
        <v>8</v>
      </c>
      <c r="AE310">
        <v>23</v>
      </c>
      <c r="AF310">
        <v>7</v>
      </c>
      <c r="AG310">
        <v>53</v>
      </c>
      <c r="AH310">
        <v>77</v>
      </c>
      <c r="AI310">
        <v>1</v>
      </c>
      <c r="AJ310">
        <v>1</v>
      </c>
    </row>
    <row r="311" spans="1:36" x14ac:dyDescent="0.2">
      <c r="A311">
        <v>5003</v>
      </c>
      <c r="B311" t="s">
        <v>42</v>
      </c>
      <c r="C311" t="s">
        <v>39</v>
      </c>
      <c r="D311">
        <v>11.1315068493151</v>
      </c>
      <c r="E311">
        <v>2</v>
      </c>
      <c r="F311" t="s">
        <v>41</v>
      </c>
      <c r="G311" t="s">
        <v>11</v>
      </c>
      <c r="H311">
        <v>0.4</v>
      </c>
      <c r="I311">
        <v>0.55000000000000004</v>
      </c>
      <c r="J311">
        <v>0.18333333333333299</v>
      </c>
      <c r="K311">
        <v>0.33333333333333359</v>
      </c>
      <c r="L311">
        <v>0.10000000000000009</v>
      </c>
      <c r="M311">
        <v>-0.2430069286081035</v>
      </c>
      <c r="N311">
        <v>-0.49521636844663575</v>
      </c>
      <c r="O311" t="s">
        <v>77</v>
      </c>
      <c r="P311">
        <v>44</v>
      </c>
      <c r="Q311">
        <v>72</v>
      </c>
      <c r="R311">
        <v>22</v>
      </c>
      <c r="S311">
        <v>97</v>
      </c>
      <c r="T311">
        <v>87</v>
      </c>
      <c r="U311">
        <v>82</v>
      </c>
      <c r="V311">
        <v>58</v>
      </c>
      <c r="W311">
        <v>80</v>
      </c>
      <c r="X311">
        <v>17</v>
      </c>
      <c r="Y311">
        <v>72</v>
      </c>
      <c r="Z311">
        <v>75</v>
      </c>
      <c r="AA311">
        <v>25</v>
      </c>
      <c r="AB311">
        <v>8</v>
      </c>
      <c r="AC311">
        <v>27</v>
      </c>
      <c r="AD311">
        <v>12</v>
      </c>
      <c r="AE311">
        <v>28</v>
      </c>
      <c r="AF311">
        <v>11</v>
      </c>
      <c r="AG311">
        <v>80</v>
      </c>
      <c r="AH311">
        <v>103</v>
      </c>
      <c r="AI311">
        <v>2</v>
      </c>
      <c r="AJ311">
        <v>2</v>
      </c>
    </row>
    <row r="312" spans="1:36" x14ac:dyDescent="0.2">
      <c r="A312">
        <v>5003</v>
      </c>
      <c r="B312" t="s">
        <v>42</v>
      </c>
      <c r="C312" t="s">
        <v>39</v>
      </c>
      <c r="D312">
        <v>11.1315068493151</v>
      </c>
      <c r="E312">
        <v>2</v>
      </c>
      <c r="F312" t="s">
        <v>41</v>
      </c>
      <c r="G312" t="s">
        <v>58</v>
      </c>
      <c r="H312">
        <v>0.66666666666666696</v>
      </c>
      <c r="I312">
        <v>0.55000000000000004</v>
      </c>
      <c r="J312">
        <v>0.18333333333333299</v>
      </c>
      <c r="K312">
        <v>0.66666666666666674</v>
      </c>
      <c r="L312">
        <v>0.4</v>
      </c>
      <c r="M312">
        <v>-2.3135077579127019</v>
      </c>
      <c r="N312">
        <v>-1.814259014020652</v>
      </c>
      <c r="O312" t="s">
        <v>77</v>
      </c>
      <c r="P312">
        <v>44</v>
      </c>
      <c r="Q312">
        <v>72</v>
      </c>
      <c r="R312">
        <v>22</v>
      </c>
      <c r="S312">
        <v>97</v>
      </c>
      <c r="T312">
        <v>87</v>
      </c>
      <c r="U312">
        <v>82</v>
      </c>
      <c r="V312">
        <v>58</v>
      </c>
      <c r="W312">
        <v>80</v>
      </c>
      <c r="X312">
        <v>17</v>
      </c>
      <c r="Y312">
        <v>72</v>
      </c>
      <c r="Z312">
        <v>75</v>
      </c>
      <c r="AA312">
        <v>25</v>
      </c>
      <c r="AB312">
        <v>8</v>
      </c>
      <c r="AC312">
        <v>27</v>
      </c>
      <c r="AD312">
        <v>12</v>
      </c>
      <c r="AE312">
        <v>28</v>
      </c>
      <c r="AF312">
        <v>11</v>
      </c>
      <c r="AG312">
        <v>80</v>
      </c>
      <c r="AH312">
        <v>103</v>
      </c>
      <c r="AI312">
        <v>2</v>
      </c>
      <c r="AJ312">
        <v>2</v>
      </c>
    </row>
    <row r="313" spans="1:36" x14ac:dyDescent="0.2">
      <c r="A313">
        <v>5003</v>
      </c>
      <c r="B313" t="s">
        <v>42</v>
      </c>
      <c r="C313" t="s">
        <v>39</v>
      </c>
      <c r="D313">
        <v>11.1315068493151</v>
      </c>
      <c r="E313">
        <v>2</v>
      </c>
      <c r="F313" t="s">
        <v>41</v>
      </c>
      <c r="G313" t="s">
        <v>59</v>
      </c>
      <c r="H313">
        <v>0.85</v>
      </c>
      <c r="I313">
        <v>0.55000000000000004</v>
      </c>
      <c r="J313">
        <v>0.18333333333333299</v>
      </c>
      <c r="K313">
        <v>0.49999999999999944</v>
      </c>
      <c r="L313">
        <v>4.9999999999999933E-2</v>
      </c>
      <c r="M313">
        <v>1.1373269575949629</v>
      </c>
      <c r="N313">
        <v>0.77920708292839214</v>
      </c>
      <c r="O313" t="s">
        <v>79</v>
      </c>
      <c r="P313">
        <v>44</v>
      </c>
      <c r="Q313">
        <v>72</v>
      </c>
      <c r="R313">
        <v>22</v>
      </c>
      <c r="S313">
        <v>97</v>
      </c>
      <c r="T313">
        <v>87</v>
      </c>
      <c r="U313">
        <v>82</v>
      </c>
      <c r="V313">
        <v>58</v>
      </c>
      <c r="W313">
        <v>80</v>
      </c>
      <c r="X313">
        <v>17</v>
      </c>
      <c r="Y313">
        <v>72</v>
      </c>
      <c r="Z313">
        <v>75</v>
      </c>
      <c r="AA313">
        <v>25</v>
      </c>
      <c r="AB313">
        <v>8</v>
      </c>
      <c r="AC313">
        <v>27</v>
      </c>
      <c r="AD313">
        <v>12</v>
      </c>
      <c r="AE313">
        <v>28</v>
      </c>
      <c r="AF313">
        <v>11</v>
      </c>
      <c r="AG313">
        <v>80</v>
      </c>
      <c r="AH313">
        <v>103</v>
      </c>
      <c r="AI313">
        <v>2</v>
      </c>
      <c r="AJ313">
        <v>2</v>
      </c>
    </row>
    <row r="314" spans="1:36" x14ac:dyDescent="0.2">
      <c r="A314">
        <v>5012</v>
      </c>
      <c r="B314" t="s">
        <v>42</v>
      </c>
      <c r="C314" t="s">
        <v>65</v>
      </c>
      <c r="D314">
        <v>9.0246575342465807</v>
      </c>
      <c r="E314">
        <v>2</v>
      </c>
      <c r="F314" t="s">
        <v>41</v>
      </c>
      <c r="G314" t="s">
        <v>11</v>
      </c>
      <c r="H314">
        <v>0.3</v>
      </c>
      <c r="I314">
        <v>8.8235289999999994E-2</v>
      </c>
      <c r="J314">
        <v>5.00000000000001E-2</v>
      </c>
      <c r="K314">
        <v>0.10000000000000009</v>
      </c>
      <c r="L314">
        <v>5.0000000000000044E-2</v>
      </c>
      <c r="M314">
        <v>-1.6233408148111692</v>
      </c>
      <c r="N314">
        <v>-2.0409785416522239</v>
      </c>
      <c r="O314" t="s">
        <v>77</v>
      </c>
      <c r="P314">
        <v>32</v>
      </c>
      <c r="Q314">
        <v>70</v>
      </c>
      <c r="R314">
        <v>15</v>
      </c>
      <c r="S314">
        <v>88</v>
      </c>
      <c r="T314">
        <v>83</v>
      </c>
      <c r="U314">
        <v>77</v>
      </c>
      <c r="AA314">
        <v>14</v>
      </c>
      <c r="AB314">
        <v>5</v>
      </c>
      <c r="AC314">
        <v>27</v>
      </c>
      <c r="AD314">
        <v>13</v>
      </c>
      <c r="AE314">
        <v>18</v>
      </c>
      <c r="AF314">
        <v>5</v>
      </c>
      <c r="AG314">
        <v>59</v>
      </c>
      <c r="AH314">
        <v>86</v>
      </c>
      <c r="AI314">
        <v>1</v>
      </c>
      <c r="AJ314">
        <v>1</v>
      </c>
    </row>
    <row r="315" spans="1:36" x14ac:dyDescent="0.2">
      <c r="A315">
        <v>5012</v>
      </c>
      <c r="B315" t="s">
        <v>42</v>
      </c>
      <c r="C315" t="s">
        <v>65</v>
      </c>
      <c r="D315">
        <v>9.0246575342465807</v>
      </c>
      <c r="E315">
        <v>2</v>
      </c>
      <c r="F315" t="s">
        <v>41</v>
      </c>
      <c r="G315" t="s">
        <v>58</v>
      </c>
      <c r="H315">
        <v>0.43333333333333302</v>
      </c>
      <c r="I315">
        <v>8.8235289999999994E-2</v>
      </c>
      <c r="J315">
        <v>5.00000000000001E-2</v>
      </c>
      <c r="K315">
        <v>0</v>
      </c>
      <c r="L315">
        <v>0</v>
      </c>
      <c r="M315">
        <v>-2.6585912294634686</v>
      </c>
      <c r="N315">
        <v>-2.2213816406585885</v>
      </c>
      <c r="O315" t="s">
        <v>77</v>
      </c>
      <c r="P315">
        <v>32</v>
      </c>
      <c r="Q315">
        <v>70</v>
      </c>
      <c r="R315">
        <v>15</v>
      </c>
      <c r="S315">
        <v>88</v>
      </c>
      <c r="T315">
        <v>83</v>
      </c>
      <c r="U315">
        <v>77</v>
      </c>
      <c r="AA315">
        <v>14</v>
      </c>
      <c r="AB315">
        <v>5</v>
      </c>
      <c r="AC315">
        <v>27</v>
      </c>
      <c r="AD315">
        <v>13</v>
      </c>
      <c r="AE315">
        <v>18</v>
      </c>
      <c r="AF315">
        <v>5</v>
      </c>
      <c r="AG315">
        <v>59</v>
      </c>
      <c r="AH315">
        <v>86</v>
      </c>
      <c r="AI315">
        <v>1</v>
      </c>
      <c r="AJ315">
        <v>1</v>
      </c>
    </row>
    <row r="316" spans="1:36" x14ac:dyDescent="0.2">
      <c r="A316">
        <v>5012</v>
      </c>
      <c r="B316" t="s">
        <v>42</v>
      </c>
      <c r="C316" t="s">
        <v>65</v>
      </c>
      <c r="D316">
        <v>9.0246575342465807</v>
      </c>
      <c r="E316">
        <v>2</v>
      </c>
      <c r="F316" t="s">
        <v>41</v>
      </c>
      <c r="G316" t="s">
        <v>59</v>
      </c>
      <c r="H316">
        <v>0.483333333333333</v>
      </c>
      <c r="I316">
        <v>8.8235289999999994E-2</v>
      </c>
      <c r="J316">
        <v>5.00000000000001E-2</v>
      </c>
      <c r="K316">
        <v>0.18181818181818185</v>
      </c>
      <c r="L316">
        <v>0.10000000000000003</v>
      </c>
      <c r="M316">
        <v>-1.9684242863619357</v>
      </c>
      <c r="N316">
        <v>-3.5359095858398963</v>
      </c>
      <c r="O316" t="s">
        <v>77</v>
      </c>
      <c r="P316">
        <v>32</v>
      </c>
      <c r="Q316">
        <v>70</v>
      </c>
      <c r="R316">
        <v>15</v>
      </c>
      <c r="S316">
        <v>88</v>
      </c>
      <c r="T316">
        <v>83</v>
      </c>
      <c r="U316">
        <v>77</v>
      </c>
      <c r="AA316">
        <v>14</v>
      </c>
      <c r="AB316">
        <v>5</v>
      </c>
      <c r="AC316">
        <v>27</v>
      </c>
      <c r="AD316">
        <v>13</v>
      </c>
      <c r="AE316">
        <v>18</v>
      </c>
      <c r="AF316">
        <v>5</v>
      </c>
      <c r="AG316">
        <v>59</v>
      </c>
      <c r="AH316">
        <v>86</v>
      </c>
      <c r="AI316">
        <v>1</v>
      </c>
      <c r="AJ316">
        <v>1</v>
      </c>
    </row>
    <row r="317" spans="1:36" x14ac:dyDescent="0.2">
      <c r="A317">
        <v>5014</v>
      </c>
      <c r="B317" t="s">
        <v>42</v>
      </c>
      <c r="C317" t="s">
        <v>65</v>
      </c>
      <c r="D317">
        <v>12.9068493150685</v>
      </c>
      <c r="E317">
        <v>2</v>
      </c>
      <c r="F317" t="s">
        <v>40</v>
      </c>
      <c r="G317" t="s">
        <v>11</v>
      </c>
      <c r="H317">
        <v>0.35</v>
      </c>
      <c r="I317">
        <v>0.1875</v>
      </c>
      <c r="J317">
        <v>0.05</v>
      </c>
      <c r="K317">
        <v>0</v>
      </c>
      <c r="L317">
        <v>0</v>
      </c>
      <c r="M317">
        <v>0.44716001449343012</v>
      </c>
      <c r="N317">
        <v>0.27766471815615917</v>
      </c>
      <c r="O317" t="s">
        <v>78</v>
      </c>
      <c r="P317">
        <v>45</v>
      </c>
      <c r="Q317">
        <v>64</v>
      </c>
      <c r="R317">
        <v>17</v>
      </c>
      <c r="S317">
        <v>78</v>
      </c>
      <c r="T317">
        <v>81</v>
      </c>
      <c r="U317">
        <v>68</v>
      </c>
      <c r="V317">
        <v>60</v>
      </c>
      <c r="W317">
        <v>80</v>
      </c>
      <c r="X317">
        <v>5</v>
      </c>
      <c r="Y317">
        <v>58</v>
      </c>
      <c r="Z317">
        <v>67</v>
      </c>
      <c r="AA317">
        <v>10</v>
      </c>
      <c r="AB317">
        <v>2</v>
      </c>
      <c r="AC317">
        <v>18</v>
      </c>
      <c r="AD317">
        <v>5</v>
      </c>
      <c r="AE317">
        <v>26</v>
      </c>
      <c r="AF317">
        <v>9</v>
      </c>
      <c r="AG317">
        <v>54</v>
      </c>
      <c r="AH317">
        <v>76</v>
      </c>
      <c r="AI317">
        <v>1</v>
      </c>
      <c r="AJ317">
        <v>1</v>
      </c>
    </row>
    <row r="318" spans="1:36" x14ac:dyDescent="0.2">
      <c r="A318">
        <v>5014</v>
      </c>
      <c r="B318" t="s">
        <v>42</v>
      </c>
      <c r="C318" t="s">
        <v>65</v>
      </c>
      <c r="D318">
        <v>12.9068493150685</v>
      </c>
      <c r="E318">
        <v>2</v>
      </c>
      <c r="F318" t="s">
        <v>40</v>
      </c>
      <c r="G318" t="s">
        <v>58</v>
      </c>
      <c r="H318">
        <v>0.73333333333333295</v>
      </c>
      <c r="I318">
        <v>0.1875</v>
      </c>
      <c r="J318">
        <v>0.05</v>
      </c>
      <c r="K318">
        <v>0.37500000000000006</v>
      </c>
      <c r="L318">
        <v>0.15000000000000002</v>
      </c>
      <c r="M318">
        <v>-0.93317387170963628</v>
      </c>
      <c r="N318">
        <v>-0.18576850746890947</v>
      </c>
      <c r="O318" t="s">
        <v>78</v>
      </c>
      <c r="P318">
        <v>45</v>
      </c>
      <c r="Q318">
        <v>64</v>
      </c>
      <c r="R318">
        <v>17</v>
      </c>
      <c r="S318">
        <v>78</v>
      </c>
      <c r="T318">
        <v>81</v>
      </c>
      <c r="U318">
        <v>68</v>
      </c>
      <c r="V318">
        <v>60</v>
      </c>
      <c r="W318">
        <v>80</v>
      </c>
      <c r="X318">
        <v>5</v>
      </c>
      <c r="Y318">
        <v>58</v>
      </c>
      <c r="Z318">
        <v>67</v>
      </c>
      <c r="AA318">
        <v>10</v>
      </c>
      <c r="AB318">
        <v>2</v>
      </c>
      <c r="AC318">
        <v>18</v>
      </c>
      <c r="AD318">
        <v>5</v>
      </c>
      <c r="AE318">
        <v>26</v>
      </c>
      <c r="AF318">
        <v>9</v>
      </c>
      <c r="AG318">
        <v>54</v>
      </c>
      <c r="AH318">
        <v>76</v>
      </c>
      <c r="AI318">
        <v>1</v>
      </c>
      <c r="AJ318">
        <v>1</v>
      </c>
    </row>
    <row r="319" spans="1:36" x14ac:dyDescent="0.2">
      <c r="A319">
        <v>5014</v>
      </c>
      <c r="B319" t="s">
        <v>42</v>
      </c>
      <c r="C319" t="s">
        <v>65</v>
      </c>
      <c r="D319">
        <v>12.9068493150685</v>
      </c>
      <c r="E319">
        <v>2</v>
      </c>
      <c r="F319" t="s">
        <v>40</v>
      </c>
      <c r="G319" t="s">
        <v>59</v>
      </c>
      <c r="H319">
        <v>0.78333333333333299</v>
      </c>
      <c r="I319">
        <v>0.1875</v>
      </c>
      <c r="J319">
        <v>0.05</v>
      </c>
      <c r="K319">
        <v>0</v>
      </c>
      <c r="L319">
        <v>0</v>
      </c>
      <c r="M319">
        <v>0.44716001449343012</v>
      </c>
      <c r="N319">
        <v>-0.1797077323534495</v>
      </c>
      <c r="O319" t="s">
        <v>78</v>
      </c>
      <c r="P319">
        <v>45</v>
      </c>
      <c r="Q319">
        <v>64</v>
      </c>
      <c r="R319">
        <v>17</v>
      </c>
      <c r="S319">
        <v>78</v>
      </c>
      <c r="T319">
        <v>81</v>
      </c>
      <c r="U319">
        <v>68</v>
      </c>
      <c r="V319">
        <v>60</v>
      </c>
      <c r="W319">
        <v>80</v>
      </c>
      <c r="X319">
        <v>5</v>
      </c>
      <c r="Y319">
        <v>58</v>
      </c>
      <c r="Z319">
        <v>67</v>
      </c>
      <c r="AA319">
        <v>10</v>
      </c>
      <c r="AB319">
        <v>2</v>
      </c>
      <c r="AC319">
        <v>18</v>
      </c>
      <c r="AD319">
        <v>5</v>
      </c>
      <c r="AE319">
        <v>26</v>
      </c>
      <c r="AF319">
        <v>9</v>
      </c>
      <c r="AG319">
        <v>54</v>
      </c>
      <c r="AH319">
        <v>76</v>
      </c>
      <c r="AI319">
        <v>1</v>
      </c>
      <c r="AJ319">
        <v>1</v>
      </c>
    </row>
    <row r="320" spans="1:36" x14ac:dyDescent="0.2">
      <c r="A320">
        <v>5016</v>
      </c>
      <c r="B320" t="s">
        <v>42</v>
      </c>
      <c r="C320" t="s">
        <v>65</v>
      </c>
      <c r="D320">
        <v>7.5041095890411</v>
      </c>
      <c r="E320">
        <v>1</v>
      </c>
      <c r="F320" t="s">
        <v>40</v>
      </c>
      <c r="G320" t="s">
        <v>11</v>
      </c>
      <c r="H320">
        <v>0.05</v>
      </c>
      <c r="I320">
        <v>0.21052631999999999</v>
      </c>
      <c r="J320">
        <v>0.133333333333333</v>
      </c>
      <c r="K320">
        <v>0.30000000000000004</v>
      </c>
      <c r="L320">
        <v>0.15000000000000002</v>
      </c>
      <c r="M320">
        <v>-1.6233408148111692</v>
      </c>
      <c r="N320">
        <v>-3.0564521781989753</v>
      </c>
      <c r="O320" t="s">
        <v>77</v>
      </c>
      <c r="P320">
        <v>13</v>
      </c>
      <c r="Q320">
        <v>57</v>
      </c>
      <c r="R320">
        <v>5</v>
      </c>
      <c r="S320">
        <v>53</v>
      </c>
      <c r="T320">
        <v>51</v>
      </c>
      <c r="U320">
        <v>57</v>
      </c>
      <c r="AA320">
        <v>5</v>
      </c>
      <c r="AB320">
        <v>5</v>
      </c>
      <c r="AC320">
        <v>14</v>
      </c>
      <c r="AD320">
        <v>6</v>
      </c>
      <c r="AE320">
        <v>8</v>
      </c>
      <c r="AF320">
        <v>6</v>
      </c>
      <c r="AG320">
        <v>27</v>
      </c>
      <c r="AH320">
        <v>77</v>
      </c>
      <c r="AI320">
        <v>1</v>
      </c>
      <c r="AJ320">
        <v>1</v>
      </c>
    </row>
    <row r="321" spans="1:36" x14ac:dyDescent="0.2">
      <c r="A321">
        <v>5016</v>
      </c>
      <c r="B321" t="s">
        <v>42</v>
      </c>
      <c r="C321" t="s">
        <v>65</v>
      </c>
      <c r="D321">
        <v>7.5041095890411</v>
      </c>
      <c r="E321">
        <v>1</v>
      </c>
      <c r="F321" t="s">
        <v>40</v>
      </c>
      <c r="G321" t="s">
        <v>58</v>
      </c>
      <c r="H321">
        <v>0.36666666666666697</v>
      </c>
      <c r="I321">
        <v>0.21052631999999999</v>
      </c>
      <c r="J321">
        <v>0.133333333333333</v>
      </c>
      <c r="K321">
        <v>9.0909090909090884E-2</v>
      </c>
      <c r="L321">
        <v>4.9999999999999989E-2</v>
      </c>
      <c r="M321">
        <v>-1.9684242863619357</v>
      </c>
      <c r="N321">
        <v>-2.427419084953621</v>
      </c>
      <c r="O321" t="s">
        <v>77</v>
      </c>
      <c r="P321">
        <v>13</v>
      </c>
      <c r="Q321">
        <v>57</v>
      </c>
      <c r="R321">
        <v>5</v>
      </c>
      <c r="S321">
        <v>53</v>
      </c>
      <c r="T321">
        <v>51</v>
      </c>
      <c r="U321">
        <v>57</v>
      </c>
      <c r="AA321">
        <v>5</v>
      </c>
      <c r="AB321">
        <v>5</v>
      </c>
      <c r="AC321">
        <v>14</v>
      </c>
      <c r="AD321">
        <v>6</v>
      </c>
      <c r="AE321">
        <v>8</v>
      </c>
      <c r="AF321">
        <v>6</v>
      </c>
      <c r="AG321">
        <v>27</v>
      </c>
      <c r="AH321">
        <v>77</v>
      </c>
      <c r="AI321">
        <v>1</v>
      </c>
      <c r="AJ321">
        <v>1</v>
      </c>
    </row>
    <row r="322" spans="1:36" x14ac:dyDescent="0.2">
      <c r="A322">
        <v>5016</v>
      </c>
      <c r="B322" t="s">
        <v>42</v>
      </c>
      <c r="C322" t="s">
        <v>65</v>
      </c>
      <c r="D322">
        <v>7.5041095890411</v>
      </c>
      <c r="E322">
        <v>1</v>
      </c>
      <c r="F322" t="s">
        <v>40</v>
      </c>
      <c r="G322" t="s">
        <v>59</v>
      </c>
      <c r="H322">
        <v>0.5</v>
      </c>
      <c r="I322">
        <v>0.21052631999999999</v>
      </c>
      <c r="J322">
        <v>0.133333333333333</v>
      </c>
      <c r="K322">
        <v>0.23529411764705882</v>
      </c>
      <c r="L322">
        <v>0.19999999999999998</v>
      </c>
      <c r="M322">
        <v>-4.0389251156665349</v>
      </c>
      <c r="N322">
        <v>-3.849872147210331</v>
      </c>
      <c r="O322" t="s">
        <v>77</v>
      </c>
      <c r="P322">
        <v>13</v>
      </c>
      <c r="Q322">
        <v>57</v>
      </c>
      <c r="R322">
        <v>5</v>
      </c>
      <c r="S322">
        <v>53</v>
      </c>
      <c r="T322">
        <v>51</v>
      </c>
      <c r="U322">
        <v>57</v>
      </c>
      <c r="AA322">
        <v>5</v>
      </c>
      <c r="AB322">
        <v>5</v>
      </c>
      <c r="AC322">
        <v>14</v>
      </c>
      <c r="AD322">
        <v>6</v>
      </c>
      <c r="AE322">
        <v>8</v>
      </c>
      <c r="AF322">
        <v>6</v>
      </c>
      <c r="AG322">
        <v>27</v>
      </c>
      <c r="AH322">
        <v>77</v>
      </c>
      <c r="AI322">
        <v>1</v>
      </c>
      <c r="AJ322">
        <v>1</v>
      </c>
    </row>
    <row r="323" spans="1:36" x14ac:dyDescent="0.2">
      <c r="A323">
        <v>5019</v>
      </c>
      <c r="B323" t="s">
        <v>42</v>
      </c>
      <c r="C323" t="s">
        <v>65</v>
      </c>
      <c r="D323">
        <v>8.4082191780821898</v>
      </c>
      <c r="E323">
        <v>2</v>
      </c>
      <c r="F323" t="s">
        <v>40</v>
      </c>
      <c r="G323" t="s">
        <v>11</v>
      </c>
      <c r="H323">
        <v>0.45</v>
      </c>
      <c r="I323">
        <v>-0.18181820000000001</v>
      </c>
      <c r="J323">
        <v>-3.3333333333333402E-2</v>
      </c>
      <c r="K323">
        <v>-1.9999999999999978</v>
      </c>
      <c r="L323">
        <v>-9.9999999999999978E-2</v>
      </c>
      <c r="M323">
        <v>1.482410429145729</v>
      </c>
      <c r="N323">
        <v>1.2586644905693123</v>
      </c>
      <c r="O323" t="s">
        <v>79</v>
      </c>
      <c r="P323">
        <v>26</v>
      </c>
      <c r="Q323">
        <v>68</v>
      </c>
      <c r="R323">
        <v>13</v>
      </c>
      <c r="S323">
        <v>87</v>
      </c>
      <c r="T323">
        <v>79</v>
      </c>
      <c r="U323">
        <v>75</v>
      </c>
      <c r="V323">
        <v>15</v>
      </c>
      <c r="W323">
        <v>59</v>
      </c>
      <c r="X323">
        <v>7</v>
      </c>
      <c r="Y323">
        <v>71</v>
      </c>
      <c r="Z323">
        <v>63</v>
      </c>
      <c r="AA323">
        <v>16</v>
      </c>
      <c r="AB323">
        <v>7</v>
      </c>
      <c r="AC323">
        <v>21</v>
      </c>
      <c r="AD323">
        <v>8</v>
      </c>
      <c r="AE323">
        <v>18</v>
      </c>
      <c r="AF323">
        <v>6</v>
      </c>
      <c r="AG323">
        <v>55</v>
      </c>
      <c r="AH323">
        <v>82</v>
      </c>
      <c r="AI323">
        <v>1</v>
      </c>
      <c r="AJ323">
        <v>1</v>
      </c>
    </row>
    <row r="324" spans="1:36" x14ac:dyDescent="0.2">
      <c r="A324">
        <v>5019</v>
      </c>
      <c r="B324" t="s">
        <v>42</v>
      </c>
      <c r="C324" t="s">
        <v>65</v>
      </c>
      <c r="D324">
        <v>8.4082191780821898</v>
      </c>
      <c r="E324">
        <v>2</v>
      </c>
      <c r="F324" t="s">
        <v>40</v>
      </c>
      <c r="G324" t="s">
        <v>58</v>
      </c>
      <c r="H324">
        <v>0.81666666666666698</v>
      </c>
      <c r="I324">
        <v>-0.18181820000000001</v>
      </c>
      <c r="J324">
        <v>-3.3333333333333402E-2</v>
      </c>
      <c r="K324">
        <v>-0.25000000000000028</v>
      </c>
      <c r="L324">
        <v>-5.0000000000000044E-2</v>
      </c>
      <c r="M324">
        <v>0.44716001449343012</v>
      </c>
      <c r="N324">
        <v>0.27766471815615917</v>
      </c>
      <c r="O324" t="s">
        <v>78</v>
      </c>
      <c r="P324">
        <v>26</v>
      </c>
      <c r="Q324">
        <v>68</v>
      </c>
      <c r="R324">
        <v>13</v>
      </c>
      <c r="S324">
        <v>87</v>
      </c>
      <c r="T324">
        <v>79</v>
      </c>
      <c r="U324">
        <v>75</v>
      </c>
      <c r="V324">
        <v>15</v>
      </c>
      <c r="W324">
        <v>59</v>
      </c>
      <c r="X324">
        <v>7</v>
      </c>
      <c r="Y324">
        <v>71</v>
      </c>
      <c r="Z324">
        <v>63</v>
      </c>
      <c r="AA324">
        <v>16</v>
      </c>
      <c r="AB324">
        <v>7</v>
      </c>
      <c r="AC324">
        <v>21</v>
      </c>
      <c r="AD324">
        <v>8</v>
      </c>
      <c r="AE324">
        <v>18</v>
      </c>
      <c r="AF324">
        <v>6</v>
      </c>
      <c r="AG324">
        <v>55</v>
      </c>
      <c r="AH324">
        <v>82</v>
      </c>
      <c r="AI324">
        <v>1</v>
      </c>
      <c r="AJ324">
        <v>1</v>
      </c>
    </row>
    <row r="325" spans="1:36" x14ac:dyDescent="0.2">
      <c r="A325">
        <v>5019</v>
      </c>
      <c r="B325" t="s">
        <v>42</v>
      </c>
      <c r="C325" t="s">
        <v>65</v>
      </c>
      <c r="D325">
        <v>8.4082191780821898</v>
      </c>
      <c r="E325">
        <v>2</v>
      </c>
      <c r="F325" t="s">
        <v>40</v>
      </c>
      <c r="G325" t="s">
        <v>59</v>
      </c>
      <c r="H325">
        <v>0.78333333333333299</v>
      </c>
      <c r="I325">
        <v>-0.18181820000000001</v>
      </c>
      <c r="J325">
        <v>-3.3333333333333402E-2</v>
      </c>
      <c r="K325">
        <v>0.1666666666666668</v>
      </c>
      <c r="L325">
        <v>5.0000000000000044E-2</v>
      </c>
      <c r="M325">
        <v>-0.2430069286081035</v>
      </c>
      <c r="N325">
        <v>0.62847674580696189</v>
      </c>
      <c r="O325" t="s">
        <v>79</v>
      </c>
      <c r="P325">
        <v>26</v>
      </c>
      <c r="Q325">
        <v>68</v>
      </c>
      <c r="R325">
        <v>13</v>
      </c>
      <c r="S325">
        <v>87</v>
      </c>
      <c r="T325">
        <v>79</v>
      </c>
      <c r="U325">
        <v>75</v>
      </c>
      <c r="V325">
        <v>15</v>
      </c>
      <c r="W325">
        <v>59</v>
      </c>
      <c r="X325">
        <v>7</v>
      </c>
      <c r="Y325">
        <v>71</v>
      </c>
      <c r="Z325">
        <v>63</v>
      </c>
      <c r="AA325">
        <v>16</v>
      </c>
      <c r="AB325">
        <v>7</v>
      </c>
      <c r="AC325">
        <v>21</v>
      </c>
      <c r="AD325">
        <v>8</v>
      </c>
      <c r="AE325">
        <v>18</v>
      </c>
      <c r="AF325">
        <v>6</v>
      </c>
      <c r="AG325">
        <v>55</v>
      </c>
      <c r="AH325">
        <v>82</v>
      </c>
      <c r="AI325">
        <v>1</v>
      </c>
      <c r="AJ325">
        <v>1</v>
      </c>
    </row>
    <row r="326" spans="1:36" x14ac:dyDescent="0.2">
      <c r="A326">
        <v>5020</v>
      </c>
      <c r="B326" t="s">
        <v>42</v>
      </c>
      <c r="C326" t="s">
        <v>39</v>
      </c>
      <c r="D326">
        <v>9.8575342465753408</v>
      </c>
      <c r="E326">
        <v>2</v>
      </c>
      <c r="F326" t="s">
        <v>41</v>
      </c>
      <c r="G326" t="s">
        <v>11</v>
      </c>
      <c r="H326">
        <v>0.45</v>
      </c>
      <c r="I326">
        <v>0.57142857000000002</v>
      </c>
      <c r="J326">
        <v>0.2</v>
      </c>
      <c r="K326">
        <v>0.24999999999999972</v>
      </c>
      <c r="L326">
        <v>4.9999999999999933E-2</v>
      </c>
      <c r="M326">
        <v>0.44716001449343012</v>
      </c>
      <c r="N326">
        <v>-0.1797077323534495</v>
      </c>
      <c r="O326" t="s">
        <v>78</v>
      </c>
      <c r="P326">
        <v>40</v>
      </c>
      <c r="Q326">
        <v>75</v>
      </c>
      <c r="R326">
        <v>18</v>
      </c>
      <c r="S326">
        <v>91</v>
      </c>
      <c r="T326">
        <v>87</v>
      </c>
      <c r="U326">
        <v>81</v>
      </c>
      <c r="AA326">
        <v>30</v>
      </c>
      <c r="AB326">
        <v>12</v>
      </c>
      <c r="AC326">
        <v>26</v>
      </c>
      <c r="AD326">
        <v>12</v>
      </c>
      <c r="AE326">
        <v>29</v>
      </c>
      <c r="AF326">
        <v>12</v>
      </c>
      <c r="AG326">
        <v>85</v>
      </c>
      <c r="AH326">
        <v>114</v>
      </c>
      <c r="AI326">
        <v>2</v>
      </c>
      <c r="AJ326">
        <v>2</v>
      </c>
    </row>
    <row r="327" spans="1:36" x14ac:dyDescent="0.2">
      <c r="A327">
        <v>5020</v>
      </c>
      <c r="B327" t="s">
        <v>42</v>
      </c>
      <c r="C327" t="s">
        <v>39</v>
      </c>
      <c r="D327">
        <v>9.8575342465753408</v>
      </c>
      <c r="E327">
        <v>2</v>
      </c>
      <c r="F327" t="s">
        <v>41</v>
      </c>
      <c r="G327" t="s">
        <v>58</v>
      </c>
      <c r="H327">
        <v>0.65</v>
      </c>
      <c r="I327">
        <v>0.57142857000000002</v>
      </c>
      <c r="J327">
        <v>0.2</v>
      </c>
      <c r="K327">
        <v>0.75000000000000011</v>
      </c>
      <c r="L327">
        <v>0.30000000000000004</v>
      </c>
      <c r="M327">
        <v>-0.93317387170963628</v>
      </c>
      <c r="N327">
        <v>-1.2680974550494297</v>
      </c>
      <c r="O327" t="s">
        <v>77</v>
      </c>
      <c r="P327">
        <v>40</v>
      </c>
      <c r="Q327">
        <v>75</v>
      </c>
      <c r="R327">
        <v>18</v>
      </c>
      <c r="S327">
        <v>91</v>
      </c>
      <c r="T327">
        <v>87</v>
      </c>
      <c r="U327">
        <v>81</v>
      </c>
      <c r="AA327">
        <v>30</v>
      </c>
      <c r="AB327">
        <v>12</v>
      </c>
      <c r="AC327">
        <v>26</v>
      </c>
      <c r="AD327">
        <v>12</v>
      </c>
      <c r="AE327">
        <v>29</v>
      </c>
      <c r="AF327">
        <v>12</v>
      </c>
      <c r="AG327">
        <v>85</v>
      </c>
      <c r="AH327">
        <v>114</v>
      </c>
      <c r="AI327">
        <v>2</v>
      </c>
      <c r="AJ327">
        <v>2</v>
      </c>
    </row>
    <row r="328" spans="1:36" x14ac:dyDescent="0.2">
      <c r="A328">
        <v>5020</v>
      </c>
      <c r="B328" t="s">
        <v>42</v>
      </c>
      <c r="C328" t="s">
        <v>39</v>
      </c>
      <c r="D328">
        <v>9.8575342465753408</v>
      </c>
      <c r="E328">
        <v>2</v>
      </c>
      <c r="F328" t="s">
        <v>41</v>
      </c>
      <c r="G328" t="s">
        <v>59</v>
      </c>
      <c r="H328">
        <v>0.85</v>
      </c>
      <c r="I328">
        <v>0.57142857000000002</v>
      </c>
      <c r="J328">
        <v>0.2</v>
      </c>
      <c r="K328">
        <v>0.55555555555555558</v>
      </c>
      <c r="L328">
        <v>0.25</v>
      </c>
      <c r="M328">
        <v>-1.2782573432604023</v>
      </c>
      <c r="N328">
        <v>-0.59289113410684469</v>
      </c>
      <c r="O328" t="s">
        <v>77</v>
      </c>
      <c r="P328">
        <v>40</v>
      </c>
      <c r="Q328">
        <v>75</v>
      </c>
      <c r="R328">
        <v>18</v>
      </c>
      <c r="S328">
        <v>91</v>
      </c>
      <c r="T328">
        <v>87</v>
      </c>
      <c r="U328">
        <v>81</v>
      </c>
      <c r="AA328">
        <v>30</v>
      </c>
      <c r="AB328">
        <v>12</v>
      </c>
      <c r="AC328">
        <v>26</v>
      </c>
      <c r="AD328">
        <v>12</v>
      </c>
      <c r="AE328">
        <v>29</v>
      </c>
      <c r="AF328">
        <v>12</v>
      </c>
      <c r="AG328">
        <v>85</v>
      </c>
      <c r="AH328">
        <v>114</v>
      </c>
      <c r="AI328">
        <v>2</v>
      </c>
      <c r="AJ328">
        <v>2</v>
      </c>
    </row>
    <row r="329" spans="1:36" x14ac:dyDescent="0.2">
      <c r="A329">
        <v>5021</v>
      </c>
      <c r="B329" t="s">
        <v>42</v>
      </c>
      <c r="C329" t="s">
        <v>39</v>
      </c>
      <c r="D329">
        <v>11.309589041095901</v>
      </c>
      <c r="E329">
        <v>2</v>
      </c>
      <c r="F329" t="s">
        <v>41</v>
      </c>
      <c r="G329" t="s">
        <v>11</v>
      </c>
      <c r="H329">
        <v>0.4</v>
      </c>
      <c r="I329">
        <v>-0.22222220000000001</v>
      </c>
      <c r="J329">
        <v>-3.3333333333333201E-2</v>
      </c>
      <c r="K329">
        <v>-0.50000000000000056</v>
      </c>
      <c r="L329">
        <v>-5.0000000000000044E-2</v>
      </c>
      <c r="M329">
        <v>1.1373269575949629</v>
      </c>
      <c r="N329">
        <v>1.0505458047589533</v>
      </c>
      <c r="O329" t="s">
        <v>79</v>
      </c>
      <c r="P329">
        <v>53</v>
      </c>
      <c r="Q329">
        <v>89</v>
      </c>
      <c r="R329">
        <v>20</v>
      </c>
      <c r="S329">
        <v>92</v>
      </c>
      <c r="T329">
        <v>81</v>
      </c>
      <c r="U329">
        <v>90</v>
      </c>
      <c r="V329">
        <v>51</v>
      </c>
      <c r="W329">
        <v>78</v>
      </c>
      <c r="X329">
        <v>22</v>
      </c>
      <c r="Y329">
        <v>81</v>
      </c>
      <c r="Z329">
        <v>78</v>
      </c>
      <c r="AA329">
        <v>24</v>
      </c>
      <c r="AB329">
        <v>8</v>
      </c>
      <c r="AC329">
        <v>25</v>
      </c>
      <c r="AD329">
        <v>10</v>
      </c>
      <c r="AE329">
        <v>24</v>
      </c>
      <c r="AF329">
        <v>8</v>
      </c>
      <c r="AG329">
        <v>73</v>
      </c>
      <c r="AH329">
        <v>92</v>
      </c>
      <c r="AI329">
        <v>1</v>
      </c>
      <c r="AJ329">
        <v>1</v>
      </c>
    </row>
    <row r="330" spans="1:36" x14ac:dyDescent="0.2">
      <c r="A330">
        <v>5021</v>
      </c>
      <c r="B330" t="s">
        <v>42</v>
      </c>
      <c r="C330" t="s">
        <v>39</v>
      </c>
      <c r="D330">
        <v>11.309589041095901</v>
      </c>
      <c r="E330">
        <v>2</v>
      </c>
      <c r="F330" t="s">
        <v>41</v>
      </c>
      <c r="G330" t="s">
        <v>58</v>
      </c>
      <c r="H330">
        <v>0.85</v>
      </c>
      <c r="I330">
        <v>-0.22222220000000001</v>
      </c>
      <c r="J330">
        <v>-3.3333333333333201E-2</v>
      </c>
      <c r="K330">
        <v>0.5</v>
      </c>
      <c r="L330">
        <v>0.15000000000000002</v>
      </c>
      <c r="M330">
        <v>-0.2430069286081035</v>
      </c>
      <c r="N330">
        <v>0.62847674580696189</v>
      </c>
      <c r="O330" t="s">
        <v>79</v>
      </c>
      <c r="P330">
        <v>53</v>
      </c>
      <c r="Q330">
        <v>89</v>
      </c>
      <c r="R330">
        <v>20</v>
      </c>
      <c r="S330">
        <v>92</v>
      </c>
      <c r="T330">
        <v>81</v>
      </c>
      <c r="U330">
        <v>90</v>
      </c>
      <c r="V330">
        <v>51</v>
      </c>
      <c r="W330">
        <v>78</v>
      </c>
      <c r="X330">
        <v>22</v>
      </c>
      <c r="Y330">
        <v>81</v>
      </c>
      <c r="Z330">
        <v>78</v>
      </c>
      <c r="AA330">
        <v>24</v>
      </c>
      <c r="AB330">
        <v>8</v>
      </c>
      <c r="AC330">
        <v>25</v>
      </c>
      <c r="AD330">
        <v>10</v>
      </c>
      <c r="AE330">
        <v>24</v>
      </c>
      <c r="AF330">
        <v>8</v>
      </c>
      <c r="AG330">
        <v>73</v>
      </c>
      <c r="AH330">
        <v>92</v>
      </c>
      <c r="AI330">
        <v>1</v>
      </c>
      <c r="AJ330">
        <v>1</v>
      </c>
    </row>
    <row r="331" spans="1:36" x14ac:dyDescent="0.2">
      <c r="A331">
        <v>5021</v>
      </c>
      <c r="B331" t="s">
        <v>42</v>
      </c>
      <c r="C331" t="s">
        <v>39</v>
      </c>
      <c r="D331">
        <v>11.309589041095901</v>
      </c>
      <c r="E331">
        <v>2</v>
      </c>
      <c r="F331" t="s">
        <v>41</v>
      </c>
      <c r="G331" t="s">
        <v>59</v>
      </c>
      <c r="H331">
        <v>0.81666666666666698</v>
      </c>
      <c r="I331">
        <v>-0.22222220000000001</v>
      </c>
      <c r="J331">
        <v>-3.3333333333333201E-2</v>
      </c>
      <c r="K331">
        <v>-3.9999999999999956</v>
      </c>
      <c r="L331">
        <v>-0.19999999999999996</v>
      </c>
      <c r="M331">
        <v>1.482410429145729</v>
      </c>
      <c r="N331">
        <v>1.2586644905693123</v>
      </c>
      <c r="O331" t="s">
        <v>79</v>
      </c>
      <c r="P331">
        <v>53</v>
      </c>
      <c r="Q331">
        <v>89</v>
      </c>
      <c r="R331">
        <v>20</v>
      </c>
      <c r="S331">
        <v>92</v>
      </c>
      <c r="T331">
        <v>81</v>
      </c>
      <c r="U331">
        <v>90</v>
      </c>
      <c r="V331">
        <v>51</v>
      </c>
      <c r="W331">
        <v>78</v>
      </c>
      <c r="X331">
        <v>22</v>
      </c>
      <c r="Y331">
        <v>81</v>
      </c>
      <c r="Z331">
        <v>78</v>
      </c>
      <c r="AA331">
        <v>24</v>
      </c>
      <c r="AB331">
        <v>8</v>
      </c>
      <c r="AC331">
        <v>25</v>
      </c>
      <c r="AD331">
        <v>10</v>
      </c>
      <c r="AE331">
        <v>24</v>
      </c>
      <c r="AF331">
        <v>8</v>
      </c>
      <c r="AG331">
        <v>73</v>
      </c>
      <c r="AH331">
        <v>92</v>
      </c>
      <c r="AI331">
        <v>1</v>
      </c>
      <c r="AJ331">
        <v>1</v>
      </c>
    </row>
    <row r="332" spans="1:36" x14ac:dyDescent="0.2">
      <c r="A332">
        <v>5022</v>
      </c>
      <c r="B332" t="s">
        <v>42</v>
      </c>
      <c r="C332" t="s">
        <v>65</v>
      </c>
      <c r="D332">
        <v>9.4986301369863</v>
      </c>
      <c r="E332">
        <v>2</v>
      </c>
      <c r="F332" t="s">
        <v>40</v>
      </c>
      <c r="G332" t="s">
        <v>11</v>
      </c>
      <c r="H332">
        <v>0.5</v>
      </c>
      <c r="I332">
        <v>-0.19047620000000001</v>
      </c>
      <c r="J332">
        <v>-6.6666666666666596E-2</v>
      </c>
      <c r="K332">
        <v>-0.16666666666666641</v>
      </c>
      <c r="L332">
        <v>-4.9999999999999933E-2</v>
      </c>
      <c r="M332">
        <v>-0.2430069286081035</v>
      </c>
      <c r="N332">
        <v>-1.1386225476352922</v>
      </c>
      <c r="O332" t="s">
        <v>77</v>
      </c>
      <c r="P332">
        <v>34</v>
      </c>
      <c r="Q332">
        <v>69</v>
      </c>
      <c r="R332">
        <v>11</v>
      </c>
      <c r="S332">
        <v>74</v>
      </c>
      <c r="T332">
        <v>74</v>
      </c>
      <c r="U332">
        <v>70</v>
      </c>
      <c r="V332">
        <v>31</v>
      </c>
      <c r="W332">
        <v>61</v>
      </c>
      <c r="X332">
        <v>9</v>
      </c>
      <c r="Y332">
        <v>68</v>
      </c>
      <c r="Z332">
        <v>63</v>
      </c>
      <c r="AA332">
        <v>15</v>
      </c>
      <c r="AB332">
        <v>5</v>
      </c>
      <c r="AC332">
        <v>19</v>
      </c>
      <c r="AD332">
        <v>7</v>
      </c>
      <c r="AE332">
        <v>18</v>
      </c>
      <c r="AF332">
        <v>5</v>
      </c>
      <c r="AG332">
        <v>52</v>
      </c>
      <c r="AH332">
        <v>73</v>
      </c>
      <c r="AI332">
        <v>1</v>
      </c>
      <c r="AJ332">
        <v>1</v>
      </c>
    </row>
    <row r="333" spans="1:36" x14ac:dyDescent="0.2">
      <c r="A333">
        <v>5022</v>
      </c>
      <c r="B333" t="s">
        <v>42</v>
      </c>
      <c r="C333" t="s">
        <v>65</v>
      </c>
      <c r="D333">
        <v>9.4986301369863</v>
      </c>
      <c r="E333">
        <v>2</v>
      </c>
      <c r="F333" t="s">
        <v>40</v>
      </c>
      <c r="G333" t="s">
        <v>58</v>
      </c>
      <c r="H333">
        <v>0.65</v>
      </c>
      <c r="I333">
        <v>-0.19047620000000001</v>
      </c>
      <c r="J333">
        <v>-6.6666666666666596E-2</v>
      </c>
      <c r="K333">
        <v>0</v>
      </c>
      <c r="L333">
        <v>0</v>
      </c>
      <c r="M333">
        <v>-0.93317387170963628</v>
      </c>
      <c r="N333">
        <v>-1.2680974550494297</v>
      </c>
      <c r="O333" t="s">
        <v>77</v>
      </c>
      <c r="P333">
        <v>34</v>
      </c>
      <c r="Q333">
        <v>69</v>
      </c>
      <c r="R333">
        <v>11</v>
      </c>
      <c r="S333">
        <v>74</v>
      </c>
      <c r="T333">
        <v>74</v>
      </c>
      <c r="U333">
        <v>70</v>
      </c>
      <c r="V333">
        <v>31</v>
      </c>
      <c r="W333">
        <v>61</v>
      </c>
      <c r="X333">
        <v>9</v>
      </c>
      <c r="Y333">
        <v>68</v>
      </c>
      <c r="Z333">
        <v>63</v>
      </c>
      <c r="AA333">
        <v>15</v>
      </c>
      <c r="AB333">
        <v>5</v>
      </c>
      <c r="AC333">
        <v>19</v>
      </c>
      <c r="AD333">
        <v>7</v>
      </c>
      <c r="AE333">
        <v>18</v>
      </c>
      <c r="AF333">
        <v>5</v>
      </c>
      <c r="AG333">
        <v>52</v>
      </c>
      <c r="AH333">
        <v>73</v>
      </c>
      <c r="AI333">
        <v>1</v>
      </c>
      <c r="AJ333">
        <v>1</v>
      </c>
    </row>
    <row r="334" spans="1:36" x14ac:dyDescent="0.2">
      <c r="A334">
        <v>5022</v>
      </c>
      <c r="B334" t="s">
        <v>42</v>
      </c>
      <c r="C334" t="s">
        <v>65</v>
      </c>
      <c r="D334">
        <v>9.4986301369863</v>
      </c>
      <c r="E334">
        <v>2</v>
      </c>
      <c r="F334" t="s">
        <v>40</v>
      </c>
      <c r="G334" t="s">
        <v>59</v>
      </c>
      <c r="H334">
        <v>0.58333333333333304</v>
      </c>
      <c r="I334">
        <v>-0.19047620000000001</v>
      </c>
      <c r="J334">
        <v>-6.6666666666666596E-2</v>
      </c>
      <c r="K334">
        <v>-0.42857142857142866</v>
      </c>
      <c r="L334">
        <v>-0.15000000000000002</v>
      </c>
      <c r="M334">
        <v>-0.58809040015886949</v>
      </c>
      <c r="N334">
        <v>0.22135411916902664</v>
      </c>
      <c r="O334" t="s">
        <v>78</v>
      </c>
      <c r="P334">
        <v>34</v>
      </c>
      <c r="Q334">
        <v>69</v>
      </c>
      <c r="R334">
        <v>11</v>
      </c>
      <c r="S334">
        <v>74</v>
      </c>
      <c r="T334">
        <v>74</v>
      </c>
      <c r="U334">
        <v>70</v>
      </c>
      <c r="V334">
        <v>31</v>
      </c>
      <c r="W334">
        <v>61</v>
      </c>
      <c r="X334">
        <v>9</v>
      </c>
      <c r="Y334">
        <v>68</v>
      </c>
      <c r="Z334">
        <v>63</v>
      </c>
      <c r="AA334">
        <v>15</v>
      </c>
      <c r="AB334">
        <v>5</v>
      </c>
      <c r="AC334">
        <v>19</v>
      </c>
      <c r="AD334">
        <v>7</v>
      </c>
      <c r="AE334">
        <v>18</v>
      </c>
      <c r="AF334">
        <v>5</v>
      </c>
      <c r="AG334">
        <v>52</v>
      </c>
      <c r="AH334">
        <v>73</v>
      </c>
      <c r="AI334">
        <v>1</v>
      </c>
      <c r="AJ334">
        <v>1</v>
      </c>
    </row>
    <row r="335" spans="1:36" x14ac:dyDescent="0.2">
      <c r="A335">
        <v>5023</v>
      </c>
      <c r="B335" t="s">
        <v>42</v>
      </c>
      <c r="C335" t="s">
        <v>65</v>
      </c>
      <c r="D335">
        <v>11.698630136986299</v>
      </c>
      <c r="E335">
        <v>2</v>
      </c>
      <c r="F335" t="s">
        <v>41</v>
      </c>
      <c r="G335" t="s">
        <v>11</v>
      </c>
      <c r="H335">
        <v>0.6</v>
      </c>
      <c r="I335">
        <v>0.72222222000000003</v>
      </c>
      <c r="J335">
        <v>0.21666666666666701</v>
      </c>
      <c r="K335">
        <v>0.83333333333333326</v>
      </c>
      <c r="L335">
        <v>0.25</v>
      </c>
      <c r="M335">
        <v>-0.2430069286081035</v>
      </c>
      <c r="N335">
        <v>-0.49521636844663575</v>
      </c>
      <c r="O335" t="s">
        <v>77</v>
      </c>
      <c r="P335">
        <v>27</v>
      </c>
      <c r="Q335">
        <v>40</v>
      </c>
      <c r="R335">
        <v>14</v>
      </c>
      <c r="S335">
        <v>73</v>
      </c>
      <c r="T335">
        <v>60</v>
      </c>
      <c r="U335">
        <v>50</v>
      </c>
      <c r="V335">
        <v>26</v>
      </c>
      <c r="W335">
        <v>55</v>
      </c>
      <c r="X335">
        <v>12</v>
      </c>
      <c r="Y335">
        <v>64</v>
      </c>
      <c r="Z335">
        <v>57</v>
      </c>
      <c r="AA335">
        <v>17</v>
      </c>
      <c r="AB335">
        <v>5</v>
      </c>
      <c r="AC335">
        <v>15</v>
      </c>
      <c r="AD335">
        <v>4</v>
      </c>
      <c r="AE335">
        <v>25</v>
      </c>
      <c r="AF335">
        <v>9</v>
      </c>
      <c r="AG335">
        <v>57</v>
      </c>
      <c r="AH335">
        <v>75</v>
      </c>
      <c r="AI335">
        <v>1</v>
      </c>
      <c r="AJ335">
        <v>1</v>
      </c>
    </row>
    <row r="336" spans="1:36" x14ac:dyDescent="0.2">
      <c r="A336">
        <v>5023</v>
      </c>
      <c r="B336" t="s">
        <v>42</v>
      </c>
      <c r="C336" t="s">
        <v>65</v>
      </c>
      <c r="D336">
        <v>11.698630136986299</v>
      </c>
      <c r="E336">
        <v>2</v>
      </c>
      <c r="F336" t="s">
        <v>41</v>
      </c>
      <c r="G336" t="s">
        <v>58</v>
      </c>
      <c r="H336">
        <v>0.7</v>
      </c>
      <c r="I336">
        <v>0.72222222000000003</v>
      </c>
      <c r="J336">
        <v>0.21666666666666701</v>
      </c>
      <c r="K336">
        <v>0.7142857142857143</v>
      </c>
      <c r="L336">
        <v>0.25</v>
      </c>
      <c r="M336">
        <v>-0.58809040015886949</v>
      </c>
      <c r="N336">
        <v>0.22135411916902664</v>
      </c>
      <c r="O336" t="s">
        <v>78</v>
      </c>
      <c r="P336">
        <v>27</v>
      </c>
      <c r="Q336">
        <v>40</v>
      </c>
      <c r="R336">
        <v>14</v>
      </c>
      <c r="S336">
        <v>73</v>
      </c>
      <c r="T336">
        <v>60</v>
      </c>
      <c r="U336">
        <v>50</v>
      </c>
      <c r="V336">
        <v>26</v>
      </c>
      <c r="W336">
        <v>55</v>
      </c>
      <c r="X336">
        <v>12</v>
      </c>
      <c r="Y336">
        <v>64</v>
      </c>
      <c r="Z336">
        <v>57</v>
      </c>
      <c r="AA336">
        <v>17</v>
      </c>
      <c r="AB336">
        <v>5</v>
      </c>
      <c r="AC336">
        <v>15</v>
      </c>
      <c r="AD336">
        <v>4</v>
      </c>
      <c r="AE336">
        <v>25</v>
      </c>
      <c r="AF336">
        <v>9</v>
      </c>
      <c r="AG336">
        <v>57</v>
      </c>
      <c r="AH336">
        <v>75</v>
      </c>
      <c r="AI336">
        <v>1</v>
      </c>
      <c r="AJ336">
        <v>1</v>
      </c>
    </row>
    <row r="337" spans="1:36" x14ac:dyDescent="0.2">
      <c r="A337">
        <v>5023</v>
      </c>
      <c r="B337" t="s">
        <v>42</v>
      </c>
      <c r="C337" t="s">
        <v>65</v>
      </c>
      <c r="D337">
        <v>11.698630136986299</v>
      </c>
      <c r="E337">
        <v>2</v>
      </c>
      <c r="F337" t="s">
        <v>41</v>
      </c>
      <c r="G337" t="s">
        <v>59</v>
      </c>
      <c r="H337">
        <v>0.91666666666666696</v>
      </c>
      <c r="I337">
        <v>0.72222222000000003</v>
      </c>
      <c r="J337">
        <v>0.21666666666666701</v>
      </c>
      <c r="K337">
        <v>0.60000000000000009</v>
      </c>
      <c r="L337">
        <v>0.15000000000000002</v>
      </c>
      <c r="M337">
        <v>0.10207654294266331</v>
      </c>
      <c r="N337">
        <v>-0.65916513999437087</v>
      </c>
      <c r="O337" t="s">
        <v>77</v>
      </c>
      <c r="P337">
        <v>27</v>
      </c>
      <c r="Q337">
        <v>40</v>
      </c>
      <c r="R337">
        <v>14</v>
      </c>
      <c r="S337">
        <v>73</v>
      </c>
      <c r="T337">
        <v>60</v>
      </c>
      <c r="U337">
        <v>50</v>
      </c>
      <c r="V337">
        <v>26</v>
      </c>
      <c r="W337">
        <v>55</v>
      </c>
      <c r="X337">
        <v>12</v>
      </c>
      <c r="Y337">
        <v>64</v>
      </c>
      <c r="Z337">
        <v>57</v>
      </c>
      <c r="AA337">
        <v>17</v>
      </c>
      <c r="AB337">
        <v>5</v>
      </c>
      <c r="AC337">
        <v>15</v>
      </c>
      <c r="AD337">
        <v>4</v>
      </c>
      <c r="AE337">
        <v>25</v>
      </c>
      <c r="AF337">
        <v>9</v>
      </c>
      <c r="AG337">
        <v>57</v>
      </c>
      <c r="AH337">
        <v>75</v>
      </c>
      <c r="AI337">
        <v>1</v>
      </c>
      <c r="AJ337">
        <v>1</v>
      </c>
    </row>
    <row r="338" spans="1:36" x14ac:dyDescent="0.2">
      <c r="A338">
        <v>5024</v>
      </c>
      <c r="B338" t="s">
        <v>42</v>
      </c>
      <c r="C338" t="s">
        <v>39</v>
      </c>
      <c r="D338">
        <v>8.4575342465753405</v>
      </c>
      <c r="E338">
        <v>2</v>
      </c>
      <c r="F338" t="s">
        <v>41</v>
      </c>
      <c r="G338" t="s">
        <v>11</v>
      </c>
      <c r="H338">
        <v>0.35</v>
      </c>
      <c r="I338">
        <v>0.33333332999999998</v>
      </c>
      <c r="J338">
        <v>0.133333333333333</v>
      </c>
      <c r="K338">
        <v>0.20000000000000018</v>
      </c>
      <c r="L338">
        <v>5.0000000000000044E-2</v>
      </c>
      <c r="M338">
        <v>0.10207654294266331</v>
      </c>
      <c r="N338">
        <v>-0.65916513999437087</v>
      </c>
      <c r="O338" t="s">
        <v>77</v>
      </c>
      <c r="P338">
        <v>43</v>
      </c>
      <c r="Q338">
        <v>92</v>
      </c>
      <c r="R338">
        <v>17</v>
      </c>
      <c r="S338">
        <v>96</v>
      </c>
      <c r="T338">
        <v>81</v>
      </c>
      <c r="U338">
        <v>94</v>
      </c>
      <c r="V338">
        <v>53</v>
      </c>
      <c r="W338">
        <v>91</v>
      </c>
      <c r="X338">
        <v>9</v>
      </c>
      <c r="Y338">
        <v>76</v>
      </c>
      <c r="Z338">
        <v>83</v>
      </c>
      <c r="AA338">
        <v>16</v>
      </c>
      <c r="AB338">
        <v>7</v>
      </c>
      <c r="AC338">
        <v>24</v>
      </c>
      <c r="AD338">
        <v>10</v>
      </c>
      <c r="AE338">
        <v>20</v>
      </c>
      <c r="AF338">
        <v>7</v>
      </c>
      <c r="AG338">
        <v>60</v>
      </c>
      <c r="AH338">
        <v>88</v>
      </c>
      <c r="AI338">
        <v>1</v>
      </c>
      <c r="AJ338">
        <v>1</v>
      </c>
    </row>
    <row r="339" spans="1:36" x14ac:dyDescent="0.2">
      <c r="A339">
        <v>5024</v>
      </c>
      <c r="B339" t="s">
        <v>42</v>
      </c>
      <c r="C339" t="s">
        <v>39</v>
      </c>
      <c r="D339">
        <v>8.4575342465753405</v>
      </c>
      <c r="E339">
        <v>2</v>
      </c>
      <c r="F339" t="s">
        <v>41</v>
      </c>
      <c r="G339" t="s">
        <v>58</v>
      </c>
      <c r="H339">
        <v>0.6</v>
      </c>
      <c r="I339">
        <v>0.33333332999999998</v>
      </c>
      <c r="J339">
        <v>0.133333333333333</v>
      </c>
      <c r="K339">
        <v>0.44444444444444436</v>
      </c>
      <c r="L339">
        <v>0.19999999999999996</v>
      </c>
      <c r="M339">
        <v>-1.2782573432604023</v>
      </c>
      <c r="N339">
        <v>-1.6545379983508264</v>
      </c>
      <c r="O339" t="s">
        <v>77</v>
      </c>
      <c r="P339">
        <v>43</v>
      </c>
      <c r="Q339">
        <v>92</v>
      </c>
      <c r="R339">
        <v>17</v>
      </c>
      <c r="S339">
        <v>96</v>
      </c>
      <c r="T339">
        <v>81</v>
      </c>
      <c r="U339">
        <v>94</v>
      </c>
      <c r="V339">
        <v>53</v>
      </c>
      <c r="W339">
        <v>91</v>
      </c>
      <c r="X339">
        <v>9</v>
      </c>
      <c r="Y339">
        <v>76</v>
      </c>
      <c r="Z339">
        <v>83</v>
      </c>
      <c r="AA339">
        <v>16</v>
      </c>
      <c r="AB339">
        <v>7</v>
      </c>
      <c r="AC339">
        <v>24</v>
      </c>
      <c r="AD339">
        <v>10</v>
      </c>
      <c r="AE339">
        <v>20</v>
      </c>
      <c r="AF339">
        <v>7</v>
      </c>
      <c r="AG339">
        <v>60</v>
      </c>
      <c r="AH339">
        <v>88</v>
      </c>
      <c r="AI339">
        <v>1</v>
      </c>
      <c r="AJ339">
        <v>1</v>
      </c>
    </row>
    <row r="340" spans="1:36" x14ac:dyDescent="0.2">
      <c r="A340">
        <v>5024</v>
      </c>
      <c r="B340" t="s">
        <v>42</v>
      </c>
      <c r="C340" t="s">
        <v>39</v>
      </c>
      <c r="D340">
        <v>8.4575342465753405</v>
      </c>
      <c r="E340">
        <v>2</v>
      </c>
      <c r="F340" t="s">
        <v>41</v>
      </c>
      <c r="G340" t="s">
        <v>59</v>
      </c>
      <c r="H340">
        <v>0.73333333333333295</v>
      </c>
      <c r="I340">
        <v>0.33333332999999998</v>
      </c>
      <c r="J340">
        <v>0.133333333333333</v>
      </c>
      <c r="K340">
        <v>0.30000000000000004</v>
      </c>
      <c r="L340">
        <v>0.15000000000000002</v>
      </c>
      <c r="M340">
        <v>-1.6233408148111692</v>
      </c>
      <c r="N340">
        <v>-1.0000137607447808</v>
      </c>
      <c r="O340" t="s">
        <v>77</v>
      </c>
      <c r="P340">
        <v>43</v>
      </c>
      <c r="Q340">
        <v>92</v>
      </c>
      <c r="R340">
        <v>17</v>
      </c>
      <c r="S340">
        <v>96</v>
      </c>
      <c r="T340">
        <v>81</v>
      </c>
      <c r="U340">
        <v>94</v>
      </c>
      <c r="V340">
        <v>53</v>
      </c>
      <c r="W340">
        <v>91</v>
      </c>
      <c r="X340">
        <v>9</v>
      </c>
      <c r="Y340">
        <v>76</v>
      </c>
      <c r="Z340">
        <v>83</v>
      </c>
      <c r="AA340">
        <v>16</v>
      </c>
      <c r="AB340">
        <v>7</v>
      </c>
      <c r="AC340">
        <v>24</v>
      </c>
      <c r="AD340">
        <v>10</v>
      </c>
      <c r="AE340">
        <v>20</v>
      </c>
      <c r="AF340">
        <v>7</v>
      </c>
      <c r="AG340">
        <v>60</v>
      </c>
      <c r="AH340">
        <v>88</v>
      </c>
      <c r="AI340">
        <v>1</v>
      </c>
      <c r="AJ340">
        <v>1</v>
      </c>
    </row>
    <row r="341" spans="1:36" x14ac:dyDescent="0.2">
      <c r="A341">
        <v>5025</v>
      </c>
      <c r="B341" t="s">
        <v>42</v>
      </c>
      <c r="C341" t="s">
        <v>39</v>
      </c>
      <c r="D341">
        <v>10.6164383561644</v>
      </c>
      <c r="E341">
        <v>2</v>
      </c>
      <c r="F341" t="s">
        <v>40</v>
      </c>
      <c r="G341" t="s">
        <v>11</v>
      </c>
      <c r="H341">
        <v>0.45</v>
      </c>
      <c r="I341">
        <v>-0.76470590000000005</v>
      </c>
      <c r="J341">
        <v>-0.21666666666666701</v>
      </c>
      <c r="K341">
        <v>-3.0000000000000009</v>
      </c>
      <c r="L341">
        <v>-0.30000000000000004</v>
      </c>
      <c r="M341">
        <v>1.1373269575949629</v>
      </c>
      <c r="N341">
        <v>0.77920708292839214</v>
      </c>
      <c r="O341" t="s">
        <v>79</v>
      </c>
      <c r="P341">
        <v>50</v>
      </c>
      <c r="Q341">
        <v>86</v>
      </c>
      <c r="R341">
        <v>20</v>
      </c>
      <c r="S341">
        <v>93</v>
      </c>
      <c r="T341">
        <v>76</v>
      </c>
      <c r="U341">
        <v>88</v>
      </c>
      <c r="V341">
        <v>70</v>
      </c>
      <c r="W341">
        <v>100</v>
      </c>
      <c r="X341">
        <v>14</v>
      </c>
      <c r="Y341">
        <v>71</v>
      </c>
      <c r="Z341">
        <v>85</v>
      </c>
      <c r="AA341">
        <v>18</v>
      </c>
      <c r="AB341">
        <v>5</v>
      </c>
      <c r="AC341">
        <v>26</v>
      </c>
      <c r="AD341">
        <v>11</v>
      </c>
      <c r="AE341">
        <v>28</v>
      </c>
      <c r="AF341">
        <v>11</v>
      </c>
      <c r="AG341">
        <v>72</v>
      </c>
      <c r="AH341">
        <v>94</v>
      </c>
      <c r="AI341">
        <v>1</v>
      </c>
      <c r="AJ341">
        <v>1</v>
      </c>
    </row>
    <row r="342" spans="1:36" x14ac:dyDescent="0.2">
      <c r="A342">
        <v>5025</v>
      </c>
      <c r="B342" t="s">
        <v>42</v>
      </c>
      <c r="C342" t="s">
        <v>39</v>
      </c>
      <c r="D342">
        <v>10.6164383561644</v>
      </c>
      <c r="E342">
        <v>2</v>
      </c>
      <c r="F342" t="s">
        <v>40</v>
      </c>
      <c r="G342" t="s">
        <v>58</v>
      </c>
      <c r="H342">
        <v>0.71666666666666701</v>
      </c>
      <c r="I342">
        <v>-0.76470590000000005</v>
      </c>
      <c r="J342">
        <v>-0.21666666666666701</v>
      </c>
      <c r="K342">
        <v>-0.66666666666666641</v>
      </c>
      <c r="L342">
        <v>-0.19999999999999996</v>
      </c>
      <c r="M342">
        <v>-0.2430069286081035</v>
      </c>
      <c r="N342">
        <v>-0.49521636844663575</v>
      </c>
      <c r="O342" t="s">
        <v>77</v>
      </c>
      <c r="P342">
        <v>50</v>
      </c>
      <c r="Q342">
        <v>86</v>
      </c>
      <c r="R342">
        <v>20</v>
      </c>
      <c r="S342">
        <v>93</v>
      </c>
      <c r="T342">
        <v>76</v>
      </c>
      <c r="U342">
        <v>88</v>
      </c>
      <c r="V342">
        <v>70</v>
      </c>
      <c r="W342">
        <v>100</v>
      </c>
      <c r="X342">
        <v>14</v>
      </c>
      <c r="Y342">
        <v>71</v>
      </c>
      <c r="Z342">
        <v>85</v>
      </c>
      <c r="AA342">
        <v>18</v>
      </c>
      <c r="AB342">
        <v>5</v>
      </c>
      <c r="AC342">
        <v>26</v>
      </c>
      <c r="AD342">
        <v>11</v>
      </c>
      <c r="AE342">
        <v>28</v>
      </c>
      <c r="AF342">
        <v>11</v>
      </c>
      <c r="AG342">
        <v>72</v>
      </c>
      <c r="AH342">
        <v>94</v>
      </c>
      <c r="AI342">
        <v>1</v>
      </c>
      <c r="AJ342">
        <v>1</v>
      </c>
    </row>
    <row r="343" spans="1:36" x14ac:dyDescent="0.2">
      <c r="A343">
        <v>5025</v>
      </c>
      <c r="B343" t="s">
        <v>42</v>
      </c>
      <c r="C343" t="s">
        <v>39</v>
      </c>
      <c r="D343">
        <v>10.6164383561644</v>
      </c>
      <c r="E343">
        <v>2</v>
      </c>
      <c r="F343" t="s">
        <v>40</v>
      </c>
      <c r="G343" t="s">
        <v>59</v>
      </c>
      <c r="H343">
        <v>0.5</v>
      </c>
      <c r="I343">
        <v>-0.76470590000000005</v>
      </c>
      <c r="J343">
        <v>-0.21666666666666701</v>
      </c>
      <c r="K343">
        <v>-0.33333333333333343</v>
      </c>
      <c r="L343">
        <v>-0.15000000000000002</v>
      </c>
      <c r="M343">
        <v>-1.2782573432604023</v>
      </c>
      <c r="N343">
        <v>-0.59289113410684469</v>
      </c>
      <c r="O343" t="s">
        <v>77</v>
      </c>
      <c r="P343">
        <v>50</v>
      </c>
      <c r="Q343">
        <v>86</v>
      </c>
      <c r="R343">
        <v>20</v>
      </c>
      <c r="S343">
        <v>93</v>
      </c>
      <c r="T343">
        <v>76</v>
      </c>
      <c r="U343">
        <v>88</v>
      </c>
      <c r="V343">
        <v>70</v>
      </c>
      <c r="W343">
        <v>100</v>
      </c>
      <c r="X343">
        <v>14</v>
      </c>
      <c r="Y343">
        <v>71</v>
      </c>
      <c r="Z343">
        <v>85</v>
      </c>
      <c r="AA343">
        <v>18</v>
      </c>
      <c r="AB343">
        <v>5</v>
      </c>
      <c r="AC343">
        <v>26</v>
      </c>
      <c r="AD343">
        <v>11</v>
      </c>
      <c r="AE343">
        <v>28</v>
      </c>
      <c r="AF343">
        <v>11</v>
      </c>
      <c r="AG343">
        <v>72</v>
      </c>
      <c r="AH343">
        <v>94</v>
      </c>
      <c r="AI343">
        <v>1</v>
      </c>
      <c r="AJ343">
        <v>1</v>
      </c>
    </row>
    <row r="344" spans="1:36" x14ac:dyDescent="0.2">
      <c r="A344">
        <v>5027</v>
      </c>
      <c r="B344" t="s">
        <v>42</v>
      </c>
      <c r="C344" t="s">
        <v>39</v>
      </c>
      <c r="D344">
        <v>10.701369863013699</v>
      </c>
      <c r="E344">
        <v>2</v>
      </c>
      <c r="F344" t="s">
        <v>41</v>
      </c>
      <c r="G344" t="s">
        <v>11</v>
      </c>
      <c r="H344">
        <v>0.2</v>
      </c>
      <c r="I344">
        <v>-0.15384619999999999</v>
      </c>
      <c r="J344">
        <v>-3.3333333333333201E-2</v>
      </c>
      <c r="K344">
        <v>-1</v>
      </c>
      <c r="L344">
        <v>-0.15000000000000002</v>
      </c>
      <c r="M344">
        <v>0.79224348604419614</v>
      </c>
      <c r="N344">
        <v>0.29974967528747076</v>
      </c>
      <c r="O344" t="s">
        <v>78</v>
      </c>
      <c r="P344">
        <v>45</v>
      </c>
      <c r="Q344">
        <v>76</v>
      </c>
      <c r="R344">
        <v>21</v>
      </c>
      <c r="S344">
        <v>96</v>
      </c>
      <c r="T344">
        <v>79</v>
      </c>
      <c r="U344">
        <v>84</v>
      </c>
      <c r="V344">
        <v>42</v>
      </c>
      <c r="W344">
        <v>68</v>
      </c>
      <c r="X344">
        <v>16</v>
      </c>
      <c r="Y344">
        <v>74</v>
      </c>
      <c r="Z344">
        <v>69</v>
      </c>
      <c r="AA344">
        <v>16</v>
      </c>
      <c r="AB344">
        <v>5</v>
      </c>
      <c r="AC344">
        <v>21</v>
      </c>
      <c r="AD344">
        <v>7</v>
      </c>
      <c r="AE344">
        <v>29</v>
      </c>
      <c r="AF344">
        <v>12</v>
      </c>
      <c r="AG344">
        <v>66</v>
      </c>
      <c r="AH344">
        <v>88</v>
      </c>
      <c r="AI344">
        <v>1</v>
      </c>
      <c r="AJ344">
        <v>1</v>
      </c>
    </row>
    <row r="345" spans="1:36" x14ac:dyDescent="0.2">
      <c r="A345">
        <v>5027</v>
      </c>
      <c r="B345" t="s">
        <v>42</v>
      </c>
      <c r="C345" t="s">
        <v>39</v>
      </c>
      <c r="D345">
        <v>10.701369863013699</v>
      </c>
      <c r="E345">
        <v>2</v>
      </c>
      <c r="F345" t="s">
        <v>41</v>
      </c>
      <c r="G345" t="s">
        <v>58</v>
      </c>
      <c r="H345">
        <v>0.78333333333333299</v>
      </c>
      <c r="I345">
        <v>-0.15384619999999999</v>
      </c>
      <c r="J345">
        <v>-3.3333333333333201E-2</v>
      </c>
      <c r="K345">
        <v>0</v>
      </c>
      <c r="L345">
        <v>0</v>
      </c>
      <c r="M345">
        <v>0.44716001449343012</v>
      </c>
      <c r="N345">
        <v>0.27766471815615917</v>
      </c>
      <c r="O345" t="s">
        <v>78</v>
      </c>
      <c r="P345">
        <v>45</v>
      </c>
      <c r="Q345">
        <v>76</v>
      </c>
      <c r="R345">
        <v>21</v>
      </c>
      <c r="S345">
        <v>96</v>
      </c>
      <c r="T345">
        <v>79</v>
      </c>
      <c r="U345">
        <v>84</v>
      </c>
      <c r="V345">
        <v>42</v>
      </c>
      <c r="W345">
        <v>68</v>
      </c>
      <c r="X345">
        <v>16</v>
      </c>
      <c r="Y345">
        <v>74</v>
      </c>
      <c r="Z345">
        <v>69</v>
      </c>
      <c r="AA345">
        <v>16</v>
      </c>
      <c r="AB345">
        <v>5</v>
      </c>
      <c r="AC345">
        <v>21</v>
      </c>
      <c r="AD345">
        <v>7</v>
      </c>
      <c r="AE345">
        <v>29</v>
      </c>
      <c r="AF345">
        <v>12</v>
      </c>
      <c r="AG345">
        <v>66</v>
      </c>
      <c r="AH345">
        <v>88</v>
      </c>
      <c r="AI345">
        <v>1</v>
      </c>
      <c r="AJ345">
        <v>1</v>
      </c>
    </row>
    <row r="346" spans="1:36" x14ac:dyDescent="0.2">
      <c r="A346">
        <v>5027</v>
      </c>
      <c r="B346" t="s">
        <v>42</v>
      </c>
      <c r="C346" t="s">
        <v>39</v>
      </c>
      <c r="D346">
        <v>10.701369863013699</v>
      </c>
      <c r="E346">
        <v>2</v>
      </c>
      <c r="F346" t="s">
        <v>41</v>
      </c>
      <c r="G346" t="s">
        <v>59</v>
      </c>
      <c r="H346">
        <v>0.75</v>
      </c>
      <c r="I346">
        <v>-0.15384619999999999</v>
      </c>
      <c r="J346">
        <v>-3.3333333333333201E-2</v>
      </c>
      <c r="K346">
        <v>0.1666666666666668</v>
      </c>
      <c r="L346">
        <v>5.0000000000000044E-2</v>
      </c>
      <c r="M346">
        <v>-0.2430069286081035</v>
      </c>
      <c r="N346">
        <v>0.62847674580696189</v>
      </c>
      <c r="O346" t="s">
        <v>79</v>
      </c>
      <c r="P346">
        <v>45</v>
      </c>
      <c r="Q346">
        <v>76</v>
      </c>
      <c r="R346">
        <v>21</v>
      </c>
      <c r="S346">
        <v>96</v>
      </c>
      <c r="T346">
        <v>79</v>
      </c>
      <c r="U346">
        <v>84</v>
      </c>
      <c r="V346">
        <v>42</v>
      </c>
      <c r="W346">
        <v>68</v>
      </c>
      <c r="X346">
        <v>16</v>
      </c>
      <c r="Y346">
        <v>74</v>
      </c>
      <c r="Z346">
        <v>69</v>
      </c>
      <c r="AA346">
        <v>16</v>
      </c>
      <c r="AB346">
        <v>5</v>
      </c>
      <c r="AC346">
        <v>21</v>
      </c>
      <c r="AD346">
        <v>7</v>
      </c>
      <c r="AE346">
        <v>29</v>
      </c>
      <c r="AF346">
        <v>12</v>
      </c>
      <c r="AG346">
        <v>66</v>
      </c>
      <c r="AH346">
        <v>88</v>
      </c>
      <c r="AI346">
        <v>1</v>
      </c>
      <c r="AJ346">
        <v>1</v>
      </c>
    </row>
    <row r="347" spans="1:36" x14ac:dyDescent="0.2">
      <c r="A347">
        <v>5028</v>
      </c>
      <c r="B347" t="s">
        <v>42</v>
      </c>
      <c r="C347" t="s">
        <v>39</v>
      </c>
      <c r="D347">
        <v>8.6082191780821908</v>
      </c>
      <c r="E347">
        <v>2</v>
      </c>
      <c r="F347" t="s">
        <v>41</v>
      </c>
      <c r="G347" t="s">
        <v>11</v>
      </c>
      <c r="H347">
        <v>0.55000000000000004</v>
      </c>
      <c r="I347">
        <v>0.77272726999999997</v>
      </c>
      <c r="J347">
        <v>0.28333333333333299</v>
      </c>
      <c r="K347">
        <v>0.60000000000000009</v>
      </c>
      <c r="L347">
        <v>0.15000000000000002</v>
      </c>
      <c r="M347">
        <v>0.10207654294266331</v>
      </c>
      <c r="N347">
        <v>-0.65916513999437087</v>
      </c>
      <c r="O347" t="s">
        <v>77</v>
      </c>
      <c r="P347">
        <v>29</v>
      </c>
      <c r="Q347">
        <v>70</v>
      </c>
      <c r="R347">
        <v>15</v>
      </c>
      <c r="S347">
        <v>90</v>
      </c>
      <c r="T347">
        <v>75</v>
      </c>
      <c r="U347">
        <v>78</v>
      </c>
      <c r="V347">
        <v>32</v>
      </c>
      <c r="W347">
        <v>69</v>
      </c>
      <c r="X347">
        <v>5</v>
      </c>
      <c r="Y347">
        <v>63</v>
      </c>
      <c r="Z347">
        <v>64</v>
      </c>
      <c r="AA347">
        <v>16</v>
      </c>
      <c r="AB347">
        <v>7</v>
      </c>
      <c r="AC347">
        <v>19</v>
      </c>
      <c r="AD347">
        <v>7</v>
      </c>
      <c r="AE347">
        <v>30</v>
      </c>
      <c r="AF347">
        <v>13</v>
      </c>
      <c r="AG347">
        <v>65</v>
      </c>
      <c r="AH347">
        <v>94</v>
      </c>
      <c r="AI347">
        <v>1</v>
      </c>
      <c r="AJ347">
        <v>1</v>
      </c>
    </row>
    <row r="348" spans="1:36" x14ac:dyDescent="0.2">
      <c r="A348">
        <v>5028</v>
      </c>
      <c r="B348" t="s">
        <v>42</v>
      </c>
      <c r="C348" t="s">
        <v>39</v>
      </c>
      <c r="D348">
        <v>8.6082191780821908</v>
      </c>
      <c r="E348">
        <v>2</v>
      </c>
      <c r="F348" t="s">
        <v>41</v>
      </c>
      <c r="G348" t="s">
        <v>58</v>
      </c>
      <c r="H348">
        <v>0.63333333333333297</v>
      </c>
      <c r="I348">
        <v>0.77272726999999997</v>
      </c>
      <c r="J348">
        <v>0.28333333333333299</v>
      </c>
      <c r="K348">
        <v>0.88888888888888873</v>
      </c>
      <c r="L348">
        <v>0.39999999999999991</v>
      </c>
      <c r="M348">
        <v>-1.2782573432604023</v>
      </c>
      <c r="N348">
        <v>-1.6545379983508264</v>
      </c>
      <c r="O348" t="s">
        <v>77</v>
      </c>
      <c r="P348">
        <v>29</v>
      </c>
      <c r="Q348">
        <v>70</v>
      </c>
      <c r="R348">
        <v>15</v>
      </c>
      <c r="S348">
        <v>90</v>
      </c>
      <c r="T348">
        <v>75</v>
      </c>
      <c r="U348">
        <v>78</v>
      </c>
      <c r="V348">
        <v>32</v>
      </c>
      <c r="W348">
        <v>69</v>
      </c>
      <c r="X348">
        <v>5</v>
      </c>
      <c r="Y348">
        <v>63</v>
      </c>
      <c r="Z348">
        <v>64</v>
      </c>
      <c r="AA348">
        <v>16</v>
      </c>
      <c r="AB348">
        <v>7</v>
      </c>
      <c r="AC348">
        <v>19</v>
      </c>
      <c r="AD348">
        <v>7</v>
      </c>
      <c r="AE348">
        <v>30</v>
      </c>
      <c r="AF348">
        <v>13</v>
      </c>
      <c r="AG348">
        <v>65</v>
      </c>
      <c r="AH348">
        <v>94</v>
      </c>
      <c r="AI348">
        <v>1</v>
      </c>
      <c r="AJ348">
        <v>1</v>
      </c>
    </row>
    <row r="349" spans="1:36" x14ac:dyDescent="0.2">
      <c r="A349">
        <v>5028</v>
      </c>
      <c r="B349" t="s">
        <v>42</v>
      </c>
      <c r="C349" t="s">
        <v>39</v>
      </c>
      <c r="D349">
        <v>8.6082191780821908</v>
      </c>
      <c r="E349">
        <v>2</v>
      </c>
      <c r="F349" t="s">
        <v>41</v>
      </c>
      <c r="G349" t="s">
        <v>59</v>
      </c>
      <c r="H349">
        <v>0.91666666666666696</v>
      </c>
      <c r="I349">
        <v>0.77272726999999997</v>
      </c>
      <c r="J349">
        <v>0.28333333333333299</v>
      </c>
      <c r="K349">
        <v>0.75000000000000011</v>
      </c>
      <c r="L349">
        <v>0.30000000000000004</v>
      </c>
      <c r="M349">
        <v>-0.93317387170963628</v>
      </c>
      <c r="N349">
        <v>-0.18576850746890947</v>
      </c>
      <c r="O349" t="s">
        <v>78</v>
      </c>
      <c r="P349">
        <v>29</v>
      </c>
      <c r="Q349">
        <v>70</v>
      </c>
      <c r="R349">
        <v>15</v>
      </c>
      <c r="S349">
        <v>90</v>
      </c>
      <c r="T349">
        <v>75</v>
      </c>
      <c r="U349">
        <v>78</v>
      </c>
      <c r="V349">
        <v>32</v>
      </c>
      <c r="W349">
        <v>69</v>
      </c>
      <c r="X349">
        <v>5</v>
      </c>
      <c r="Y349">
        <v>63</v>
      </c>
      <c r="Z349">
        <v>64</v>
      </c>
      <c r="AA349">
        <v>16</v>
      </c>
      <c r="AB349">
        <v>7</v>
      </c>
      <c r="AC349">
        <v>19</v>
      </c>
      <c r="AD349">
        <v>7</v>
      </c>
      <c r="AE349">
        <v>30</v>
      </c>
      <c r="AF349">
        <v>13</v>
      </c>
      <c r="AG349">
        <v>65</v>
      </c>
      <c r="AH349">
        <v>94</v>
      </c>
      <c r="AI349">
        <v>1</v>
      </c>
      <c r="AJ349">
        <v>1</v>
      </c>
    </row>
    <row r="350" spans="1:36" x14ac:dyDescent="0.2">
      <c r="A350">
        <v>5031</v>
      </c>
      <c r="B350" t="s">
        <v>42</v>
      </c>
      <c r="C350" t="s">
        <v>39</v>
      </c>
      <c r="D350">
        <v>9.8054794520547901</v>
      </c>
      <c r="E350">
        <v>2</v>
      </c>
      <c r="F350" t="s">
        <v>41</v>
      </c>
      <c r="G350" t="s">
        <v>11</v>
      </c>
      <c r="H350">
        <v>0.55000000000000004</v>
      </c>
      <c r="I350">
        <v>0.5</v>
      </c>
      <c r="J350">
        <v>8.3333333333333301E-2</v>
      </c>
      <c r="K350">
        <v>0.49999999999999944</v>
      </c>
      <c r="L350">
        <v>4.9999999999999933E-2</v>
      </c>
      <c r="M350">
        <v>1.1373269575949629</v>
      </c>
      <c r="N350">
        <v>1.0505458047589533</v>
      </c>
      <c r="O350" t="s">
        <v>79</v>
      </c>
      <c r="P350">
        <v>20</v>
      </c>
      <c r="Q350">
        <v>43</v>
      </c>
      <c r="R350">
        <v>13</v>
      </c>
      <c r="S350">
        <v>78</v>
      </c>
      <c r="T350">
        <v>53</v>
      </c>
      <c r="U350">
        <v>56</v>
      </c>
      <c r="AA350">
        <v>15</v>
      </c>
      <c r="AB350">
        <v>5</v>
      </c>
      <c r="AC350">
        <v>23</v>
      </c>
      <c r="AD350">
        <v>9</v>
      </c>
      <c r="AE350">
        <v>27</v>
      </c>
      <c r="AF350">
        <v>10</v>
      </c>
      <c r="AG350">
        <v>65</v>
      </c>
      <c r="AH350">
        <v>88</v>
      </c>
      <c r="AI350">
        <v>1</v>
      </c>
      <c r="AJ350">
        <v>1</v>
      </c>
    </row>
    <row r="351" spans="1:36" x14ac:dyDescent="0.2">
      <c r="A351">
        <v>5031</v>
      </c>
      <c r="B351" t="s">
        <v>42</v>
      </c>
      <c r="C351" t="s">
        <v>39</v>
      </c>
      <c r="D351">
        <v>9.8054794520547901</v>
      </c>
      <c r="E351">
        <v>2</v>
      </c>
      <c r="F351" t="s">
        <v>41</v>
      </c>
      <c r="G351" t="s">
        <v>58</v>
      </c>
      <c r="H351">
        <v>0.83333333333333304</v>
      </c>
      <c r="I351">
        <v>0.5</v>
      </c>
      <c r="J351">
        <v>8.3333333333333301E-2</v>
      </c>
      <c r="K351">
        <v>0.66666666666666674</v>
      </c>
      <c r="L351">
        <v>0.20000000000000007</v>
      </c>
      <c r="M351">
        <v>-0.2430069286081035</v>
      </c>
      <c r="N351">
        <v>0.62847674580696189</v>
      </c>
      <c r="O351" t="s">
        <v>79</v>
      </c>
      <c r="P351">
        <v>20</v>
      </c>
      <c r="Q351">
        <v>43</v>
      </c>
      <c r="R351">
        <v>13</v>
      </c>
      <c r="S351">
        <v>78</v>
      </c>
      <c r="T351">
        <v>53</v>
      </c>
      <c r="U351">
        <v>56</v>
      </c>
      <c r="AA351">
        <v>15</v>
      </c>
      <c r="AB351">
        <v>5</v>
      </c>
      <c r="AC351">
        <v>23</v>
      </c>
      <c r="AD351">
        <v>9</v>
      </c>
      <c r="AE351">
        <v>27</v>
      </c>
      <c r="AF351">
        <v>10</v>
      </c>
      <c r="AG351">
        <v>65</v>
      </c>
      <c r="AH351">
        <v>88</v>
      </c>
      <c r="AI351">
        <v>1</v>
      </c>
      <c r="AJ351">
        <v>1</v>
      </c>
    </row>
    <row r="352" spans="1:36" x14ac:dyDescent="0.2">
      <c r="A352">
        <v>5031</v>
      </c>
      <c r="B352" t="s">
        <v>42</v>
      </c>
      <c r="C352" t="s">
        <v>39</v>
      </c>
      <c r="D352">
        <v>9.8054794520547901</v>
      </c>
      <c r="E352">
        <v>2</v>
      </c>
      <c r="F352" t="s">
        <v>41</v>
      </c>
      <c r="G352" t="s">
        <v>59</v>
      </c>
      <c r="H352">
        <v>0.91666666666666696</v>
      </c>
      <c r="I352">
        <v>0.5</v>
      </c>
      <c r="J352">
        <v>8.3333333333333301E-2</v>
      </c>
      <c r="K352">
        <v>0</v>
      </c>
      <c r="L352">
        <v>0</v>
      </c>
      <c r="M352">
        <v>1.1373269575949629</v>
      </c>
      <c r="N352">
        <v>0.77920708292839214</v>
      </c>
      <c r="O352" t="s">
        <v>79</v>
      </c>
      <c r="P352">
        <v>20</v>
      </c>
      <c r="Q352">
        <v>43</v>
      </c>
      <c r="R352">
        <v>13</v>
      </c>
      <c r="S352">
        <v>78</v>
      </c>
      <c r="T352">
        <v>53</v>
      </c>
      <c r="U352">
        <v>56</v>
      </c>
      <c r="AA352">
        <v>15</v>
      </c>
      <c r="AB352">
        <v>5</v>
      </c>
      <c r="AC352">
        <v>23</v>
      </c>
      <c r="AD352">
        <v>9</v>
      </c>
      <c r="AE352">
        <v>27</v>
      </c>
      <c r="AF352">
        <v>10</v>
      </c>
      <c r="AG352">
        <v>65</v>
      </c>
      <c r="AH352">
        <v>88</v>
      </c>
      <c r="AI352">
        <v>1</v>
      </c>
      <c r="AJ352">
        <v>1</v>
      </c>
    </row>
    <row r="353" spans="1:36" x14ac:dyDescent="0.2">
      <c r="A353">
        <v>5032</v>
      </c>
      <c r="B353" t="s">
        <v>42</v>
      </c>
      <c r="C353" t="s">
        <v>39</v>
      </c>
      <c r="D353">
        <v>12.0301369863014</v>
      </c>
      <c r="E353">
        <v>2</v>
      </c>
      <c r="F353" t="s">
        <v>40</v>
      </c>
      <c r="G353" t="s">
        <v>11</v>
      </c>
      <c r="H353">
        <v>0.75</v>
      </c>
      <c r="I353">
        <v>0.69230769000000003</v>
      </c>
      <c r="J353">
        <v>0.15</v>
      </c>
      <c r="K353">
        <v>1</v>
      </c>
      <c r="L353">
        <v>0.19999999999999996</v>
      </c>
      <c r="M353">
        <v>0.44716001449343012</v>
      </c>
      <c r="N353">
        <v>-0.1797077323534495</v>
      </c>
      <c r="O353" t="s">
        <v>78</v>
      </c>
      <c r="P353">
        <v>41</v>
      </c>
      <c r="Q353">
        <v>61</v>
      </c>
      <c r="R353">
        <v>14</v>
      </c>
      <c r="S353">
        <v>73</v>
      </c>
      <c r="T353">
        <v>76</v>
      </c>
      <c r="U353">
        <v>65</v>
      </c>
      <c r="AA353">
        <v>12</v>
      </c>
      <c r="AB353">
        <v>3</v>
      </c>
      <c r="AC353">
        <v>27</v>
      </c>
      <c r="AD353">
        <v>12</v>
      </c>
      <c r="AE353">
        <v>30</v>
      </c>
      <c r="AF353">
        <v>13</v>
      </c>
      <c r="AG353">
        <v>69</v>
      </c>
      <c r="AH353">
        <v>96</v>
      </c>
      <c r="AI353">
        <v>1</v>
      </c>
      <c r="AJ353">
        <v>1</v>
      </c>
    </row>
    <row r="354" spans="1:36" x14ac:dyDescent="0.2">
      <c r="A354">
        <v>5032</v>
      </c>
      <c r="B354" t="s">
        <v>42</v>
      </c>
      <c r="C354" t="s">
        <v>39</v>
      </c>
      <c r="D354">
        <v>12.0301369863014</v>
      </c>
      <c r="E354">
        <v>2</v>
      </c>
      <c r="F354" t="s">
        <v>40</v>
      </c>
      <c r="G354" t="s">
        <v>58</v>
      </c>
      <c r="H354">
        <v>0.78333333333333299</v>
      </c>
      <c r="I354">
        <v>0.69230769000000003</v>
      </c>
      <c r="J354">
        <v>0.15</v>
      </c>
      <c r="K354">
        <v>0</v>
      </c>
      <c r="L354">
        <v>0</v>
      </c>
      <c r="M354">
        <v>1.1373269575949629</v>
      </c>
      <c r="N354">
        <v>1.0505458047589533</v>
      </c>
      <c r="O354" t="s">
        <v>79</v>
      </c>
      <c r="P354">
        <v>41</v>
      </c>
      <c r="Q354">
        <v>61</v>
      </c>
      <c r="R354">
        <v>14</v>
      </c>
      <c r="S354">
        <v>73</v>
      </c>
      <c r="T354">
        <v>76</v>
      </c>
      <c r="U354">
        <v>65</v>
      </c>
      <c r="AA354">
        <v>12</v>
      </c>
      <c r="AB354">
        <v>3</v>
      </c>
      <c r="AC354">
        <v>27</v>
      </c>
      <c r="AD354">
        <v>12</v>
      </c>
      <c r="AE354">
        <v>30</v>
      </c>
      <c r="AF354">
        <v>13</v>
      </c>
      <c r="AG354">
        <v>69</v>
      </c>
      <c r="AH354">
        <v>96</v>
      </c>
      <c r="AI354">
        <v>1</v>
      </c>
      <c r="AJ354">
        <v>1</v>
      </c>
    </row>
    <row r="355" spans="1:36" x14ac:dyDescent="0.2">
      <c r="A355">
        <v>5032</v>
      </c>
      <c r="B355" t="s">
        <v>42</v>
      </c>
      <c r="C355" t="s">
        <v>39</v>
      </c>
      <c r="D355">
        <v>12.0301369863014</v>
      </c>
      <c r="E355">
        <v>2</v>
      </c>
      <c r="F355" t="s">
        <v>40</v>
      </c>
      <c r="G355" t="s">
        <v>59</v>
      </c>
      <c r="H355">
        <v>0.93333333333333302</v>
      </c>
      <c r="I355">
        <v>0.69230769000000003</v>
      </c>
      <c r="J355">
        <v>0.15</v>
      </c>
      <c r="K355">
        <v>0.7142857142857143</v>
      </c>
      <c r="L355">
        <v>0.25</v>
      </c>
      <c r="M355">
        <v>-0.58809040015886949</v>
      </c>
      <c r="N355">
        <v>0.22135411916902664</v>
      </c>
      <c r="O355" t="s">
        <v>78</v>
      </c>
      <c r="P355">
        <v>41</v>
      </c>
      <c r="Q355">
        <v>61</v>
      </c>
      <c r="R355">
        <v>14</v>
      </c>
      <c r="S355">
        <v>73</v>
      </c>
      <c r="T355">
        <v>76</v>
      </c>
      <c r="U355">
        <v>65</v>
      </c>
      <c r="AA355">
        <v>12</v>
      </c>
      <c r="AB355">
        <v>3</v>
      </c>
      <c r="AC355">
        <v>27</v>
      </c>
      <c r="AD355">
        <v>12</v>
      </c>
      <c r="AE355">
        <v>30</v>
      </c>
      <c r="AF355">
        <v>13</v>
      </c>
      <c r="AG355">
        <v>69</v>
      </c>
      <c r="AH355">
        <v>96</v>
      </c>
      <c r="AI355">
        <v>1</v>
      </c>
      <c r="AJ355">
        <v>1</v>
      </c>
    </row>
    <row r="356" spans="1:36" x14ac:dyDescent="0.2">
      <c r="A356">
        <v>5033</v>
      </c>
      <c r="B356" t="s">
        <v>42</v>
      </c>
      <c r="C356" t="s">
        <v>39</v>
      </c>
      <c r="D356">
        <v>9.1452054794520592</v>
      </c>
      <c r="E356">
        <v>2</v>
      </c>
      <c r="F356" t="s">
        <v>41</v>
      </c>
      <c r="G356" t="s">
        <v>11</v>
      </c>
      <c r="H356">
        <v>0.6</v>
      </c>
      <c r="I356">
        <v>0.55555555999999995</v>
      </c>
      <c r="J356">
        <v>0.16666666666666699</v>
      </c>
      <c r="K356">
        <v>0.5</v>
      </c>
      <c r="L356">
        <v>9.9999999999999978E-2</v>
      </c>
      <c r="M356">
        <v>0.44716001449343012</v>
      </c>
      <c r="N356">
        <v>-0.1797077323534495</v>
      </c>
      <c r="O356" t="s">
        <v>78</v>
      </c>
      <c r="P356">
        <v>42</v>
      </c>
      <c r="Q356">
        <v>84</v>
      </c>
      <c r="R356">
        <v>17</v>
      </c>
      <c r="S356">
        <v>92</v>
      </c>
      <c r="T356">
        <v>94</v>
      </c>
      <c r="U356">
        <v>87</v>
      </c>
      <c r="V356">
        <v>45</v>
      </c>
      <c r="W356">
        <v>74</v>
      </c>
      <c r="X356">
        <v>14</v>
      </c>
      <c r="Y356">
        <v>75</v>
      </c>
      <c r="Z356">
        <v>73</v>
      </c>
      <c r="AA356">
        <v>25</v>
      </c>
      <c r="AB356">
        <v>9</v>
      </c>
      <c r="AC356">
        <v>27</v>
      </c>
      <c r="AD356">
        <v>13</v>
      </c>
      <c r="AE356">
        <v>30</v>
      </c>
      <c r="AF356">
        <v>13</v>
      </c>
      <c r="AG356">
        <v>82</v>
      </c>
      <c r="AH356">
        <v>112</v>
      </c>
      <c r="AI356">
        <v>2</v>
      </c>
      <c r="AJ356">
        <v>2</v>
      </c>
    </row>
    <row r="357" spans="1:36" x14ac:dyDescent="0.2">
      <c r="A357">
        <v>5033</v>
      </c>
      <c r="B357" t="s">
        <v>42</v>
      </c>
      <c r="C357" t="s">
        <v>39</v>
      </c>
      <c r="D357">
        <v>9.1452054794520592</v>
      </c>
      <c r="E357">
        <v>2</v>
      </c>
      <c r="F357" t="s">
        <v>41</v>
      </c>
      <c r="G357" t="s">
        <v>58</v>
      </c>
      <c r="H357">
        <v>0.7</v>
      </c>
      <c r="I357">
        <v>0.55555555999999995</v>
      </c>
      <c r="J357">
        <v>0.16666666666666699</v>
      </c>
      <c r="K357">
        <v>0.74999999999999978</v>
      </c>
      <c r="L357">
        <v>0.14999999999999991</v>
      </c>
      <c r="M357">
        <v>0.44716001449343012</v>
      </c>
      <c r="N357">
        <v>0.27766471815615917</v>
      </c>
      <c r="O357" t="s">
        <v>78</v>
      </c>
      <c r="P357">
        <v>42</v>
      </c>
      <c r="Q357">
        <v>84</v>
      </c>
      <c r="R357">
        <v>17</v>
      </c>
      <c r="S357">
        <v>92</v>
      </c>
      <c r="T357">
        <v>94</v>
      </c>
      <c r="U357">
        <v>87</v>
      </c>
      <c r="V357">
        <v>45</v>
      </c>
      <c r="W357">
        <v>74</v>
      </c>
      <c r="X357">
        <v>14</v>
      </c>
      <c r="Y357">
        <v>75</v>
      </c>
      <c r="Z357">
        <v>73</v>
      </c>
      <c r="AA357">
        <v>25</v>
      </c>
      <c r="AB357">
        <v>9</v>
      </c>
      <c r="AC357">
        <v>27</v>
      </c>
      <c r="AD357">
        <v>13</v>
      </c>
      <c r="AE357">
        <v>30</v>
      </c>
      <c r="AF357">
        <v>13</v>
      </c>
      <c r="AG357">
        <v>82</v>
      </c>
      <c r="AH357">
        <v>112</v>
      </c>
      <c r="AI357">
        <v>2</v>
      </c>
      <c r="AJ357">
        <v>2</v>
      </c>
    </row>
    <row r="358" spans="1:36" x14ac:dyDescent="0.2">
      <c r="A358">
        <v>5033</v>
      </c>
      <c r="B358" t="s">
        <v>42</v>
      </c>
      <c r="C358" t="s">
        <v>39</v>
      </c>
      <c r="D358">
        <v>9.1452054794520592</v>
      </c>
      <c r="E358">
        <v>2</v>
      </c>
      <c r="F358" t="s">
        <v>41</v>
      </c>
      <c r="G358" t="s">
        <v>59</v>
      </c>
      <c r="H358">
        <v>0.86666666666666703</v>
      </c>
      <c r="I358">
        <v>0.55555555999999995</v>
      </c>
      <c r="J358">
        <v>0.16666666666666699</v>
      </c>
      <c r="K358">
        <v>0.5</v>
      </c>
      <c r="L358">
        <v>0.25</v>
      </c>
      <c r="M358">
        <v>-1.6233408148111692</v>
      </c>
      <c r="N358">
        <v>-1.0000137607447808</v>
      </c>
      <c r="O358" t="s">
        <v>77</v>
      </c>
      <c r="P358">
        <v>42</v>
      </c>
      <c r="Q358">
        <v>84</v>
      </c>
      <c r="R358">
        <v>17</v>
      </c>
      <c r="S358">
        <v>92</v>
      </c>
      <c r="T358">
        <v>94</v>
      </c>
      <c r="U358">
        <v>87</v>
      </c>
      <c r="V358">
        <v>45</v>
      </c>
      <c r="W358">
        <v>74</v>
      </c>
      <c r="X358">
        <v>14</v>
      </c>
      <c r="Y358">
        <v>75</v>
      </c>
      <c r="Z358">
        <v>73</v>
      </c>
      <c r="AA358">
        <v>25</v>
      </c>
      <c r="AB358">
        <v>9</v>
      </c>
      <c r="AC358">
        <v>27</v>
      </c>
      <c r="AD358">
        <v>13</v>
      </c>
      <c r="AE358">
        <v>30</v>
      </c>
      <c r="AF358">
        <v>13</v>
      </c>
      <c r="AG358">
        <v>82</v>
      </c>
      <c r="AH358">
        <v>112</v>
      </c>
      <c r="AI358">
        <v>2</v>
      </c>
      <c r="AJ358">
        <v>2</v>
      </c>
    </row>
    <row r="359" spans="1:36" x14ac:dyDescent="0.2">
      <c r="A359">
        <v>5034</v>
      </c>
      <c r="B359" t="s">
        <v>42</v>
      </c>
      <c r="C359" t="s">
        <v>39</v>
      </c>
      <c r="D359">
        <v>11.309589041095901</v>
      </c>
      <c r="E359">
        <v>2</v>
      </c>
      <c r="F359" t="s">
        <v>41</v>
      </c>
      <c r="G359" t="s">
        <v>11</v>
      </c>
      <c r="H359">
        <v>0.25</v>
      </c>
      <c r="I359">
        <v>-8.3333299999999999E-2</v>
      </c>
      <c r="J359">
        <v>-3.3333333333333298E-2</v>
      </c>
      <c r="K359">
        <v>-0.11111111111111122</v>
      </c>
      <c r="L359">
        <v>-5.0000000000000044E-2</v>
      </c>
      <c r="M359">
        <v>-1.2782573432604023</v>
      </c>
      <c r="N359">
        <v>-1.6545379983508264</v>
      </c>
      <c r="O359" t="s">
        <v>77</v>
      </c>
      <c r="P359">
        <v>52</v>
      </c>
      <c r="Q359">
        <v>85</v>
      </c>
      <c r="R359">
        <v>23</v>
      </c>
      <c r="S359">
        <v>100</v>
      </c>
      <c r="T359">
        <v>86</v>
      </c>
      <c r="U359">
        <v>91</v>
      </c>
      <c r="V359">
        <v>52</v>
      </c>
      <c r="W359">
        <v>74</v>
      </c>
      <c r="X359">
        <v>37</v>
      </c>
      <c r="Y359">
        <v>96</v>
      </c>
      <c r="Z359">
        <v>84</v>
      </c>
      <c r="AA359">
        <v>29</v>
      </c>
      <c r="AB359">
        <v>10</v>
      </c>
      <c r="AC359">
        <v>25</v>
      </c>
      <c r="AD359">
        <v>10</v>
      </c>
      <c r="AE359">
        <v>26</v>
      </c>
      <c r="AF359">
        <v>9</v>
      </c>
      <c r="AG359">
        <v>80</v>
      </c>
      <c r="AH359">
        <v>98</v>
      </c>
      <c r="AI359">
        <v>1</v>
      </c>
      <c r="AJ359">
        <v>2</v>
      </c>
    </row>
    <row r="360" spans="1:36" x14ac:dyDescent="0.2">
      <c r="A360">
        <v>5034</v>
      </c>
      <c r="B360" t="s">
        <v>42</v>
      </c>
      <c r="C360" t="s">
        <v>39</v>
      </c>
      <c r="D360">
        <v>11.309589041095901</v>
      </c>
      <c r="E360">
        <v>2</v>
      </c>
      <c r="F360" t="s">
        <v>41</v>
      </c>
      <c r="G360" t="s">
        <v>58</v>
      </c>
      <c r="H360">
        <v>0.6</v>
      </c>
      <c r="I360">
        <v>-8.3333299999999999E-2</v>
      </c>
      <c r="J360">
        <v>-3.3333333333333298E-2</v>
      </c>
      <c r="K360">
        <v>0.16666666666666663</v>
      </c>
      <c r="L360">
        <v>9.9999999999999978E-2</v>
      </c>
      <c r="M360">
        <v>-2.3135077579127019</v>
      </c>
      <c r="N360">
        <v>-1.814259014020652</v>
      </c>
      <c r="O360" t="s">
        <v>77</v>
      </c>
      <c r="P360">
        <v>52</v>
      </c>
      <c r="Q360">
        <v>85</v>
      </c>
      <c r="R360">
        <v>23</v>
      </c>
      <c r="S360">
        <v>100</v>
      </c>
      <c r="T360">
        <v>86</v>
      </c>
      <c r="U360">
        <v>91</v>
      </c>
      <c r="V360">
        <v>52</v>
      </c>
      <c r="W360">
        <v>74</v>
      </c>
      <c r="X360">
        <v>37</v>
      </c>
      <c r="Y360">
        <v>96</v>
      </c>
      <c r="Z360">
        <v>84</v>
      </c>
      <c r="AA360">
        <v>29</v>
      </c>
      <c r="AB360">
        <v>10</v>
      </c>
      <c r="AC360">
        <v>25</v>
      </c>
      <c r="AD360">
        <v>10</v>
      </c>
      <c r="AE360">
        <v>26</v>
      </c>
      <c r="AF360">
        <v>9</v>
      </c>
      <c r="AG360">
        <v>80</v>
      </c>
      <c r="AH360">
        <v>98</v>
      </c>
      <c r="AI360">
        <v>1</v>
      </c>
      <c r="AJ360">
        <v>2</v>
      </c>
    </row>
    <row r="361" spans="1:36" x14ac:dyDescent="0.2">
      <c r="A361">
        <v>5034</v>
      </c>
      <c r="B361" t="s">
        <v>42</v>
      </c>
      <c r="C361" t="s">
        <v>39</v>
      </c>
      <c r="D361">
        <v>11.309589041095901</v>
      </c>
      <c r="E361">
        <v>2</v>
      </c>
      <c r="F361" t="s">
        <v>41</v>
      </c>
      <c r="G361" t="s">
        <v>59</v>
      </c>
      <c r="H361">
        <v>0.56666666666666698</v>
      </c>
      <c r="I361">
        <v>-8.3333299999999999E-2</v>
      </c>
      <c r="J361">
        <v>-3.3333333333333298E-2</v>
      </c>
      <c r="K361">
        <v>-1</v>
      </c>
      <c r="L361">
        <v>-0.15000000000000002</v>
      </c>
      <c r="M361">
        <v>0.79224348604419614</v>
      </c>
      <c r="N361">
        <v>0.29974967528747076</v>
      </c>
      <c r="O361" t="s">
        <v>78</v>
      </c>
      <c r="P361">
        <v>52</v>
      </c>
      <c r="Q361">
        <v>85</v>
      </c>
      <c r="R361">
        <v>23</v>
      </c>
      <c r="S361">
        <v>100</v>
      </c>
      <c r="T361">
        <v>86</v>
      </c>
      <c r="U361">
        <v>91</v>
      </c>
      <c r="V361">
        <v>52</v>
      </c>
      <c r="W361">
        <v>74</v>
      </c>
      <c r="X361">
        <v>37</v>
      </c>
      <c r="Y361">
        <v>96</v>
      </c>
      <c r="Z361">
        <v>84</v>
      </c>
      <c r="AA361">
        <v>29</v>
      </c>
      <c r="AB361">
        <v>10</v>
      </c>
      <c r="AC361">
        <v>25</v>
      </c>
      <c r="AD361">
        <v>10</v>
      </c>
      <c r="AE361">
        <v>26</v>
      </c>
      <c r="AF361">
        <v>9</v>
      </c>
      <c r="AG361">
        <v>80</v>
      </c>
      <c r="AH361">
        <v>98</v>
      </c>
      <c r="AI361">
        <v>1</v>
      </c>
      <c r="AJ361">
        <v>2</v>
      </c>
    </row>
    <row r="362" spans="1:36" x14ac:dyDescent="0.2">
      <c r="A362">
        <v>5035</v>
      </c>
      <c r="B362" t="s">
        <v>39</v>
      </c>
      <c r="C362" t="s">
        <v>39</v>
      </c>
      <c r="D362">
        <v>10.0054794520548</v>
      </c>
      <c r="E362">
        <v>2</v>
      </c>
      <c r="F362" t="s">
        <v>40</v>
      </c>
      <c r="G362" t="s">
        <v>11</v>
      </c>
      <c r="H362">
        <v>0.45</v>
      </c>
      <c r="I362">
        <v>0.28571428999999998</v>
      </c>
      <c r="J362">
        <v>6.6666666666666693E-2</v>
      </c>
      <c r="K362">
        <v>-1</v>
      </c>
      <c r="L362">
        <v>-9.9999999999999978E-2</v>
      </c>
      <c r="M362">
        <v>1.1373269575949629</v>
      </c>
      <c r="N362">
        <v>0.77920708292839214</v>
      </c>
      <c r="O362" t="s">
        <v>79</v>
      </c>
      <c r="P362">
        <v>57</v>
      </c>
      <c r="Q362">
        <v>101</v>
      </c>
      <c r="R362">
        <v>22</v>
      </c>
      <c r="S362">
        <v>101</v>
      </c>
      <c r="T362">
        <v>113</v>
      </c>
      <c r="U362">
        <v>101</v>
      </c>
      <c r="V362">
        <v>75</v>
      </c>
      <c r="W362">
        <v>109</v>
      </c>
      <c r="X362">
        <v>33</v>
      </c>
      <c r="Y362">
        <v>99</v>
      </c>
      <c r="Z362">
        <v>104</v>
      </c>
      <c r="AA362">
        <v>24</v>
      </c>
      <c r="AB362">
        <v>9</v>
      </c>
      <c r="AC362">
        <v>25</v>
      </c>
      <c r="AD362">
        <v>11</v>
      </c>
      <c r="AE362">
        <v>29</v>
      </c>
      <c r="AF362">
        <v>12</v>
      </c>
      <c r="AG362">
        <v>78</v>
      </c>
      <c r="AH362">
        <v>105</v>
      </c>
      <c r="AI362">
        <v>2</v>
      </c>
      <c r="AJ362">
        <v>2</v>
      </c>
    </row>
    <row r="363" spans="1:36" x14ac:dyDescent="0.2">
      <c r="A363">
        <v>5035</v>
      </c>
      <c r="B363" t="s">
        <v>39</v>
      </c>
      <c r="C363" t="s">
        <v>39</v>
      </c>
      <c r="D363">
        <v>10.0054794520548</v>
      </c>
      <c r="E363">
        <v>2</v>
      </c>
      <c r="F363" t="s">
        <v>40</v>
      </c>
      <c r="G363" t="s">
        <v>58</v>
      </c>
      <c r="H363">
        <v>0.76666666666666705</v>
      </c>
      <c r="I363">
        <v>0.28571428999999998</v>
      </c>
      <c r="J363">
        <v>6.6666666666666693E-2</v>
      </c>
      <c r="K363">
        <v>0</v>
      </c>
      <c r="L363">
        <v>0</v>
      </c>
      <c r="M363">
        <v>0.79224348604419614</v>
      </c>
      <c r="N363">
        <v>0.66410526145755577</v>
      </c>
      <c r="O363" t="s">
        <v>79</v>
      </c>
      <c r="P363">
        <v>57</v>
      </c>
      <c r="Q363">
        <v>101</v>
      </c>
      <c r="R363">
        <v>22</v>
      </c>
      <c r="S363">
        <v>101</v>
      </c>
      <c r="T363">
        <v>113</v>
      </c>
      <c r="U363">
        <v>101</v>
      </c>
      <c r="V363">
        <v>75</v>
      </c>
      <c r="W363">
        <v>109</v>
      </c>
      <c r="X363">
        <v>33</v>
      </c>
      <c r="Y363">
        <v>99</v>
      </c>
      <c r="Z363">
        <v>104</v>
      </c>
      <c r="AA363">
        <v>24</v>
      </c>
      <c r="AB363">
        <v>9</v>
      </c>
      <c r="AC363">
        <v>25</v>
      </c>
      <c r="AD363">
        <v>11</v>
      </c>
      <c r="AE363">
        <v>29</v>
      </c>
      <c r="AF363">
        <v>12</v>
      </c>
      <c r="AG363">
        <v>78</v>
      </c>
      <c r="AH363">
        <v>105</v>
      </c>
      <c r="AI363">
        <v>2</v>
      </c>
      <c r="AJ363">
        <v>2</v>
      </c>
    </row>
    <row r="364" spans="1:36" x14ac:dyDescent="0.2">
      <c r="A364">
        <v>5035</v>
      </c>
      <c r="B364" t="s">
        <v>39</v>
      </c>
      <c r="C364" t="s">
        <v>39</v>
      </c>
      <c r="D364">
        <v>10.0054794520548</v>
      </c>
      <c r="E364">
        <v>2</v>
      </c>
      <c r="F364" t="s">
        <v>40</v>
      </c>
      <c r="G364" t="s">
        <v>59</v>
      </c>
      <c r="H364">
        <v>0.83333333333333304</v>
      </c>
      <c r="I364">
        <v>0.28571428999999998</v>
      </c>
      <c r="J364">
        <v>6.6666666666666693E-2</v>
      </c>
      <c r="K364">
        <v>0.66666666666666663</v>
      </c>
      <c r="L364">
        <v>0.29999999999999993</v>
      </c>
      <c r="M364">
        <v>-1.2782573432604023</v>
      </c>
      <c r="N364">
        <v>-0.59289113410684469</v>
      </c>
      <c r="O364" t="s">
        <v>77</v>
      </c>
      <c r="P364">
        <v>57</v>
      </c>
      <c r="Q364">
        <v>101</v>
      </c>
      <c r="R364">
        <v>22</v>
      </c>
      <c r="S364">
        <v>101</v>
      </c>
      <c r="T364">
        <v>113</v>
      </c>
      <c r="U364">
        <v>101</v>
      </c>
      <c r="V364">
        <v>75</v>
      </c>
      <c r="W364">
        <v>109</v>
      </c>
      <c r="X364">
        <v>33</v>
      </c>
      <c r="Y364">
        <v>99</v>
      </c>
      <c r="Z364">
        <v>104</v>
      </c>
      <c r="AA364">
        <v>24</v>
      </c>
      <c r="AB364">
        <v>9</v>
      </c>
      <c r="AC364">
        <v>25</v>
      </c>
      <c r="AD364">
        <v>11</v>
      </c>
      <c r="AE364">
        <v>29</v>
      </c>
      <c r="AF364">
        <v>12</v>
      </c>
      <c r="AG364">
        <v>78</v>
      </c>
      <c r="AH364">
        <v>105</v>
      </c>
      <c r="AI364">
        <v>2</v>
      </c>
      <c r="AJ364">
        <v>2</v>
      </c>
    </row>
    <row r="365" spans="1:36" x14ac:dyDescent="0.2">
      <c r="A365">
        <v>5037</v>
      </c>
      <c r="B365" t="s">
        <v>42</v>
      </c>
      <c r="C365" t="s">
        <v>39</v>
      </c>
      <c r="D365">
        <v>6.5753424657534199</v>
      </c>
      <c r="E365">
        <v>1</v>
      </c>
      <c r="F365" t="s">
        <v>40</v>
      </c>
      <c r="G365" t="s">
        <v>11</v>
      </c>
      <c r="H365">
        <v>0.35</v>
      </c>
      <c r="I365">
        <v>0.11111111</v>
      </c>
      <c r="J365">
        <v>3.3333333333333402E-2</v>
      </c>
      <c r="K365">
        <v>0.39999999999999991</v>
      </c>
      <c r="L365">
        <v>9.9999999999999978E-2</v>
      </c>
      <c r="M365">
        <v>0.10207654294266331</v>
      </c>
      <c r="N365">
        <v>-0.65916513999437087</v>
      </c>
      <c r="O365" t="s">
        <v>77</v>
      </c>
      <c r="P365">
        <v>21</v>
      </c>
      <c r="Q365">
        <v>87</v>
      </c>
      <c r="R365">
        <v>16</v>
      </c>
      <c r="S365">
        <v>114</v>
      </c>
      <c r="T365">
        <v>84</v>
      </c>
      <c r="U365">
        <v>97</v>
      </c>
      <c r="V365">
        <v>13</v>
      </c>
      <c r="W365">
        <v>85</v>
      </c>
      <c r="X365">
        <v>6</v>
      </c>
      <c r="Y365">
        <v>86</v>
      </c>
      <c r="Z365">
        <v>85</v>
      </c>
      <c r="AA365">
        <v>18</v>
      </c>
      <c r="AB365">
        <v>10</v>
      </c>
      <c r="AC365">
        <v>21</v>
      </c>
      <c r="AD365">
        <v>11</v>
      </c>
      <c r="AE365">
        <v>23</v>
      </c>
      <c r="AF365">
        <v>12</v>
      </c>
      <c r="AG365">
        <v>62</v>
      </c>
      <c r="AH365">
        <v>107</v>
      </c>
      <c r="AI365">
        <v>2</v>
      </c>
      <c r="AJ365">
        <v>1</v>
      </c>
    </row>
    <row r="366" spans="1:36" x14ac:dyDescent="0.2">
      <c r="A366">
        <v>5037</v>
      </c>
      <c r="B366" t="s">
        <v>42</v>
      </c>
      <c r="C366" t="s">
        <v>39</v>
      </c>
      <c r="D366">
        <v>6.5753424657534199</v>
      </c>
      <c r="E366">
        <v>1</v>
      </c>
      <c r="F366" t="s">
        <v>40</v>
      </c>
      <c r="G366" t="s">
        <v>58</v>
      </c>
      <c r="H366">
        <v>0.7</v>
      </c>
      <c r="I366">
        <v>0.11111111</v>
      </c>
      <c r="J366">
        <v>3.3333333333333402E-2</v>
      </c>
      <c r="K366">
        <v>0</v>
      </c>
      <c r="L366">
        <v>0</v>
      </c>
      <c r="M366">
        <v>0.44716001449343012</v>
      </c>
      <c r="N366">
        <v>0.27766471815615917</v>
      </c>
      <c r="O366" t="s">
        <v>78</v>
      </c>
      <c r="P366">
        <v>21</v>
      </c>
      <c r="Q366">
        <v>87</v>
      </c>
      <c r="R366">
        <v>16</v>
      </c>
      <c r="S366">
        <v>114</v>
      </c>
      <c r="T366">
        <v>84</v>
      </c>
      <c r="U366">
        <v>97</v>
      </c>
      <c r="V366">
        <v>13</v>
      </c>
      <c r="W366">
        <v>85</v>
      </c>
      <c r="X366">
        <v>6</v>
      </c>
      <c r="Y366">
        <v>86</v>
      </c>
      <c r="Z366">
        <v>85</v>
      </c>
      <c r="AA366">
        <v>18</v>
      </c>
      <c r="AB366">
        <v>10</v>
      </c>
      <c r="AC366">
        <v>21</v>
      </c>
      <c r="AD366">
        <v>11</v>
      </c>
      <c r="AE366">
        <v>23</v>
      </c>
      <c r="AF366">
        <v>12</v>
      </c>
      <c r="AG366">
        <v>62</v>
      </c>
      <c r="AH366">
        <v>107</v>
      </c>
      <c r="AI366">
        <v>2</v>
      </c>
      <c r="AJ366">
        <v>1</v>
      </c>
    </row>
    <row r="367" spans="1:36" x14ac:dyDescent="0.2">
      <c r="A367">
        <v>5037</v>
      </c>
      <c r="B367" t="s">
        <v>42</v>
      </c>
      <c r="C367" t="s">
        <v>39</v>
      </c>
      <c r="D367">
        <v>6.5753424657534199</v>
      </c>
      <c r="E367">
        <v>1</v>
      </c>
      <c r="F367" t="s">
        <v>40</v>
      </c>
      <c r="G367" t="s">
        <v>59</v>
      </c>
      <c r="H367">
        <v>0.73333333333333295</v>
      </c>
      <c r="I367">
        <v>0.11111111</v>
      </c>
      <c r="J367">
        <v>3.3333333333333402E-2</v>
      </c>
      <c r="K367">
        <v>0</v>
      </c>
      <c r="L367">
        <v>0</v>
      </c>
      <c r="M367">
        <v>-1.2782573432604023</v>
      </c>
      <c r="N367">
        <v>-0.59289113410684469</v>
      </c>
      <c r="O367" t="s">
        <v>77</v>
      </c>
      <c r="P367">
        <v>21</v>
      </c>
      <c r="Q367">
        <v>87</v>
      </c>
      <c r="R367">
        <v>16</v>
      </c>
      <c r="S367">
        <v>114</v>
      </c>
      <c r="T367">
        <v>84</v>
      </c>
      <c r="U367">
        <v>97</v>
      </c>
      <c r="V367">
        <v>13</v>
      </c>
      <c r="W367">
        <v>85</v>
      </c>
      <c r="X367">
        <v>6</v>
      </c>
      <c r="Y367">
        <v>86</v>
      </c>
      <c r="Z367">
        <v>85</v>
      </c>
      <c r="AA367">
        <v>18</v>
      </c>
      <c r="AB367">
        <v>10</v>
      </c>
      <c r="AC367">
        <v>21</v>
      </c>
      <c r="AD367">
        <v>11</v>
      </c>
      <c r="AE367">
        <v>23</v>
      </c>
      <c r="AF367">
        <v>12</v>
      </c>
      <c r="AG367">
        <v>62</v>
      </c>
      <c r="AH367">
        <v>107</v>
      </c>
      <c r="AI367">
        <v>2</v>
      </c>
      <c r="AJ367">
        <v>1</v>
      </c>
    </row>
    <row r="368" spans="1:36" x14ac:dyDescent="0.2">
      <c r="A368" t="s">
        <v>43</v>
      </c>
      <c r="B368" t="s">
        <v>39</v>
      </c>
      <c r="C368" t="s">
        <v>39</v>
      </c>
      <c r="D368">
        <v>8.2899999999999991</v>
      </c>
      <c r="E368">
        <v>2</v>
      </c>
      <c r="F368" t="s">
        <v>40</v>
      </c>
      <c r="G368" t="s">
        <v>11</v>
      </c>
      <c r="H368">
        <v>0.35</v>
      </c>
      <c r="I368">
        <v>0.4</v>
      </c>
      <c r="J368">
        <v>0.1</v>
      </c>
      <c r="K368">
        <v>0.5</v>
      </c>
      <c r="L368">
        <v>9.9999999999999978E-2</v>
      </c>
      <c r="M368">
        <v>0.44716001449343012</v>
      </c>
      <c r="N368">
        <v>-0.1797077323534495</v>
      </c>
      <c r="O368" t="s">
        <v>78</v>
      </c>
      <c r="P368">
        <v>31</v>
      </c>
      <c r="Q368">
        <v>107</v>
      </c>
      <c r="R368">
        <v>10</v>
      </c>
      <c r="S368">
        <v>106</v>
      </c>
      <c r="T368">
        <v>107</v>
      </c>
      <c r="U368">
        <v>107</v>
      </c>
      <c r="AA368">
        <v>14</v>
      </c>
      <c r="AB368">
        <v>10</v>
      </c>
      <c r="AC368">
        <v>9</v>
      </c>
      <c r="AD368">
        <v>6</v>
      </c>
      <c r="AG368">
        <v>33</v>
      </c>
      <c r="AH368">
        <v>88</v>
      </c>
      <c r="AI368">
        <v>1</v>
      </c>
      <c r="AJ368">
        <v>1</v>
      </c>
    </row>
    <row r="369" spans="1:36" x14ac:dyDescent="0.2">
      <c r="A369" t="s">
        <v>43</v>
      </c>
      <c r="B369" t="s">
        <v>39</v>
      </c>
      <c r="C369" t="s">
        <v>39</v>
      </c>
      <c r="D369">
        <v>8.2899999999999991</v>
      </c>
      <c r="E369">
        <v>2</v>
      </c>
      <c r="F369" t="s">
        <v>40</v>
      </c>
      <c r="G369" t="s">
        <v>58</v>
      </c>
      <c r="H369">
        <v>0.75</v>
      </c>
      <c r="I369">
        <v>0.4</v>
      </c>
      <c r="J369">
        <v>0.1</v>
      </c>
      <c r="K369">
        <v>0.20000000000000018</v>
      </c>
      <c r="L369">
        <v>5.0000000000000044E-2</v>
      </c>
      <c r="M369">
        <v>0.10207654294266331</v>
      </c>
      <c r="N369">
        <v>-0.10877582514523827</v>
      </c>
      <c r="O369" t="s">
        <v>78</v>
      </c>
      <c r="P369">
        <v>31</v>
      </c>
      <c r="Q369">
        <v>107</v>
      </c>
      <c r="R369">
        <v>10</v>
      </c>
      <c r="S369">
        <v>106</v>
      </c>
      <c r="T369">
        <v>107</v>
      </c>
      <c r="U369">
        <v>107</v>
      </c>
      <c r="AA369">
        <v>14</v>
      </c>
      <c r="AB369">
        <v>10</v>
      </c>
      <c r="AC369">
        <v>9</v>
      </c>
      <c r="AD369">
        <v>6</v>
      </c>
      <c r="AG369">
        <v>33</v>
      </c>
      <c r="AH369">
        <v>88</v>
      </c>
      <c r="AI369">
        <v>1</v>
      </c>
      <c r="AJ369">
        <v>1</v>
      </c>
    </row>
    <row r="370" spans="1:36" x14ac:dyDescent="0.2">
      <c r="A370" t="s">
        <v>43</v>
      </c>
      <c r="B370" t="s">
        <v>39</v>
      </c>
      <c r="C370" t="s">
        <v>39</v>
      </c>
      <c r="D370">
        <v>8.2899999999999991</v>
      </c>
      <c r="E370">
        <v>2</v>
      </c>
      <c r="F370" t="s">
        <v>40</v>
      </c>
      <c r="G370" t="s">
        <v>59</v>
      </c>
      <c r="H370">
        <v>0.85</v>
      </c>
      <c r="I370">
        <v>0.4</v>
      </c>
      <c r="J370">
        <v>0.1</v>
      </c>
      <c r="K370">
        <v>0.5</v>
      </c>
      <c r="L370">
        <v>0.15000000000000002</v>
      </c>
      <c r="M370">
        <v>-0.2430069286081035</v>
      </c>
      <c r="N370">
        <v>0.62847674580696189</v>
      </c>
      <c r="O370" t="s">
        <v>79</v>
      </c>
      <c r="P370">
        <v>31</v>
      </c>
      <c r="Q370">
        <v>107</v>
      </c>
      <c r="R370">
        <v>10</v>
      </c>
      <c r="S370">
        <v>106</v>
      </c>
      <c r="T370">
        <v>107</v>
      </c>
      <c r="U370">
        <v>107</v>
      </c>
      <c r="AA370">
        <v>14</v>
      </c>
      <c r="AB370">
        <v>10</v>
      </c>
      <c r="AC370">
        <v>9</v>
      </c>
      <c r="AD370">
        <v>6</v>
      </c>
      <c r="AG370">
        <v>33</v>
      </c>
      <c r="AH370">
        <v>88</v>
      </c>
      <c r="AI370">
        <v>1</v>
      </c>
      <c r="AJ370">
        <v>1</v>
      </c>
    </row>
    <row r="371" spans="1:36" x14ac:dyDescent="0.2">
      <c r="A371" t="s">
        <v>44</v>
      </c>
      <c r="B371" t="s">
        <v>39</v>
      </c>
      <c r="C371" t="s">
        <v>39</v>
      </c>
      <c r="D371">
        <v>9.19</v>
      </c>
      <c r="E371">
        <v>2</v>
      </c>
      <c r="F371" t="s">
        <v>41</v>
      </c>
      <c r="G371" t="s">
        <v>11</v>
      </c>
      <c r="H371">
        <v>0.26</v>
      </c>
      <c r="I371">
        <v>-0.23636360000000001</v>
      </c>
      <c r="J371">
        <v>-4.3333333333333397E-2</v>
      </c>
      <c r="K371">
        <v>0</v>
      </c>
      <c r="L371">
        <v>0</v>
      </c>
      <c r="M371">
        <v>0.79224348604419614</v>
      </c>
      <c r="N371">
        <v>0.29974967528747076</v>
      </c>
      <c r="O371" t="s">
        <v>78</v>
      </c>
      <c r="P371">
        <v>68</v>
      </c>
      <c r="Q371">
        <v>129</v>
      </c>
      <c r="R371">
        <v>29</v>
      </c>
      <c r="S371">
        <v>133</v>
      </c>
      <c r="T371">
        <v>133</v>
      </c>
      <c r="U371">
        <v>132</v>
      </c>
      <c r="V371">
        <v>82</v>
      </c>
      <c r="W371">
        <v>121</v>
      </c>
      <c r="X371">
        <v>52</v>
      </c>
      <c r="Y371">
        <v>123</v>
      </c>
      <c r="Z371">
        <v>123</v>
      </c>
      <c r="AA371">
        <v>29</v>
      </c>
      <c r="AB371">
        <v>11</v>
      </c>
      <c r="AC371">
        <v>15</v>
      </c>
      <c r="AD371">
        <v>5</v>
      </c>
      <c r="AE371">
        <v>24</v>
      </c>
      <c r="AF371">
        <v>8</v>
      </c>
      <c r="AG371">
        <v>68</v>
      </c>
      <c r="AH371">
        <v>88</v>
      </c>
      <c r="AI371">
        <v>1</v>
      </c>
      <c r="AJ371">
        <v>1</v>
      </c>
    </row>
    <row r="372" spans="1:36" x14ac:dyDescent="0.2">
      <c r="A372" t="s">
        <v>44</v>
      </c>
      <c r="B372" t="s">
        <v>39</v>
      </c>
      <c r="C372" t="s">
        <v>39</v>
      </c>
      <c r="D372">
        <v>9.19</v>
      </c>
      <c r="E372">
        <v>2</v>
      </c>
      <c r="F372" t="s">
        <v>41</v>
      </c>
      <c r="G372" t="s">
        <v>58</v>
      </c>
      <c r="H372">
        <v>0.81666666666666698</v>
      </c>
      <c r="I372">
        <v>-0.23636360000000001</v>
      </c>
      <c r="J372">
        <v>-4.3333333333333397E-2</v>
      </c>
      <c r="K372">
        <v>-6.6666666666666721E-2</v>
      </c>
      <c r="L372">
        <v>-1.0000000000000009E-2</v>
      </c>
      <c r="M372">
        <v>0.79224348604419614</v>
      </c>
      <c r="N372">
        <v>0.66410526145755577</v>
      </c>
      <c r="O372" t="s">
        <v>79</v>
      </c>
      <c r="P372">
        <v>68</v>
      </c>
      <c r="Q372">
        <v>129</v>
      </c>
      <c r="R372">
        <v>29</v>
      </c>
      <c r="S372">
        <v>133</v>
      </c>
      <c r="T372">
        <v>133</v>
      </c>
      <c r="U372">
        <v>132</v>
      </c>
      <c r="V372">
        <v>82</v>
      </c>
      <c r="W372">
        <v>121</v>
      </c>
      <c r="X372">
        <v>52</v>
      </c>
      <c r="Y372">
        <v>123</v>
      </c>
      <c r="Z372">
        <v>123</v>
      </c>
      <c r="AA372">
        <v>29</v>
      </c>
      <c r="AB372">
        <v>11</v>
      </c>
      <c r="AC372">
        <v>15</v>
      </c>
      <c r="AD372">
        <v>5</v>
      </c>
      <c r="AE372">
        <v>24</v>
      </c>
      <c r="AF372">
        <v>8</v>
      </c>
      <c r="AG372">
        <v>68</v>
      </c>
      <c r="AH372">
        <v>88</v>
      </c>
      <c r="AI372">
        <v>1</v>
      </c>
      <c r="AJ372">
        <v>1</v>
      </c>
    </row>
    <row r="373" spans="1:36" x14ac:dyDescent="0.2">
      <c r="A373" t="s">
        <v>44</v>
      </c>
      <c r="B373" t="s">
        <v>39</v>
      </c>
      <c r="C373" t="s">
        <v>39</v>
      </c>
      <c r="D373">
        <v>9.19</v>
      </c>
      <c r="E373">
        <v>2</v>
      </c>
      <c r="F373" t="s">
        <v>41</v>
      </c>
      <c r="G373" t="s">
        <v>59</v>
      </c>
      <c r="H373">
        <v>0.77333333333333298</v>
      </c>
      <c r="I373">
        <v>-0.23636360000000001</v>
      </c>
      <c r="J373">
        <v>-4.3333333333333397E-2</v>
      </c>
      <c r="K373">
        <v>-0.48</v>
      </c>
      <c r="L373">
        <v>-0.12</v>
      </c>
      <c r="M373">
        <v>0.10207654294266331</v>
      </c>
      <c r="N373">
        <v>1.035599372444898</v>
      </c>
      <c r="O373" t="s">
        <v>79</v>
      </c>
      <c r="P373">
        <v>68</v>
      </c>
      <c r="Q373">
        <v>129</v>
      </c>
      <c r="R373">
        <v>29</v>
      </c>
      <c r="S373">
        <v>133</v>
      </c>
      <c r="T373">
        <v>133</v>
      </c>
      <c r="U373">
        <v>132</v>
      </c>
      <c r="V373">
        <v>82</v>
      </c>
      <c r="W373">
        <v>121</v>
      </c>
      <c r="X373">
        <v>52</v>
      </c>
      <c r="Y373">
        <v>123</v>
      </c>
      <c r="Z373">
        <v>123</v>
      </c>
      <c r="AA373">
        <v>29</v>
      </c>
      <c r="AB373">
        <v>11</v>
      </c>
      <c r="AC373">
        <v>15</v>
      </c>
      <c r="AD373">
        <v>5</v>
      </c>
      <c r="AE373">
        <v>24</v>
      </c>
      <c r="AF373">
        <v>8</v>
      </c>
      <c r="AG373">
        <v>68</v>
      </c>
      <c r="AH373">
        <v>88</v>
      </c>
      <c r="AI373">
        <v>1</v>
      </c>
      <c r="AJ373">
        <v>1</v>
      </c>
    </row>
    <row r="374" spans="1:36" x14ac:dyDescent="0.2">
      <c r="A374" t="s">
        <v>45</v>
      </c>
      <c r="B374" t="s">
        <v>39</v>
      </c>
      <c r="C374" t="s">
        <v>39</v>
      </c>
      <c r="D374">
        <v>9.14</v>
      </c>
      <c r="E374">
        <v>2</v>
      </c>
      <c r="F374" t="s">
        <v>40</v>
      </c>
      <c r="G374" t="s">
        <v>11</v>
      </c>
      <c r="H374">
        <v>0.35</v>
      </c>
      <c r="I374">
        <v>0.46666667000000001</v>
      </c>
      <c r="J374">
        <v>0.116666666666667</v>
      </c>
      <c r="K374">
        <v>0</v>
      </c>
      <c r="L374">
        <v>0</v>
      </c>
      <c r="M374">
        <v>1.1373269575949629</v>
      </c>
      <c r="N374">
        <v>0.77920708292839214</v>
      </c>
      <c r="O374" t="s">
        <v>79</v>
      </c>
      <c r="P374">
        <v>68</v>
      </c>
      <c r="Q374">
        <v>129</v>
      </c>
      <c r="R374">
        <v>27</v>
      </c>
      <c r="S374">
        <v>124</v>
      </c>
      <c r="T374">
        <v>143</v>
      </c>
      <c r="U374">
        <v>129</v>
      </c>
      <c r="V374">
        <v>78</v>
      </c>
      <c r="W374">
        <v>115</v>
      </c>
      <c r="X374">
        <v>55</v>
      </c>
      <c r="Y374">
        <v>127</v>
      </c>
      <c r="Z374">
        <v>122</v>
      </c>
      <c r="AA374">
        <v>31</v>
      </c>
      <c r="AB374">
        <v>13</v>
      </c>
      <c r="AC374">
        <v>27</v>
      </c>
      <c r="AD374">
        <v>13</v>
      </c>
      <c r="AE374">
        <v>30</v>
      </c>
      <c r="AF374">
        <v>13</v>
      </c>
      <c r="AG374">
        <v>88</v>
      </c>
      <c r="AH374">
        <v>120</v>
      </c>
      <c r="AI374">
        <v>2</v>
      </c>
      <c r="AJ374">
        <v>2</v>
      </c>
    </row>
    <row r="375" spans="1:36" x14ac:dyDescent="0.2">
      <c r="A375" t="s">
        <v>45</v>
      </c>
      <c r="B375" t="s">
        <v>39</v>
      </c>
      <c r="C375" t="s">
        <v>39</v>
      </c>
      <c r="D375">
        <v>9.14</v>
      </c>
      <c r="E375">
        <v>2</v>
      </c>
      <c r="F375" t="s">
        <v>40</v>
      </c>
      <c r="G375" t="s">
        <v>58</v>
      </c>
      <c r="H375">
        <v>0.75</v>
      </c>
      <c r="I375">
        <v>0.46666667000000001</v>
      </c>
      <c r="J375">
        <v>0.116666666666667</v>
      </c>
      <c r="K375">
        <v>0.74999999999999978</v>
      </c>
      <c r="L375">
        <v>0.14999999999999991</v>
      </c>
      <c r="M375">
        <v>0.44716001449343012</v>
      </c>
      <c r="N375">
        <v>0.27766471815615917</v>
      </c>
      <c r="O375" t="s">
        <v>78</v>
      </c>
      <c r="P375">
        <v>68</v>
      </c>
      <c r="Q375">
        <v>129</v>
      </c>
      <c r="R375">
        <v>27</v>
      </c>
      <c r="S375">
        <v>124</v>
      </c>
      <c r="T375">
        <v>143</v>
      </c>
      <c r="U375">
        <v>129</v>
      </c>
      <c r="V375">
        <v>78</v>
      </c>
      <c r="W375">
        <v>115</v>
      </c>
      <c r="X375">
        <v>55</v>
      </c>
      <c r="Y375">
        <v>127</v>
      </c>
      <c r="Z375">
        <v>122</v>
      </c>
      <c r="AA375">
        <v>31</v>
      </c>
      <c r="AB375">
        <v>13</v>
      </c>
      <c r="AC375">
        <v>27</v>
      </c>
      <c r="AD375">
        <v>13</v>
      </c>
      <c r="AE375">
        <v>30</v>
      </c>
      <c r="AF375">
        <v>13</v>
      </c>
      <c r="AG375">
        <v>88</v>
      </c>
      <c r="AH375">
        <v>120</v>
      </c>
      <c r="AI375">
        <v>2</v>
      </c>
      <c r="AJ375">
        <v>2</v>
      </c>
    </row>
    <row r="376" spans="1:36" x14ac:dyDescent="0.2">
      <c r="A376" t="s">
        <v>45</v>
      </c>
      <c r="B376" t="s">
        <v>39</v>
      </c>
      <c r="C376" t="s">
        <v>39</v>
      </c>
      <c r="D376">
        <v>9.14</v>
      </c>
      <c r="E376">
        <v>2</v>
      </c>
      <c r="F376" t="s">
        <v>40</v>
      </c>
      <c r="G376" t="s">
        <v>59</v>
      </c>
      <c r="H376">
        <v>0.86666666666666703</v>
      </c>
      <c r="I376">
        <v>0.46666667000000001</v>
      </c>
      <c r="J376">
        <v>0.116666666666667</v>
      </c>
      <c r="K376">
        <v>0.44444444444444436</v>
      </c>
      <c r="L376">
        <v>0.19999999999999996</v>
      </c>
      <c r="M376">
        <v>-1.2782573432604023</v>
      </c>
      <c r="N376">
        <v>-0.59289113410684469</v>
      </c>
      <c r="O376" t="s">
        <v>77</v>
      </c>
      <c r="P376">
        <v>68</v>
      </c>
      <c r="Q376">
        <v>129</v>
      </c>
      <c r="R376">
        <v>27</v>
      </c>
      <c r="S376">
        <v>124</v>
      </c>
      <c r="T376">
        <v>143</v>
      </c>
      <c r="U376">
        <v>129</v>
      </c>
      <c r="V376">
        <v>78</v>
      </c>
      <c r="W376">
        <v>115</v>
      </c>
      <c r="X376">
        <v>55</v>
      </c>
      <c r="Y376">
        <v>127</v>
      </c>
      <c r="Z376">
        <v>122</v>
      </c>
      <c r="AA376">
        <v>31</v>
      </c>
      <c r="AB376">
        <v>13</v>
      </c>
      <c r="AC376">
        <v>27</v>
      </c>
      <c r="AD376">
        <v>13</v>
      </c>
      <c r="AE376">
        <v>30</v>
      </c>
      <c r="AF376">
        <v>13</v>
      </c>
      <c r="AG376">
        <v>88</v>
      </c>
      <c r="AH376">
        <v>120</v>
      </c>
      <c r="AI376">
        <v>2</v>
      </c>
      <c r="AJ376">
        <v>2</v>
      </c>
    </row>
    <row r="377" spans="1:36" x14ac:dyDescent="0.2">
      <c r="A377" t="s">
        <v>46</v>
      </c>
      <c r="B377" t="s">
        <v>39</v>
      </c>
      <c r="C377" t="s">
        <v>39</v>
      </c>
      <c r="D377">
        <v>8.76</v>
      </c>
      <c r="E377">
        <v>2</v>
      </c>
      <c r="F377" t="s">
        <v>40</v>
      </c>
      <c r="G377" t="s">
        <v>11</v>
      </c>
      <c r="H377">
        <v>0.55000000000000004</v>
      </c>
      <c r="I377">
        <v>-0.1111111</v>
      </c>
      <c r="J377">
        <v>-3.3333333333333201E-2</v>
      </c>
      <c r="K377">
        <v>-0.66666666666666641</v>
      </c>
      <c r="L377">
        <v>-9.9999999999999978E-2</v>
      </c>
      <c r="M377">
        <v>0.79224348604419614</v>
      </c>
      <c r="N377">
        <v>0.29974967528747076</v>
      </c>
      <c r="O377" t="s">
        <v>78</v>
      </c>
      <c r="P377">
        <v>45</v>
      </c>
      <c r="Q377">
        <v>91</v>
      </c>
      <c r="R377">
        <v>22</v>
      </c>
      <c r="S377">
        <v>109</v>
      </c>
      <c r="T377">
        <v>98</v>
      </c>
      <c r="U377">
        <v>97</v>
      </c>
      <c r="V377">
        <v>59</v>
      </c>
      <c r="W377">
        <v>97</v>
      </c>
      <c r="X377">
        <v>24</v>
      </c>
      <c r="Y377">
        <v>92</v>
      </c>
      <c r="Z377">
        <v>94</v>
      </c>
      <c r="AA377">
        <v>24</v>
      </c>
      <c r="AB377">
        <v>10</v>
      </c>
      <c r="AC377">
        <v>26</v>
      </c>
      <c r="AD377">
        <v>12</v>
      </c>
      <c r="AE377">
        <v>28</v>
      </c>
      <c r="AF377">
        <v>11</v>
      </c>
      <c r="AG377">
        <v>78</v>
      </c>
      <c r="AH377">
        <v>107</v>
      </c>
      <c r="AI377">
        <v>2</v>
      </c>
      <c r="AJ377">
        <v>2</v>
      </c>
    </row>
    <row r="378" spans="1:36" x14ac:dyDescent="0.2">
      <c r="A378" t="s">
        <v>46</v>
      </c>
      <c r="B378" t="s">
        <v>39</v>
      </c>
      <c r="C378" t="s">
        <v>39</v>
      </c>
      <c r="D378">
        <v>8.76</v>
      </c>
      <c r="E378">
        <v>2</v>
      </c>
      <c r="F378" t="s">
        <v>40</v>
      </c>
      <c r="G378" t="s">
        <v>58</v>
      </c>
      <c r="H378">
        <v>0.7</v>
      </c>
      <c r="I378">
        <v>-0.1111111</v>
      </c>
      <c r="J378">
        <v>-3.3333333333333201E-2</v>
      </c>
      <c r="K378">
        <v>0.1666666666666668</v>
      </c>
      <c r="L378">
        <v>5.0000000000000044E-2</v>
      </c>
      <c r="M378">
        <v>-0.2430069286081035</v>
      </c>
      <c r="N378">
        <v>-0.49521636844663575</v>
      </c>
      <c r="O378" t="s">
        <v>77</v>
      </c>
      <c r="P378">
        <v>45</v>
      </c>
      <c r="Q378">
        <v>91</v>
      </c>
      <c r="R378">
        <v>22</v>
      </c>
      <c r="S378">
        <v>109</v>
      </c>
      <c r="T378">
        <v>98</v>
      </c>
      <c r="U378">
        <v>97</v>
      </c>
      <c r="V378">
        <v>59</v>
      </c>
      <c r="W378">
        <v>97</v>
      </c>
      <c r="X378">
        <v>24</v>
      </c>
      <c r="Y378">
        <v>92</v>
      </c>
      <c r="Z378">
        <v>94</v>
      </c>
      <c r="AA378">
        <v>24</v>
      </c>
      <c r="AB378">
        <v>10</v>
      </c>
      <c r="AC378">
        <v>26</v>
      </c>
      <c r="AD378">
        <v>12</v>
      </c>
      <c r="AE378">
        <v>28</v>
      </c>
      <c r="AF378">
        <v>11</v>
      </c>
      <c r="AG378">
        <v>78</v>
      </c>
      <c r="AH378">
        <v>107</v>
      </c>
      <c r="AI378">
        <v>2</v>
      </c>
      <c r="AJ378">
        <v>2</v>
      </c>
    </row>
    <row r="379" spans="1:36" x14ac:dyDescent="0.2">
      <c r="A379" t="s">
        <v>46</v>
      </c>
      <c r="B379" t="s">
        <v>39</v>
      </c>
      <c r="C379" t="s">
        <v>39</v>
      </c>
      <c r="D379">
        <v>8.76</v>
      </c>
      <c r="E379">
        <v>2</v>
      </c>
      <c r="F379" t="s">
        <v>40</v>
      </c>
      <c r="G379" t="s">
        <v>59</v>
      </c>
      <c r="H379">
        <v>0.66666666666666696</v>
      </c>
      <c r="I379">
        <v>-0.1111111</v>
      </c>
      <c r="J379">
        <v>-3.3333333333333201E-2</v>
      </c>
      <c r="K379">
        <v>-0.11111111111111122</v>
      </c>
      <c r="L379">
        <v>-5.0000000000000044E-2</v>
      </c>
      <c r="M379">
        <v>-1.2782573432604023</v>
      </c>
      <c r="N379">
        <v>-0.59289113410684469</v>
      </c>
      <c r="O379" t="s">
        <v>77</v>
      </c>
      <c r="P379">
        <v>45</v>
      </c>
      <c r="Q379">
        <v>91</v>
      </c>
      <c r="R379">
        <v>22</v>
      </c>
      <c r="S379">
        <v>109</v>
      </c>
      <c r="T379">
        <v>98</v>
      </c>
      <c r="U379">
        <v>97</v>
      </c>
      <c r="V379">
        <v>59</v>
      </c>
      <c r="W379">
        <v>97</v>
      </c>
      <c r="X379">
        <v>24</v>
      </c>
      <c r="Y379">
        <v>92</v>
      </c>
      <c r="Z379">
        <v>94</v>
      </c>
      <c r="AA379">
        <v>24</v>
      </c>
      <c r="AB379">
        <v>10</v>
      </c>
      <c r="AC379">
        <v>26</v>
      </c>
      <c r="AD379">
        <v>12</v>
      </c>
      <c r="AE379">
        <v>28</v>
      </c>
      <c r="AF379">
        <v>11</v>
      </c>
      <c r="AG379">
        <v>78</v>
      </c>
      <c r="AH379">
        <v>107</v>
      </c>
      <c r="AI379">
        <v>2</v>
      </c>
      <c r="AJ379">
        <v>2</v>
      </c>
    </row>
    <row r="380" spans="1:36" x14ac:dyDescent="0.2">
      <c r="A380" t="s">
        <v>47</v>
      </c>
      <c r="B380" t="s">
        <v>39</v>
      </c>
      <c r="C380" t="s">
        <v>39</v>
      </c>
      <c r="D380">
        <v>8.31</v>
      </c>
      <c r="E380">
        <v>2</v>
      </c>
      <c r="F380" t="s">
        <v>40</v>
      </c>
      <c r="G380" t="s">
        <v>11</v>
      </c>
      <c r="H380">
        <v>0.35</v>
      </c>
      <c r="I380">
        <v>0</v>
      </c>
      <c r="J380">
        <v>0</v>
      </c>
      <c r="K380">
        <v>-1</v>
      </c>
      <c r="L380">
        <v>-9.9999999999999978E-2</v>
      </c>
      <c r="M380">
        <v>1.1373269575949629</v>
      </c>
      <c r="N380">
        <v>0.77920708292839214</v>
      </c>
      <c r="O380" t="s">
        <v>79</v>
      </c>
      <c r="P380">
        <v>59</v>
      </c>
      <c r="Q380">
        <v>118</v>
      </c>
      <c r="R380">
        <v>23</v>
      </c>
      <c r="S380">
        <v>115</v>
      </c>
      <c r="T380">
        <v>118</v>
      </c>
      <c r="U380">
        <v>117</v>
      </c>
      <c r="V380">
        <v>72</v>
      </c>
      <c r="W380">
        <v>120</v>
      </c>
      <c r="X380">
        <v>42</v>
      </c>
      <c r="Y380">
        <v>117</v>
      </c>
      <c r="Z380">
        <v>120</v>
      </c>
      <c r="AA380">
        <v>25</v>
      </c>
      <c r="AB380">
        <v>10</v>
      </c>
      <c r="AC380">
        <v>28</v>
      </c>
      <c r="AD380">
        <v>14</v>
      </c>
      <c r="AE380">
        <v>28</v>
      </c>
      <c r="AF380">
        <v>11</v>
      </c>
      <c r="AG380">
        <v>81</v>
      </c>
      <c r="AH380">
        <v>112</v>
      </c>
      <c r="AI380">
        <v>2</v>
      </c>
      <c r="AJ380">
        <v>2</v>
      </c>
    </row>
    <row r="381" spans="1:36" x14ac:dyDescent="0.2">
      <c r="A381" t="s">
        <v>47</v>
      </c>
      <c r="B381" t="s">
        <v>39</v>
      </c>
      <c r="C381" t="s">
        <v>39</v>
      </c>
      <c r="D381">
        <v>8.31</v>
      </c>
      <c r="E381">
        <v>2</v>
      </c>
      <c r="F381" t="s">
        <v>40</v>
      </c>
      <c r="G381" t="s">
        <v>58</v>
      </c>
      <c r="H381">
        <v>0.78333333333333299</v>
      </c>
      <c r="I381">
        <v>0</v>
      </c>
      <c r="J381">
        <v>0</v>
      </c>
      <c r="K381">
        <v>0</v>
      </c>
      <c r="L381">
        <v>0</v>
      </c>
      <c r="M381">
        <v>0.44716001449343012</v>
      </c>
      <c r="N381">
        <v>0.27766471815615917</v>
      </c>
      <c r="O381" t="s">
        <v>78</v>
      </c>
      <c r="P381">
        <v>59</v>
      </c>
      <c r="Q381">
        <v>118</v>
      </c>
      <c r="R381">
        <v>23</v>
      </c>
      <c r="S381">
        <v>115</v>
      </c>
      <c r="T381">
        <v>118</v>
      </c>
      <c r="U381">
        <v>117</v>
      </c>
      <c r="V381">
        <v>72</v>
      </c>
      <c r="W381">
        <v>120</v>
      </c>
      <c r="X381">
        <v>42</v>
      </c>
      <c r="Y381">
        <v>117</v>
      </c>
      <c r="Z381">
        <v>120</v>
      </c>
      <c r="AA381">
        <v>25</v>
      </c>
      <c r="AB381">
        <v>10</v>
      </c>
      <c r="AC381">
        <v>28</v>
      </c>
      <c r="AD381">
        <v>14</v>
      </c>
      <c r="AE381">
        <v>28</v>
      </c>
      <c r="AF381">
        <v>11</v>
      </c>
      <c r="AG381">
        <v>81</v>
      </c>
      <c r="AH381">
        <v>112</v>
      </c>
      <c r="AI381">
        <v>2</v>
      </c>
      <c r="AJ381">
        <v>2</v>
      </c>
    </row>
    <row r="382" spans="1:36" x14ac:dyDescent="0.2">
      <c r="A382" t="s">
        <v>47</v>
      </c>
      <c r="B382" t="s">
        <v>39</v>
      </c>
      <c r="C382" t="s">
        <v>39</v>
      </c>
      <c r="D382">
        <v>8.31</v>
      </c>
      <c r="E382">
        <v>2</v>
      </c>
      <c r="F382" t="s">
        <v>40</v>
      </c>
      <c r="G382" t="s">
        <v>59</v>
      </c>
      <c r="H382">
        <v>0.78333333333333299</v>
      </c>
      <c r="I382">
        <v>0</v>
      </c>
      <c r="J382">
        <v>0</v>
      </c>
      <c r="K382">
        <v>0.28571428571428564</v>
      </c>
      <c r="L382">
        <v>9.9999999999999978E-2</v>
      </c>
      <c r="M382">
        <v>-0.58809040015886949</v>
      </c>
      <c r="N382">
        <v>0.22135411916902664</v>
      </c>
      <c r="O382" t="s">
        <v>78</v>
      </c>
      <c r="P382">
        <v>59</v>
      </c>
      <c r="Q382">
        <v>118</v>
      </c>
      <c r="R382">
        <v>23</v>
      </c>
      <c r="S382">
        <v>115</v>
      </c>
      <c r="T382">
        <v>118</v>
      </c>
      <c r="U382">
        <v>117</v>
      </c>
      <c r="V382">
        <v>72</v>
      </c>
      <c r="W382">
        <v>120</v>
      </c>
      <c r="X382">
        <v>42</v>
      </c>
      <c r="Y382">
        <v>117</v>
      </c>
      <c r="Z382">
        <v>120</v>
      </c>
      <c r="AA382">
        <v>25</v>
      </c>
      <c r="AB382">
        <v>10</v>
      </c>
      <c r="AC382">
        <v>28</v>
      </c>
      <c r="AD382">
        <v>14</v>
      </c>
      <c r="AE382">
        <v>28</v>
      </c>
      <c r="AF382">
        <v>11</v>
      </c>
      <c r="AG382">
        <v>81</v>
      </c>
      <c r="AH382">
        <v>112</v>
      </c>
      <c r="AI382">
        <v>2</v>
      </c>
      <c r="AJ382">
        <v>2</v>
      </c>
    </row>
    <row r="383" spans="1:36" x14ac:dyDescent="0.2">
      <c r="A383" t="s">
        <v>48</v>
      </c>
      <c r="B383" t="s">
        <v>39</v>
      </c>
      <c r="C383" t="s">
        <v>39</v>
      </c>
      <c r="D383">
        <v>8.84</v>
      </c>
      <c r="E383">
        <v>2</v>
      </c>
      <c r="F383" t="s">
        <v>40</v>
      </c>
      <c r="G383" t="s">
        <v>11</v>
      </c>
      <c r="H383">
        <v>0.5</v>
      </c>
      <c r="I383">
        <v>0.25</v>
      </c>
      <c r="J383">
        <v>0.05</v>
      </c>
      <c r="K383">
        <v>0</v>
      </c>
      <c r="L383">
        <v>0</v>
      </c>
      <c r="M383">
        <v>1.1373269575949629</v>
      </c>
      <c r="N383">
        <v>0.77920708292839214</v>
      </c>
      <c r="O383" t="s">
        <v>79</v>
      </c>
      <c r="P383">
        <v>63</v>
      </c>
      <c r="Q383">
        <v>121</v>
      </c>
      <c r="R383">
        <v>28</v>
      </c>
      <c r="S383">
        <v>130</v>
      </c>
      <c r="T383">
        <v>115</v>
      </c>
      <c r="U383">
        <v>126</v>
      </c>
      <c r="V383">
        <v>74</v>
      </c>
      <c r="W383">
        <v>115</v>
      </c>
      <c r="X383">
        <v>44</v>
      </c>
      <c r="Y383">
        <v>116</v>
      </c>
      <c r="Z383">
        <v>116</v>
      </c>
      <c r="AA383">
        <v>27</v>
      </c>
      <c r="AB383">
        <v>11</v>
      </c>
      <c r="AC383">
        <v>29</v>
      </c>
      <c r="AD383">
        <v>15</v>
      </c>
      <c r="AE383">
        <v>24</v>
      </c>
      <c r="AF383">
        <v>8</v>
      </c>
      <c r="AG383">
        <v>80</v>
      </c>
      <c r="AH383">
        <v>110</v>
      </c>
      <c r="AI383">
        <v>2</v>
      </c>
      <c r="AJ383">
        <v>2</v>
      </c>
    </row>
    <row r="384" spans="1:36" x14ac:dyDescent="0.2">
      <c r="A384" t="s">
        <v>48</v>
      </c>
      <c r="B384" t="s">
        <v>39</v>
      </c>
      <c r="C384" t="s">
        <v>39</v>
      </c>
      <c r="D384">
        <v>8.84</v>
      </c>
      <c r="E384">
        <v>2</v>
      </c>
      <c r="F384" t="s">
        <v>40</v>
      </c>
      <c r="G384" t="s">
        <v>58</v>
      </c>
      <c r="H384">
        <v>0.8</v>
      </c>
      <c r="I384">
        <v>0.25</v>
      </c>
      <c r="J384">
        <v>0.05</v>
      </c>
      <c r="K384">
        <v>0</v>
      </c>
      <c r="L384">
        <v>0</v>
      </c>
      <c r="M384">
        <v>0.79224348604419614</v>
      </c>
      <c r="N384">
        <v>0.66410526145755577</v>
      </c>
      <c r="O384" t="s">
        <v>79</v>
      </c>
      <c r="P384">
        <v>63</v>
      </c>
      <c r="Q384">
        <v>121</v>
      </c>
      <c r="R384">
        <v>28</v>
      </c>
      <c r="S384">
        <v>130</v>
      </c>
      <c r="T384">
        <v>115</v>
      </c>
      <c r="U384">
        <v>126</v>
      </c>
      <c r="V384">
        <v>74</v>
      </c>
      <c r="W384">
        <v>115</v>
      </c>
      <c r="X384">
        <v>44</v>
      </c>
      <c r="Y384">
        <v>116</v>
      </c>
      <c r="Z384">
        <v>116</v>
      </c>
      <c r="AA384">
        <v>27</v>
      </c>
      <c r="AB384">
        <v>11</v>
      </c>
      <c r="AC384">
        <v>29</v>
      </c>
      <c r="AD384">
        <v>15</v>
      </c>
      <c r="AE384">
        <v>24</v>
      </c>
      <c r="AF384">
        <v>8</v>
      </c>
      <c r="AG384">
        <v>80</v>
      </c>
      <c r="AH384">
        <v>110</v>
      </c>
      <c r="AI384">
        <v>2</v>
      </c>
      <c r="AJ384">
        <v>2</v>
      </c>
    </row>
    <row r="385" spans="1:36" x14ac:dyDescent="0.2">
      <c r="A385" t="s">
        <v>48</v>
      </c>
      <c r="B385" t="s">
        <v>39</v>
      </c>
      <c r="C385" t="s">
        <v>39</v>
      </c>
      <c r="D385">
        <v>8.84</v>
      </c>
      <c r="E385">
        <v>2</v>
      </c>
      <c r="F385" t="s">
        <v>40</v>
      </c>
      <c r="G385" t="s">
        <v>59</v>
      </c>
      <c r="H385">
        <v>0.85</v>
      </c>
      <c r="I385">
        <v>0.25</v>
      </c>
      <c r="J385">
        <v>0.05</v>
      </c>
      <c r="K385">
        <v>0.42857142857142866</v>
      </c>
      <c r="L385">
        <v>0.15000000000000002</v>
      </c>
      <c r="M385">
        <v>-0.58809040015886949</v>
      </c>
      <c r="N385">
        <v>0.22135411916902664</v>
      </c>
      <c r="O385" t="s">
        <v>78</v>
      </c>
      <c r="P385">
        <v>63</v>
      </c>
      <c r="Q385">
        <v>121</v>
      </c>
      <c r="R385">
        <v>28</v>
      </c>
      <c r="S385">
        <v>130</v>
      </c>
      <c r="T385">
        <v>115</v>
      </c>
      <c r="U385">
        <v>126</v>
      </c>
      <c r="V385">
        <v>74</v>
      </c>
      <c r="W385">
        <v>115</v>
      </c>
      <c r="X385">
        <v>44</v>
      </c>
      <c r="Y385">
        <v>116</v>
      </c>
      <c r="Z385">
        <v>116</v>
      </c>
      <c r="AA385">
        <v>27</v>
      </c>
      <c r="AB385">
        <v>11</v>
      </c>
      <c r="AC385">
        <v>29</v>
      </c>
      <c r="AD385">
        <v>15</v>
      </c>
      <c r="AE385">
        <v>24</v>
      </c>
      <c r="AF385">
        <v>8</v>
      </c>
      <c r="AG385">
        <v>80</v>
      </c>
      <c r="AH385">
        <v>110</v>
      </c>
      <c r="AI385">
        <v>2</v>
      </c>
      <c r="AJ385">
        <v>2</v>
      </c>
    </row>
    <row r="386" spans="1:36" x14ac:dyDescent="0.2">
      <c r="A386" t="s">
        <v>49</v>
      </c>
      <c r="B386" t="s">
        <v>39</v>
      </c>
      <c r="C386" t="s">
        <v>39</v>
      </c>
      <c r="D386">
        <v>8.6199999999999992</v>
      </c>
      <c r="E386">
        <v>2</v>
      </c>
      <c r="F386" t="s">
        <v>40</v>
      </c>
      <c r="G386" t="s">
        <v>11</v>
      </c>
      <c r="H386">
        <v>0.35</v>
      </c>
      <c r="I386">
        <v>-0.1176471</v>
      </c>
      <c r="J386">
        <v>-3.3333333333333402E-2</v>
      </c>
      <c r="K386">
        <v>0.20000000000000018</v>
      </c>
      <c r="L386">
        <v>5.0000000000000044E-2</v>
      </c>
      <c r="M386">
        <v>0.10207654294266331</v>
      </c>
      <c r="N386">
        <v>-0.65916513999437087</v>
      </c>
      <c r="O386" t="s">
        <v>77</v>
      </c>
      <c r="P386">
        <v>63</v>
      </c>
      <c r="Q386">
        <v>123</v>
      </c>
      <c r="R386">
        <v>25</v>
      </c>
      <c r="S386">
        <v>119</v>
      </c>
      <c r="T386">
        <v>129</v>
      </c>
      <c r="U386">
        <v>122</v>
      </c>
      <c r="V386">
        <v>77</v>
      </c>
      <c r="W386">
        <v>119</v>
      </c>
      <c r="X386">
        <v>43</v>
      </c>
      <c r="Y386">
        <v>115</v>
      </c>
      <c r="Z386">
        <v>118</v>
      </c>
      <c r="AA386">
        <v>28</v>
      </c>
      <c r="AB386">
        <v>11</v>
      </c>
      <c r="AC386">
        <v>26</v>
      </c>
      <c r="AD386">
        <v>12</v>
      </c>
      <c r="AE386">
        <v>26</v>
      </c>
      <c r="AF386">
        <v>9</v>
      </c>
      <c r="AG386">
        <v>80</v>
      </c>
      <c r="AH386">
        <v>105</v>
      </c>
      <c r="AI386">
        <v>2</v>
      </c>
      <c r="AJ386">
        <v>2</v>
      </c>
    </row>
    <row r="387" spans="1:36" x14ac:dyDescent="0.2">
      <c r="A387" t="s">
        <v>49</v>
      </c>
      <c r="B387" t="s">
        <v>39</v>
      </c>
      <c r="C387" t="s">
        <v>39</v>
      </c>
      <c r="D387">
        <v>8.6199999999999992</v>
      </c>
      <c r="E387">
        <v>2</v>
      </c>
      <c r="F387" t="s">
        <v>40</v>
      </c>
      <c r="G387" t="s">
        <v>58</v>
      </c>
      <c r="H387">
        <v>0.71666666666666701</v>
      </c>
      <c r="I387">
        <v>-0.1176471</v>
      </c>
      <c r="J387">
        <v>-3.3333333333333402E-2</v>
      </c>
      <c r="K387">
        <v>-1.0000000000000004</v>
      </c>
      <c r="L387">
        <v>-0.20000000000000007</v>
      </c>
      <c r="M387">
        <v>0.44716001449343012</v>
      </c>
      <c r="N387">
        <v>0.27766471815615917</v>
      </c>
      <c r="O387" t="s">
        <v>78</v>
      </c>
      <c r="P387">
        <v>63</v>
      </c>
      <c r="Q387">
        <v>123</v>
      </c>
      <c r="R387">
        <v>25</v>
      </c>
      <c r="S387">
        <v>119</v>
      </c>
      <c r="T387">
        <v>129</v>
      </c>
      <c r="U387">
        <v>122</v>
      </c>
      <c r="V387">
        <v>77</v>
      </c>
      <c r="W387">
        <v>119</v>
      </c>
      <c r="X387">
        <v>43</v>
      </c>
      <c r="Y387">
        <v>115</v>
      </c>
      <c r="Z387">
        <v>118</v>
      </c>
      <c r="AA387">
        <v>28</v>
      </c>
      <c r="AB387">
        <v>11</v>
      </c>
      <c r="AC387">
        <v>26</v>
      </c>
      <c r="AD387">
        <v>12</v>
      </c>
      <c r="AE387">
        <v>26</v>
      </c>
      <c r="AF387">
        <v>9</v>
      </c>
      <c r="AG387">
        <v>80</v>
      </c>
      <c r="AH387">
        <v>105</v>
      </c>
      <c r="AI387">
        <v>2</v>
      </c>
      <c r="AJ387">
        <v>2</v>
      </c>
    </row>
    <row r="388" spans="1:36" x14ac:dyDescent="0.2">
      <c r="A388" t="s">
        <v>49</v>
      </c>
      <c r="B388" t="s">
        <v>39</v>
      </c>
      <c r="C388" t="s">
        <v>39</v>
      </c>
      <c r="D388">
        <v>8.6199999999999992</v>
      </c>
      <c r="E388">
        <v>2</v>
      </c>
      <c r="F388" t="s">
        <v>40</v>
      </c>
      <c r="G388" t="s">
        <v>59</v>
      </c>
      <c r="H388">
        <v>0.68333333333333302</v>
      </c>
      <c r="I388">
        <v>-0.1176471</v>
      </c>
      <c r="J388">
        <v>-3.3333333333333402E-2</v>
      </c>
      <c r="K388">
        <v>0.12500000000000011</v>
      </c>
      <c r="L388">
        <v>5.0000000000000044E-2</v>
      </c>
      <c r="M388">
        <v>-0.93317387170963628</v>
      </c>
      <c r="N388">
        <v>-0.18576850746890947</v>
      </c>
      <c r="O388" t="s">
        <v>78</v>
      </c>
      <c r="P388">
        <v>63</v>
      </c>
      <c r="Q388">
        <v>123</v>
      </c>
      <c r="R388">
        <v>25</v>
      </c>
      <c r="S388">
        <v>119</v>
      </c>
      <c r="T388">
        <v>129</v>
      </c>
      <c r="U388">
        <v>122</v>
      </c>
      <c r="V388">
        <v>77</v>
      </c>
      <c r="W388">
        <v>119</v>
      </c>
      <c r="X388">
        <v>43</v>
      </c>
      <c r="Y388">
        <v>115</v>
      </c>
      <c r="Z388">
        <v>118</v>
      </c>
      <c r="AA388">
        <v>28</v>
      </c>
      <c r="AB388">
        <v>11</v>
      </c>
      <c r="AC388">
        <v>26</v>
      </c>
      <c r="AD388">
        <v>12</v>
      </c>
      <c r="AE388">
        <v>26</v>
      </c>
      <c r="AF388">
        <v>9</v>
      </c>
      <c r="AG388">
        <v>80</v>
      </c>
      <c r="AH388">
        <v>105</v>
      </c>
      <c r="AI388">
        <v>2</v>
      </c>
      <c r="AJ388">
        <v>2</v>
      </c>
    </row>
    <row r="389" spans="1:36" x14ac:dyDescent="0.2">
      <c r="A389" t="s">
        <v>50</v>
      </c>
      <c r="B389" t="s">
        <v>39</v>
      </c>
      <c r="C389" t="s">
        <v>39</v>
      </c>
      <c r="D389">
        <v>8.4</v>
      </c>
      <c r="E389">
        <v>2</v>
      </c>
      <c r="F389" t="s">
        <v>40</v>
      </c>
      <c r="G389" t="s">
        <v>11</v>
      </c>
      <c r="H389">
        <v>0.2</v>
      </c>
      <c r="I389">
        <v>0.28571428999999998</v>
      </c>
      <c r="J389">
        <v>0.133333333333333</v>
      </c>
      <c r="K389">
        <v>0.14285714285714268</v>
      </c>
      <c r="L389">
        <v>4.9999999999999933E-2</v>
      </c>
      <c r="M389">
        <v>-0.58809040015886949</v>
      </c>
      <c r="N389">
        <v>-1.6180799552762124</v>
      </c>
      <c r="O389" t="s">
        <v>77</v>
      </c>
      <c r="P389">
        <v>52</v>
      </c>
      <c r="Q389">
        <v>104</v>
      </c>
      <c r="R389">
        <v>20</v>
      </c>
      <c r="S389">
        <v>105</v>
      </c>
      <c r="T389">
        <v>98</v>
      </c>
      <c r="U389">
        <v>104</v>
      </c>
      <c r="V389">
        <v>59</v>
      </c>
      <c r="W389">
        <v>103</v>
      </c>
      <c r="X389">
        <v>26</v>
      </c>
      <c r="Y389">
        <v>98</v>
      </c>
      <c r="Z389">
        <v>101</v>
      </c>
      <c r="AA389">
        <v>16</v>
      </c>
      <c r="AB389">
        <v>7</v>
      </c>
      <c r="AC389">
        <v>27</v>
      </c>
      <c r="AD389">
        <v>13</v>
      </c>
      <c r="AE389">
        <v>27</v>
      </c>
      <c r="AF389">
        <v>10</v>
      </c>
      <c r="AG389">
        <v>70</v>
      </c>
      <c r="AH389">
        <v>100</v>
      </c>
      <c r="AI389">
        <v>1</v>
      </c>
      <c r="AJ389">
        <v>1</v>
      </c>
    </row>
    <row r="390" spans="1:36" x14ac:dyDescent="0.2">
      <c r="A390" t="s">
        <v>50</v>
      </c>
      <c r="B390" t="s">
        <v>39</v>
      </c>
      <c r="C390" t="s">
        <v>39</v>
      </c>
      <c r="D390">
        <v>8.4</v>
      </c>
      <c r="E390">
        <v>2</v>
      </c>
      <c r="F390" t="s">
        <v>40</v>
      </c>
      <c r="G390" t="s">
        <v>58</v>
      </c>
      <c r="H390">
        <v>0.53333333333333299</v>
      </c>
      <c r="I390">
        <v>0.28571428999999998</v>
      </c>
      <c r="J390">
        <v>0.133333333333333</v>
      </c>
      <c r="K390">
        <v>0.41666666666666669</v>
      </c>
      <c r="L390">
        <v>0.25</v>
      </c>
      <c r="M390">
        <v>-2.3135077579127019</v>
      </c>
      <c r="N390">
        <v>-2.8138596282550181</v>
      </c>
      <c r="O390" t="s">
        <v>77</v>
      </c>
      <c r="P390">
        <v>52</v>
      </c>
      <c r="Q390">
        <v>104</v>
      </c>
      <c r="R390">
        <v>20</v>
      </c>
      <c r="S390">
        <v>105</v>
      </c>
      <c r="T390">
        <v>98</v>
      </c>
      <c r="U390">
        <v>104</v>
      </c>
      <c r="V390">
        <v>59</v>
      </c>
      <c r="W390">
        <v>103</v>
      </c>
      <c r="X390">
        <v>26</v>
      </c>
      <c r="Y390">
        <v>98</v>
      </c>
      <c r="Z390">
        <v>101</v>
      </c>
      <c r="AA390">
        <v>16</v>
      </c>
      <c r="AB390">
        <v>7</v>
      </c>
      <c r="AC390">
        <v>27</v>
      </c>
      <c r="AD390">
        <v>13</v>
      </c>
      <c r="AE390">
        <v>27</v>
      </c>
      <c r="AF390">
        <v>10</v>
      </c>
      <c r="AG390">
        <v>70</v>
      </c>
      <c r="AH390">
        <v>100</v>
      </c>
      <c r="AI390">
        <v>1</v>
      </c>
      <c r="AJ390">
        <v>1</v>
      </c>
    </row>
    <row r="391" spans="1:36" x14ac:dyDescent="0.2">
      <c r="A391" t="s">
        <v>50</v>
      </c>
      <c r="B391" t="s">
        <v>39</v>
      </c>
      <c r="C391" t="s">
        <v>39</v>
      </c>
      <c r="D391">
        <v>8.4</v>
      </c>
      <c r="E391">
        <v>2</v>
      </c>
      <c r="F391" t="s">
        <v>40</v>
      </c>
      <c r="G391" t="s">
        <v>59</v>
      </c>
      <c r="H391">
        <v>0.66666666666666696</v>
      </c>
      <c r="I391">
        <v>0.28571428999999998</v>
      </c>
      <c r="J391">
        <v>0.133333333333333</v>
      </c>
      <c r="K391">
        <v>0.22222222222222218</v>
      </c>
      <c r="L391">
        <v>9.9999999999999978E-2</v>
      </c>
      <c r="M391">
        <v>-1.2782573432604023</v>
      </c>
      <c r="N391">
        <v>-0.59289113410684469</v>
      </c>
      <c r="O391" t="s">
        <v>77</v>
      </c>
      <c r="P391">
        <v>52</v>
      </c>
      <c r="Q391">
        <v>104</v>
      </c>
      <c r="R391">
        <v>20</v>
      </c>
      <c r="S391">
        <v>105</v>
      </c>
      <c r="T391">
        <v>98</v>
      </c>
      <c r="U391">
        <v>104</v>
      </c>
      <c r="V391">
        <v>59</v>
      </c>
      <c r="W391">
        <v>103</v>
      </c>
      <c r="X391">
        <v>26</v>
      </c>
      <c r="Y391">
        <v>98</v>
      </c>
      <c r="Z391">
        <v>101</v>
      </c>
      <c r="AA391">
        <v>16</v>
      </c>
      <c r="AB391">
        <v>7</v>
      </c>
      <c r="AC391">
        <v>27</v>
      </c>
      <c r="AD391">
        <v>13</v>
      </c>
      <c r="AE391">
        <v>27</v>
      </c>
      <c r="AF391">
        <v>10</v>
      </c>
      <c r="AG391">
        <v>70</v>
      </c>
      <c r="AH391">
        <v>100</v>
      </c>
      <c r="AI391">
        <v>1</v>
      </c>
      <c r="AJ391">
        <v>1</v>
      </c>
    </row>
    <row r="392" spans="1:36" x14ac:dyDescent="0.2">
      <c r="A392" t="s">
        <v>51</v>
      </c>
      <c r="B392" t="s">
        <v>39</v>
      </c>
      <c r="C392" t="s">
        <v>39</v>
      </c>
      <c r="D392">
        <v>9.4328767123287705</v>
      </c>
      <c r="E392">
        <v>2</v>
      </c>
      <c r="F392" t="s">
        <v>40</v>
      </c>
      <c r="G392" t="s">
        <v>11</v>
      </c>
      <c r="H392">
        <v>0.7</v>
      </c>
      <c r="I392">
        <v>0.5625</v>
      </c>
      <c r="J392">
        <v>0.15</v>
      </c>
      <c r="K392">
        <v>0.7142857142857143</v>
      </c>
      <c r="L392">
        <v>0.25</v>
      </c>
      <c r="M392">
        <v>-0.58809040015886949</v>
      </c>
      <c r="N392">
        <v>-0.8816569117480324</v>
      </c>
      <c r="O392" t="s">
        <v>77</v>
      </c>
      <c r="P392">
        <v>60</v>
      </c>
      <c r="Q392">
        <v>110</v>
      </c>
      <c r="R392">
        <v>26</v>
      </c>
      <c r="S392">
        <v>118</v>
      </c>
      <c r="T392">
        <v>111</v>
      </c>
      <c r="U392">
        <v>115</v>
      </c>
      <c r="V392">
        <v>76</v>
      </c>
      <c r="W392">
        <v>111</v>
      </c>
      <c r="X392">
        <v>42</v>
      </c>
      <c r="Y392">
        <v>110</v>
      </c>
      <c r="Z392">
        <v>111</v>
      </c>
      <c r="AA392">
        <v>28</v>
      </c>
      <c r="AB392">
        <v>10</v>
      </c>
      <c r="AC392">
        <v>29</v>
      </c>
      <c r="AD392">
        <v>15</v>
      </c>
      <c r="AE392">
        <v>25</v>
      </c>
      <c r="AF392">
        <v>9</v>
      </c>
      <c r="AG392">
        <v>82</v>
      </c>
      <c r="AH392">
        <v>110</v>
      </c>
      <c r="AI392">
        <v>2</v>
      </c>
      <c r="AJ392">
        <v>2</v>
      </c>
    </row>
    <row r="393" spans="1:36" x14ac:dyDescent="0.2">
      <c r="A393" t="s">
        <v>51</v>
      </c>
      <c r="B393" t="s">
        <v>39</v>
      </c>
      <c r="C393" t="s">
        <v>39</v>
      </c>
      <c r="D393">
        <v>9.4328767123287705</v>
      </c>
      <c r="E393">
        <v>2</v>
      </c>
      <c r="F393" t="s">
        <v>40</v>
      </c>
      <c r="G393" t="s">
        <v>58</v>
      </c>
      <c r="H393">
        <v>0.73333333333333295</v>
      </c>
      <c r="I393">
        <v>0.5625</v>
      </c>
      <c r="J393">
        <v>0.15</v>
      </c>
      <c r="K393">
        <v>0.24999999999999972</v>
      </c>
      <c r="L393">
        <v>4.9999999999999933E-2</v>
      </c>
      <c r="M393">
        <v>0.44716001449343012</v>
      </c>
      <c r="N393">
        <v>1.4427219990828342</v>
      </c>
      <c r="O393" t="s">
        <v>79</v>
      </c>
      <c r="P393">
        <v>60</v>
      </c>
      <c r="Q393">
        <v>110</v>
      </c>
      <c r="R393">
        <v>26</v>
      </c>
      <c r="S393">
        <v>118</v>
      </c>
      <c r="T393">
        <v>111</v>
      </c>
      <c r="U393">
        <v>115</v>
      </c>
      <c r="V393">
        <v>76</v>
      </c>
      <c r="W393">
        <v>111</v>
      </c>
      <c r="X393">
        <v>42</v>
      </c>
      <c r="Y393">
        <v>110</v>
      </c>
      <c r="Z393">
        <v>111</v>
      </c>
      <c r="AA393">
        <v>28</v>
      </c>
      <c r="AB393">
        <v>10</v>
      </c>
      <c r="AC393">
        <v>29</v>
      </c>
      <c r="AD393">
        <v>15</v>
      </c>
      <c r="AE393">
        <v>25</v>
      </c>
      <c r="AF393">
        <v>9</v>
      </c>
      <c r="AG393">
        <v>82</v>
      </c>
      <c r="AH393">
        <v>110</v>
      </c>
      <c r="AI393">
        <v>2</v>
      </c>
      <c r="AJ393">
        <v>2</v>
      </c>
    </row>
    <row r="394" spans="1:36" x14ac:dyDescent="0.2">
      <c r="A394" t="s">
        <v>51</v>
      </c>
      <c r="B394" t="s">
        <v>39</v>
      </c>
      <c r="C394" t="s">
        <v>39</v>
      </c>
      <c r="D394">
        <v>9.4328767123287705</v>
      </c>
      <c r="E394">
        <v>2</v>
      </c>
      <c r="F394" t="s">
        <v>40</v>
      </c>
      <c r="G394" t="s">
        <v>59</v>
      </c>
      <c r="H394">
        <v>0.88333333333333297</v>
      </c>
      <c r="I394">
        <v>0.5625</v>
      </c>
      <c r="J394">
        <v>0.15</v>
      </c>
      <c r="K394">
        <v>0.60000000000000009</v>
      </c>
      <c r="L394">
        <v>0.15000000000000002</v>
      </c>
      <c r="M394">
        <v>0.10207654294266331</v>
      </c>
      <c r="N394">
        <v>-0.65916513999437087</v>
      </c>
      <c r="O394" t="s">
        <v>77</v>
      </c>
      <c r="P394">
        <v>60</v>
      </c>
      <c r="Q394">
        <v>110</v>
      </c>
      <c r="R394">
        <v>26</v>
      </c>
      <c r="S394">
        <v>118</v>
      </c>
      <c r="T394">
        <v>111</v>
      </c>
      <c r="U394">
        <v>115</v>
      </c>
      <c r="V394">
        <v>76</v>
      </c>
      <c r="W394">
        <v>111</v>
      </c>
      <c r="X394">
        <v>42</v>
      </c>
      <c r="Y394">
        <v>110</v>
      </c>
      <c r="Z394">
        <v>111</v>
      </c>
      <c r="AA394">
        <v>28</v>
      </c>
      <c r="AB394">
        <v>10</v>
      </c>
      <c r="AC394">
        <v>29</v>
      </c>
      <c r="AD394">
        <v>15</v>
      </c>
      <c r="AE394">
        <v>25</v>
      </c>
      <c r="AF394">
        <v>9</v>
      </c>
      <c r="AG394">
        <v>82</v>
      </c>
      <c r="AH394">
        <v>110</v>
      </c>
      <c r="AI394">
        <v>2</v>
      </c>
      <c r="AJ394">
        <v>2</v>
      </c>
    </row>
    <row r="395" spans="1:36" x14ac:dyDescent="0.2">
      <c r="A395" t="s">
        <v>52</v>
      </c>
      <c r="B395" t="s">
        <v>39</v>
      </c>
      <c r="C395" t="s">
        <v>39</v>
      </c>
      <c r="D395">
        <v>10.08</v>
      </c>
      <c r="E395">
        <v>2</v>
      </c>
      <c r="F395" t="s">
        <v>41</v>
      </c>
      <c r="G395" t="s">
        <v>11</v>
      </c>
      <c r="H395">
        <v>0.5</v>
      </c>
      <c r="I395">
        <v>0.46666667000000001</v>
      </c>
      <c r="J395">
        <v>0.116666666666667</v>
      </c>
      <c r="K395">
        <v>0</v>
      </c>
      <c r="L395">
        <v>0</v>
      </c>
      <c r="M395">
        <v>0.79224348604419614</v>
      </c>
      <c r="N395">
        <v>0.29974967528747076</v>
      </c>
      <c r="O395" t="s">
        <v>78</v>
      </c>
      <c r="P395">
        <v>71</v>
      </c>
      <c r="Q395">
        <v>130</v>
      </c>
      <c r="R395">
        <v>30</v>
      </c>
      <c r="S395">
        <v>135</v>
      </c>
      <c r="T395">
        <v>130</v>
      </c>
      <c r="U395">
        <v>135</v>
      </c>
      <c r="V395">
        <v>84</v>
      </c>
      <c r="W395">
        <v>120</v>
      </c>
      <c r="X395">
        <v>57</v>
      </c>
      <c r="Y395">
        <v>128</v>
      </c>
      <c r="Z395">
        <v>125</v>
      </c>
      <c r="AA395">
        <v>25</v>
      </c>
      <c r="AB395">
        <v>8</v>
      </c>
      <c r="AC395">
        <v>26</v>
      </c>
      <c r="AD395">
        <v>11</v>
      </c>
      <c r="AE395">
        <v>26</v>
      </c>
      <c r="AF395">
        <v>9</v>
      </c>
      <c r="AG395">
        <v>77</v>
      </c>
      <c r="AH395">
        <v>96</v>
      </c>
      <c r="AI395">
        <v>1</v>
      </c>
      <c r="AJ395">
        <v>2</v>
      </c>
    </row>
    <row r="396" spans="1:36" x14ac:dyDescent="0.2">
      <c r="A396" t="s">
        <v>52</v>
      </c>
      <c r="B396" t="s">
        <v>39</v>
      </c>
      <c r="C396" t="s">
        <v>39</v>
      </c>
      <c r="D396">
        <v>10.08</v>
      </c>
      <c r="E396">
        <v>2</v>
      </c>
      <c r="F396" t="s">
        <v>41</v>
      </c>
      <c r="G396" t="s">
        <v>58</v>
      </c>
      <c r="H396">
        <v>0.75</v>
      </c>
      <c r="I396">
        <v>0.46666667000000001</v>
      </c>
      <c r="J396">
        <v>0.116666666666667</v>
      </c>
      <c r="K396">
        <v>0.60000000000000009</v>
      </c>
      <c r="L396">
        <v>0.15000000000000002</v>
      </c>
      <c r="M396">
        <v>0.10207654294266331</v>
      </c>
      <c r="N396">
        <v>-0.10877582514523827</v>
      </c>
      <c r="O396" t="s">
        <v>78</v>
      </c>
      <c r="P396">
        <v>71</v>
      </c>
      <c r="Q396">
        <v>130</v>
      </c>
      <c r="R396">
        <v>30</v>
      </c>
      <c r="S396">
        <v>135</v>
      </c>
      <c r="T396">
        <v>130</v>
      </c>
      <c r="U396">
        <v>135</v>
      </c>
      <c r="V396">
        <v>84</v>
      </c>
      <c r="W396">
        <v>120</v>
      </c>
      <c r="X396">
        <v>57</v>
      </c>
      <c r="Y396">
        <v>128</v>
      </c>
      <c r="Z396">
        <v>125</v>
      </c>
      <c r="AA396">
        <v>25</v>
      </c>
      <c r="AB396">
        <v>8</v>
      </c>
      <c r="AC396">
        <v>26</v>
      </c>
      <c r="AD396">
        <v>11</v>
      </c>
      <c r="AE396">
        <v>26</v>
      </c>
      <c r="AF396">
        <v>9</v>
      </c>
      <c r="AG396">
        <v>77</v>
      </c>
      <c r="AH396">
        <v>96</v>
      </c>
      <c r="AI396">
        <v>1</v>
      </c>
      <c r="AJ396">
        <v>2</v>
      </c>
    </row>
    <row r="397" spans="1:36" x14ac:dyDescent="0.2">
      <c r="A397" t="s">
        <v>52</v>
      </c>
      <c r="B397" t="s">
        <v>39</v>
      </c>
      <c r="C397" t="s">
        <v>39</v>
      </c>
      <c r="D397">
        <v>10.08</v>
      </c>
      <c r="E397">
        <v>2</v>
      </c>
      <c r="F397" t="s">
        <v>41</v>
      </c>
      <c r="G397" t="s">
        <v>59</v>
      </c>
      <c r="H397">
        <v>0.86666666666666703</v>
      </c>
      <c r="I397">
        <v>0.46666667000000001</v>
      </c>
      <c r="J397">
        <v>0.116666666666667</v>
      </c>
      <c r="K397">
        <v>0.57142857142857129</v>
      </c>
      <c r="L397">
        <v>0.19999999999999996</v>
      </c>
      <c r="M397">
        <v>-0.58809040015886949</v>
      </c>
      <c r="N397">
        <v>0.22135411916902664</v>
      </c>
      <c r="O397" t="s">
        <v>78</v>
      </c>
      <c r="P397">
        <v>71</v>
      </c>
      <c r="Q397">
        <v>130</v>
      </c>
      <c r="R397">
        <v>30</v>
      </c>
      <c r="S397">
        <v>135</v>
      </c>
      <c r="T397">
        <v>130</v>
      </c>
      <c r="U397">
        <v>135</v>
      </c>
      <c r="V397">
        <v>84</v>
      </c>
      <c r="W397">
        <v>120</v>
      </c>
      <c r="X397">
        <v>57</v>
      </c>
      <c r="Y397">
        <v>128</v>
      </c>
      <c r="Z397">
        <v>125</v>
      </c>
      <c r="AA397">
        <v>25</v>
      </c>
      <c r="AB397">
        <v>8</v>
      </c>
      <c r="AC397">
        <v>26</v>
      </c>
      <c r="AD397">
        <v>11</v>
      </c>
      <c r="AE397">
        <v>26</v>
      </c>
      <c r="AF397">
        <v>9</v>
      </c>
      <c r="AG397">
        <v>77</v>
      </c>
      <c r="AH397">
        <v>96</v>
      </c>
      <c r="AI397">
        <v>1</v>
      </c>
      <c r="AJ397">
        <v>2</v>
      </c>
    </row>
    <row r="398" spans="1:36" x14ac:dyDescent="0.2">
      <c r="A398" t="s">
        <v>53</v>
      </c>
      <c r="B398" t="s">
        <v>39</v>
      </c>
      <c r="C398" t="s">
        <v>39</v>
      </c>
      <c r="D398">
        <v>9.5424657534246595</v>
      </c>
      <c r="E398">
        <v>2</v>
      </c>
      <c r="F398" t="s">
        <v>41</v>
      </c>
      <c r="G398" t="s">
        <v>11</v>
      </c>
      <c r="H398">
        <v>0.6</v>
      </c>
      <c r="I398">
        <v>0.18181818</v>
      </c>
      <c r="J398">
        <v>3.3333333333333402E-2</v>
      </c>
      <c r="K398">
        <v>0.20000000000000018</v>
      </c>
      <c r="L398">
        <v>5.0000000000000044E-2</v>
      </c>
      <c r="M398">
        <v>0.10207654294266331</v>
      </c>
      <c r="N398">
        <v>-0.10877582514523827</v>
      </c>
      <c r="O398" t="s">
        <v>78</v>
      </c>
      <c r="P398">
        <v>59</v>
      </c>
      <c r="Q398">
        <v>108</v>
      </c>
      <c r="R398">
        <v>28</v>
      </c>
      <c r="S398">
        <v>126</v>
      </c>
      <c r="T398">
        <v>108</v>
      </c>
      <c r="U398">
        <v>117</v>
      </c>
      <c r="V398">
        <v>67</v>
      </c>
      <c r="W398">
        <v>98</v>
      </c>
      <c r="X398">
        <v>37</v>
      </c>
      <c r="Y398">
        <v>103</v>
      </c>
      <c r="Z398">
        <v>101</v>
      </c>
      <c r="AA398">
        <v>26</v>
      </c>
      <c r="AB398">
        <v>9</v>
      </c>
      <c r="AC398">
        <v>24</v>
      </c>
      <c r="AD398">
        <v>10</v>
      </c>
      <c r="AE398">
        <v>31</v>
      </c>
      <c r="AF398">
        <v>14</v>
      </c>
      <c r="AG398">
        <v>81</v>
      </c>
      <c r="AH398">
        <v>107</v>
      </c>
      <c r="AI398">
        <v>2</v>
      </c>
      <c r="AJ398">
        <v>2</v>
      </c>
    </row>
    <row r="399" spans="1:36" x14ac:dyDescent="0.2">
      <c r="A399" t="s">
        <v>53</v>
      </c>
      <c r="B399" t="s">
        <v>39</v>
      </c>
      <c r="C399" t="s">
        <v>39</v>
      </c>
      <c r="D399">
        <v>9.5424657534246595</v>
      </c>
      <c r="E399">
        <v>2</v>
      </c>
      <c r="F399" t="s">
        <v>41</v>
      </c>
      <c r="G399" t="s">
        <v>58</v>
      </c>
      <c r="H399">
        <v>0.81666666666666698</v>
      </c>
      <c r="I399">
        <v>0.18181818</v>
      </c>
      <c r="J399">
        <v>3.3333333333333402E-2</v>
      </c>
      <c r="K399">
        <v>0.24999999999999972</v>
      </c>
      <c r="L399">
        <v>4.9999999999999933E-2</v>
      </c>
      <c r="M399">
        <v>0.44716001449343012</v>
      </c>
      <c r="N399">
        <v>1.4427219990828342</v>
      </c>
      <c r="O399" t="s">
        <v>79</v>
      </c>
      <c r="P399">
        <v>59</v>
      </c>
      <c r="Q399">
        <v>108</v>
      </c>
      <c r="R399">
        <v>28</v>
      </c>
      <c r="S399">
        <v>126</v>
      </c>
      <c r="T399">
        <v>108</v>
      </c>
      <c r="U399">
        <v>117</v>
      </c>
      <c r="V399">
        <v>67</v>
      </c>
      <c r="W399">
        <v>98</v>
      </c>
      <c r="X399">
        <v>37</v>
      </c>
      <c r="Y399">
        <v>103</v>
      </c>
      <c r="Z399">
        <v>101</v>
      </c>
      <c r="AA399">
        <v>26</v>
      </c>
      <c r="AB399">
        <v>9</v>
      </c>
      <c r="AC399">
        <v>24</v>
      </c>
      <c r="AD399">
        <v>10</v>
      </c>
      <c r="AE399">
        <v>31</v>
      </c>
      <c r="AF399">
        <v>14</v>
      </c>
      <c r="AG399">
        <v>81</v>
      </c>
      <c r="AH399">
        <v>107</v>
      </c>
      <c r="AI399">
        <v>2</v>
      </c>
      <c r="AJ399">
        <v>2</v>
      </c>
    </row>
    <row r="400" spans="1:36" x14ac:dyDescent="0.2">
      <c r="A400" t="s">
        <v>53</v>
      </c>
      <c r="B400" t="s">
        <v>39</v>
      </c>
      <c r="C400" t="s">
        <v>39</v>
      </c>
      <c r="D400">
        <v>9.5424657534246595</v>
      </c>
      <c r="E400">
        <v>2</v>
      </c>
      <c r="F400" t="s">
        <v>41</v>
      </c>
      <c r="G400" t="s">
        <v>59</v>
      </c>
      <c r="H400">
        <v>0.85</v>
      </c>
      <c r="I400">
        <v>0.18181818</v>
      </c>
      <c r="J400">
        <v>3.3333333333333402E-2</v>
      </c>
      <c r="K400">
        <v>0</v>
      </c>
      <c r="L400">
        <v>0</v>
      </c>
      <c r="M400">
        <v>1.1373269575949629</v>
      </c>
      <c r="N400">
        <v>0.77920708292839214</v>
      </c>
      <c r="O400" t="s">
        <v>79</v>
      </c>
      <c r="P400">
        <v>59</v>
      </c>
      <c r="Q400">
        <v>108</v>
      </c>
      <c r="R400">
        <v>28</v>
      </c>
      <c r="S400">
        <v>126</v>
      </c>
      <c r="T400">
        <v>108</v>
      </c>
      <c r="U400">
        <v>117</v>
      </c>
      <c r="V400">
        <v>67</v>
      </c>
      <c r="W400">
        <v>98</v>
      </c>
      <c r="X400">
        <v>37</v>
      </c>
      <c r="Y400">
        <v>103</v>
      </c>
      <c r="Z400">
        <v>101</v>
      </c>
      <c r="AA400">
        <v>26</v>
      </c>
      <c r="AB400">
        <v>9</v>
      </c>
      <c r="AC400">
        <v>24</v>
      </c>
      <c r="AD400">
        <v>10</v>
      </c>
      <c r="AE400">
        <v>31</v>
      </c>
      <c r="AF400">
        <v>14</v>
      </c>
      <c r="AG400">
        <v>81</v>
      </c>
      <c r="AH400">
        <v>107</v>
      </c>
      <c r="AI400">
        <v>2</v>
      </c>
      <c r="AJ400">
        <v>2</v>
      </c>
    </row>
    <row r="401" spans="1:36" x14ac:dyDescent="0.2">
      <c r="A401" t="s">
        <v>54</v>
      </c>
      <c r="B401" t="s">
        <v>39</v>
      </c>
      <c r="C401" t="s">
        <v>39</v>
      </c>
      <c r="D401">
        <v>11.27</v>
      </c>
      <c r="E401">
        <v>2</v>
      </c>
      <c r="F401" t="s">
        <v>41</v>
      </c>
      <c r="G401" t="s">
        <v>11</v>
      </c>
      <c r="H401">
        <v>0.55000000000000004</v>
      </c>
      <c r="I401">
        <v>-0.2</v>
      </c>
      <c r="J401">
        <v>-3.3333333333333402E-2</v>
      </c>
      <c r="K401">
        <v>0.39999999999999991</v>
      </c>
      <c r="L401">
        <v>9.9999999999999978E-2</v>
      </c>
      <c r="M401">
        <v>0.10207654294266331</v>
      </c>
      <c r="N401">
        <v>-0.65916513999437087</v>
      </c>
      <c r="O401" t="s">
        <v>77</v>
      </c>
      <c r="P401">
        <v>68</v>
      </c>
      <c r="Q401">
        <v>117</v>
      </c>
      <c r="R401">
        <v>24</v>
      </c>
      <c r="S401">
        <v>103</v>
      </c>
      <c r="T401">
        <v>121</v>
      </c>
      <c r="U401">
        <v>112</v>
      </c>
      <c r="V401">
        <v>79</v>
      </c>
      <c r="W401">
        <v>107</v>
      </c>
      <c r="X401">
        <v>43</v>
      </c>
      <c r="Y401">
        <v>103</v>
      </c>
      <c r="Z401">
        <v>105</v>
      </c>
      <c r="AA401">
        <v>31</v>
      </c>
      <c r="AB401">
        <v>12</v>
      </c>
      <c r="AC401">
        <v>30</v>
      </c>
      <c r="AD401">
        <v>15</v>
      </c>
      <c r="AE401">
        <v>30</v>
      </c>
      <c r="AF401">
        <v>13</v>
      </c>
      <c r="AG401">
        <v>91</v>
      </c>
      <c r="AH401">
        <v>122</v>
      </c>
      <c r="AI401">
        <v>2</v>
      </c>
      <c r="AJ401">
        <v>2</v>
      </c>
    </row>
    <row r="402" spans="1:36" x14ac:dyDescent="0.2">
      <c r="A402" t="s">
        <v>54</v>
      </c>
      <c r="B402" t="s">
        <v>39</v>
      </c>
      <c r="C402" t="s">
        <v>39</v>
      </c>
      <c r="D402">
        <v>11.27</v>
      </c>
      <c r="E402">
        <v>2</v>
      </c>
      <c r="F402" t="s">
        <v>41</v>
      </c>
      <c r="G402" t="s">
        <v>58</v>
      </c>
      <c r="H402">
        <v>0.83333333333333304</v>
      </c>
      <c r="I402">
        <v>-0.2</v>
      </c>
      <c r="J402">
        <v>-3.3333333333333402E-2</v>
      </c>
      <c r="K402">
        <v>-0.99999999999999778</v>
      </c>
      <c r="L402">
        <v>-4.9999999999999933E-2</v>
      </c>
      <c r="M402">
        <v>1.482410429145729</v>
      </c>
      <c r="N402">
        <v>1.43698634806035</v>
      </c>
      <c r="O402" t="s">
        <v>79</v>
      </c>
      <c r="P402">
        <v>68</v>
      </c>
      <c r="Q402">
        <v>117</v>
      </c>
      <c r="R402">
        <v>24</v>
      </c>
      <c r="S402">
        <v>103</v>
      </c>
      <c r="T402">
        <v>121</v>
      </c>
      <c r="U402">
        <v>112</v>
      </c>
      <c r="V402">
        <v>79</v>
      </c>
      <c r="W402">
        <v>107</v>
      </c>
      <c r="X402">
        <v>43</v>
      </c>
      <c r="Y402">
        <v>103</v>
      </c>
      <c r="Z402">
        <v>105</v>
      </c>
      <c r="AA402">
        <v>31</v>
      </c>
      <c r="AB402">
        <v>12</v>
      </c>
      <c r="AC402">
        <v>30</v>
      </c>
      <c r="AD402">
        <v>15</v>
      </c>
      <c r="AE402">
        <v>30</v>
      </c>
      <c r="AF402">
        <v>13</v>
      </c>
      <c r="AG402">
        <v>91</v>
      </c>
      <c r="AH402">
        <v>122</v>
      </c>
      <c r="AI402">
        <v>2</v>
      </c>
      <c r="AJ402">
        <v>2</v>
      </c>
    </row>
    <row r="403" spans="1:36" x14ac:dyDescent="0.2">
      <c r="A403" t="s">
        <v>54</v>
      </c>
      <c r="B403" t="s">
        <v>39</v>
      </c>
      <c r="C403" t="s">
        <v>39</v>
      </c>
      <c r="D403">
        <v>11.27</v>
      </c>
      <c r="E403">
        <v>2</v>
      </c>
      <c r="F403" t="s">
        <v>41</v>
      </c>
      <c r="G403" t="s">
        <v>59</v>
      </c>
      <c r="H403">
        <v>0.8</v>
      </c>
      <c r="I403">
        <v>-0.2</v>
      </c>
      <c r="J403">
        <v>-3.3333333333333402E-2</v>
      </c>
      <c r="K403">
        <v>-0.75000000000000022</v>
      </c>
      <c r="L403">
        <v>-0.15000000000000002</v>
      </c>
      <c r="M403">
        <v>0.44716001449343012</v>
      </c>
      <c r="N403">
        <v>1.4427219990828342</v>
      </c>
      <c r="O403" t="s">
        <v>79</v>
      </c>
      <c r="P403">
        <v>68</v>
      </c>
      <c r="Q403">
        <v>117</v>
      </c>
      <c r="R403">
        <v>24</v>
      </c>
      <c r="S403">
        <v>103</v>
      </c>
      <c r="T403">
        <v>121</v>
      </c>
      <c r="U403">
        <v>112</v>
      </c>
      <c r="V403">
        <v>79</v>
      </c>
      <c r="W403">
        <v>107</v>
      </c>
      <c r="X403">
        <v>43</v>
      </c>
      <c r="Y403">
        <v>103</v>
      </c>
      <c r="Z403">
        <v>105</v>
      </c>
      <c r="AA403">
        <v>31</v>
      </c>
      <c r="AB403">
        <v>12</v>
      </c>
      <c r="AC403">
        <v>30</v>
      </c>
      <c r="AD403">
        <v>15</v>
      </c>
      <c r="AE403">
        <v>30</v>
      </c>
      <c r="AF403">
        <v>13</v>
      </c>
      <c r="AG403">
        <v>91</v>
      </c>
      <c r="AH403">
        <v>122</v>
      </c>
      <c r="AI403">
        <v>2</v>
      </c>
      <c r="AJ403">
        <v>2</v>
      </c>
    </row>
    <row r="404" spans="1:36" x14ac:dyDescent="0.2">
      <c r="A404" t="s">
        <v>55</v>
      </c>
      <c r="B404" t="s">
        <v>39</v>
      </c>
      <c r="C404" t="s">
        <v>39</v>
      </c>
      <c r="D404">
        <v>8.73</v>
      </c>
      <c r="E404">
        <v>2</v>
      </c>
      <c r="F404" t="s">
        <v>41</v>
      </c>
      <c r="G404" t="s">
        <v>11</v>
      </c>
      <c r="H404">
        <v>0.2</v>
      </c>
      <c r="I404">
        <v>0.3</v>
      </c>
      <c r="J404">
        <v>9.9999999999999895E-2</v>
      </c>
      <c r="K404">
        <v>0.66666666666666674</v>
      </c>
      <c r="L404">
        <v>0.20000000000000007</v>
      </c>
      <c r="M404">
        <v>-0.2430069286081035</v>
      </c>
      <c r="N404">
        <v>-1.1386225476352922</v>
      </c>
      <c r="O404" t="s">
        <v>77</v>
      </c>
      <c r="P404">
        <v>54</v>
      </c>
      <c r="Q404">
        <v>104</v>
      </c>
      <c r="R404">
        <v>24</v>
      </c>
      <c r="S404">
        <v>115</v>
      </c>
      <c r="T404">
        <v>115</v>
      </c>
      <c r="U404">
        <v>109</v>
      </c>
      <c r="V404">
        <v>62</v>
      </c>
      <c r="W404">
        <v>101</v>
      </c>
      <c r="X404">
        <v>33</v>
      </c>
      <c r="Y404">
        <v>101</v>
      </c>
      <c r="Z404">
        <v>101</v>
      </c>
      <c r="AA404">
        <v>26</v>
      </c>
      <c r="AB404">
        <v>10</v>
      </c>
      <c r="AC404">
        <v>24</v>
      </c>
      <c r="AD404">
        <v>10</v>
      </c>
      <c r="AE404">
        <v>29</v>
      </c>
      <c r="AF404">
        <v>12</v>
      </c>
      <c r="AG404">
        <v>79</v>
      </c>
      <c r="AH404">
        <v>105</v>
      </c>
      <c r="AI404">
        <v>2</v>
      </c>
      <c r="AJ404">
        <v>2</v>
      </c>
    </row>
    <row r="405" spans="1:36" x14ac:dyDescent="0.2">
      <c r="A405" t="s">
        <v>55</v>
      </c>
      <c r="B405" t="s">
        <v>39</v>
      </c>
      <c r="C405" t="s">
        <v>39</v>
      </c>
      <c r="D405">
        <v>8.73</v>
      </c>
      <c r="E405">
        <v>2</v>
      </c>
      <c r="F405" t="s">
        <v>41</v>
      </c>
      <c r="G405" t="s">
        <v>58</v>
      </c>
      <c r="H405">
        <v>0.66666666666666696</v>
      </c>
      <c r="I405">
        <v>0.3</v>
      </c>
      <c r="J405">
        <v>9.9999999999999895E-2</v>
      </c>
      <c r="K405">
        <v>0</v>
      </c>
      <c r="L405">
        <v>0</v>
      </c>
      <c r="M405">
        <v>0.10207654294266331</v>
      </c>
      <c r="N405">
        <v>-0.10877582514523827</v>
      </c>
      <c r="O405" t="s">
        <v>78</v>
      </c>
      <c r="P405">
        <v>54</v>
      </c>
      <c r="Q405">
        <v>104</v>
      </c>
      <c r="R405">
        <v>24</v>
      </c>
      <c r="S405">
        <v>115</v>
      </c>
      <c r="T405">
        <v>115</v>
      </c>
      <c r="U405">
        <v>109</v>
      </c>
      <c r="V405">
        <v>62</v>
      </c>
      <c r="W405">
        <v>101</v>
      </c>
      <c r="X405">
        <v>33</v>
      </c>
      <c r="Y405">
        <v>101</v>
      </c>
      <c r="Z405">
        <v>101</v>
      </c>
      <c r="AA405">
        <v>26</v>
      </c>
      <c r="AB405">
        <v>10</v>
      </c>
      <c r="AC405">
        <v>24</v>
      </c>
      <c r="AD405">
        <v>10</v>
      </c>
      <c r="AE405">
        <v>29</v>
      </c>
      <c r="AF405">
        <v>12</v>
      </c>
      <c r="AG405">
        <v>79</v>
      </c>
      <c r="AH405">
        <v>105</v>
      </c>
      <c r="AI405">
        <v>2</v>
      </c>
      <c r="AJ405">
        <v>2</v>
      </c>
    </row>
    <row r="406" spans="1:36" x14ac:dyDescent="0.2">
      <c r="A406" t="s">
        <v>55</v>
      </c>
      <c r="B406" t="s">
        <v>39</v>
      </c>
      <c r="C406" t="s">
        <v>39</v>
      </c>
      <c r="D406">
        <v>8.73</v>
      </c>
      <c r="E406">
        <v>2</v>
      </c>
      <c r="F406" t="s">
        <v>41</v>
      </c>
      <c r="G406" t="s">
        <v>59</v>
      </c>
      <c r="H406">
        <v>0.76666666666666705</v>
      </c>
      <c r="I406">
        <v>0.3</v>
      </c>
      <c r="J406">
        <v>9.9999999999999895E-2</v>
      </c>
      <c r="K406">
        <v>0.22222222222222218</v>
      </c>
      <c r="L406">
        <v>9.9999999999999978E-2</v>
      </c>
      <c r="M406">
        <v>-1.2782573432604023</v>
      </c>
      <c r="N406">
        <v>-0.59289113410684469</v>
      </c>
      <c r="O406" t="s">
        <v>77</v>
      </c>
      <c r="P406">
        <v>54</v>
      </c>
      <c r="Q406">
        <v>104</v>
      </c>
      <c r="R406">
        <v>24</v>
      </c>
      <c r="S406">
        <v>115</v>
      </c>
      <c r="T406">
        <v>115</v>
      </c>
      <c r="U406">
        <v>109</v>
      </c>
      <c r="V406">
        <v>62</v>
      </c>
      <c r="W406">
        <v>101</v>
      </c>
      <c r="X406">
        <v>33</v>
      </c>
      <c r="Y406">
        <v>101</v>
      </c>
      <c r="Z406">
        <v>101</v>
      </c>
      <c r="AA406">
        <v>26</v>
      </c>
      <c r="AB406">
        <v>10</v>
      </c>
      <c r="AC406">
        <v>24</v>
      </c>
      <c r="AD406">
        <v>10</v>
      </c>
      <c r="AE406">
        <v>29</v>
      </c>
      <c r="AF406">
        <v>12</v>
      </c>
      <c r="AG406">
        <v>79</v>
      </c>
      <c r="AH406">
        <v>105</v>
      </c>
      <c r="AI406">
        <v>2</v>
      </c>
      <c r="AJ406">
        <v>2</v>
      </c>
    </row>
  </sheetData>
  <sortState xmlns:xlrd2="http://schemas.microsoft.com/office/spreadsheetml/2017/richdata2" ref="A2:H406">
    <sortCondition ref="A1:A40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E74CC-BF6D-C948-9C7C-A953432E9FE3}">
  <dimension ref="A1:AL406"/>
  <sheetViews>
    <sheetView workbookViewId="0">
      <selection activeCell="C1" sqref="C1:C1048576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81</v>
      </c>
      <c r="F1" t="s">
        <v>82</v>
      </c>
      <c r="G1" t="s">
        <v>57</v>
      </c>
      <c r="H1" t="s">
        <v>58</v>
      </c>
      <c r="I1" t="s">
        <v>59</v>
      </c>
      <c r="J1" t="s">
        <v>11</v>
      </c>
      <c r="K1" t="s">
        <v>14</v>
      </c>
      <c r="L1" t="s">
        <v>60</v>
      </c>
      <c r="M1" t="s">
        <v>61</v>
      </c>
      <c r="N1" t="s">
        <v>62</v>
      </c>
      <c r="O1" t="s">
        <v>63</v>
      </c>
      <c r="P1" t="s">
        <v>75</v>
      </c>
      <c r="Q1" t="s">
        <v>76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56</v>
      </c>
      <c r="AJ1" t="s">
        <v>38</v>
      </c>
      <c r="AK1" t="s">
        <v>84</v>
      </c>
      <c r="AL1" t="s">
        <v>85</v>
      </c>
    </row>
    <row r="2" spans="1:38" x14ac:dyDescent="0.2">
      <c r="A2" s="2">
        <v>21</v>
      </c>
      <c r="B2" s="2" t="s">
        <v>39</v>
      </c>
      <c r="C2" s="2">
        <v>13.906849299999999</v>
      </c>
      <c r="D2" s="2" t="s">
        <v>40</v>
      </c>
      <c r="E2">
        <v>2</v>
      </c>
      <c r="F2">
        <v>4</v>
      </c>
      <c r="G2" s="2">
        <v>8</v>
      </c>
      <c r="H2" s="2">
        <v>0.75</v>
      </c>
      <c r="I2">
        <v>0.9</v>
      </c>
      <c r="J2">
        <v>0.6</v>
      </c>
      <c r="K2" s="2">
        <v>0.6875</v>
      </c>
      <c r="L2">
        <v>0.18333333333333299</v>
      </c>
      <c r="M2">
        <f t="shared" ref="M2:M33" si="0">(I2-H2)/(1-H2)</f>
        <v>0.60000000000000009</v>
      </c>
      <c r="N2">
        <f t="shared" ref="N2:N65" si="1">I2-H2</f>
        <v>0.15000000000000002</v>
      </c>
      <c r="O2">
        <f t="shared" ref="O2:O65" si="2">(H2-0.735209876543211)/0.14489248</f>
        <v>0.10207654294266331</v>
      </c>
      <c r="P2">
        <v>-0.10877582514523827</v>
      </c>
      <c r="Q2" t="s">
        <v>78</v>
      </c>
      <c r="R2">
        <v>71</v>
      </c>
      <c r="S2">
        <v>113</v>
      </c>
      <c r="T2">
        <v>31</v>
      </c>
      <c r="U2">
        <v>130</v>
      </c>
      <c r="V2">
        <v>103</v>
      </c>
      <c r="W2">
        <v>122</v>
      </c>
      <c r="AC2">
        <v>32</v>
      </c>
      <c r="AD2">
        <v>12</v>
      </c>
      <c r="AE2">
        <v>23</v>
      </c>
      <c r="AF2">
        <v>8</v>
      </c>
      <c r="AG2">
        <v>27</v>
      </c>
      <c r="AH2">
        <v>10</v>
      </c>
      <c r="AI2">
        <v>82</v>
      </c>
      <c r="AJ2">
        <v>105</v>
      </c>
      <c r="AK2">
        <v>2</v>
      </c>
      <c r="AL2">
        <v>2</v>
      </c>
    </row>
    <row r="3" spans="1:38" x14ac:dyDescent="0.2">
      <c r="A3" s="2">
        <v>21</v>
      </c>
      <c r="B3" s="2" t="s">
        <v>39</v>
      </c>
      <c r="C3" s="2">
        <v>13.906849299999999</v>
      </c>
      <c r="D3" s="2" t="s">
        <v>40</v>
      </c>
      <c r="E3">
        <v>2</v>
      </c>
      <c r="F3">
        <v>4</v>
      </c>
      <c r="G3" s="2">
        <v>11</v>
      </c>
      <c r="H3" s="2">
        <v>0.55000000000000004</v>
      </c>
      <c r="I3">
        <v>0.9</v>
      </c>
      <c r="J3">
        <v>0.6</v>
      </c>
      <c r="K3" s="2">
        <v>0.6875</v>
      </c>
      <c r="L3">
        <v>0.18333333333333299</v>
      </c>
      <c r="M3">
        <f t="shared" si="0"/>
        <v>0.77777777777777779</v>
      </c>
      <c r="N3">
        <f t="shared" si="1"/>
        <v>0.35</v>
      </c>
      <c r="O3">
        <f t="shared" si="2"/>
        <v>-1.2782573432604023</v>
      </c>
      <c r="P3">
        <v>-0.59289113410684469</v>
      </c>
      <c r="Q3" t="s">
        <v>77</v>
      </c>
      <c r="R3">
        <v>71</v>
      </c>
      <c r="S3">
        <v>113</v>
      </c>
      <c r="T3">
        <v>31</v>
      </c>
      <c r="U3">
        <v>130</v>
      </c>
      <c r="V3">
        <v>103</v>
      </c>
      <c r="W3">
        <v>122</v>
      </c>
      <c r="AC3">
        <v>32</v>
      </c>
      <c r="AD3">
        <v>12</v>
      </c>
      <c r="AE3">
        <v>23</v>
      </c>
      <c r="AF3">
        <v>8</v>
      </c>
      <c r="AG3">
        <v>27</v>
      </c>
      <c r="AH3">
        <v>10</v>
      </c>
      <c r="AI3">
        <v>82</v>
      </c>
      <c r="AJ3">
        <v>105</v>
      </c>
      <c r="AK3">
        <v>2</v>
      </c>
      <c r="AL3">
        <v>2</v>
      </c>
    </row>
    <row r="4" spans="1:38" x14ac:dyDescent="0.2">
      <c r="A4">
        <v>21</v>
      </c>
      <c r="B4" t="s">
        <v>39</v>
      </c>
      <c r="C4">
        <v>13.9068493150685</v>
      </c>
      <c r="D4" t="s">
        <v>40</v>
      </c>
      <c r="E4">
        <v>2</v>
      </c>
      <c r="F4">
        <v>4</v>
      </c>
      <c r="G4">
        <v>5</v>
      </c>
      <c r="H4" s="2">
        <v>0.9</v>
      </c>
      <c r="I4">
        <v>0.95</v>
      </c>
      <c r="J4">
        <v>0.6</v>
      </c>
      <c r="K4" s="2">
        <v>0.6875</v>
      </c>
      <c r="L4">
        <v>0.18333333333333299</v>
      </c>
      <c r="M4">
        <f t="shared" si="0"/>
        <v>0.49999999999999944</v>
      </c>
      <c r="N4">
        <f t="shared" si="1"/>
        <v>4.9999999999999933E-2</v>
      </c>
      <c r="O4">
        <f t="shared" si="2"/>
        <v>1.1373269575949629</v>
      </c>
      <c r="P4">
        <v>0.77920708292839214</v>
      </c>
      <c r="Q4" t="s">
        <v>79</v>
      </c>
      <c r="R4">
        <v>71</v>
      </c>
      <c r="S4">
        <v>113</v>
      </c>
      <c r="T4">
        <v>31</v>
      </c>
      <c r="U4">
        <v>130</v>
      </c>
      <c r="V4">
        <v>103</v>
      </c>
      <c r="W4">
        <v>122</v>
      </c>
      <c r="AC4">
        <v>32</v>
      </c>
      <c r="AD4">
        <v>12</v>
      </c>
      <c r="AE4">
        <v>23</v>
      </c>
      <c r="AF4">
        <v>8</v>
      </c>
      <c r="AG4">
        <v>27</v>
      </c>
      <c r="AH4">
        <v>10</v>
      </c>
      <c r="AI4">
        <v>82</v>
      </c>
      <c r="AJ4">
        <v>105</v>
      </c>
      <c r="AK4">
        <v>2</v>
      </c>
      <c r="AL4">
        <v>2</v>
      </c>
    </row>
    <row r="5" spans="1:38" x14ac:dyDescent="0.2">
      <c r="A5" s="2">
        <v>60</v>
      </c>
      <c r="B5" s="2" t="s">
        <v>39</v>
      </c>
      <c r="C5" s="2">
        <v>13.947945199999999</v>
      </c>
      <c r="D5" s="2" t="s">
        <v>41</v>
      </c>
      <c r="E5">
        <v>2</v>
      </c>
      <c r="F5">
        <v>4</v>
      </c>
      <c r="G5" s="2">
        <v>8</v>
      </c>
      <c r="H5" s="2">
        <v>0.95</v>
      </c>
      <c r="I5">
        <v>0.75</v>
      </c>
      <c r="J5">
        <v>0.5</v>
      </c>
      <c r="K5" s="2">
        <v>-0.27272730000000001</v>
      </c>
      <c r="L5">
        <v>-5.00000000000001E-2</v>
      </c>
      <c r="M5">
        <f t="shared" si="0"/>
        <v>-3.9999999999999956</v>
      </c>
      <c r="N5">
        <f t="shared" si="1"/>
        <v>-0.19999999999999996</v>
      </c>
      <c r="O5">
        <f t="shared" si="2"/>
        <v>1.482410429145729</v>
      </c>
      <c r="P5">
        <v>1.43698634806035</v>
      </c>
      <c r="Q5" t="s">
        <v>79</v>
      </c>
      <c r="R5">
        <v>69</v>
      </c>
      <c r="S5">
        <v>109</v>
      </c>
      <c r="T5">
        <v>30</v>
      </c>
      <c r="U5">
        <v>121</v>
      </c>
      <c r="V5">
        <v>112</v>
      </c>
      <c r="W5">
        <v>115</v>
      </c>
      <c r="AC5">
        <v>32</v>
      </c>
      <c r="AD5">
        <v>12</v>
      </c>
      <c r="AE5">
        <v>30</v>
      </c>
      <c r="AF5">
        <v>15</v>
      </c>
      <c r="AG5">
        <v>19</v>
      </c>
      <c r="AH5">
        <v>5</v>
      </c>
      <c r="AI5">
        <v>81</v>
      </c>
      <c r="AJ5">
        <v>105</v>
      </c>
      <c r="AK5">
        <v>2</v>
      </c>
      <c r="AL5">
        <v>2</v>
      </c>
    </row>
    <row r="6" spans="1:38" x14ac:dyDescent="0.2">
      <c r="A6" s="2">
        <v>60</v>
      </c>
      <c r="B6" s="2" t="s">
        <v>39</v>
      </c>
      <c r="C6" s="2">
        <v>13.947945199999999</v>
      </c>
      <c r="D6" s="2" t="s">
        <v>41</v>
      </c>
      <c r="E6">
        <v>2</v>
      </c>
      <c r="F6">
        <v>4</v>
      </c>
      <c r="G6" s="2">
        <v>11</v>
      </c>
      <c r="H6" s="2">
        <v>0.7</v>
      </c>
      <c r="I6">
        <v>0.75</v>
      </c>
      <c r="J6">
        <v>0.5</v>
      </c>
      <c r="K6" s="2">
        <v>-0.27272730000000001</v>
      </c>
      <c r="L6">
        <v>-5.00000000000001E-2</v>
      </c>
      <c r="M6">
        <f t="shared" si="0"/>
        <v>0.1666666666666668</v>
      </c>
      <c r="N6">
        <f t="shared" si="1"/>
        <v>5.0000000000000044E-2</v>
      </c>
      <c r="O6">
        <f t="shared" si="2"/>
        <v>-0.2430069286081035</v>
      </c>
      <c r="P6">
        <v>0.62847674580696189</v>
      </c>
      <c r="Q6" t="s">
        <v>78</v>
      </c>
      <c r="R6">
        <v>69</v>
      </c>
      <c r="S6">
        <v>109</v>
      </c>
      <c r="T6">
        <v>30</v>
      </c>
      <c r="U6">
        <v>121</v>
      </c>
      <c r="V6">
        <v>112</v>
      </c>
      <c r="W6">
        <v>115</v>
      </c>
      <c r="AC6">
        <v>32</v>
      </c>
      <c r="AD6">
        <v>12</v>
      </c>
      <c r="AE6">
        <v>30</v>
      </c>
      <c r="AF6">
        <v>15</v>
      </c>
      <c r="AG6">
        <v>19</v>
      </c>
      <c r="AH6">
        <v>5</v>
      </c>
      <c r="AI6">
        <v>81</v>
      </c>
      <c r="AJ6">
        <v>105</v>
      </c>
      <c r="AK6">
        <v>2</v>
      </c>
      <c r="AL6">
        <v>2</v>
      </c>
    </row>
    <row r="7" spans="1:38" x14ac:dyDescent="0.2">
      <c r="A7">
        <v>60</v>
      </c>
      <c r="B7" t="s">
        <v>39</v>
      </c>
      <c r="C7">
        <v>13.947945205479501</v>
      </c>
      <c r="D7" t="s">
        <v>41</v>
      </c>
      <c r="E7">
        <v>2</v>
      </c>
      <c r="F7">
        <v>4</v>
      </c>
      <c r="G7">
        <v>5</v>
      </c>
      <c r="H7" s="2">
        <v>0.8</v>
      </c>
      <c r="I7">
        <v>0.8</v>
      </c>
      <c r="J7">
        <v>0.5</v>
      </c>
      <c r="K7" s="2">
        <v>-0.27272730000000001</v>
      </c>
      <c r="L7">
        <v>-5.00000000000001E-2</v>
      </c>
      <c r="M7">
        <f t="shared" si="0"/>
        <v>0</v>
      </c>
      <c r="N7">
        <f t="shared" si="1"/>
        <v>0</v>
      </c>
      <c r="O7">
        <f t="shared" si="2"/>
        <v>0.44716001449343012</v>
      </c>
      <c r="P7">
        <v>-0.1797077323534495</v>
      </c>
      <c r="Q7" t="s">
        <v>78</v>
      </c>
      <c r="R7">
        <v>69</v>
      </c>
      <c r="S7">
        <v>109</v>
      </c>
      <c r="T7">
        <v>30</v>
      </c>
      <c r="U7">
        <v>121</v>
      </c>
      <c r="V7">
        <v>112</v>
      </c>
      <c r="W7">
        <v>115</v>
      </c>
      <c r="AC7">
        <v>32</v>
      </c>
      <c r="AD7">
        <v>12</v>
      </c>
      <c r="AE7">
        <v>30</v>
      </c>
      <c r="AF7">
        <v>15</v>
      </c>
      <c r="AG7">
        <v>19</v>
      </c>
      <c r="AH7">
        <v>5</v>
      </c>
      <c r="AI7">
        <v>81</v>
      </c>
      <c r="AJ7">
        <v>105</v>
      </c>
      <c r="AK7">
        <v>2</v>
      </c>
      <c r="AL7">
        <v>2</v>
      </c>
    </row>
    <row r="8" spans="1:38" x14ac:dyDescent="0.2">
      <c r="A8">
        <v>66</v>
      </c>
      <c r="B8" t="s">
        <v>42</v>
      </c>
      <c r="C8">
        <v>13.416438356164401</v>
      </c>
      <c r="D8" t="s">
        <v>40</v>
      </c>
      <c r="E8">
        <v>2</v>
      </c>
      <c r="F8">
        <v>4</v>
      </c>
      <c r="G8">
        <v>5</v>
      </c>
      <c r="H8" s="2">
        <v>0.9</v>
      </c>
      <c r="I8">
        <v>1</v>
      </c>
      <c r="J8">
        <v>0.65</v>
      </c>
      <c r="K8" s="2">
        <v>-0.1111111</v>
      </c>
      <c r="L8">
        <v>-1.6666666666666601E-2</v>
      </c>
      <c r="M8">
        <f t="shared" si="0"/>
        <v>1</v>
      </c>
      <c r="N8">
        <f t="shared" si="1"/>
        <v>9.9999999999999978E-2</v>
      </c>
      <c r="O8">
        <f t="shared" si="2"/>
        <v>1.1373269575949629</v>
      </c>
      <c r="P8">
        <v>0.77920708292839214</v>
      </c>
      <c r="Q8" t="s">
        <v>79</v>
      </c>
      <c r="R8">
        <v>55</v>
      </c>
      <c r="S8">
        <v>81</v>
      </c>
      <c r="T8">
        <v>21</v>
      </c>
      <c r="U8">
        <v>88</v>
      </c>
      <c r="V8">
        <v>75</v>
      </c>
      <c r="W8">
        <v>83</v>
      </c>
      <c r="X8">
        <v>70</v>
      </c>
      <c r="Y8">
        <v>87</v>
      </c>
      <c r="Z8">
        <v>31</v>
      </c>
      <c r="AA8">
        <v>84</v>
      </c>
      <c r="AB8">
        <v>85</v>
      </c>
      <c r="AC8">
        <v>25</v>
      </c>
      <c r="AD8">
        <v>8</v>
      </c>
      <c r="AE8">
        <v>25</v>
      </c>
      <c r="AF8">
        <v>10</v>
      </c>
      <c r="AG8">
        <v>22</v>
      </c>
      <c r="AH8">
        <v>7</v>
      </c>
      <c r="AI8">
        <v>72</v>
      </c>
      <c r="AJ8">
        <v>90</v>
      </c>
      <c r="AK8">
        <v>1</v>
      </c>
      <c r="AL8">
        <v>1</v>
      </c>
    </row>
    <row r="9" spans="1:38" x14ac:dyDescent="0.2">
      <c r="A9" s="2">
        <v>66</v>
      </c>
      <c r="B9" s="2" t="s">
        <v>42</v>
      </c>
      <c r="C9" s="2">
        <v>13.416438400000001</v>
      </c>
      <c r="D9" s="2" t="s">
        <v>40</v>
      </c>
      <c r="E9">
        <v>2</v>
      </c>
      <c r="F9">
        <v>4</v>
      </c>
      <c r="G9" s="2">
        <v>8</v>
      </c>
      <c r="H9" s="2">
        <v>0.85</v>
      </c>
      <c r="I9">
        <v>0.7</v>
      </c>
      <c r="J9">
        <v>0.65</v>
      </c>
      <c r="K9" s="2">
        <v>-0.1111111</v>
      </c>
      <c r="L9">
        <v>-1.6666666666666601E-2</v>
      </c>
      <c r="M9">
        <f t="shared" si="0"/>
        <v>-1</v>
      </c>
      <c r="N9">
        <f t="shared" si="1"/>
        <v>-0.15000000000000002</v>
      </c>
      <c r="O9">
        <f t="shared" si="2"/>
        <v>0.79224348604419614</v>
      </c>
      <c r="P9">
        <v>0.66410526145755577</v>
      </c>
      <c r="Q9" t="s">
        <v>79</v>
      </c>
      <c r="R9">
        <v>55</v>
      </c>
      <c r="S9">
        <v>81</v>
      </c>
      <c r="T9">
        <v>21</v>
      </c>
      <c r="U9">
        <v>88</v>
      </c>
      <c r="V9">
        <v>75</v>
      </c>
      <c r="W9">
        <v>83</v>
      </c>
      <c r="X9">
        <v>70</v>
      </c>
      <c r="Y9">
        <v>87</v>
      </c>
      <c r="Z9">
        <v>31</v>
      </c>
      <c r="AA9">
        <v>84</v>
      </c>
      <c r="AB9">
        <v>85</v>
      </c>
      <c r="AC9">
        <v>25</v>
      </c>
      <c r="AD9">
        <v>8</v>
      </c>
      <c r="AE9">
        <v>25</v>
      </c>
      <c r="AF9">
        <v>10</v>
      </c>
      <c r="AG9">
        <v>22</v>
      </c>
      <c r="AH9">
        <v>7</v>
      </c>
      <c r="AI9">
        <v>72</v>
      </c>
      <c r="AJ9">
        <v>90</v>
      </c>
      <c r="AK9">
        <v>1</v>
      </c>
      <c r="AL9">
        <v>1</v>
      </c>
    </row>
    <row r="10" spans="1:38" x14ac:dyDescent="0.2">
      <c r="A10" s="2">
        <v>66</v>
      </c>
      <c r="B10" s="2" t="s">
        <v>42</v>
      </c>
      <c r="C10" s="2">
        <v>13.416438400000001</v>
      </c>
      <c r="D10" s="2" t="s">
        <v>40</v>
      </c>
      <c r="E10">
        <v>2</v>
      </c>
      <c r="F10">
        <v>4</v>
      </c>
      <c r="G10" s="2">
        <v>11</v>
      </c>
      <c r="H10" s="2">
        <v>0.8</v>
      </c>
      <c r="I10">
        <v>0.8</v>
      </c>
      <c r="J10">
        <v>0.65</v>
      </c>
      <c r="K10" s="2">
        <v>-0.1111111</v>
      </c>
      <c r="L10">
        <v>-1.6666666666666601E-2</v>
      </c>
      <c r="M10">
        <f t="shared" si="0"/>
        <v>0</v>
      </c>
      <c r="N10">
        <f t="shared" si="1"/>
        <v>0</v>
      </c>
      <c r="O10">
        <f t="shared" si="2"/>
        <v>0.44716001449343012</v>
      </c>
      <c r="P10">
        <v>1.4427219990828342</v>
      </c>
      <c r="Q10" t="s">
        <v>79</v>
      </c>
      <c r="R10">
        <v>55</v>
      </c>
      <c r="S10">
        <v>81</v>
      </c>
      <c r="T10">
        <v>21</v>
      </c>
      <c r="U10">
        <v>88</v>
      </c>
      <c r="V10">
        <v>75</v>
      </c>
      <c r="W10">
        <v>83</v>
      </c>
      <c r="X10">
        <v>70</v>
      </c>
      <c r="Y10">
        <v>87</v>
      </c>
      <c r="Z10">
        <v>31</v>
      </c>
      <c r="AA10">
        <v>84</v>
      </c>
      <c r="AB10">
        <v>85</v>
      </c>
      <c r="AC10">
        <v>25</v>
      </c>
      <c r="AD10">
        <v>8</v>
      </c>
      <c r="AE10">
        <v>25</v>
      </c>
      <c r="AF10">
        <v>10</v>
      </c>
      <c r="AG10">
        <v>22</v>
      </c>
      <c r="AH10">
        <v>7</v>
      </c>
      <c r="AI10">
        <v>72</v>
      </c>
      <c r="AJ10">
        <v>90</v>
      </c>
      <c r="AK10">
        <v>1</v>
      </c>
      <c r="AL10">
        <v>1</v>
      </c>
    </row>
    <row r="11" spans="1:38" x14ac:dyDescent="0.2">
      <c r="A11">
        <v>82</v>
      </c>
      <c r="B11" t="s">
        <v>39</v>
      </c>
      <c r="C11">
        <v>14.416438356164401</v>
      </c>
      <c r="D11" t="s">
        <v>41</v>
      </c>
      <c r="E11">
        <v>2</v>
      </c>
      <c r="F11">
        <v>4</v>
      </c>
      <c r="G11">
        <v>5</v>
      </c>
      <c r="H11" s="2">
        <v>0.9</v>
      </c>
      <c r="I11">
        <v>0.9</v>
      </c>
      <c r="J11">
        <v>0.35</v>
      </c>
      <c r="K11" s="2">
        <v>0.41176470999999998</v>
      </c>
      <c r="L11">
        <v>0.116666666666667</v>
      </c>
      <c r="M11">
        <f t="shared" si="0"/>
        <v>0</v>
      </c>
      <c r="N11">
        <f t="shared" si="1"/>
        <v>0</v>
      </c>
      <c r="O11">
        <f t="shared" si="2"/>
        <v>1.1373269575949629</v>
      </c>
      <c r="P11">
        <v>0.77920708292839214</v>
      </c>
      <c r="Q11" t="s">
        <v>79</v>
      </c>
      <c r="R11">
        <v>71</v>
      </c>
      <c r="S11">
        <v>112</v>
      </c>
      <c r="T11">
        <v>23</v>
      </c>
      <c r="U11">
        <v>92</v>
      </c>
      <c r="V11">
        <v>116</v>
      </c>
      <c r="W11">
        <v>103</v>
      </c>
      <c r="AC11">
        <v>27</v>
      </c>
      <c r="AD11">
        <v>9</v>
      </c>
      <c r="AE11">
        <v>22</v>
      </c>
      <c r="AF11">
        <v>8</v>
      </c>
      <c r="AG11">
        <v>26</v>
      </c>
      <c r="AH11">
        <v>9</v>
      </c>
      <c r="AI11">
        <v>75</v>
      </c>
      <c r="AJ11">
        <v>92</v>
      </c>
      <c r="AK11">
        <v>1</v>
      </c>
      <c r="AL11">
        <v>1</v>
      </c>
    </row>
    <row r="12" spans="1:38" x14ac:dyDescent="0.2">
      <c r="A12" s="2">
        <v>82</v>
      </c>
      <c r="B12" s="2" t="s">
        <v>39</v>
      </c>
      <c r="C12" s="2">
        <v>14.416438400000001</v>
      </c>
      <c r="D12" s="2" t="s">
        <v>41</v>
      </c>
      <c r="E12">
        <v>2</v>
      </c>
      <c r="F12">
        <v>4</v>
      </c>
      <c r="G12" s="2">
        <v>8</v>
      </c>
      <c r="H12" s="2">
        <v>0.75</v>
      </c>
      <c r="I12">
        <v>0.85</v>
      </c>
      <c r="J12">
        <v>0.35</v>
      </c>
      <c r="K12" s="2">
        <v>0.41176470999999998</v>
      </c>
      <c r="L12">
        <v>0.116666666666667</v>
      </c>
      <c r="M12">
        <f t="shared" si="0"/>
        <v>0.39999999999999991</v>
      </c>
      <c r="N12">
        <f t="shared" si="1"/>
        <v>9.9999999999999978E-2</v>
      </c>
      <c r="O12">
        <f t="shared" si="2"/>
        <v>0.10207654294266331</v>
      </c>
      <c r="P12">
        <v>-0.10877582514523827</v>
      </c>
      <c r="Q12" t="s">
        <v>78</v>
      </c>
      <c r="R12">
        <v>71</v>
      </c>
      <c r="S12">
        <v>112</v>
      </c>
      <c r="T12">
        <v>23</v>
      </c>
      <c r="U12">
        <v>92</v>
      </c>
      <c r="V12">
        <v>116</v>
      </c>
      <c r="W12">
        <v>103</v>
      </c>
      <c r="AC12">
        <v>27</v>
      </c>
      <c r="AD12">
        <v>9</v>
      </c>
      <c r="AE12">
        <v>22</v>
      </c>
      <c r="AF12">
        <v>8</v>
      </c>
      <c r="AG12">
        <v>26</v>
      </c>
      <c r="AH12">
        <v>9</v>
      </c>
      <c r="AI12">
        <v>75</v>
      </c>
      <c r="AJ12">
        <v>92</v>
      </c>
      <c r="AK12">
        <v>1</v>
      </c>
      <c r="AL12">
        <v>1</v>
      </c>
    </row>
    <row r="13" spans="1:38" x14ac:dyDescent="0.2">
      <c r="A13" s="2">
        <v>82</v>
      </c>
      <c r="B13" s="2" t="s">
        <v>39</v>
      </c>
      <c r="C13" s="2">
        <v>14.416438400000001</v>
      </c>
      <c r="D13" s="2" t="s">
        <v>41</v>
      </c>
      <c r="E13">
        <v>2</v>
      </c>
      <c r="F13">
        <v>4</v>
      </c>
      <c r="G13" s="2">
        <v>11</v>
      </c>
      <c r="H13" s="2">
        <v>0.5</v>
      </c>
      <c r="I13">
        <v>0.75</v>
      </c>
      <c r="J13">
        <v>0.35</v>
      </c>
      <c r="K13" s="2">
        <v>0.41176470999999998</v>
      </c>
      <c r="L13">
        <v>0.116666666666667</v>
      </c>
      <c r="M13">
        <f t="shared" si="0"/>
        <v>0.5</v>
      </c>
      <c r="N13">
        <f t="shared" si="1"/>
        <v>0.25</v>
      </c>
      <c r="O13">
        <f t="shared" si="2"/>
        <v>-1.6233408148111692</v>
      </c>
      <c r="P13">
        <v>-1.0000137607447808</v>
      </c>
      <c r="Q13" t="s">
        <v>77</v>
      </c>
      <c r="R13">
        <v>71</v>
      </c>
      <c r="S13">
        <v>112</v>
      </c>
      <c r="T13">
        <v>23</v>
      </c>
      <c r="U13">
        <v>92</v>
      </c>
      <c r="V13">
        <v>116</v>
      </c>
      <c r="W13">
        <v>103</v>
      </c>
      <c r="AC13">
        <v>27</v>
      </c>
      <c r="AD13">
        <v>9</v>
      </c>
      <c r="AE13">
        <v>22</v>
      </c>
      <c r="AF13">
        <v>8</v>
      </c>
      <c r="AG13">
        <v>26</v>
      </c>
      <c r="AH13">
        <v>9</v>
      </c>
      <c r="AI13">
        <v>75</v>
      </c>
      <c r="AJ13">
        <v>92</v>
      </c>
      <c r="AK13">
        <v>1</v>
      </c>
      <c r="AL13">
        <v>1</v>
      </c>
    </row>
    <row r="14" spans="1:38" x14ac:dyDescent="0.2">
      <c r="A14">
        <v>208</v>
      </c>
      <c r="B14" t="s">
        <v>39</v>
      </c>
      <c r="C14">
        <v>11.586301369863</v>
      </c>
      <c r="D14" t="s">
        <v>40</v>
      </c>
      <c r="E14">
        <v>2</v>
      </c>
      <c r="F14">
        <v>3</v>
      </c>
      <c r="G14">
        <v>5</v>
      </c>
      <c r="H14" s="2">
        <v>0.8</v>
      </c>
      <c r="I14">
        <v>0.85</v>
      </c>
      <c r="J14">
        <v>0.45</v>
      </c>
      <c r="K14" s="2">
        <v>0.4375</v>
      </c>
      <c r="L14">
        <v>0.116666666666667</v>
      </c>
      <c r="M14">
        <f t="shared" si="0"/>
        <v>0.24999999999999972</v>
      </c>
      <c r="N14">
        <f t="shared" si="1"/>
        <v>4.9999999999999933E-2</v>
      </c>
      <c r="O14">
        <f t="shared" si="2"/>
        <v>0.44716001449343012</v>
      </c>
      <c r="P14">
        <v>-0.1797077323534495</v>
      </c>
      <c r="Q14" t="s">
        <v>78</v>
      </c>
      <c r="R14">
        <v>70</v>
      </c>
      <c r="S14">
        <v>120</v>
      </c>
      <c r="T14">
        <v>30</v>
      </c>
      <c r="U14">
        <v>128</v>
      </c>
      <c r="V14">
        <v>123</v>
      </c>
      <c r="W14">
        <v>126</v>
      </c>
      <c r="AC14">
        <v>33</v>
      </c>
      <c r="AD14">
        <v>14</v>
      </c>
      <c r="AE14">
        <v>32</v>
      </c>
      <c r="AF14">
        <v>17</v>
      </c>
      <c r="AG14">
        <v>29</v>
      </c>
      <c r="AH14">
        <v>12</v>
      </c>
      <c r="AI14">
        <v>94</v>
      </c>
      <c r="AJ14">
        <v>129</v>
      </c>
      <c r="AK14">
        <v>2</v>
      </c>
      <c r="AL14">
        <v>2</v>
      </c>
    </row>
    <row r="15" spans="1:38" x14ac:dyDescent="0.2">
      <c r="A15" s="2">
        <v>208</v>
      </c>
      <c r="B15" s="2" t="s">
        <v>39</v>
      </c>
      <c r="C15" s="2">
        <v>11.5863014</v>
      </c>
      <c r="D15" s="2" t="s">
        <v>40</v>
      </c>
      <c r="E15">
        <v>2</v>
      </c>
      <c r="F15">
        <v>3</v>
      </c>
      <c r="G15" s="2">
        <v>8</v>
      </c>
      <c r="H15" s="2">
        <v>0.9</v>
      </c>
      <c r="I15">
        <v>0.85</v>
      </c>
      <c r="J15">
        <v>0.45</v>
      </c>
      <c r="K15" s="2">
        <v>0.4375</v>
      </c>
      <c r="L15">
        <v>0.116666666666667</v>
      </c>
      <c r="M15">
        <f t="shared" si="0"/>
        <v>-0.50000000000000056</v>
      </c>
      <c r="N15">
        <f t="shared" si="1"/>
        <v>-5.0000000000000044E-2</v>
      </c>
      <c r="O15">
        <f t="shared" si="2"/>
        <v>1.1373269575949629</v>
      </c>
      <c r="P15">
        <v>1.0505458047589533</v>
      </c>
      <c r="Q15" t="s">
        <v>79</v>
      </c>
      <c r="R15">
        <v>70</v>
      </c>
      <c r="S15">
        <v>120</v>
      </c>
      <c r="T15">
        <v>30</v>
      </c>
      <c r="U15">
        <v>128</v>
      </c>
      <c r="V15">
        <v>123</v>
      </c>
      <c r="W15">
        <v>126</v>
      </c>
      <c r="AC15">
        <v>33</v>
      </c>
      <c r="AD15">
        <v>14</v>
      </c>
      <c r="AE15">
        <v>32</v>
      </c>
      <c r="AF15">
        <v>17</v>
      </c>
      <c r="AG15">
        <v>29</v>
      </c>
      <c r="AH15">
        <v>12</v>
      </c>
      <c r="AI15">
        <v>94</v>
      </c>
      <c r="AJ15">
        <v>129</v>
      </c>
      <c r="AK15">
        <v>2</v>
      </c>
      <c r="AL15">
        <v>2</v>
      </c>
    </row>
    <row r="16" spans="1:38" x14ac:dyDescent="0.2">
      <c r="A16" s="2">
        <v>208</v>
      </c>
      <c r="B16" s="2" t="s">
        <v>39</v>
      </c>
      <c r="C16" s="2">
        <v>11.5863014</v>
      </c>
      <c r="D16" s="2" t="s">
        <v>40</v>
      </c>
      <c r="E16">
        <v>2</v>
      </c>
      <c r="F16">
        <v>3</v>
      </c>
      <c r="G16" s="2">
        <v>11</v>
      </c>
      <c r="H16" s="2">
        <v>0.5</v>
      </c>
      <c r="I16">
        <v>0.85</v>
      </c>
      <c r="J16">
        <v>0.45</v>
      </c>
      <c r="K16" s="2">
        <v>0.4375</v>
      </c>
      <c r="L16">
        <v>0.116666666666667</v>
      </c>
      <c r="M16">
        <f t="shared" si="0"/>
        <v>0.7</v>
      </c>
      <c r="N16">
        <f t="shared" si="1"/>
        <v>0.35</v>
      </c>
      <c r="O16">
        <f t="shared" si="2"/>
        <v>-1.6233408148111692</v>
      </c>
      <c r="P16">
        <v>-1.0000137607447808</v>
      </c>
      <c r="Q16" t="s">
        <v>77</v>
      </c>
      <c r="R16">
        <v>70</v>
      </c>
      <c r="S16">
        <v>120</v>
      </c>
      <c r="T16">
        <v>30</v>
      </c>
      <c r="U16">
        <v>128</v>
      </c>
      <c r="V16">
        <v>123</v>
      </c>
      <c r="W16">
        <v>126</v>
      </c>
      <c r="AC16">
        <v>33</v>
      </c>
      <c r="AD16">
        <v>14</v>
      </c>
      <c r="AE16">
        <v>32</v>
      </c>
      <c r="AF16">
        <v>17</v>
      </c>
      <c r="AG16">
        <v>29</v>
      </c>
      <c r="AH16">
        <v>12</v>
      </c>
      <c r="AI16">
        <v>94</v>
      </c>
      <c r="AJ16">
        <v>129</v>
      </c>
      <c r="AK16">
        <v>2</v>
      </c>
      <c r="AL16">
        <v>2</v>
      </c>
    </row>
    <row r="17" spans="1:38" x14ac:dyDescent="0.2">
      <c r="A17">
        <v>224</v>
      </c>
      <c r="B17" t="s">
        <v>42</v>
      </c>
      <c r="C17">
        <v>13.4602739726027</v>
      </c>
      <c r="D17" t="s">
        <v>40</v>
      </c>
      <c r="E17">
        <v>2</v>
      </c>
      <c r="F17">
        <v>4</v>
      </c>
      <c r="G17">
        <v>5</v>
      </c>
      <c r="H17" s="2">
        <v>0.85</v>
      </c>
      <c r="I17">
        <v>0.9</v>
      </c>
      <c r="J17">
        <v>0.6</v>
      </c>
      <c r="K17" s="2">
        <v>0.6</v>
      </c>
      <c r="L17">
        <v>9.9999999999999895E-2</v>
      </c>
      <c r="M17">
        <f t="shared" si="0"/>
        <v>0.33333333333333359</v>
      </c>
      <c r="N17">
        <f t="shared" si="1"/>
        <v>5.0000000000000044E-2</v>
      </c>
      <c r="O17">
        <f t="shared" si="2"/>
        <v>0.79224348604419614</v>
      </c>
      <c r="P17">
        <v>0.29974967528747076</v>
      </c>
      <c r="Q17" t="s">
        <v>78</v>
      </c>
      <c r="R17">
        <v>66</v>
      </c>
      <c r="S17">
        <v>103</v>
      </c>
      <c r="T17">
        <v>22</v>
      </c>
      <c r="U17">
        <v>91</v>
      </c>
      <c r="V17">
        <v>85</v>
      </c>
      <c r="W17">
        <v>98</v>
      </c>
      <c r="X17">
        <v>68</v>
      </c>
      <c r="Y17">
        <v>85</v>
      </c>
      <c r="Z17">
        <v>34</v>
      </c>
      <c r="AA17">
        <v>88</v>
      </c>
      <c r="AB17">
        <v>86</v>
      </c>
      <c r="AC17">
        <v>27</v>
      </c>
      <c r="AD17">
        <v>9</v>
      </c>
      <c r="AE17">
        <v>23</v>
      </c>
      <c r="AF17">
        <v>8</v>
      </c>
      <c r="AG17">
        <v>25</v>
      </c>
      <c r="AH17">
        <v>9</v>
      </c>
      <c r="AI17">
        <v>75</v>
      </c>
      <c r="AJ17">
        <v>92</v>
      </c>
      <c r="AK17">
        <v>1</v>
      </c>
      <c r="AL17">
        <v>1</v>
      </c>
    </row>
    <row r="18" spans="1:38" x14ac:dyDescent="0.2">
      <c r="A18" s="2">
        <v>224</v>
      </c>
      <c r="B18" s="2" t="s">
        <v>42</v>
      </c>
      <c r="C18" s="2">
        <v>13.460274</v>
      </c>
      <c r="D18" s="2" t="s">
        <v>40</v>
      </c>
      <c r="E18">
        <v>2</v>
      </c>
      <c r="F18">
        <v>4</v>
      </c>
      <c r="G18" s="2">
        <v>8</v>
      </c>
      <c r="H18" s="2">
        <v>0.85</v>
      </c>
      <c r="I18">
        <v>1</v>
      </c>
      <c r="J18">
        <v>0.6</v>
      </c>
      <c r="K18" s="2">
        <v>0.6</v>
      </c>
      <c r="L18">
        <v>9.9999999999999895E-2</v>
      </c>
      <c r="M18">
        <f t="shared" si="0"/>
        <v>1</v>
      </c>
      <c r="N18">
        <f t="shared" si="1"/>
        <v>0.15000000000000002</v>
      </c>
      <c r="O18">
        <f t="shared" si="2"/>
        <v>0.79224348604419614</v>
      </c>
      <c r="P18">
        <v>0.66410526145755577</v>
      </c>
      <c r="Q18" t="s">
        <v>79</v>
      </c>
      <c r="R18">
        <v>66</v>
      </c>
      <c r="S18">
        <v>103</v>
      </c>
      <c r="T18">
        <v>22</v>
      </c>
      <c r="U18">
        <v>91</v>
      </c>
      <c r="V18">
        <v>85</v>
      </c>
      <c r="W18">
        <v>98</v>
      </c>
      <c r="X18">
        <v>68</v>
      </c>
      <c r="Y18">
        <v>85</v>
      </c>
      <c r="Z18">
        <v>34</v>
      </c>
      <c r="AA18">
        <v>88</v>
      </c>
      <c r="AB18">
        <v>86</v>
      </c>
      <c r="AC18">
        <v>27</v>
      </c>
      <c r="AD18">
        <v>9</v>
      </c>
      <c r="AE18">
        <v>23</v>
      </c>
      <c r="AF18">
        <v>8</v>
      </c>
      <c r="AG18">
        <v>25</v>
      </c>
      <c r="AH18">
        <v>9</v>
      </c>
      <c r="AI18">
        <v>75</v>
      </c>
      <c r="AJ18">
        <v>92</v>
      </c>
      <c r="AK18">
        <v>1</v>
      </c>
      <c r="AL18">
        <v>1</v>
      </c>
    </row>
    <row r="19" spans="1:38" x14ac:dyDescent="0.2">
      <c r="A19" s="2">
        <v>224</v>
      </c>
      <c r="B19" s="2" t="s">
        <v>42</v>
      </c>
      <c r="C19" s="2">
        <v>13.460274</v>
      </c>
      <c r="D19" s="2" t="s">
        <v>40</v>
      </c>
      <c r="E19">
        <v>2</v>
      </c>
      <c r="F19">
        <v>4</v>
      </c>
      <c r="G19" s="2">
        <v>11</v>
      </c>
      <c r="H19" s="2">
        <v>0.8</v>
      </c>
      <c r="I19">
        <v>0.9</v>
      </c>
      <c r="J19">
        <v>0.6</v>
      </c>
      <c r="K19" s="2">
        <v>0.6</v>
      </c>
      <c r="L19">
        <v>9.9999999999999895E-2</v>
      </c>
      <c r="M19">
        <f t="shared" si="0"/>
        <v>0.5</v>
      </c>
      <c r="N19">
        <f t="shared" si="1"/>
        <v>9.9999999999999978E-2</v>
      </c>
      <c r="O19">
        <f t="shared" si="2"/>
        <v>0.44716001449343012</v>
      </c>
      <c r="P19">
        <v>1.4427219990828342</v>
      </c>
      <c r="Q19" t="s">
        <v>79</v>
      </c>
      <c r="R19">
        <v>66</v>
      </c>
      <c r="S19">
        <v>103</v>
      </c>
      <c r="T19">
        <v>22</v>
      </c>
      <c r="U19">
        <v>91</v>
      </c>
      <c r="V19">
        <v>85</v>
      </c>
      <c r="W19">
        <v>98</v>
      </c>
      <c r="X19">
        <v>68</v>
      </c>
      <c r="Y19">
        <v>85</v>
      </c>
      <c r="Z19">
        <v>34</v>
      </c>
      <c r="AA19">
        <v>88</v>
      </c>
      <c r="AB19">
        <v>86</v>
      </c>
      <c r="AC19">
        <v>27</v>
      </c>
      <c r="AD19">
        <v>9</v>
      </c>
      <c r="AE19">
        <v>23</v>
      </c>
      <c r="AF19">
        <v>8</v>
      </c>
      <c r="AG19">
        <v>25</v>
      </c>
      <c r="AH19">
        <v>9</v>
      </c>
      <c r="AI19">
        <v>75</v>
      </c>
      <c r="AJ19">
        <v>92</v>
      </c>
      <c r="AK19">
        <v>1</v>
      </c>
      <c r="AL19">
        <v>1</v>
      </c>
    </row>
    <row r="20" spans="1:38" x14ac:dyDescent="0.2">
      <c r="A20">
        <v>233</v>
      </c>
      <c r="B20" t="s">
        <v>39</v>
      </c>
      <c r="C20">
        <v>12.4054794520548</v>
      </c>
      <c r="D20" t="s">
        <v>40</v>
      </c>
      <c r="E20">
        <v>2</v>
      </c>
      <c r="F20">
        <v>3</v>
      </c>
      <c r="G20">
        <v>5</v>
      </c>
      <c r="H20" s="2">
        <v>0.95</v>
      </c>
      <c r="I20">
        <v>0.9</v>
      </c>
      <c r="J20">
        <v>0.65</v>
      </c>
      <c r="K20" s="2">
        <v>0.36363635999999999</v>
      </c>
      <c r="L20">
        <v>6.6666666666666596E-2</v>
      </c>
      <c r="M20">
        <f t="shared" si="0"/>
        <v>-0.99999999999999778</v>
      </c>
      <c r="N20">
        <f t="shared" si="1"/>
        <v>-4.9999999999999933E-2</v>
      </c>
      <c r="O20">
        <f t="shared" si="2"/>
        <v>1.482410429145729</v>
      </c>
      <c r="P20">
        <v>1.2586644905693123</v>
      </c>
      <c r="Q20" t="s">
        <v>79</v>
      </c>
      <c r="R20">
        <v>61</v>
      </c>
      <c r="S20">
        <v>97</v>
      </c>
      <c r="T20">
        <v>23</v>
      </c>
      <c r="U20">
        <v>96</v>
      </c>
      <c r="V20">
        <v>92</v>
      </c>
      <c r="W20">
        <v>96</v>
      </c>
      <c r="X20">
        <v>75</v>
      </c>
      <c r="Y20">
        <v>95</v>
      </c>
      <c r="Z20">
        <v>39</v>
      </c>
      <c r="AA20">
        <v>95</v>
      </c>
      <c r="AB20">
        <v>95</v>
      </c>
      <c r="AC20">
        <v>30</v>
      </c>
      <c r="AD20">
        <v>10</v>
      </c>
      <c r="AE20">
        <v>27</v>
      </c>
      <c r="AF20">
        <v>12</v>
      </c>
      <c r="AG20">
        <v>28</v>
      </c>
      <c r="AH20">
        <v>11</v>
      </c>
      <c r="AI20">
        <v>85</v>
      </c>
      <c r="AJ20">
        <v>107</v>
      </c>
      <c r="AK20">
        <v>2</v>
      </c>
      <c r="AL20">
        <v>2</v>
      </c>
    </row>
    <row r="21" spans="1:38" x14ac:dyDescent="0.2">
      <c r="A21" s="2">
        <v>233</v>
      </c>
      <c r="B21" s="2" t="s">
        <v>39</v>
      </c>
      <c r="C21" s="2">
        <v>12.4054795</v>
      </c>
      <c r="D21" s="2" t="s">
        <v>40</v>
      </c>
      <c r="E21">
        <v>2</v>
      </c>
      <c r="F21">
        <v>3</v>
      </c>
      <c r="G21" s="2">
        <v>8</v>
      </c>
      <c r="H21" s="2">
        <v>0.75</v>
      </c>
      <c r="I21">
        <v>0.85</v>
      </c>
      <c r="J21">
        <v>0.65</v>
      </c>
      <c r="K21" s="2">
        <v>0.36363635999999999</v>
      </c>
      <c r="L21">
        <v>6.6666666666666596E-2</v>
      </c>
      <c r="M21">
        <f t="shared" si="0"/>
        <v>0.39999999999999991</v>
      </c>
      <c r="N21">
        <f t="shared" si="1"/>
        <v>9.9999999999999978E-2</v>
      </c>
      <c r="O21">
        <f t="shared" si="2"/>
        <v>0.10207654294266331</v>
      </c>
      <c r="P21">
        <v>-0.10877582514523827</v>
      </c>
      <c r="Q21" t="s">
        <v>78</v>
      </c>
      <c r="R21">
        <v>61</v>
      </c>
      <c r="S21">
        <v>97</v>
      </c>
      <c r="T21">
        <v>23</v>
      </c>
      <c r="U21">
        <v>96</v>
      </c>
      <c r="V21">
        <v>92</v>
      </c>
      <c r="W21">
        <v>96</v>
      </c>
      <c r="X21">
        <v>75</v>
      </c>
      <c r="Y21">
        <v>95</v>
      </c>
      <c r="Z21">
        <v>39</v>
      </c>
      <c r="AA21">
        <v>95</v>
      </c>
      <c r="AB21">
        <v>95</v>
      </c>
      <c r="AC21">
        <v>30</v>
      </c>
      <c r="AD21">
        <v>10</v>
      </c>
      <c r="AE21">
        <v>27</v>
      </c>
      <c r="AF21">
        <v>12</v>
      </c>
      <c r="AG21">
        <v>28</v>
      </c>
      <c r="AH21">
        <v>11</v>
      </c>
      <c r="AI21">
        <v>85</v>
      </c>
      <c r="AJ21">
        <v>107</v>
      </c>
      <c r="AK21">
        <v>2</v>
      </c>
      <c r="AL21">
        <v>2</v>
      </c>
    </row>
    <row r="22" spans="1:38" x14ac:dyDescent="0.2">
      <c r="A22" s="2">
        <v>233</v>
      </c>
      <c r="B22" s="2" t="s">
        <v>39</v>
      </c>
      <c r="C22" s="2">
        <v>12.4054795</v>
      </c>
      <c r="D22" s="2" t="s">
        <v>40</v>
      </c>
      <c r="E22">
        <v>2</v>
      </c>
      <c r="F22">
        <v>3</v>
      </c>
      <c r="G22" s="2">
        <v>11</v>
      </c>
      <c r="H22" s="2">
        <v>0.75</v>
      </c>
      <c r="I22">
        <v>0.9</v>
      </c>
      <c r="J22">
        <v>0.65</v>
      </c>
      <c r="K22" s="2">
        <v>0.36363635999999999</v>
      </c>
      <c r="L22">
        <v>6.6666666666666596E-2</v>
      </c>
      <c r="M22">
        <f t="shared" si="0"/>
        <v>0.60000000000000009</v>
      </c>
      <c r="N22">
        <f t="shared" si="1"/>
        <v>0.15000000000000002</v>
      </c>
      <c r="O22">
        <f t="shared" si="2"/>
        <v>0.10207654294266331</v>
      </c>
      <c r="P22">
        <v>1.035599372444898</v>
      </c>
      <c r="Q22" t="s">
        <v>79</v>
      </c>
      <c r="R22">
        <v>61</v>
      </c>
      <c r="S22">
        <v>97</v>
      </c>
      <c r="T22">
        <v>23</v>
      </c>
      <c r="U22">
        <v>96</v>
      </c>
      <c r="V22">
        <v>92</v>
      </c>
      <c r="W22">
        <v>96</v>
      </c>
      <c r="X22">
        <v>75</v>
      </c>
      <c r="Y22">
        <v>95</v>
      </c>
      <c r="Z22">
        <v>39</v>
      </c>
      <c r="AA22">
        <v>95</v>
      </c>
      <c r="AB22">
        <v>95</v>
      </c>
      <c r="AC22">
        <v>30</v>
      </c>
      <c r="AD22">
        <v>10</v>
      </c>
      <c r="AE22">
        <v>27</v>
      </c>
      <c r="AF22">
        <v>12</v>
      </c>
      <c r="AG22">
        <v>28</v>
      </c>
      <c r="AH22">
        <v>11</v>
      </c>
      <c r="AI22">
        <v>85</v>
      </c>
      <c r="AJ22">
        <v>107</v>
      </c>
      <c r="AK22">
        <v>2</v>
      </c>
      <c r="AL22">
        <v>2</v>
      </c>
    </row>
    <row r="23" spans="1:38" x14ac:dyDescent="0.2">
      <c r="A23" s="2">
        <v>240</v>
      </c>
      <c r="B23" s="2" t="s">
        <v>42</v>
      </c>
      <c r="C23" s="2">
        <v>12.4438356</v>
      </c>
      <c r="D23" s="2" t="s">
        <v>40</v>
      </c>
      <c r="E23">
        <v>2</v>
      </c>
      <c r="F23">
        <v>3</v>
      </c>
      <c r="G23" s="2">
        <v>8</v>
      </c>
      <c r="H23" s="2">
        <v>0.9</v>
      </c>
      <c r="I23">
        <v>0.9</v>
      </c>
      <c r="J23">
        <v>0.65</v>
      </c>
      <c r="K23" s="2">
        <v>0.36363635999999999</v>
      </c>
      <c r="L23">
        <v>6.6666666666666596E-2</v>
      </c>
      <c r="M23">
        <f t="shared" si="0"/>
        <v>0</v>
      </c>
      <c r="N23">
        <f t="shared" si="1"/>
        <v>0</v>
      </c>
      <c r="O23">
        <f t="shared" si="2"/>
        <v>1.1373269575949629</v>
      </c>
      <c r="P23">
        <v>1.0505458047589533</v>
      </c>
      <c r="Q23" t="s">
        <v>79</v>
      </c>
      <c r="R23">
        <v>42</v>
      </c>
      <c r="S23">
        <v>61</v>
      </c>
      <c r="T23">
        <v>20</v>
      </c>
      <c r="U23">
        <v>88</v>
      </c>
      <c r="V23">
        <v>77</v>
      </c>
      <c r="W23">
        <v>71</v>
      </c>
      <c r="AC23">
        <v>19</v>
      </c>
      <c r="AD23">
        <v>5</v>
      </c>
      <c r="AE23">
        <v>25</v>
      </c>
      <c r="AF23">
        <v>10</v>
      </c>
      <c r="AG23">
        <v>30</v>
      </c>
      <c r="AH23">
        <v>13</v>
      </c>
      <c r="AI23">
        <v>74</v>
      </c>
      <c r="AJ23">
        <v>96</v>
      </c>
      <c r="AK23">
        <v>1</v>
      </c>
      <c r="AL23">
        <v>1</v>
      </c>
    </row>
    <row r="24" spans="1:38" x14ac:dyDescent="0.2">
      <c r="A24" s="2">
        <v>240</v>
      </c>
      <c r="B24" s="2" t="s">
        <v>42</v>
      </c>
      <c r="C24" s="2">
        <v>12.4438356</v>
      </c>
      <c r="D24" s="2" t="s">
        <v>40</v>
      </c>
      <c r="E24">
        <v>2</v>
      </c>
      <c r="F24">
        <v>3</v>
      </c>
      <c r="G24" s="2">
        <v>11</v>
      </c>
      <c r="H24" s="2">
        <v>0.65</v>
      </c>
      <c r="I24">
        <v>0.9</v>
      </c>
      <c r="J24">
        <v>0.65</v>
      </c>
      <c r="K24" s="2">
        <v>0.36363635999999999</v>
      </c>
      <c r="L24">
        <v>6.6666666666666596E-2</v>
      </c>
      <c r="M24">
        <f t="shared" si="0"/>
        <v>0.7142857142857143</v>
      </c>
      <c r="N24">
        <f t="shared" si="1"/>
        <v>0.25</v>
      </c>
      <c r="O24">
        <f t="shared" si="2"/>
        <v>-0.58809040015886949</v>
      </c>
      <c r="P24">
        <v>0.22135411916902664</v>
      </c>
      <c r="Q24" t="s">
        <v>78</v>
      </c>
      <c r="R24">
        <v>42</v>
      </c>
      <c r="S24">
        <v>61</v>
      </c>
      <c r="T24">
        <v>20</v>
      </c>
      <c r="U24">
        <v>88</v>
      </c>
      <c r="V24">
        <v>77</v>
      </c>
      <c r="W24">
        <v>71</v>
      </c>
      <c r="AC24">
        <v>19</v>
      </c>
      <c r="AD24">
        <v>5</v>
      </c>
      <c r="AE24">
        <v>25</v>
      </c>
      <c r="AF24">
        <v>10</v>
      </c>
      <c r="AG24">
        <v>30</v>
      </c>
      <c r="AH24">
        <v>13</v>
      </c>
      <c r="AI24">
        <v>74</v>
      </c>
      <c r="AJ24">
        <v>96</v>
      </c>
      <c r="AK24">
        <v>1</v>
      </c>
      <c r="AL24">
        <v>1</v>
      </c>
    </row>
    <row r="25" spans="1:38" x14ac:dyDescent="0.2">
      <c r="A25">
        <v>240</v>
      </c>
      <c r="B25" t="s">
        <v>42</v>
      </c>
      <c r="C25">
        <v>12.443835616438401</v>
      </c>
      <c r="D25" t="s">
        <v>40</v>
      </c>
      <c r="E25">
        <v>2</v>
      </c>
      <c r="F25">
        <v>3</v>
      </c>
      <c r="G25">
        <v>5</v>
      </c>
      <c r="H25" s="2">
        <v>0.9</v>
      </c>
      <c r="I25">
        <v>0.85</v>
      </c>
      <c r="J25">
        <v>0.65</v>
      </c>
      <c r="K25" s="2">
        <v>0.36363635999999999</v>
      </c>
      <c r="L25">
        <v>6.6666666666666596E-2</v>
      </c>
      <c r="M25">
        <f t="shared" si="0"/>
        <v>-0.50000000000000056</v>
      </c>
      <c r="N25">
        <f t="shared" si="1"/>
        <v>-5.0000000000000044E-2</v>
      </c>
      <c r="O25">
        <f t="shared" si="2"/>
        <v>1.1373269575949629</v>
      </c>
      <c r="P25">
        <v>0.77920708292839214</v>
      </c>
      <c r="Q25" t="s">
        <v>79</v>
      </c>
      <c r="R25">
        <v>42</v>
      </c>
      <c r="S25">
        <v>61</v>
      </c>
      <c r="T25">
        <v>20</v>
      </c>
      <c r="U25">
        <v>88</v>
      </c>
      <c r="V25">
        <v>77</v>
      </c>
      <c r="W25">
        <v>71</v>
      </c>
      <c r="AC25">
        <v>19</v>
      </c>
      <c r="AD25">
        <v>5</v>
      </c>
      <c r="AE25">
        <v>25</v>
      </c>
      <c r="AF25">
        <v>10</v>
      </c>
      <c r="AG25">
        <v>30</v>
      </c>
      <c r="AH25">
        <v>13</v>
      </c>
      <c r="AI25">
        <v>74</v>
      </c>
      <c r="AJ25">
        <v>96</v>
      </c>
      <c r="AK25">
        <v>1</v>
      </c>
      <c r="AL25">
        <v>1</v>
      </c>
    </row>
    <row r="26" spans="1:38" x14ac:dyDescent="0.2">
      <c r="A26" s="2">
        <v>274</v>
      </c>
      <c r="B26" s="2" t="s">
        <v>42</v>
      </c>
      <c r="C26" s="2">
        <v>14.0958904</v>
      </c>
      <c r="D26" s="2" t="s">
        <v>40</v>
      </c>
      <c r="E26">
        <v>2</v>
      </c>
      <c r="F26">
        <v>4</v>
      </c>
      <c r="G26" s="2">
        <v>8</v>
      </c>
      <c r="H26" s="2">
        <v>0.9</v>
      </c>
      <c r="I26">
        <v>1</v>
      </c>
      <c r="J26">
        <v>0.55000000000000004</v>
      </c>
      <c r="K26" s="2">
        <v>0.6</v>
      </c>
      <c r="L26">
        <v>9.9999999999999895E-2</v>
      </c>
      <c r="M26">
        <f t="shared" si="0"/>
        <v>1</v>
      </c>
      <c r="N26">
        <f t="shared" si="1"/>
        <v>9.9999999999999978E-2</v>
      </c>
      <c r="O26">
        <f t="shared" si="2"/>
        <v>1.1373269575949629</v>
      </c>
      <c r="P26">
        <v>1.0505458047589533</v>
      </c>
      <c r="Q26" t="s">
        <v>79</v>
      </c>
      <c r="R26">
        <v>56</v>
      </c>
      <c r="S26">
        <v>80</v>
      </c>
      <c r="T26">
        <v>22</v>
      </c>
      <c r="U26">
        <v>89</v>
      </c>
      <c r="V26">
        <v>93</v>
      </c>
      <c r="W26">
        <v>83</v>
      </c>
      <c r="AC26">
        <v>25</v>
      </c>
      <c r="AD26">
        <v>8</v>
      </c>
      <c r="AE26">
        <v>28</v>
      </c>
      <c r="AF26">
        <v>12</v>
      </c>
      <c r="AG26">
        <v>30</v>
      </c>
      <c r="AH26">
        <v>13</v>
      </c>
      <c r="AI26">
        <v>83</v>
      </c>
      <c r="AJ26">
        <v>107</v>
      </c>
      <c r="AK26">
        <v>2</v>
      </c>
      <c r="AL26">
        <v>2</v>
      </c>
    </row>
    <row r="27" spans="1:38" x14ac:dyDescent="0.2">
      <c r="A27" s="2">
        <v>274</v>
      </c>
      <c r="B27" s="2" t="s">
        <v>42</v>
      </c>
      <c r="C27" s="2">
        <v>14.0958904</v>
      </c>
      <c r="D27" s="2" t="s">
        <v>40</v>
      </c>
      <c r="E27">
        <v>2</v>
      </c>
      <c r="F27">
        <v>4</v>
      </c>
      <c r="G27" s="2">
        <v>11</v>
      </c>
      <c r="H27" s="2">
        <v>0.7</v>
      </c>
      <c r="I27">
        <v>0.85</v>
      </c>
      <c r="J27">
        <v>0.55000000000000004</v>
      </c>
      <c r="K27" s="2">
        <v>0.6</v>
      </c>
      <c r="L27">
        <v>9.9999999999999895E-2</v>
      </c>
      <c r="M27">
        <f t="shared" si="0"/>
        <v>0.5</v>
      </c>
      <c r="N27">
        <f t="shared" si="1"/>
        <v>0.15000000000000002</v>
      </c>
      <c r="O27">
        <f t="shared" si="2"/>
        <v>-0.2430069286081035</v>
      </c>
      <c r="P27">
        <v>0.62847674580696189</v>
      </c>
      <c r="Q27" t="s">
        <v>79</v>
      </c>
      <c r="R27">
        <v>56</v>
      </c>
      <c r="S27">
        <v>80</v>
      </c>
      <c r="T27">
        <v>22</v>
      </c>
      <c r="U27">
        <v>89</v>
      </c>
      <c r="V27">
        <v>93</v>
      </c>
      <c r="W27">
        <v>83</v>
      </c>
      <c r="AC27">
        <v>25</v>
      </c>
      <c r="AD27">
        <v>8</v>
      </c>
      <c r="AE27">
        <v>28</v>
      </c>
      <c r="AF27">
        <v>12</v>
      </c>
      <c r="AG27">
        <v>30</v>
      </c>
      <c r="AH27">
        <v>13</v>
      </c>
      <c r="AI27">
        <v>83</v>
      </c>
      <c r="AJ27">
        <v>107</v>
      </c>
      <c r="AK27">
        <v>2</v>
      </c>
      <c r="AL27">
        <v>2</v>
      </c>
    </row>
    <row r="28" spans="1:38" x14ac:dyDescent="0.2">
      <c r="A28">
        <v>274</v>
      </c>
      <c r="B28" t="s">
        <v>42</v>
      </c>
      <c r="C28">
        <v>14.0958904109589</v>
      </c>
      <c r="D28" t="s">
        <v>40</v>
      </c>
      <c r="E28">
        <v>2</v>
      </c>
      <c r="F28">
        <v>4</v>
      </c>
      <c r="G28">
        <v>5</v>
      </c>
      <c r="H28" s="2">
        <v>0.9</v>
      </c>
      <c r="I28">
        <v>0.95</v>
      </c>
      <c r="J28">
        <v>0.55000000000000004</v>
      </c>
      <c r="K28" s="2">
        <v>0.6</v>
      </c>
      <c r="L28">
        <v>9.9999999999999895E-2</v>
      </c>
      <c r="M28">
        <f t="shared" si="0"/>
        <v>0.49999999999999944</v>
      </c>
      <c r="N28">
        <f t="shared" si="1"/>
        <v>4.9999999999999933E-2</v>
      </c>
      <c r="O28">
        <f t="shared" si="2"/>
        <v>1.1373269575949629</v>
      </c>
      <c r="P28">
        <v>0.77920708292839214</v>
      </c>
      <c r="Q28" t="s">
        <v>79</v>
      </c>
      <c r="R28">
        <v>56</v>
      </c>
      <c r="S28">
        <v>80</v>
      </c>
      <c r="T28">
        <v>22</v>
      </c>
      <c r="U28">
        <v>89</v>
      </c>
      <c r="V28">
        <v>93</v>
      </c>
      <c r="W28">
        <v>83</v>
      </c>
      <c r="AC28">
        <v>25</v>
      </c>
      <c r="AD28">
        <v>8</v>
      </c>
      <c r="AE28">
        <v>28</v>
      </c>
      <c r="AF28">
        <v>12</v>
      </c>
      <c r="AG28">
        <v>30</v>
      </c>
      <c r="AH28">
        <v>13</v>
      </c>
      <c r="AI28">
        <v>83</v>
      </c>
      <c r="AJ28">
        <v>107</v>
      </c>
      <c r="AK28">
        <v>2</v>
      </c>
      <c r="AL28">
        <v>2</v>
      </c>
    </row>
    <row r="29" spans="1:38" x14ac:dyDescent="0.2">
      <c r="A29">
        <v>278</v>
      </c>
      <c r="B29" t="s">
        <v>42</v>
      </c>
      <c r="C29">
        <v>13.1150684931507</v>
      </c>
      <c r="D29" t="s">
        <v>41</v>
      </c>
      <c r="E29">
        <v>2</v>
      </c>
      <c r="F29">
        <v>4</v>
      </c>
      <c r="G29">
        <v>5</v>
      </c>
      <c r="H29" s="2">
        <v>0.95</v>
      </c>
      <c r="I29">
        <v>0.9</v>
      </c>
      <c r="J29">
        <v>0.7</v>
      </c>
      <c r="K29" s="2">
        <v>0.11111111</v>
      </c>
      <c r="L29">
        <v>1.6666666666666798E-2</v>
      </c>
      <c r="M29">
        <f t="shared" si="0"/>
        <v>-0.99999999999999778</v>
      </c>
      <c r="N29">
        <f t="shared" si="1"/>
        <v>-4.9999999999999933E-2</v>
      </c>
      <c r="O29">
        <f t="shared" si="2"/>
        <v>1.482410429145729</v>
      </c>
      <c r="P29">
        <v>1.2586644905693123</v>
      </c>
      <c r="Q29" t="s">
        <v>79</v>
      </c>
      <c r="R29">
        <v>53</v>
      </c>
      <c r="S29">
        <v>78</v>
      </c>
      <c r="T29">
        <v>23</v>
      </c>
      <c r="U29">
        <v>94</v>
      </c>
      <c r="V29">
        <v>88</v>
      </c>
      <c r="W29">
        <v>84</v>
      </c>
      <c r="X29">
        <v>61</v>
      </c>
      <c r="Y29">
        <v>81</v>
      </c>
      <c r="Z29">
        <v>36</v>
      </c>
      <c r="AA29">
        <v>90</v>
      </c>
      <c r="AB29">
        <v>85</v>
      </c>
      <c r="AC29">
        <v>18</v>
      </c>
      <c r="AD29">
        <v>4</v>
      </c>
      <c r="AE29">
        <v>24</v>
      </c>
      <c r="AF29">
        <v>9</v>
      </c>
      <c r="AG29">
        <v>29</v>
      </c>
      <c r="AH29">
        <v>12</v>
      </c>
      <c r="AI29">
        <v>71</v>
      </c>
      <c r="AJ29">
        <v>90</v>
      </c>
      <c r="AK29">
        <v>1</v>
      </c>
      <c r="AL29">
        <v>1</v>
      </c>
    </row>
    <row r="30" spans="1:38" x14ac:dyDescent="0.2">
      <c r="A30" s="2">
        <v>278</v>
      </c>
      <c r="B30" s="2" t="s">
        <v>42</v>
      </c>
      <c r="C30" s="2">
        <v>13.1150685</v>
      </c>
      <c r="D30" s="2" t="s">
        <v>41</v>
      </c>
      <c r="E30">
        <v>2</v>
      </c>
      <c r="F30">
        <v>4</v>
      </c>
      <c r="G30" s="2">
        <v>8</v>
      </c>
      <c r="H30" s="2">
        <v>0.85</v>
      </c>
      <c r="I30">
        <v>0.9</v>
      </c>
      <c r="J30">
        <v>0.7</v>
      </c>
      <c r="K30" s="2">
        <v>0.11111111</v>
      </c>
      <c r="L30">
        <v>1.6666666666666798E-2</v>
      </c>
      <c r="M30">
        <f t="shared" si="0"/>
        <v>0.33333333333333359</v>
      </c>
      <c r="N30">
        <f t="shared" si="1"/>
        <v>5.0000000000000044E-2</v>
      </c>
      <c r="O30">
        <f t="shared" si="2"/>
        <v>0.79224348604419614</v>
      </c>
      <c r="P30">
        <v>0.66410526145755577</v>
      </c>
      <c r="Q30" t="s">
        <v>79</v>
      </c>
      <c r="R30">
        <v>53</v>
      </c>
      <c r="S30">
        <v>78</v>
      </c>
      <c r="T30">
        <v>23</v>
      </c>
      <c r="U30">
        <v>94</v>
      </c>
      <c r="V30">
        <v>88</v>
      </c>
      <c r="W30">
        <v>84</v>
      </c>
      <c r="X30">
        <v>61</v>
      </c>
      <c r="Y30">
        <v>81</v>
      </c>
      <c r="Z30">
        <v>36</v>
      </c>
      <c r="AA30">
        <v>90</v>
      </c>
      <c r="AB30">
        <v>85</v>
      </c>
      <c r="AC30">
        <v>18</v>
      </c>
      <c r="AD30">
        <v>4</v>
      </c>
      <c r="AE30">
        <v>24</v>
      </c>
      <c r="AF30">
        <v>9</v>
      </c>
      <c r="AG30">
        <v>29</v>
      </c>
      <c r="AH30">
        <v>12</v>
      </c>
      <c r="AI30">
        <v>71</v>
      </c>
      <c r="AJ30">
        <v>90</v>
      </c>
      <c r="AK30">
        <v>1</v>
      </c>
      <c r="AL30">
        <v>1</v>
      </c>
    </row>
    <row r="31" spans="1:38" x14ac:dyDescent="0.2">
      <c r="A31" s="2">
        <v>278</v>
      </c>
      <c r="B31" s="2" t="s">
        <v>42</v>
      </c>
      <c r="C31" s="2">
        <v>13.1150685</v>
      </c>
      <c r="D31" s="2" t="s">
        <v>41</v>
      </c>
      <c r="E31">
        <v>2</v>
      </c>
      <c r="F31">
        <v>4</v>
      </c>
      <c r="G31" s="2">
        <v>11</v>
      </c>
      <c r="H31" s="2">
        <v>0.75</v>
      </c>
      <c r="I31">
        <v>0.8</v>
      </c>
      <c r="J31">
        <v>0.7</v>
      </c>
      <c r="K31" s="2">
        <v>0.11111111</v>
      </c>
      <c r="L31">
        <v>1.6666666666666798E-2</v>
      </c>
      <c r="M31">
        <f t="shared" si="0"/>
        <v>0.20000000000000018</v>
      </c>
      <c r="N31">
        <f t="shared" si="1"/>
        <v>5.0000000000000044E-2</v>
      </c>
      <c r="O31">
        <f t="shared" si="2"/>
        <v>0.10207654294266331</v>
      </c>
      <c r="P31">
        <v>1.035599372444898</v>
      </c>
      <c r="Q31" t="s">
        <v>79</v>
      </c>
      <c r="R31">
        <v>53</v>
      </c>
      <c r="S31">
        <v>78</v>
      </c>
      <c r="T31">
        <v>23</v>
      </c>
      <c r="U31">
        <v>94</v>
      </c>
      <c r="V31">
        <v>88</v>
      </c>
      <c r="W31">
        <v>84</v>
      </c>
      <c r="X31">
        <v>61</v>
      </c>
      <c r="Y31">
        <v>81</v>
      </c>
      <c r="Z31">
        <v>36</v>
      </c>
      <c r="AA31">
        <v>90</v>
      </c>
      <c r="AB31">
        <v>85</v>
      </c>
      <c r="AC31">
        <v>18</v>
      </c>
      <c r="AD31">
        <v>4</v>
      </c>
      <c r="AE31">
        <v>24</v>
      </c>
      <c r="AF31">
        <v>9</v>
      </c>
      <c r="AG31">
        <v>29</v>
      </c>
      <c r="AH31">
        <v>12</v>
      </c>
      <c r="AI31">
        <v>71</v>
      </c>
      <c r="AJ31">
        <v>90</v>
      </c>
      <c r="AK31">
        <v>1</v>
      </c>
      <c r="AL31">
        <v>1</v>
      </c>
    </row>
    <row r="32" spans="1:38" x14ac:dyDescent="0.2">
      <c r="A32" s="2">
        <v>310</v>
      </c>
      <c r="B32" s="2" t="s">
        <v>42</v>
      </c>
      <c r="C32" s="2">
        <v>12.098630099999999</v>
      </c>
      <c r="D32" s="2" t="s">
        <v>41</v>
      </c>
      <c r="E32">
        <v>2</v>
      </c>
      <c r="F32">
        <v>3</v>
      </c>
      <c r="G32" s="2">
        <v>8</v>
      </c>
      <c r="H32" s="2">
        <v>0.65</v>
      </c>
      <c r="I32">
        <v>0.85</v>
      </c>
      <c r="J32">
        <v>0.45</v>
      </c>
      <c r="K32" s="2">
        <v>0.29411765000000001</v>
      </c>
      <c r="L32">
        <v>8.3333333333333204E-2</v>
      </c>
      <c r="M32">
        <f t="shared" si="0"/>
        <v>0.57142857142857129</v>
      </c>
      <c r="N32">
        <f t="shared" si="1"/>
        <v>0.19999999999999996</v>
      </c>
      <c r="O32">
        <f t="shared" si="2"/>
        <v>-0.58809040015886949</v>
      </c>
      <c r="P32">
        <v>-0.8816569117480324</v>
      </c>
      <c r="Q32" t="s">
        <v>77</v>
      </c>
      <c r="R32">
        <v>52</v>
      </c>
      <c r="S32">
        <v>81</v>
      </c>
      <c r="T32">
        <v>24</v>
      </c>
      <c r="U32">
        <v>100</v>
      </c>
      <c r="V32">
        <v>83</v>
      </c>
      <c r="W32">
        <v>88</v>
      </c>
      <c r="X32">
        <v>57</v>
      </c>
      <c r="Y32">
        <v>78</v>
      </c>
      <c r="Z32">
        <v>24</v>
      </c>
      <c r="AA32">
        <v>78</v>
      </c>
      <c r="AB32">
        <v>77</v>
      </c>
      <c r="AC32">
        <v>23</v>
      </c>
      <c r="AD32">
        <v>7</v>
      </c>
      <c r="AE32">
        <v>22</v>
      </c>
      <c r="AF32">
        <v>8</v>
      </c>
      <c r="AG32">
        <v>26</v>
      </c>
      <c r="AH32">
        <v>9</v>
      </c>
      <c r="AI32">
        <v>71</v>
      </c>
      <c r="AJ32">
        <v>88</v>
      </c>
      <c r="AK32">
        <v>1</v>
      </c>
      <c r="AL32">
        <v>1</v>
      </c>
    </row>
    <row r="33" spans="1:38" x14ac:dyDescent="0.2">
      <c r="A33" s="2">
        <v>310</v>
      </c>
      <c r="B33" s="2" t="s">
        <v>42</v>
      </c>
      <c r="C33" s="2">
        <v>12.098630099999999</v>
      </c>
      <c r="D33" s="2" t="s">
        <v>41</v>
      </c>
      <c r="E33">
        <v>2</v>
      </c>
      <c r="F33">
        <v>3</v>
      </c>
      <c r="G33" s="2">
        <v>11</v>
      </c>
      <c r="H33" s="2">
        <v>0.7</v>
      </c>
      <c r="I33">
        <v>0.7</v>
      </c>
      <c r="J33">
        <v>0.45</v>
      </c>
      <c r="K33" s="2">
        <v>0.29411765000000001</v>
      </c>
      <c r="L33">
        <v>8.3333333333333204E-2</v>
      </c>
      <c r="M33">
        <f t="shared" si="0"/>
        <v>0</v>
      </c>
      <c r="N33">
        <f t="shared" si="1"/>
        <v>0</v>
      </c>
      <c r="O33">
        <f t="shared" si="2"/>
        <v>-0.2430069286081035</v>
      </c>
      <c r="P33">
        <v>0.62847674580696189</v>
      </c>
      <c r="Q33" t="s">
        <v>79</v>
      </c>
      <c r="R33">
        <v>52</v>
      </c>
      <c r="S33">
        <v>81</v>
      </c>
      <c r="T33">
        <v>24</v>
      </c>
      <c r="U33">
        <v>100</v>
      </c>
      <c r="V33">
        <v>83</v>
      </c>
      <c r="W33">
        <v>88</v>
      </c>
      <c r="X33">
        <v>57</v>
      </c>
      <c r="Y33">
        <v>78</v>
      </c>
      <c r="Z33">
        <v>24</v>
      </c>
      <c r="AA33">
        <v>78</v>
      </c>
      <c r="AB33">
        <v>77</v>
      </c>
      <c r="AC33">
        <v>23</v>
      </c>
      <c r="AD33">
        <v>7</v>
      </c>
      <c r="AE33">
        <v>22</v>
      </c>
      <c r="AF33">
        <v>8</v>
      </c>
      <c r="AG33">
        <v>26</v>
      </c>
      <c r="AH33">
        <v>9</v>
      </c>
      <c r="AI33">
        <v>71</v>
      </c>
      <c r="AJ33">
        <v>88</v>
      </c>
      <c r="AK33">
        <v>1</v>
      </c>
      <c r="AL33">
        <v>1</v>
      </c>
    </row>
    <row r="34" spans="1:38" x14ac:dyDescent="0.2">
      <c r="A34">
        <v>310</v>
      </c>
      <c r="B34" t="s">
        <v>42</v>
      </c>
      <c r="C34">
        <v>12.0986301369863</v>
      </c>
      <c r="D34" t="s">
        <v>41</v>
      </c>
      <c r="E34">
        <v>2</v>
      </c>
      <c r="F34">
        <v>3</v>
      </c>
      <c r="G34">
        <v>5</v>
      </c>
      <c r="H34" s="2">
        <v>0.8</v>
      </c>
      <c r="I34">
        <v>0.85</v>
      </c>
      <c r="J34">
        <v>0.45</v>
      </c>
      <c r="K34" s="2">
        <v>0.29411765000000001</v>
      </c>
      <c r="L34">
        <v>8.3333333333333204E-2</v>
      </c>
      <c r="M34">
        <f t="shared" ref="M34:M65" si="3">(I34-H34)/(1-H34)</f>
        <v>0.24999999999999972</v>
      </c>
      <c r="N34">
        <f t="shared" si="1"/>
        <v>4.9999999999999933E-2</v>
      </c>
      <c r="O34">
        <f t="shared" si="2"/>
        <v>0.44716001449343012</v>
      </c>
      <c r="P34">
        <v>-0.1797077323534495</v>
      </c>
      <c r="Q34" t="s">
        <v>78</v>
      </c>
      <c r="R34">
        <v>52</v>
      </c>
      <c r="S34">
        <v>81</v>
      </c>
      <c r="T34">
        <v>24</v>
      </c>
      <c r="U34">
        <v>100</v>
      </c>
      <c r="V34">
        <v>83</v>
      </c>
      <c r="W34">
        <v>88</v>
      </c>
      <c r="X34">
        <v>57</v>
      </c>
      <c r="Y34">
        <v>78</v>
      </c>
      <c r="Z34">
        <v>24</v>
      </c>
      <c r="AA34">
        <v>78</v>
      </c>
      <c r="AB34">
        <v>77</v>
      </c>
      <c r="AC34">
        <v>23</v>
      </c>
      <c r="AD34">
        <v>7</v>
      </c>
      <c r="AE34">
        <v>22</v>
      </c>
      <c r="AF34">
        <v>8</v>
      </c>
      <c r="AG34">
        <v>26</v>
      </c>
      <c r="AH34">
        <v>9</v>
      </c>
      <c r="AI34">
        <v>71</v>
      </c>
      <c r="AJ34">
        <v>88</v>
      </c>
      <c r="AK34">
        <v>1</v>
      </c>
      <c r="AL34">
        <v>1</v>
      </c>
    </row>
    <row r="35" spans="1:38" x14ac:dyDescent="0.2">
      <c r="A35" s="2">
        <v>366</v>
      </c>
      <c r="B35" s="2" t="s">
        <v>39</v>
      </c>
      <c r="C35" s="2">
        <v>12.8219178</v>
      </c>
      <c r="D35" s="2" t="s">
        <v>40</v>
      </c>
      <c r="E35">
        <v>2</v>
      </c>
      <c r="F35">
        <v>3</v>
      </c>
      <c r="G35" s="2">
        <v>8</v>
      </c>
      <c r="H35" s="2">
        <v>0.85</v>
      </c>
      <c r="I35">
        <v>0.8</v>
      </c>
      <c r="J35">
        <v>0.65</v>
      </c>
      <c r="K35" s="2">
        <v>0.2</v>
      </c>
      <c r="L35">
        <v>0.05</v>
      </c>
      <c r="M35">
        <f t="shared" si="3"/>
        <v>-0.33333333333333282</v>
      </c>
      <c r="N35">
        <f t="shared" si="1"/>
        <v>-4.9999999999999933E-2</v>
      </c>
      <c r="O35">
        <f t="shared" si="2"/>
        <v>0.79224348604419614</v>
      </c>
      <c r="P35">
        <v>0.66410526145755577</v>
      </c>
      <c r="Q35" t="s">
        <v>79</v>
      </c>
      <c r="R35">
        <v>61</v>
      </c>
      <c r="S35">
        <v>95</v>
      </c>
      <c r="T35">
        <v>22</v>
      </c>
      <c r="U35">
        <v>92</v>
      </c>
      <c r="V35">
        <v>97</v>
      </c>
      <c r="W35">
        <v>94</v>
      </c>
      <c r="X35">
        <v>84</v>
      </c>
      <c r="Y35">
        <v>109</v>
      </c>
      <c r="Z35">
        <v>43</v>
      </c>
      <c r="AA35">
        <v>100</v>
      </c>
      <c r="AB35">
        <v>105</v>
      </c>
      <c r="AC35">
        <v>29</v>
      </c>
      <c r="AD35">
        <v>9</v>
      </c>
      <c r="AE35">
        <v>21</v>
      </c>
      <c r="AF35">
        <v>7</v>
      </c>
      <c r="AG35">
        <v>24</v>
      </c>
      <c r="AH35">
        <v>8</v>
      </c>
      <c r="AI35">
        <v>74</v>
      </c>
      <c r="AJ35">
        <v>88</v>
      </c>
      <c r="AK35">
        <v>1</v>
      </c>
      <c r="AL35">
        <v>1</v>
      </c>
    </row>
    <row r="36" spans="1:38" x14ac:dyDescent="0.2">
      <c r="A36" s="2">
        <v>366</v>
      </c>
      <c r="B36" s="2" t="s">
        <v>39</v>
      </c>
      <c r="C36" s="2">
        <v>12.8219178</v>
      </c>
      <c r="D36" s="2" t="s">
        <v>40</v>
      </c>
      <c r="E36">
        <v>2</v>
      </c>
      <c r="F36">
        <v>3</v>
      </c>
      <c r="G36" s="2">
        <v>11</v>
      </c>
      <c r="H36" s="2">
        <v>0.7</v>
      </c>
      <c r="I36">
        <v>0.75</v>
      </c>
      <c r="J36">
        <v>0.65</v>
      </c>
      <c r="K36" s="2">
        <v>0.2</v>
      </c>
      <c r="L36">
        <v>0.05</v>
      </c>
      <c r="M36">
        <f t="shared" si="3"/>
        <v>0.1666666666666668</v>
      </c>
      <c r="N36">
        <f t="shared" si="1"/>
        <v>5.0000000000000044E-2</v>
      </c>
      <c r="O36">
        <f t="shared" si="2"/>
        <v>-0.2430069286081035</v>
      </c>
      <c r="P36">
        <v>0.62847674580696189</v>
      </c>
      <c r="Q36" t="s">
        <v>79</v>
      </c>
      <c r="R36">
        <v>61</v>
      </c>
      <c r="S36">
        <v>95</v>
      </c>
      <c r="T36">
        <v>22</v>
      </c>
      <c r="U36">
        <v>92</v>
      </c>
      <c r="V36">
        <v>97</v>
      </c>
      <c r="W36">
        <v>94</v>
      </c>
      <c r="X36">
        <v>84</v>
      </c>
      <c r="Y36">
        <v>109</v>
      </c>
      <c r="Z36">
        <v>43</v>
      </c>
      <c r="AA36">
        <v>100</v>
      </c>
      <c r="AB36">
        <v>105</v>
      </c>
      <c r="AC36">
        <v>29</v>
      </c>
      <c r="AD36">
        <v>9</v>
      </c>
      <c r="AE36">
        <v>21</v>
      </c>
      <c r="AF36">
        <v>7</v>
      </c>
      <c r="AG36">
        <v>24</v>
      </c>
      <c r="AH36">
        <v>8</v>
      </c>
      <c r="AI36">
        <v>74</v>
      </c>
      <c r="AJ36">
        <v>88</v>
      </c>
      <c r="AK36">
        <v>1</v>
      </c>
      <c r="AL36">
        <v>1</v>
      </c>
    </row>
    <row r="37" spans="1:38" x14ac:dyDescent="0.2">
      <c r="A37">
        <v>366</v>
      </c>
      <c r="B37" t="s">
        <v>39</v>
      </c>
      <c r="C37">
        <v>12.821917808219199</v>
      </c>
      <c r="D37" t="s">
        <v>40</v>
      </c>
      <c r="E37">
        <v>2</v>
      </c>
      <c r="F37">
        <v>3</v>
      </c>
      <c r="G37">
        <v>5</v>
      </c>
      <c r="H37" s="2">
        <v>0.7</v>
      </c>
      <c r="I37">
        <v>0.85</v>
      </c>
      <c r="J37">
        <v>0.65</v>
      </c>
      <c r="K37" s="2">
        <v>0.2</v>
      </c>
      <c r="L37">
        <v>0.05</v>
      </c>
      <c r="M37">
        <f t="shared" si="3"/>
        <v>0.5</v>
      </c>
      <c r="N37">
        <f t="shared" si="1"/>
        <v>0.15000000000000002</v>
      </c>
      <c r="O37">
        <f t="shared" si="2"/>
        <v>-0.2430069286081035</v>
      </c>
      <c r="P37">
        <v>-1.1386225476352922</v>
      </c>
      <c r="Q37" t="s">
        <v>77</v>
      </c>
      <c r="R37">
        <v>61</v>
      </c>
      <c r="S37">
        <v>95</v>
      </c>
      <c r="T37">
        <v>22</v>
      </c>
      <c r="U37">
        <v>92</v>
      </c>
      <c r="V37">
        <v>97</v>
      </c>
      <c r="W37">
        <v>94</v>
      </c>
      <c r="X37">
        <v>84</v>
      </c>
      <c r="Y37">
        <v>109</v>
      </c>
      <c r="Z37">
        <v>43</v>
      </c>
      <c r="AA37">
        <v>100</v>
      </c>
      <c r="AB37">
        <v>105</v>
      </c>
      <c r="AC37">
        <v>29</v>
      </c>
      <c r="AD37">
        <v>9</v>
      </c>
      <c r="AE37">
        <v>21</v>
      </c>
      <c r="AF37">
        <v>7</v>
      </c>
      <c r="AG37">
        <v>24</v>
      </c>
      <c r="AH37">
        <v>8</v>
      </c>
      <c r="AI37">
        <v>74</v>
      </c>
      <c r="AJ37">
        <v>88</v>
      </c>
      <c r="AK37">
        <v>1</v>
      </c>
      <c r="AL37">
        <v>1</v>
      </c>
    </row>
    <row r="38" spans="1:38" x14ac:dyDescent="0.2">
      <c r="A38" s="2">
        <v>408</v>
      </c>
      <c r="B38" s="2" t="s">
        <v>39</v>
      </c>
      <c r="C38" s="2">
        <v>13.920547900000001</v>
      </c>
      <c r="D38" s="2" t="s">
        <v>41</v>
      </c>
      <c r="E38">
        <v>2</v>
      </c>
      <c r="F38">
        <v>4</v>
      </c>
      <c r="G38" s="2">
        <v>8</v>
      </c>
      <c r="H38" s="2">
        <v>0.55000000000000004</v>
      </c>
      <c r="I38">
        <v>0.75</v>
      </c>
      <c r="J38">
        <v>0.5</v>
      </c>
      <c r="K38" s="2">
        <v>0.36</v>
      </c>
      <c r="L38">
        <v>0.15</v>
      </c>
      <c r="M38">
        <f t="shared" si="3"/>
        <v>0.44444444444444436</v>
      </c>
      <c r="N38">
        <f t="shared" si="1"/>
        <v>0.19999999999999996</v>
      </c>
      <c r="O38">
        <f t="shared" si="2"/>
        <v>-1.2782573432604023</v>
      </c>
      <c r="P38">
        <v>-1.6545379983508264</v>
      </c>
      <c r="Q38" t="s">
        <v>77</v>
      </c>
      <c r="R38">
        <v>67</v>
      </c>
      <c r="S38">
        <v>104</v>
      </c>
      <c r="T38">
        <v>30</v>
      </c>
      <c r="U38">
        <v>121</v>
      </c>
      <c r="V38">
        <v>110</v>
      </c>
      <c r="W38">
        <v>113</v>
      </c>
      <c r="X38">
        <v>97</v>
      </c>
      <c r="Y38">
        <v>130</v>
      </c>
      <c r="Z38">
        <v>54</v>
      </c>
      <c r="AA38">
        <v>112</v>
      </c>
      <c r="AB38">
        <v>122</v>
      </c>
      <c r="AC38">
        <v>31</v>
      </c>
      <c r="AD38">
        <v>11</v>
      </c>
      <c r="AE38">
        <v>28</v>
      </c>
      <c r="AF38">
        <v>13</v>
      </c>
      <c r="AG38">
        <v>30</v>
      </c>
      <c r="AH38">
        <v>13</v>
      </c>
      <c r="AI38">
        <v>89</v>
      </c>
      <c r="AJ38">
        <v>116</v>
      </c>
      <c r="AK38">
        <v>2</v>
      </c>
      <c r="AL38">
        <v>2</v>
      </c>
    </row>
    <row r="39" spans="1:38" x14ac:dyDescent="0.2">
      <c r="A39" s="2">
        <v>408</v>
      </c>
      <c r="B39" s="2" t="s">
        <v>39</v>
      </c>
      <c r="C39" s="2">
        <v>13.920547900000001</v>
      </c>
      <c r="D39" s="2" t="s">
        <v>41</v>
      </c>
      <c r="E39">
        <v>2</v>
      </c>
      <c r="F39">
        <v>4</v>
      </c>
      <c r="G39" s="2">
        <v>11</v>
      </c>
      <c r="H39" s="2">
        <v>0.55000000000000004</v>
      </c>
      <c r="I39">
        <v>0.7</v>
      </c>
      <c r="J39">
        <v>0.5</v>
      </c>
      <c r="K39" s="2">
        <v>0.36</v>
      </c>
      <c r="L39">
        <v>0.15</v>
      </c>
      <c r="M39">
        <f t="shared" si="3"/>
        <v>0.33333333333333315</v>
      </c>
      <c r="N39">
        <f t="shared" si="1"/>
        <v>0.14999999999999991</v>
      </c>
      <c r="O39">
        <f t="shared" si="2"/>
        <v>-1.2782573432604023</v>
      </c>
      <c r="P39">
        <v>-0.59289113410684469</v>
      </c>
      <c r="Q39" t="s">
        <v>77</v>
      </c>
      <c r="R39">
        <v>67</v>
      </c>
      <c r="S39">
        <v>104</v>
      </c>
      <c r="T39">
        <v>30</v>
      </c>
      <c r="U39">
        <v>121</v>
      </c>
      <c r="V39">
        <v>110</v>
      </c>
      <c r="W39">
        <v>113</v>
      </c>
      <c r="X39">
        <v>97</v>
      </c>
      <c r="Y39">
        <v>130</v>
      </c>
      <c r="Z39">
        <v>54</v>
      </c>
      <c r="AA39">
        <v>112</v>
      </c>
      <c r="AB39">
        <v>122</v>
      </c>
      <c r="AC39">
        <v>31</v>
      </c>
      <c r="AD39">
        <v>11</v>
      </c>
      <c r="AE39">
        <v>28</v>
      </c>
      <c r="AF39">
        <v>13</v>
      </c>
      <c r="AG39">
        <v>30</v>
      </c>
      <c r="AH39">
        <v>13</v>
      </c>
      <c r="AI39">
        <v>89</v>
      </c>
      <c r="AJ39">
        <v>116</v>
      </c>
      <c r="AK39">
        <v>2</v>
      </c>
      <c r="AL39">
        <v>2</v>
      </c>
    </row>
    <row r="40" spans="1:38" x14ac:dyDescent="0.2">
      <c r="A40">
        <v>408</v>
      </c>
      <c r="B40" t="s">
        <v>39</v>
      </c>
      <c r="C40">
        <v>13.920547945205501</v>
      </c>
      <c r="D40" t="s">
        <v>41</v>
      </c>
      <c r="E40">
        <v>2</v>
      </c>
      <c r="F40">
        <v>4</v>
      </c>
      <c r="G40">
        <v>5</v>
      </c>
      <c r="H40" s="2">
        <v>0.65</v>
      </c>
      <c r="I40">
        <v>0.75</v>
      </c>
      <c r="J40">
        <v>0.5</v>
      </c>
      <c r="K40" s="2">
        <v>0.36</v>
      </c>
      <c r="L40">
        <v>0.15</v>
      </c>
      <c r="M40">
        <f t="shared" si="3"/>
        <v>0.28571428571428564</v>
      </c>
      <c r="N40">
        <f t="shared" si="1"/>
        <v>9.9999999999999978E-2</v>
      </c>
      <c r="O40">
        <f t="shared" si="2"/>
        <v>-0.58809040015886949</v>
      </c>
      <c r="P40">
        <v>-1.6180799552762124</v>
      </c>
      <c r="Q40" t="s">
        <v>77</v>
      </c>
      <c r="R40">
        <v>67</v>
      </c>
      <c r="S40">
        <v>104</v>
      </c>
      <c r="T40">
        <v>30</v>
      </c>
      <c r="U40">
        <v>121</v>
      </c>
      <c r="V40">
        <v>110</v>
      </c>
      <c r="W40">
        <v>113</v>
      </c>
      <c r="X40">
        <v>97</v>
      </c>
      <c r="Y40">
        <v>130</v>
      </c>
      <c r="Z40">
        <v>54</v>
      </c>
      <c r="AA40">
        <v>112</v>
      </c>
      <c r="AB40">
        <v>122</v>
      </c>
      <c r="AC40">
        <v>31</v>
      </c>
      <c r="AD40">
        <v>11</v>
      </c>
      <c r="AE40">
        <v>28</v>
      </c>
      <c r="AF40">
        <v>13</v>
      </c>
      <c r="AG40">
        <v>30</v>
      </c>
      <c r="AH40">
        <v>13</v>
      </c>
      <c r="AI40">
        <v>89</v>
      </c>
      <c r="AJ40">
        <v>116</v>
      </c>
      <c r="AK40">
        <v>2</v>
      </c>
      <c r="AL40">
        <v>2</v>
      </c>
    </row>
    <row r="41" spans="1:38" x14ac:dyDescent="0.2">
      <c r="A41">
        <v>488</v>
      </c>
      <c r="B41" t="s">
        <v>39</v>
      </c>
      <c r="C41">
        <v>11.2684931506849</v>
      </c>
      <c r="D41" t="s">
        <v>40</v>
      </c>
      <c r="E41">
        <v>2</v>
      </c>
      <c r="F41">
        <v>3</v>
      </c>
      <c r="G41">
        <v>5</v>
      </c>
      <c r="H41" s="2">
        <v>0.9</v>
      </c>
      <c r="I41">
        <v>0.7</v>
      </c>
      <c r="J41">
        <v>0.35</v>
      </c>
      <c r="K41" s="2">
        <v>-0.30769229999999997</v>
      </c>
      <c r="L41">
        <v>-6.6666666666666693E-2</v>
      </c>
      <c r="M41">
        <f t="shared" si="3"/>
        <v>-2.0000000000000009</v>
      </c>
      <c r="N41">
        <f t="shared" si="1"/>
        <v>-0.20000000000000007</v>
      </c>
      <c r="O41">
        <f t="shared" si="2"/>
        <v>1.1373269575949629</v>
      </c>
      <c r="P41">
        <v>0.77920708292839214</v>
      </c>
      <c r="Q41" t="s">
        <v>79</v>
      </c>
      <c r="R41">
        <v>59</v>
      </c>
      <c r="S41">
        <v>98</v>
      </c>
      <c r="T41">
        <v>24</v>
      </c>
      <c r="U41">
        <v>103</v>
      </c>
      <c r="V41">
        <v>97</v>
      </c>
      <c r="W41">
        <v>100</v>
      </c>
      <c r="AC41">
        <v>29</v>
      </c>
      <c r="AD41">
        <v>10</v>
      </c>
      <c r="AE41">
        <v>29</v>
      </c>
      <c r="AF41">
        <v>14</v>
      </c>
      <c r="AG41">
        <v>27</v>
      </c>
      <c r="AH41">
        <v>10</v>
      </c>
      <c r="AI41">
        <v>85</v>
      </c>
      <c r="AJ41">
        <v>110</v>
      </c>
      <c r="AK41">
        <v>2</v>
      </c>
      <c r="AL41">
        <v>2</v>
      </c>
    </row>
    <row r="42" spans="1:38" x14ac:dyDescent="0.2">
      <c r="A42" s="2">
        <v>488</v>
      </c>
      <c r="B42" s="2" t="s">
        <v>39</v>
      </c>
      <c r="C42" s="2">
        <v>11.2684932</v>
      </c>
      <c r="D42" s="2" t="s">
        <v>40</v>
      </c>
      <c r="E42">
        <v>2</v>
      </c>
      <c r="F42">
        <v>3</v>
      </c>
      <c r="G42" s="2">
        <v>8</v>
      </c>
      <c r="H42" s="2">
        <v>0.7</v>
      </c>
      <c r="I42">
        <v>0.75</v>
      </c>
      <c r="J42">
        <v>0.35</v>
      </c>
      <c r="K42" s="2">
        <v>-0.30769229999999997</v>
      </c>
      <c r="L42">
        <v>-6.6666666666666693E-2</v>
      </c>
      <c r="M42">
        <f t="shared" si="3"/>
        <v>0.1666666666666668</v>
      </c>
      <c r="N42">
        <f t="shared" si="1"/>
        <v>5.0000000000000044E-2</v>
      </c>
      <c r="O42">
        <f t="shared" si="2"/>
        <v>-0.2430069286081035</v>
      </c>
      <c r="P42">
        <v>-0.49521636844663575</v>
      </c>
      <c r="Q42" t="s">
        <v>77</v>
      </c>
      <c r="R42">
        <v>59</v>
      </c>
      <c r="S42">
        <v>98</v>
      </c>
      <c r="T42">
        <v>24</v>
      </c>
      <c r="U42">
        <v>103</v>
      </c>
      <c r="V42">
        <v>97</v>
      </c>
      <c r="W42">
        <v>100</v>
      </c>
      <c r="AC42">
        <v>29</v>
      </c>
      <c r="AD42">
        <v>10</v>
      </c>
      <c r="AE42">
        <v>29</v>
      </c>
      <c r="AF42">
        <v>14</v>
      </c>
      <c r="AG42">
        <v>27</v>
      </c>
      <c r="AH42">
        <v>10</v>
      </c>
      <c r="AI42">
        <v>85</v>
      </c>
      <c r="AJ42">
        <v>110</v>
      </c>
      <c r="AK42">
        <v>2</v>
      </c>
      <c r="AL42">
        <v>2</v>
      </c>
    </row>
    <row r="43" spans="1:38" x14ac:dyDescent="0.2">
      <c r="A43" s="2">
        <v>488</v>
      </c>
      <c r="B43" s="2" t="s">
        <v>39</v>
      </c>
      <c r="C43" s="2">
        <v>11.2684932</v>
      </c>
      <c r="D43" s="2" t="s">
        <v>40</v>
      </c>
      <c r="E43">
        <v>2</v>
      </c>
      <c r="F43">
        <v>3</v>
      </c>
      <c r="G43" s="2">
        <v>11</v>
      </c>
      <c r="H43" s="2">
        <v>0.75</v>
      </c>
      <c r="I43">
        <v>0.7</v>
      </c>
      <c r="J43">
        <v>0.35</v>
      </c>
      <c r="K43" s="2">
        <v>-0.30769229999999997</v>
      </c>
      <c r="L43">
        <v>-6.6666666666666693E-2</v>
      </c>
      <c r="M43">
        <f t="shared" si="3"/>
        <v>-0.20000000000000018</v>
      </c>
      <c r="N43">
        <f t="shared" si="1"/>
        <v>-5.0000000000000044E-2</v>
      </c>
      <c r="O43">
        <f t="shared" si="2"/>
        <v>0.10207654294266331</v>
      </c>
      <c r="P43">
        <v>1.035599372444898</v>
      </c>
      <c r="Q43" t="s">
        <v>79</v>
      </c>
      <c r="R43">
        <v>59</v>
      </c>
      <c r="S43">
        <v>98</v>
      </c>
      <c r="T43">
        <v>24</v>
      </c>
      <c r="U43">
        <v>103</v>
      </c>
      <c r="V43">
        <v>97</v>
      </c>
      <c r="W43">
        <v>100</v>
      </c>
      <c r="AC43">
        <v>29</v>
      </c>
      <c r="AD43">
        <v>10</v>
      </c>
      <c r="AE43">
        <v>29</v>
      </c>
      <c r="AF43">
        <v>14</v>
      </c>
      <c r="AG43">
        <v>27</v>
      </c>
      <c r="AH43">
        <v>10</v>
      </c>
      <c r="AI43">
        <v>85</v>
      </c>
      <c r="AJ43">
        <v>110</v>
      </c>
      <c r="AK43">
        <v>2</v>
      </c>
      <c r="AL43">
        <v>2</v>
      </c>
    </row>
    <row r="44" spans="1:38" x14ac:dyDescent="0.2">
      <c r="A44" s="2">
        <v>489</v>
      </c>
      <c r="B44" s="2" t="s">
        <v>42</v>
      </c>
      <c r="C44" s="2">
        <v>12.224657499999999</v>
      </c>
      <c r="D44" s="2" t="s">
        <v>41</v>
      </c>
      <c r="E44">
        <v>2</v>
      </c>
      <c r="F44">
        <v>3</v>
      </c>
      <c r="G44" s="2">
        <v>8</v>
      </c>
      <c r="H44" s="2">
        <v>0.85</v>
      </c>
      <c r="I44">
        <v>0.7</v>
      </c>
      <c r="J44">
        <v>0.35</v>
      </c>
      <c r="K44" s="2">
        <v>-0.29411759999999998</v>
      </c>
      <c r="L44">
        <v>-8.3333333333333301E-2</v>
      </c>
      <c r="M44">
        <f t="shared" si="3"/>
        <v>-1</v>
      </c>
      <c r="N44">
        <f t="shared" si="1"/>
        <v>-0.15000000000000002</v>
      </c>
      <c r="O44">
        <f t="shared" si="2"/>
        <v>0.79224348604419614</v>
      </c>
      <c r="P44">
        <v>0.66410526145755577</v>
      </c>
      <c r="Q44" t="s">
        <v>79</v>
      </c>
      <c r="R44">
        <v>47</v>
      </c>
      <c r="S44">
        <v>71</v>
      </c>
      <c r="T44">
        <v>21</v>
      </c>
      <c r="U44">
        <v>91</v>
      </c>
      <c r="V44">
        <v>85</v>
      </c>
      <c r="W44">
        <v>78</v>
      </c>
      <c r="AC44">
        <v>26</v>
      </c>
      <c r="AD44">
        <v>8</v>
      </c>
      <c r="AE44">
        <v>23</v>
      </c>
      <c r="AF44">
        <v>8</v>
      </c>
      <c r="AG44">
        <v>29</v>
      </c>
      <c r="AH44">
        <v>12</v>
      </c>
      <c r="AI44">
        <v>78</v>
      </c>
      <c r="AJ44">
        <v>96</v>
      </c>
      <c r="AK44">
        <v>1</v>
      </c>
      <c r="AL44">
        <v>2</v>
      </c>
    </row>
    <row r="45" spans="1:38" x14ac:dyDescent="0.2">
      <c r="A45" s="2">
        <v>489</v>
      </c>
      <c r="B45" s="2" t="s">
        <v>42</v>
      </c>
      <c r="C45" s="2">
        <v>12.224657499999999</v>
      </c>
      <c r="D45" s="2" t="s">
        <v>41</v>
      </c>
      <c r="E45">
        <v>2</v>
      </c>
      <c r="F45">
        <v>3</v>
      </c>
      <c r="G45" s="2">
        <v>11</v>
      </c>
      <c r="H45" s="2">
        <v>0.45</v>
      </c>
      <c r="I45">
        <v>0.6</v>
      </c>
      <c r="J45">
        <v>0.35</v>
      </c>
      <c r="K45" s="2">
        <v>-0.29411759999999998</v>
      </c>
      <c r="L45">
        <v>-8.3333333333333301E-2</v>
      </c>
      <c r="M45">
        <f t="shared" si="3"/>
        <v>0.27272727272727265</v>
      </c>
      <c r="N45">
        <f t="shared" si="1"/>
        <v>0.14999999999999997</v>
      </c>
      <c r="O45">
        <f t="shared" si="2"/>
        <v>-1.9684242863619357</v>
      </c>
      <c r="P45">
        <v>-1.4071363873827165</v>
      </c>
      <c r="Q45" t="s">
        <v>77</v>
      </c>
      <c r="R45">
        <v>47</v>
      </c>
      <c r="S45">
        <v>71</v>
      </c>
      <c r="T45">
        <v>21</v>
      </c>
      <c r="U45">
        <v>91</v>
      </c>
      <c r="V45">
        <v>85</v>
      </c>
      <c r="W45">
        <v>78</v>
      </c>
      <c r="AC45">
        <v>26</v>
      </c>
      <c r="AD45">
        <v>8</v>
      </c>
      <c r="AE45">
        <v>23</v>
      </c>
      <c r="AF45">
        <v>8</v>
      </c>
      <c r="AG45">
        <v>29</v>
      </c>
      <c r="AH45">
        <v>12</v>
      </c>
      <c r="AI45">
        <v>78</v>
      </c>
      <c r="AJ45">
        <v>96</v>
      </c>
      <c r="AK45">
        <v>1</v>
      </c>
      <c r="AL45">
        <v>2</v>
      </c>
    </row>
    <row r="46" spans="1:38" x14ac:dyDescent="0.2">
      <c r="A46">
        <v>489</v>
      </c>
      <c r="B46" t="s">
        <v>42</v>
      </c>
      <c r="C46">
        <v>12.2246575342466</v>
      </c>
      <c r="D46" t="s">
        <v>41</v>
      </c>
      <c r="E46">
        <v>2</v>
      </c>
      <c r="F46">
        <v>3</v>
      </c>
      <c r="G46">
        <v>5</v>
      </c>
      <c r="H46" s="2">
        <v>0.85</v>
      </c>
      <c r="I46">
        <v>0.6</v>
      </c>
      <c r="J46">
        <v>0.35</v>
      </c>
      <c r="K46" s="2">
        <v>-0.29411759999999998</v>
      </c>
      <c r="L46">
        <v>-8.3333333333333301E-2</v>
      </c>
      <c r="M46">
        <f t="shared" si="3"/>
        <v>-1.6666666666666665</v>
      </c>
      <c r="N46">
        <f t="shared" si="1"/>
        <v>-0.25</v>
      </c>
      <c r="O46">
        <f t="shared" si="2"/>
        <v>0.79224348604419614</v>
      </c>
      <c r="P46">
        <v>0.29974967528747076</v>
      </c>
      <c r="Q46" t="s">
        <v>78</v>
      </c>
      <c r="R46">
        <v>47</v>
      </c>
      <c r="S46">
        <v>71</v>
      </c>
      <c r="T46">
        <v>21</v>
      </c>
      <c r="U46">
        <v>91</v>
      </c>
      <c r="V46">
        <v>85</v>
      </c>
      <c r="W46">
        <v>78</v>
      </c>
      <c r="AC46">
        <v>26</v>
      </c>
      <c r="AD46">
        <v>8</v>
      </c>
      <c r="AE46">
        <v>23</v>
      </c>
      <c r="AF46">
        <v>8</v>
      </c>
      <c r="AG46">
        <v>29</v>
      </c>
      <c r="AH46">
        <v>12</v>
      </c>
      <c r="AI46">
        <v>78</v>
      </c>
      <c r="AJ46">
        <v>96</v>
      </c>
      <c r="AK46">
        <v>1</v>
      </c>
      <c r="AL46">
        <v>2</v>
      </c>
    </row>
    <row r="47" spans="1:38" x14ac:dyDescent="0.2">
      <c r="A47" s="2">
        <v>578</v>
      </c>
      <c r="B47" s="2" t="s">
        <v>42</v>
      </c>
      <c r="C47" s="2">
        <v>14.0657534</v>
      </c>
      <c r="D47" s="2" t="s">
        <v>40</v>
      </c>
      <c r="E47">
        <v>2</v>
      </c>
      <c r="F47">
        <v>4</v>
      </c>
      <c r="G47" s="2">
        <v>8</v>
      </c>
      <c r="H47" s="2">
        <v>0.85</v>
      </c>
      <c r="I47">
        <v>0.85</v>
      </c>
      <c r="J47">
        <v>0.5</v>
      </c>
      <c r="K47" s="2">
        <v>0.1</v>
      </c>
      <c r="L47">
        <v>1.6666666666666601E-2</v>
      </c>
      <c r="M47">
        <f t="shared" si="3"/>
        <v>0</v>
      </c>
      <c r="N47">
        <f t="shared" si="1"/>
        <v>0</v>
      </c>
      <c r="O47">
        <f t="shared" si="2"/>
        <v>0.79224348604419614</v>
      </c>
      <c r="P47">
        <v>0.66410526145755577</v>
      </c>
      <c r="Q47" t="s">
        <v>79</v>
      </c>
      <c r="R47">
        <v>65</v>
      </c>
      <c r="S47">
        <v>99</v>
      </c>
      <c r="T47">
        <v>24</v>
      </c>
      <c r="U47">
        <v>95</v>
      </c>
      <c r="V47">
        <v>87</v>
      </c>
      <c r="W47">
        <v>97</v>
      </c>
      <c r="X47">
        <v>65</v>
      </c>
      <c r="Y47">
        <v>80</v>
      </c>
      <c r="Z47">
        <v>40</v>
      </c>
      <c r="AA47">
        <v>92</v>
      </c>
      <c r="AB47">
        <v>85</v>
      </c>
      <c r="AC47">
        <v>26</v>
      </c>
      <c r="AD47">
        <v>8</v>
      </c>
      <c r="AE47">
        <v>28</v>
      </c>
      <c r="AF47">
        <v>12</v>
      </c>
      <c r="AG47">
        <v>29</v>
      </c>
      <c r="AH47">
        <v>12</v>
      </c>
      <c r="AI47">
        <v>83</v>
      </c>
      <c r="AJ47">
        <v>105</v>
      </c>
      <c r="AK47">
        <v>2</v>
      </c>
      <c r="AL47">
        <v>2</v>
      </c>
    </row>
    <row r="48" spans="1:38" x14ac:dyDescent="0.2">
      <c r="A48" s="2">
        <v>578</v>
      </c>
      <c r="B48" s="2" t="s">
        <v>42</v>
      </c>
      <c r="C48" s="2">
        <v>14.0657534</v>
      </c>
      <c r="D48" s="2" t="s">
        <v>40</v>
      </c>
      <c r="E48">
        <v>2</v>
      </c>
      <c r="F48">
        <v>4</v>
      </c>
      <c r="G48" s="2">
        <v>11</v>
      </c>
      <c r="H48" s="2">
        <v>0.75</v>
      </c>
      <c r="I48">
        <v>0.75</v>
      </c>
      <c r="J48">
        <v>0.5</v>
      </c>
      <c r="K48" s="2">
        <v>0.1</v>
      </c>
      <c r="L48">
        <v>1.6666666666666601E-2</v>
      </c>
      <c r="M48">
        <f t="shared" si="3"/>
        <v>0</v>
      </c>
      <c r="N48">
        <f t="shared" si="1"/>
        <v>0</v>
      </c>
      <c r="O48">
        <f t="shared" si="2"/>
        <v>0.10207654294266331</v>
      </c>
      <c r="P48">
        <v>1.035599372444898</v>
      </c>
      <c r="Q48" t="s">
        <v>79</v>
      </c>
      <c r="R48">
        <v>65</v>
      </c>
      <c r="S48">
        <v>99</v>
      </c>
      <c r="T48">
        <v>24</v>
      </c>
      <c r="U48">
        <v>95</v>
      </c>
      <c r="V48">
        <v>87</v>
      </c>
      <c r="W48">
        <v>97</v>
      </c>
      <c r="X48">
        <v>65</v>
      </c>
      <c r="Y48">
        <v>80</v>
      </c>
      <c r="Z48">
        <v>40</v>
      </c>
      <c r="AA48">
        <v>92</v>
      </c>
      <c r="AB48">
        <v>85</v>
      </c>
      <c r="AC48">
        <v>26</v>
      </c>
      <c r="AD48">
        <v>8</v>
      </c>
      <c r="AE48">
        <v>28</v>
      </c>
      <c r="AF48">
        <v>12</v>
      </c>
      <c r="AG48">
        <v>29</v>
      </c>
      <c r="AH48">
        <v>12</v>
      </c>
      <c r="AI48">
        <v>83</v>
      </c>
      <c r="AJ48">
        <v>105</v>
      </c>
      <c r="AK48">
        <v>2</v>
      </c>
      <c r="AL48">
        <v>2</v>
      </c>
    </row>
    <row r="49" spans="1:38" x14ac:dyDescent="0.2">
      <c r="A49">
        <v>578</v>
      </c>
      <c r="B49" t="s">
        <v>42</v>
      </c>
      <c r="C49">
        <v>14.065753424657499</v>
      </c>
      <c r="D49" t="s">
        <v>40</v>
      </c>
      <c r="E49">
        <v>2</v>
      </c>
      <c r="F49">
        <v>4</v>
      </c>
      <c r="G49">
        <v>5</v>
      </c>
      <c r="H49" s="2">
        <v>0.9</v>
      </c>
      <c r="I49">
        <v>0.95</v>
      </c>
      <c r="J49">
        <v>0.5</v>
      </c>
      <c r="K49" s="2">
        <v>0.1</v>
      </c>
      <c r="L49">
        <v>1.6666666666666601E-2</v>
      </c>
      <c r="M49">
        <f t="shared" si="3"/>
        <v>0.49999999999999944</v>
      </c>
      <c r="N49">
        <f t="shared" si="1"/>
        <v>4.9999999999999933E-2</v>
      </c>
      <c r="O49">
        <f t="shared" si="2"/>
        <v>1.1373269575949629</v>
      </c>
      <c r="P49">
        <v>0.77920708292839214</v>
      </c>
      <c r="Q49" t="s">
        <v>79</v>
      </c>
      <c r="R49">
        <v>65</v>
      </c>
      <c r="S49">
        <v>99</v>
      </c>
      <c r="T49">
        <v>24</v>
      </c>
      <c r="U49">
        <v>95</v>
      </c>
      <c r="V49">
        <v>87</v>
      </c>
      <c r="W49">
        <v>97</v>
      </c>
      <c r="X49">
        <v>65</v>
      </c>
      <c r="Y49">
        <v>80</v>
      </c>
      <c r="Z49">
        <v>40</v>
      </c>
      <c r="AA49">
        <v>92</v>
      </c>
      <c r="AB49">
        <v>85</v>
      </c>
      <c r="AC49">
        <v>26</v>
      </c>
      <c r="AD49">
        <v>8</v>
      </c>
      <c r="AE49">
        <v>28</v>
      </c>
      <c r="AF49">
        <v>12</v>
      </c>
      <c r="AG49">
        <v>29</v>
      </c>
      <c r="AH49">
        <v>12</v>
      </c>
      <c r="AI49">
        <v>83</v>
      </c>
      <c r="AJ49">
        <v>105</v>
      </c>
      <c r="AK49">
        <v>2</v>
      </c>
      <c r="AL49">
        <v>2</v>
      </c>
    </row>
    <row r="50" spans="1:38" x14ac:dyDescent="0.2">
      <c r="A50" s="2">
        <v>664</v>
      </c>
      <c r="B50" s="2" t="s">
        <v>42</v>
      </c>
      <c r="C50" s="2">
        <v>12.6465753</v>
      </c>
      <c r="D50" s="2" t="s">
        <v>41</v>
      </c>
      <c r="E50">
        <v>2</v>
      </c>
      <c r="F50">
        <v>3</v>
      </c>
      <c r="G50" s="2">
        <v>8</v>
      </c>
      <c r="H50" s="2">
        <v>0.7</v>
      </c>
      <c r="I50">
        <v>0.8</v>
      </c>
      <c r="J50">
        <v>0.2</v>
      </c>
      <c r="K50" s="2">
        <v>0.42857142999999998</v>
      </c>
      <c r="L50">
        <v>0.15</v>
      </c>
      <c r="M50">
        <f t="shared" si="3"/>
        <v>0.33333333333333359</v>
      </c>
      <c r="N50">
        <f t="shared" si="1"/>
        <v>0.10000000000000009</v>
      </c>
      <c r="O50">
        <f t="shared" si="2"/>
        <v>-0.2430069286081035</v>
      </c>
      <c r="P50">
        <v>-0.49521636844663575</v>
      </c>
      <c r="Q50" t="s">
        <v>77</v>
      </c>
      <c r="R50">
        <v>48</v>
      </c>
      <c r="S50">
        <v>70</v>
      </c>
      <c r="T50">
        <v>21</v>
      </c>
      <c r="U50">
        <v>90</v>
      </c>
      <c r="V50">
        <v>872</v>
      </c>
      <c r="W50">
        <v>78</v>
      </c>
      <c r="X50">
        <v>48</v>
      </c>
      <c r="Y50">
        <v>71</v>
      </c>
      <c r="Z50">
        <v>21</v>
      </c>
      <c r="AA50">
        <v>74</v>
      </c>
      <c r="AB50">
        <v>71</v>
      </c>
      <c r="AC50">
        <v>18</v>
      </c>
      <c r="AD50">
        <v>4</v>
      </c>
      <c r="AE50">
        <v>27</v>
      </c>
      <c r="AF50">
        <v>12</v>
      </c>
      <c r="AG50">
        <v>30</v>
      </c>
      <c r="AH50">
        <v>13</v>
      </c>
      <c r="AI50">
        <v>75</v>
      </c>
      <c r="AJ50">
        <v>98</v>
      </c>
      <c r="AK50">
        <v>1</v>
      </c>
      <c r="AL50">
        <v>1</v>
      </c>
    </row>
    <row r="51" spans="1:38" x14ac:dyDescent="0.2">
      <c r="A51" s="2">
        <v>664</v>
      </c>
      <c r="B51" s="2" t="s">
        <v>42</v>
      </c>
      <c r="C51" s="2">
        <v>12.6465753</v>
      </c>
      <c r="D51" s="2" t="s">
        <v>41</v>
      </c>
      <c r="E51">
        <v>2</v>
      </c>
      <c r="F51">
        <v>3</v>
      </c>
      <c r="G51" s="2">
        <v>11</v>
      </c>
      <c r="H51" s="2">
        <v>0.45</v>
      </c>
      <c r="I51">
        <v>0.7</v>
      </c>
      <c r="J51">
        <v>0.2</v>
      </c>
      <c r="K51" s="2">
        <v>0.42857142999999998</v>
      </c>
      <c r="L51">
        <v>0.15</v>
      </c>
      <c r="M51">
        <f t="shared" si="3"/>
        <v>0.45454545454545442</v>
      </c>
      <c r="N51">
        <f t="shared" si="1"/>
        <v>0.24999999999999994</v>
      </c>
      <c r="O51">
        <f t="shared" si="2"/>
        <v>-1.9684242863619357</v>
      </c>
      <c r="P51">
        <v>-1.4071363873827165</v>
      </c>
      <c r="Q51" t="s">
        <v>77</v>
      </c>
      <c r="R51">
        <v>48</v>
      </c>
      <c r="S51">
        <v>70</v>
      </c>
      <c r="T51">
        <v>21</v>
      </c>
      <c r="U51">
        <v>90</v>
      </c>
      <c r="V51">
        <v>872</v>
      </c>
      <c r="W51">
        <v>78</v>
      </c>
      <c r="X51">
        <v>48</v>
      </c>
      <c r="Y51">
        <v>71</v>
      </c>
      <c r="Z51">
        <v>21</v>
      </c>
      <c r="AA51">
        <v>74</v>
      </c>
      <c r="AB51">
        <v>71</v>
      </c>
      <c r="AC51">
        <v>18</v>
      </c>
      <c r="AD51">
        <v>4</v>
      </c>
      <c r="AE51">
        <v>27</v>
      </c>
      <c r="AF51">
        <v>12</v>
      </c>
      <c r="AG51">
        <v>30</v>
      </c>
      <c r="AH51">
        <v>13</v>
      </c>
      <c r="AI51">
        <v>75</v>
      </c>
      <c r="AJ51">
        <v>98</v>
      </c>
      <c r="AK51">
        <v>1</v>
      </c>
      <c r="AL51">
        <v>1</v>
      </c>
    </row>
    <row r="52" spans="1:38" x14ac:dyDescent="0.2">
      <c r="A52">
        <v>664</v>
      </c>
      <c r="B52" t="s">
        <v>42</v>
      </c>
      <c r="C52">
        <v>12.6465753424658</v>
      </c>
      <c r="D52" t="s">
        <v>41</v>
      </c>
      <c r="E52">
        <v>2</v>
      </c>
      <c r="F52">
        <v>3</v>
      </c>
      <c r="G52">
        <v>5</v>
      </c>
      <c r="H52" s="2">
        <v>0.8</v>
      </c>
      <c r="I52">
        <v>0.9</v>
      </c>
      <c r="J52">
        <v>0.2</v>
      </c>
      <c r="K52" s="2">
        <v>0.42857142999999998</v>
      </c>
      <c r="L52">
        <v>0.15</v>
      </c>
      <c r="M52">
        <f t="shared" si="3"/>
        <v>0.5</v>
      </c>
      <c r="N52">
        <f t="shared" si="1"/>
        <v>9.9999999999999978E-2</v>
      </c>
      <c r="O52">
        <f t="shared" si="2"/>
        <v>0.44716001449343012</v>
      </c>
      <c r="P52">
        <v>-0.1797077323534495</v>
      </c>
      <c r="Q52" t="s">
        <v>78</v>
      </c>
      <c r="R52">
        <v>48</v>
      </c>
      <c r="S52">
        <v>70</v>
      </c>
      <c r="T52">
        <v>21</v>
      </c>
      <c r="U52">
        <v>90</v>
      </c>
      <c r="V52">
        <v>872</v>
      </c>
      <c r="W52">
        <v>78</v>
      </c>
      <c r="X52">
        <v>48</v>
      </c>
      <c r="Y52">
        <v>71</v>
      </c>
      <c r="Z52">
        <v>21</v>
      </c>
      <c r="AA52">
        <v>74</v>
      </c>
      <c r="AB52">
        <v>71</v>
      </c>
      <c r="AC52">
        <v>18</v>
      </c>
      <c r="AD52">
        <v>4</v>
      </c>
      <c r="AE52">
        <v>27</v>
      </c>
      <c r="AF52">
        <v>12</v>
      </c>
      <c r="AG52">
        <v>30</v>
      </c>
      <c r="AH52">
        <v>13</v>
      </c>
      <c r="AI52">
        <v>75</v>
      </c>
      <c r="AJ52">
        <v>98</v>
      </c>
      <c r="AK52">
        <v>1</v>
      </c>
      <c r="AL52">
        <v>1</v>
      </c>
    </row>
    <row r="53" spans="1:38" x14ac:dyDescent="0.2">
      <c r="A53">
        <v>727</v>
      </c>
      <c r="B53" t="s">
        <v>39</v>
      </c>
      <c r="C53">
        <v>11.671232876712301</v>
      </c>
      <c r="D53" t="s">
        <v>40</v>
      </c>
      <c r="E53">
        <v>2</v>
      </c>
      <c r="F53">
        <v>3</v>
      </c>
      <c r="G53">
        <v>5</v>
      </c>
      <c r="H53" s="2">
        <v>0.95</v>
      </c>
      <c r="I53">
        <v>0.9</v>
      </c>
      <c r="J53">
        <v>0.8</v>
      </c>
      <c r="K53" s="2">
        <v>0.3</v>
      </c>
      <c r="L53">
        <v>0.05</v>
      </c>
      <c r="M53">
        <f t="shared" si="3"/>
        <v>-0.99999999999999778</v>
      </c>
      <c r="N53">
        <f t="shared" si="1"/>
        <v>-4.9999999999999933E-2</v>
      </c>
      <c r="O53">
        <f t="shared" si="2"/>
        <v>1.482410429145729</v>
      </c>
      <c r="P53">
        <v>1.2586644905693123</v>
      </c>
      <c r="Q53" t="s">
        <v>79</v>
      </c>
      <c r="R53">
        <v>64</v>
      </c>
      <c r="S53">
        <v>107</v>
      </c>
      <c r="T53">
        <v>24</v>
      </c>
      <c r="U53">
        <v>102</v>
      </c>
      <c r="V53">
        <v>98</v>
      </c>
      <c r="W53">
        <v>105</v>
      </c>
      <c r="X53">
        <v>69</v>
      </c>
      <c r="Y53">
        <v>92</v>
      </c>
      <c r="Z53">
        <v>35</v>
      </c>
      <c r="AA53">
        <v>94</v>
      </c>
      <c r="AB53">
        <v>93</v>
      </c>
      <c r="AC53">
        <v>26</v>
      </c>
      <c r="AD53">
        <v>9</v>
      </c>
      <c r="AE53">
        <v>27</v>
      </c>
      <c r="AF53">
        <v>12</v>
      </c>
      <c r="AG53">
        <v>27</v>
      </c>
      <c r="AH53">
        <v>10</v>
      </c>
      <c r="AI53">
        <v>80</v>
      </c>
      <c r="AJ53">
        <v>103</v>
      </c>
      <c r="AK53">
        <v>2</v>
      </c>
      <c r="AL53">
        <v>2</v>
      </c>
    </row>
    <row r="54" spans="1:38" x14ac:dyDescent="0.2">
      <c r="A54" s="2">
        <v>727</v>
      </c>
      <c r="B54" s="2" t="s">
        <v>39</v>
      </c>
      <c r="C54" s="2">
        <v>11.6712329</v>
      </c>
      <c r="D54" s="2" t="s">
        <v>40</v>
      </c>
      <c r="E54">
        <v>2</v>
      </c>
      <c r="F54">
        <v>3</v>
      </c>
      <c r="G54" s="2">
        <v>8</v>
      </c>
      <c r="H54" s="2">
        <v>0.9</v>
      </c>
      <c r="I54">
        <v>0.9</v>
      </c>
      <c r="J54">
        <v>0.8</v>
      </c>
      <c r="K54" s="2">
        <v>0.3</v>
      </c>
      <c r="L54">
        <v>0.05</v>
      </c>
      <c r="M54">
        <f t="shared" si="3"/>
        <v>0</v>
      </c>
      <c r="N54">
        <f t="shared" si="1"/>
        <v>0</v>
      </c>
      <c r="O54">
        <f t="shared" si="2"/>
        <v>1.1373269575949629</v>
      </c>
      <c r="P54">
        <v>1.0505458047589533</v>
      </c>
      <c r="Q54" t="s">
        <v>79</v>
      </c>
      <c r="R54">
        <v>64</v>
      </c>
      <c r="S54">
        <v>107</v>
      </c>
      <c r="T54">
        <v>24</v>
      </c>
      <c r="U54">
        <v>102</v>
      </c>
      <c r="V54">
        <v>98</v>
      </c>
      <c r="W54">
        <v>105</v>
      </c>
      <c r="X54">
        <v>69</v>
      </c>
      <c r="Y54">
        <v>92</v>
      </c>
      <c r="Z54">
        <v>35</v>
      </c>
      <c r="AA54">
        <v>94</v>
      </c>
      <c r="AB54">
        <v>93</v>
      </c>
      <c r="AC54">
        <v>26</v>
      </c>
      <c r="AD54">
        <v>9</v>
      </c>
      <c r="AE54">
        <v>27</v>
      </c>
      <c r="AF54">
        <v>12</v>
      </c>
      <c r="AG54">
        <v>27</v>
      </c>
      <c r="AH54">
        <v>10</v>
      </c>
      <c r="AI54">
        <v>80</v>
      </c>
      <c r="AJ54">
        <v>103</v>
      </c>
      <c r="AK54">
        <v>2</v>
      </c>
      <c r="AL54">
        <v>2</v>
      </c>
    </row>
    <row r="55" spans="1:38" x14ac:dyDescent="0.2">
      <c r="A55" s="2">
        <v>727</v>
      </c>
      <c r="B55" s="2" t="s">
        <v>39</v>
      </c>
      <c r="C55" s="2">
        <v>11.6712329</v>
      </c>
      <c r="D55" s="2" t="s">
        <v>40</v>
      </c>
      <c r="E55">
        <v>2</v>
      </c>
      <c r="F55">
        <v>3</v>
      </c>
      <c r="G55" s="2">
        <v>11</v>
      </c>
      <c r="H55" s="2">
        <v>0.65</v>
      </c>
      <c r="I55">
        <v>0.85</v>
      </c>
      <c r="J55">
        <v>0.8</v>
      </c>
      <c r="K55" s="2">
        <v>0.3</v>
      </c>
      <c r="L55">
        <v>0.05</v>
      </c>
      <c r="M55">
        <f t="shared" si="3"/>
        <v>0.57142857142857129</v>
      </c>
      <c r="N55">
        <f t="shared" si="1"/>
        <v>0.19999999999999996</v>
      </c>
      <c r="O55">
        <f t="shared" si="2"/>
        <v>-0.58809040015886949</v>
      </c>
      <c r="P55">
        <v>0.22135411916902664</v>
      </c>
      <c r="Q55" t="s">
        <v>78</v>
      </c>
      <c r="R55">
        <v>64</v>
      </c>
      <c r="S55">
        <v>107</v>
      </c>
      <c r="T55">
        <v>24</v>
      </c>
      <c r="U55">
        <v>102</v>
      </c>
      <c r="V55">
        <v>98</v>
      </c>
      <c r="W55">
        <v>105</v>
      </c>
      <c r="X55">
        <v>69</v>
      </c>
      <c r="Y55">
        <v>92</v>
      </c>
      <c r="Z55">
        <v>35</v>
      </c>
      <c r="AA55">
        <v>94</v>
      </c>
      <c r="AB55">
        <v>93</v>
      </c>
      <c r="AC55">
        <v>26</v>
      </c>
      <c r="AD55">
        <v>9</v>
      </c>
      <c r="AE55">
        <v>27</v>
      </c>
      <c r="AF55">
        <v>12</v>
      </c>
      <c r="AG55">
        <v>27</v>
      </c>
      <c r="AH55">
        <v>10</v>
      </c>
      <c r="AI55">
        <v>80</v>
      </c>
      <c r="AJ55">
        <v>103</v>
      </c>
      <c r="AK55">
        <v>2</v>
      </c>
      <c r="AL55">
        <v>2</v>
      </c>
    </row>
    <row r="56" spans="1:38" x14ac:dyDescent="0.2">
      <c r="A56">
        <v>754</v>
      </c>
      <c r="B56" t="s">
        <v>39</v>
      </c>
      <c r="C56">
        <v>12.8821917808219</v>
      </c>
      <c r="D56" t="s">
        <v>40</v>
      </c>
      <c r="E56">
        <v>2</v>
      </c>
      <c r="F56">
        <v>3</v>
      </c>
      <c r="G56">
        <v>5</v>
      </c>
      <c r="H56" s="2">
        <v>0.7</v>
      </c>
      <c r="I56">
        <v>0.9</v>
      </c>
      <c r="J56">
        <v>0.45</v>
      </c>
      <c r="K56" s="2">
        <v>0.3</v>
      </c>
      <c r="L56">
        <v>9.9999999999999895E-2</v>
      </c>
      <c r="M56">
        <f t="shared" si="3"/>
        <v>0.66666666666666674</v>
      </c>
      <c r="N56">
        <f t="shared" si="1"/>
        <v>0.20000000000000007</v>
      </c>
      <c r="O56">
        <f t="shared" si="2"/>
        <v>-0.2430069286081035</v>
      </c>
      <c r="P56">
        <v>-1.1386225476352922</v>
      </c>
      <c r="Q56" t="s">
        <v>77</v>
      </c>
      <c r="R56">
        <v>59</v>
      </c>
      <c r="S56">
        <v>91</v>
      </c>
      <c r="T56">
        <v>22</v>
      </c>
      <c r="U56">
        <v>92</v>
      </c>
      <c r="V56">
        <v>93</v>
      </c>
      <c r="W56">
        <v>91</v>
      </c>
      <c r="X56">
        <v>65</v>
      </c>
      <c r="Y56">
        <v>84</v>
      </c>
      <c r="Z56">
        <v>36</v>
      </c>
      <c r="AA56">
        <v>92</v>
      </c>
      <c r="AB56">
        <v>87</v>
      </c>
      <c r="AC56">
        <v>30</v>
      </c>
      <c r="AD56">
        <v>10</v>
      </c>
      <c r="AE56">
        <v>29</v>
      </c>
      <c r="AF56">
        <v>14</v>
      </c>
      <c r="AG56">
        <v>31</v>
      </c>
      <c r="AH56">
        <v>14</v>
      </c>
      <c r="AI56">
        <v>90</v>
      </c>
      <c r="AJ56">
        <v>118</v>
      </c>
      <c r="AK56">
        <v>2</v>
      </c>
      <c r="AL56">
        <v>2</v>
      </c>
    </row>
    <row r="57" spans="1:38" x14ac:dyDescent="0.2">
      <c r="A57" s="2">
        <v>754</v>
      </c>
      <c r="B57" s="2" t="s">
        <v>39</v>
      </c>
      <c r="C57" s="2">
        <v>12.882191799999999</v>
      </c>
      <c r="D57" s="2" t="s">
        <v>40</v>
      </c>
      <c r="E57">
        <v>2</v>
      </c>
      <c r="F57">
        <v>3</v>
      </c>
      <c r="G57" s="2">
        <v>8</v>
      </c>
      <c r="H57" s="2">
        <v>0.7</v>
      </c>
      <c r="I57">
        <v>0.7</v>
      </c>
      <c r="J57">
        <v>0.45</v>
      </c>
      <c r="K57" s="2">
        <v>0.3</v>
      </c>
      <c r="L57">
        <v>9.9999999999999895E-2</v>
      </c>
      <c r="M57">
        <f t="shared" si="3"/>
        <v>0</v>
      </c>
      <c r="N57">
        <f t="shared" si="1"/>
        <v>0</v>
      </c>
      <c r="O57">
        <f t="shared" si="2"/>
        <v>-0.2430069286081035</v>
      </c>
      <c r="P57">
        <v>-0.49521636844663575</v>
      </c>
      <c r="Q57" t="s">
        <v>77</v>
      </c>
      <c r="R57">
        <v>59</v>
      </c>
      <c r="S57">
        <v>91</v>
      </c>
      <c r="T57">
        <v>22</v>
      </c>
      <c r="U57">
        <v>92</v>
      </c>
      <c r="V57">
        <v>93</v>
      </c>
      <c r="W57">
        <v>91</v>
      </c>
      <c r="X57">
        <v>65</v>
      </c>
      <c r="Y57">
        <v>84</v>
      </c>
      <c r="Z57">
        <v>36</v>
      </c>
      <c r="AA57">
        <v>92</v>
      </c>
      <c r="AB57">
        <v>87</v>
      </c>
      <c r="AC57">
        <v>30</v>
      </c>
      <c r="AD57">
        <v>10</v>
      </c>
      <c r="AE57">
        <v>29</v>
      </c>
      <c r="AF57">
        <v>14</v>
      </c>
      <c r="AG57">
        <v>31</v>
      </c>
      <c r="AH57">
        <v>14</v>
      </c>
      <c r="AI57">
        <v>90</v>
      </c>
      <c r="AJ57">
        <v>118</v>
      </c>
      <c r="AK57">
        <v>2</v>
      </c>
      <c r="AL57">
        <v>2</v>
      </c>
    </row>
    <row r="58" spans="1:38" x14ac:dyDescent="0.2">
      <c r="A58" s="2">
        <v>754</v>
      </c>
      <c r="B58" s="2" t="s">
        <v>39</v>
      </c>
      <c r="C58" s="2">
        <v>12.882191799999999</v>
      </c>
      <c r="D58" s="2" t="s">
        <v>40</v>
      </c>
      <c r="E58">
        <v>2</v>
      </c>
      <c r="F58">
        <v>3</v>
      </c>
      <c r="G58" s="2">
        <v>11</v>
      </c>
      <c r="H58" s="2">
        <v>0.6</v>
      </c>
      <c r="I58">
        <v>0.7</v>
      </c>
      <c r="J58">
        <v>0.45</v>
      </c>
      <c r="K58" s="2">
        <v>0.3</v>
      </c>
      <c r="L58">
        <v>9.9999999999999895E-2</v>
      </c>
      <c r="M58">
        <f t="shared" si="3"/>
        <v>0.24999999999999994</v>
      </c>
      <c r="N58">
        <f t="shared" si="1"/>
        <v>9.9999999999999978E-2</v>
      </c>
      <c r="O58">
        <f t="shared" si="2"/>
        <v>-0.93317387170963628</v>
      </c>
      <c r="P58">
        <v>-0.18576850746890947</v>
      </c>
      <c r="Q58" t="s">
        <v>77</v>
      </c>
      <c r="R58">
        <v>59</v>
      </c>
      <c r="S58">
        <v>91</v>
      </c>
      <c r="T58">
        <v>22</v>
      </c>
      <c r="U58">
        <v>92</v>
      </c>
      <c r="V58">
        <v>93</v>
      </c>
      <c r="W58">
        <v>91</v>
      </c>
      <c r="X58">
        <v>65</v>
      </c>
      <c r="Y58">
        <v>84</v>
      </c>
      <c r="Z58">
        <v>36</v>
      </c>
      <c r="AA58">
        <v>92</v>
      </c>
      <c r="AB58">
        <v>87</v>
      </c>
      <c r="AC58">
        <v>30</v>
      </c>
      <c r="AD58">
        <v>10</v>
      </c>
      <c r="AE58">
        <v>29</v>
      </c>
      <c r="AF58">
        <v>14</v>
      </c>
      <c r="AG58">
        <v>31</v>
      </c>
      <c r="AH58">
        <v>14</v>
      </c>
      <c r="AI58">
        <v>90</v>
      </c>
      <c r="AJ58">
        <v>118</v>
      </c>
      <c r="AK58">
        <v>2</v>
      </c>
      <c r="AL58">
        <v>2</v>
      </c>
    </row>
    <row r="59" spans="1:38" x14ac:dyDescent="0.2">
      <c r="A59" s="2">
        <v>773</v>
      </c>
      <c r="B59" s="2" t="s">
        <v>39</v>
      </c>
      <c r="C59" s="2">
        <v>12.1068493</v>
      </c>
      <c r="D59" s="2" t="s">
        <v>41</v>
      </c>
      <c r="E59">
        <v>2</v>
      </c>
      <c r="F59">
        <v>3</v>
      </c>
      <c r="G59" s="2">
        <v>8</v>
      </c>
      <c r="H59" s="2">
        <v>0.95</v>
      </c>
      <c r="I59">
        <v>0.95</v>
      </c>
      <c r="J59">
        <v>0.5</v>
      </c>
      <c r="K59" s="2">
        <v>0.25</v>
      </c>
      <c r="L59">
        <v>3.3333333333333499E-2</v>
      </c>
      <c r="M59">
        <f t="shared" si="3"/>
        <v>0</v>
      </c>
      <c r="N59">
        <f t="shared" si="1"/>
        <v>0</v>
      </c>
      <c r="O59">
        <f t="shared" si="2"/>
        <v>1.482410429145729</v>
      </c>
      <c r="P59">
        <v>1.43698634806035</v>
      </c>
      <c r="Q59" t="s">
        <v>79</v>
      </c>
      <c r="R59">
        <v>65</v>
      </c>
      <c r="S59">
        <v>107</v>
      </c>
      <c r="T59">
        <v>22</v>
      </c>
      <c r="U59">
        <v>94</v>
      </c>
      <c r="V59">
        <v>88</v>
      </c>
      <c r="W59">
        <v>101</v>
      </c>
      <c r="AC59">
        <v>28</v>
      </c>
      <c r="AD59">
        <v>9</v>
      </c>
      <c r="AE59">
        <v>29</v>
      </c>
      <c r="AF59">
        <v>14</v>
      </c>
      <c r="AG59">
        <v>28</v>
      </c>
      <c r="AH59">
        <v>11</v>
      </c>
      <c r="AI59">
        <v>85</v>
      </c>
      <c r="AJ59">
        <v>110</v>
      </c>
      <c r="AK59">
        <v>2</v>
      </c>
      <c r="AL59">
        <v>2</v>
      </c>
    </row>
    <row r="60" spans="1:38" x14ac:dyDescent="0.2">
      <c r="A60" s="2">
        <v>773</v>
      </c>
      <c r="B60" s="2" t="s">
        <v>39</v>
      </c>
      <c r="C60" s="2">
        <v>12.1068493</v>
      </c>
      <c r="D60" s="2" t="s">
        <v>41</v>
      </c>
      <c r="E60">
        <v>2</v>
      </c>
      <c r="F60">
        <v>3</v>
      </c>
      <c r="G60" s="2">
        <v>11</v>
      </c>
      <c r="H60" s="2">
        <v>0.8</v>
      </c>
      <c r="I60">
        <v>0.8</v>
      </c>
      <c r="J60">
        <v>0.5</v>
      </c>
      <c r="K60" s="2">
        <v>0.25</v>
      </c>
      <c r="L60">
        <v>3.3333333333333499E-2</v>
      </c>
      <c r="M60">
        <f t="shared" si="3"/>
        <v>0</v>
      </c>
      <c r="N60">
        <f t="shared" si="1"/>
        <v>0</v>
      </c>
      <c r="O60">
        <f t="shared" si="2"/>
        <v>0.44716001449343012</v>
      </c>
      <c r="P60">
        <v>1.4427219990828342</v>
      </c>
      <c r="Q60" t="s">
        <v>79</v>
      </c>
      <c r="R60">
        <v>65</v>
      </c>
      <c r="S60">
        <v>107</v>
      </c>
      <c r="T60">
        <v>22</v>
      </c>
      <c r="U60">
        <v>94</v>
      </c>
      <c r="V60">
        <v>88</v>
      </c>
      <c r="W60">
        <v>101</v>
      </c>
      <c r="AC60">
        <v>28</v>
      </c>
      <c r="AD60">
        <v>9</v>
      </c>
      <c r="AE60">
        <v>29</v>
      </c>
      <c r="AF60">
        <v>14</v>
      </c>
      <c r="AG60">
        <v>28</v>
      </c>
      <c r="AH60">
        <v>11</v>
      </c>
      <c r="AI60">
        <v>85</v>
      </c>
      <c r="AJ60">
        <v>110</v>
      </c>
      <c r="AK60">
        <v>2</v>
      </c>
      <c r="AL60">
        <v>2</v>
      </c>
    </row>
    <row r="61" spans="1:38" x14ac:dyDescent="0.2">
      <c r="A61">
        <v>773</v>
      </c>
      <c r="B61" t="s">
        <v>39</v>
      </c>
      <c r="C61">
        <v>12.1068493150685</v>
      </c>
      <c r="D61" t="s">
        <v>41</v>
      </c>
      <c r="E61">
        <v>2</v>
      </c>
      <c r="F61">
        <v>3</v>
      </c>
      <c r="G61">
        <v>5</v>
      </c>
      <c r="H61" s="2">
        <v>0.85</v>
      </c>
      <c r="I61">
        <v>0.95</v>
      </c>
      <c r="J61">
        <v>0.5</v>
      </c>
      <c r="K61" s="2">
        <v>0.25</v>
      </c>
      <c r="L61">
        <v>3.3333333333333499E-2</v>
      </c>
      <c r="M61">
        <f t="shared" si="3"/>
        <v>0.66666666666666641</v>
      </c>
      <c r="N61">
        <f t="shared" si="1"/>
        <v>9.9999999999999978E-2</v>
      </c>
      <c r="O61">
        <f t="shared" si="2"/>
        <v>0.79224348604419614</v>
      </c>
      <c r="P61">
        <v>0.29974967528747076</v>
      </c>
      <c r="Q61" t="s">
        <v>78</v>
      </c>
      <c r="R61">
        <v>65</v>
      </c>
      <c r="S61">
        <v>107</v>
      </c>
      <c r="T61">
        <v>22</v>
      </c>
      <c r="U61">
        <v>94</v>
      </c>
      <c r="V61">
        <v>88</v>
      </c>
      <c r="W61">
        <v>101</v>
      </c>
      <c r="AC61">
        <v>28</v>
      </c>
      <c r="AD61">
        <v>9</v>
      </c>
      <c r="AE61">
        <v>29</v>
      </c>
      <c r="AF61">
        <v>14</v>
      </c>
      <c r="AG61">
        <v>28</v>
      </c>
      <c r="AH61">
        <v>11</v>
      </c>
      <c r="AI61">
        <v>85</v>
      </c>
      <c r="AJ61">
        <v>110</v>
      </c>
      <c r="AK61">
        <v>2</v>
      </c>
      <c r="AL61">
        <v>2</v>
      </c>
    </row>
    <row r="62" spans="1:38" x14ac:dyDescent="0.2">
      <c r="A62" s="2">
        <v>775</v>
      </c>
      <c r="B62" s="2" t="s">
        <v>39</v>
      </c>
      <c r="C62" s="2">
        <v>11.561643800000001</v>
      </c>
      <c r="D62" s="2" t="s">
        <v>41</v>
      </c>
      <c r="E62">
        <v>2</v>
      </c>
      <c r="F62">
        <v>3</v>
      </c>
      <c r="G62" s="2">
        <v>8</v>
      </c>
      <c r="H62" s="2">
        <v>0.9</v>
      </c>
      <c r="I62">
        <v>0.75</v>
      </c>
      <c r="J62">
        <v>0.45</v>
      </c>
      <c r="K62" s="2">
        <v>-0.3</v>
      </c>
      <c r="L62">
        <v>-0.05</v>
      </c>
      <c r="M62">
        <f t="shared" si="3"/>
        <v>-1.5000000000000004</v>
      </c>
      <c r="N62">
        <f t="shared" si="1"/>
        <v>-0.15000000000000002</v>
      </c>
      <c r="O62">
        <f t="shared" si="2"/>
        <v>1.1373269575949629</v>
      </c>
      <c r="P62">
        <v>1.0505458047589533</v>
      </c>
      <c r="Q62" t="s">
        <v>79</v>
      </c>
      <c r="R62">
        <v>72</v>
      </c>
      <c r="S62">
        <v>125</v>
      </c>
      <c r="T62">
        <v>31</v>
      </c>
      <c r="U62">
        <v>137</v>
      </c>
      <c r="V62">
        <v>129</v>
      </c>
      <c r="W62">
        <v>133</v>
      </c>
      <c r="AC62">
        <v>33</v>
      </c>
      <c r="AD62">
        <v>14</v>
      </c>
      <c r="AE62">
        <v>26</v>
      </c>
      <c r="AF62">
        <v>11</v>
      </c>
      <c r="AG62">
        <v>26</v>
      </c>
      <c r="AH62">
        <v>9</v>
      </c>
      <c r="AI62">
        <v>85</v>
      </c>
      <c r="AJ62">
        <v>110</v>
      </c>
      <c r="AK62">
        <v>2</v>
      </c>
      <c r="AL62">
        <v>2</v>
      </c>
    </row>
    <row r="63" spans="1:38" x14ac:dyDescent="0.2">
      <c r="A63" s="2">
        <v>775</v>
      </c>
      <c r="B63" s="2" t="s">
        <v>39</v>
      </c>
      <c r="C63" s="2">
        <v>11.561643800000001</v>
      </c>
      <c r="D63" s="2" t="s">
        <v>41</v>
      </c>
      <c r="E63">
        <v>2</v>
      </c>
      <c r="F63">
        <v>3</v>
      </c>
      <c r="G63" s="2">
        <v>11</v>
      </c>
      <c r="H63" s="2">
        <v>0.7</v>
      </c>
      <c r="I63">
        <v>0.85</v>
      </c>
      <c r="J63">
        <v>0.45</v>
      </c>
      <c r="K63" s="2">
        <v>-0.3</v>
      </c>
      <c r="L63">
        <v>-0.05</v>
      </c>
      <c r="M63">
        <f t="shared" si="3"/>
        <v>0.5</v>
      </c>
      <c r="N63">
        <f t="shared" si="1"/>
        <v>0.15000000000000002</v>
      </c>
      <c r="O63">
        <f t="shared" si="2"/>
        <v>-0.2430069286081035</v>
      </c>
      <c r="P63">
        <v>0.62847674580696189</v>
      </c>
      <c r="Q63" t="s">
        <v>79</v>
      </c>
      <c r="R63">
        <v>72</v>
      </c>
      <c r="S63">
        <v>125</v>
      </c>
      <c r="T63">
        <v>31</v>
      </c>
      <c r="U63">
        <v>137</v>
      </c>
      <c r="V63">
        <v>129</v>
      </c>
      <c r="W63">
        <v>133</v>
      </c>
      <c r="AC63">
        <v>33</v>
      </c>
      <c r="AD63">
        <v>14</v>
      </c>
      <c r="AE63">
        <v>26</v>
      </c>
      <c r="AF63">
        <v>11</v>
      </c>
      <c r="AG63">
        <v>26</v>
      </c>
      <c r="AH63">
        <v>9</v>
      </c>
      <c r="AI63">
        <v>85</v>
      </c>
      <c r="AJ63">
        <v>110</v>
      </c>
      <c r="AK63">
        <v>2</v>
      </c>
      <c r="AL63">
        <v>2</v>
      </c>
    </row>
    <row r="64" spans="1:38" x14ac:dyDescent="0.2">
      <c r="A64">
        <v>775</v>
      </c>
      <c r="B64" t="s">
        <v>39</v>
      </c>
      <c r="C64">
        <v>11.561643835616399</v>
      </c>
      <c r="D64" t="s">
        <v>41</v>
      </c>
      <c r="E64">
        <v>2</v>
      </c>
      <c r="F64">
        <v>3</v>
      </c>
      <c r="G64">
        <v>5</v>
      </c>
      <c r="H64" s="2">
        <v>0.9</v>
      </c>
      <c r="I64">
        <v>0.75</v>
      </c>
      <c r="J64">
        <v>0.45</v>
      </c>
      <c r="K64" s="2">
        <v>-0.3</v>
      </c>
      <c r="L64">
        <v>-0.05</v>
      </c>
      <c r="M64">
        <f t="shared" si="3"/>
        <v>-1.5000000000000004</v>
      </c>
      <c r="N64">
        <f t="shared" si="1"/>
        <v>-0.15000000000000002</v>
      </c>
      <c r="O64">
        <f t="shared" si="2"/>
        <v>1.1373269575949629</v>
      </c>
      <c r="P64">
        <v>0.77920708292839214</v>
      </c>
      <c r="Q64" t="s">
        <v>79</v>
      </c>
      <c r="R64">
        <v>72</v>
      </c>
      <c r="S64">
        <v>125</v>
      </c>
      <c r="T64">
        <v>31</v>
      </c>
      <c r="U64">
        <v>137</v>
      </c>
      <c r="V64">
        <v>129</v>
      </c>
      <c r="W64">
        <v>133</v>
      </c>
      <c r="AC64">
        <v>33</v>
      </c>
      <c r="AD64">
        <v>14</v>
      </c>
      <c r="AE64">
        <v>26</v>
      </c>
      <c r="AF64">
        <v>11</v>
      </c>
      <c r="AG64">
        <v>26</v>
      </c>
      <c r="AH64">
        <v>9</v>
      </c>
      <c r="AI64">
        <v>85</v>
      </c>
      <c r="AJ64">
        <v>110</v>
      </c>
      <c r="AK64">
        <v>2</v>
      </c>
      <c r="AL64">
        <v>2</v>
      </c>
    </row>
    <row r="65" spans="1:38" x14ac:dyDescent="0.2">
      <c r="A65" s="2">
        <v>788</v>
      </c>
      <c r="B65" s="2" t="s">
        <v>39</v>
      </c>
      <c r="C65" s="2">
        <v>11.6246575</v>
      </c>
      <c r="D65" s="2" t="s">
        <v>40</v>
      </c>
      <c r="E65">
        <v>2</v>
      </c>
      <c r="F65">
        <v>3</v>
      </c>
      <c r="G65" s="2">
        <v>8</v>
      </c>
      <c r="H65" s="2">
        <v>0.85</v>
      </c>
      <c r="I65">
        <v>0.7</v>
      </c>
      <c r="J65">
        <v>0.35</v>
      </c>
      <c r="K65" s="2">
        <v>-0.3</v>
      </c>
      <c r="L65">
        <v>-0.05</v>
      </c>
      <c r="M65">
        <f t="shared" si="3"/>
        <v>-1</v>
      </c>
      <c r="N65">
        <f t="shared" si="1"/>
        <v>-0.15000000000000002</v>
      </c>
      <c r="O65">
        <f t="shared" si="2"/>
        <v>0.79224348604419614</v>
      </c>
      <c r="P65">
        <v>0.66410526145755577</v>
      </c>
      <c r="Q65" t="s">
        <v>79</v>
      </c>
      <c r="R65">
        <v>66</v>
      </c>
      <c r="S65">
        <v>111</v>
      </c>
      <c r="T65">
        <v>25</v>
      </c>
      <c r="U65">
        <v>105</v>
      </c>
      <c r="V65">
        <v>117</v>
      </c>
      <c r="W65">
        <v>110</v>
      </c>
      <c r="AC65">
        <v>31</v>
      </c>
      <c r="AD65">
        <v>12</v>
      </c>
      <c r="AE65">
        <v>27</v>
      </c>
      <c r="AF65">
        <v>12</v>
      </c>
      <c r="AG65">
        <v>27</v>
      </c>
      <c r="AH65">
        <v>10</v>
      </c>
      <c r="AI65">
        <v>85</v>
      </c>
      <c r="AJ65">
        <v>110</v>
      </c>
      <c r="AK65">
        <v>2</v>
      </c>
      <c r="AL65">
        <v>2</v>
      </c>
    </row>
    <row r="66" spans="1:38" x14ac:dyDescent="0.2">
      <c r="A66" s="2">
        <v>788</v>
      </c>
      <c r="B66" s="2" t="s">
        <v>39</v>
      </c>
      <c r="C66" s="2">
        <v>11.6246575</v>
      </c>
      <c r="D66" s="2" t="s">
        <v>40</v>
      </c>
      <c r="E66">
        <v>2</v>
      </c>
      <c r="F66">
        <v>3</v>
      </c>
      <c r="G66" s="2">
        <v>11</v>
      </c>
      <c r="H66" s="2">
        <v>0.8</v>
      </c>
      <c r="I66">
        <v>0.75</v>
      </c>
      <c r="J66">
        <v>0.35</v>
      </c>
      <c r="K66" s="2">
        <v>-0.3</v>
      </c>
      <c r="L66">
        <v>-0.05</v>
      </c>
      <c r="M66">
        <f t="shared" ref="M66:M73" si="4">(I66-H66)/(1-H66)</f>
        <v>-0.25000000000000028</v>
      </c>
      <c r="N66">
        <f t="shared" ref="N66:N129" si="5">I66-H66</f>
        <v>-5.0000000000000044E-2</v>
      </c>
      <c r="O66">
        <f t="shared" ref="O66:O129" si="6">(H66-0.735209876543211)/0.14489248</f>
        <v>0.44716001449343012</v>
      </c>
      <c r="P66">
        <v>1.4427219990828342</v>
      </c>
      <c r="Q66" t="s">
        <v>79</v>
      </c>
      <c r="R66">
        <v>66</v>
      </c>
      <c r="S66">
        <v>111</v>
      </c>
      <c r="T66">
        <v>25</v>
      </c>
      <c r="U66">
        <v>105</v>
      </c>
      <c r="V66">
        <v>117</v>
      </c>
      <c r="W66">
        <v>110</v>
      </c>
      <c r="AC66">
        <v>31</v>
      </c>
      <c r="AD66">
        <v>12</v>
      </c>
      <c r="AE66">
        <v>27</v>
      </c>
      <c r="AF66">
        <v>12</v>
      </c>
      <c r="AG66">
        <v>27</v>
      </c>
      <c r="AH66">
        <v>10</v>
      </c>
      <c r="AI66">
        <v>85</v>
      </c>
      <c r="AJ66">
        <v>110</v>
      </c>
      <c r="AK66">
        <v>2</v>
      </c>
      <c r="AL66">
        <v>2</v>
      </c>
    </row>
    <row r="67" spans="1:38" x14ac:dyDescent="0.2">
      <c r="A67">
        <v>788</v>
      </c>
      <c r="B67" t="s">
        <v>39</v>
      </c>
      <c r="C67">
        <v>11.6246575342466</v>
      </c>
      <c r="D67" t="s">
        <v>40</v>
      </c>
      <c r="E67">
        <v>2</v>
      </c>
      <c r="F67">
        <v>3</v>
      </c>
      <c r="G67">
        <v>5</v>
      </c>
      <c r="H67" s="2">
        <v>0.85</v>
      </c>
      <c r="I67">
        <v>0.9</v>
      </c>
      <c r="J67">
        <v>0.35</v>
      </c>
      <c r="K67" s="2">
        <v>-0.3</v>
      </c>
      <c r="L67">
        <v>-0.05</v>
      </c>
      <c r="M67">
        <f t="shared" si="4"/>
        <v>0.33333333333333359</v>
      </c>
      <c r="N67">
        <f t="shared" si="5"/>
        <v>5.0000000000000044E-2</v>
      </c>
      <c r="O67">
        <f t="shared" si="6"/>
        <v>0.79224348604419614</v>
      </c>
      <c r="P67">
        <v>0.29974967528747076</v>
      </c>
      <c r="Q67" t="s">
        <v>78</v>
      </c>
      <c r="R67">
        <v>66</v>
      </c>
      <c r="S67">
        <v>111</v>
      </c>
      <c r="T67">
        <v>25</v>
      </c>
      <c r="U67">
        <v>105</v>
      </c>
      <c r="V67">
        <v>117</v>
      </c>
      <c r="W67">
        <v>110</v>
      </c>
      <c r="AC67">
        <v>31</v>
      </c>
      <c r="AD67">
        <v>12</v>
      </c>
      <c r="AE67">
        <v>27</v>
      </c>
      <c r="AF67">
        <v>12</v>
      </c>
      <c r="AG67">
        <v>27</v>
      </c>
      <c r="AH67">
        <v>10</v>
      </c>
      <c r="AI67">
        <v>85</v>
      </c>
      <c r="AJ67">
        <v>110</v>
      </c>
      <c r="AK67">
        <v>2</v>
      </c>
      <c r="AL67">
        <v>2</v>
      </c>
    </row>
    <row r="68" spans="1:38" x14ac:dyDescent="0.2">
      <c r="A68" s="2">
        <v>803</v>
      </c>
      <c r="B68" s="2" t="s">
        <v>39</v>
      </c>
      <c r="C68" s="2">
        <v>12.0438356</v>
      </c>
      <c r="D68" s="2" t="s">
        <v>41</v>
      </c>
      <c r="E68">
        <v>2</v>
      </c>
      <c r="F68">
        <v>3</v>
      </c>
      <c r="G68" s="2">
        <v>8</v>
      </c>
      <c r="H68" s="2">
        <v>0.75</v>
      </c>
      <c r="I68">
        <v>0.95</v>
      </c>
      <c r="J68">
        <v>0.8</v>
      </c>
      <c r="K68" s="2">
        <v>0.71428570999999996</v>
      </c>
      <c r="L68">
        <v>0.16666666666666699</v>
      </c>
      <c r="M68">
        <f t="shared" si="4"/>
        <v>0.79999999999999982</v>
      </c>
      <c r="N68">
        <f t="shared" si="5"/>
        <v>0.19999999999999996</v>
      </c>
      <c r="O68">
        <f t="shared" si="6"/>
        <v>0.10207654294266331</v>
      </c>
      <c r="P68">
        <v>-0.10877582514523827</v>
      </c>
      <c r="Q68" t="s">
        <v>78</v>
      </c>
      <c r="R68">
        <v>63</v>
      </c>
      <c r="S68">
        <v>102</v>
      </c>
      <c r="T68">
        <v>26</v>
      </c>
      <c r="U68">
        <v>107</v>
      </c>
      <c r="V68">
        <v>76</v>
      </c>
      <c r="W68">
        <v>105</v>
      </c>
      <c r="X68">
        <v>81</v>
      </c>
      <c r="Y68">
        <v>104</v>
      </c>
      <c r="Z68">
        <v>47</v>
      </c>
      <c r="AA68">
        <v>105</v>
      </c>
      <c r="AB68">
        <v>105</v>
      </c>
      <c r="AC68">
        <v>30</v>
      </c>
      <c r="AD68">
        <v>10</v>
      </c>
      <c r="AE68">
        <v>26</v>
      </c>
      <c r="AF68">
        <v>11</v>
      </c>
      <c r="AG68">
        <v>31</v>
      </c>
      <c r="AH68">
        <v>14</v>
      </c>
      <c r="AI68">
        <v>87</v>
      </c>
      <c r="AJ68">
        <v>112</v>
      </c>
      <c r="AK68">
        <v>2</v>
      </c>
      <c r="AL68">
        <v>2</v>
      </c>
    </row>
    <row r="69" spans="1:38" x14ac:dyDescent="0.2">
      <c r="A69" s="2">
        <v>803</v>
      </c>
      <c r="B69" s="2" t="s">
        <v>39</v>
      </c>
      <c r="C69" s="2">
        <v>12.0438356</v>
      </c>
      <c r="D69" s="2" t="s">
        <v>41</v>
      </c>
      <c r="E69">
        <v>2</v>
      </c>
      <c r="F69">
        <v>3</v>
      </c>
      <c r="G69" s="2">
        <v>11</v>
      </c>
      <c r="H69" s="2">
        <v>0.65</v>
      </c>
      <c r="I69">
        <v>0.85</v>
      </c>
      <c r="J69">
        <v>0.8</v>
      </c>
      <c r="K69" s="2">
        <v>0.71428570999999996</v>
      </c>
      <c r="L69">
        <v>0.16666666666666699</v>
      </c>
      <c r="M69">
        <f t="shared" si="4"/>
        <v>0.57142857142857129</v>
      </c>
      <c r="N69">
        <f t="shared" si="5"/>
        <v>0.19999999999999996</v>
      </c>
      <c r="O69">
        <f t="shared" si="6"/>
        <v>-0.58809040015886949</v>
      </c>
      <c r="P69">
        <v>0.22135411916902664</v>
      </c>
      <c r="Q69" t="s">
        <v>78</v>
      </c>
      <c r="R69">
        <v>63</v>
      </c>
      <c r="S69">
        <v>102</v>
      </c>
      <c r="T69">
        <v>26</v>
      </c>
      <c r="U69">
        <v>107</v>
      </c>
      <c r="V69">
        <v>76</v>
      </c>
      <c r="W69">
        <v>105</v>
      </c>
      <c r="X69">
        <v>81</v>
      </c>
      <c r="Y69">
        <v>104</v>
      </c>
      <c r="Z69">
        <v>47</v>
      </c>
      <c r="AA69">
        <v>105</v>
      </c>
      <c r="AB69">
        <v>105</v>
      </c>
      <c r="AC69">
        <v>30</v>
      </c>
      <c r="AD69">
        <v>10</v>
      </c>
      <c r="AE69">
        <v>26</v>
      </c>
      <c r="AF69">
        <v>11</v>
      </c>
      <c r="AG69">
        <v>31</v>
      </c>
      <c r="AH69">
        <v>14</v>
      </c>
      <c r="AI69">
        <v>87</v>
      </c>
      <c r="AJ69">
        <v>112</v>
      </c>
      <c r="AK69">
        <v>2</v>
      </c>
      <c r="AL69">
        <v>2</v>
      </c>
    </row>
    <row r="70" spans="1:38" x14ac:dyDescent="0.2">
      <c r="A70">
        <v>803</v>
      </c>
      <c r="B70" t="s">
        <v>39</v>
      </c>
      <c r="C70">
        <v>12.0438356164384</v>
      </c>
      <c r="D70" t="s">
        <v>41</v>
      </c>
      <c r="E70">
        <v>2</v>
      </c>
      <c r="F70">
        <v>3</v>
      </c>
      <c r="G70">
        <v>5</v>
      </c>
      <c r="H70" s="2">
        <v>0.9</v>
      </c>
      <c r="I70">
        <v>1</v>
      </c>
      <c r="J70">
        <v>0.8</v>
      </c>
      <c r="K70" s="2">
        <v>0.71428570999999996</v>
      </c>
      <c r="L70">
        <v>0.16666666666666699</v>
      </c>
      <c r="M70">
        <f t="shared" si="4"/>
        <v>1</v>
      </c>
      <c r="N70">
        <f t="shared" si="5"/>
        <v>9.9999999999999978E-2</v>
      </c>
      <c r="O70">
        <f t="shared" si="6"/>
        <v>1.1373269575949629</v>
      </c>
      <c r="P70">
        <v>0.77920708292839214</v>
      </c>
      <c r="Q70" t="s">
        <v>79</v>
      </c>
      <c r="R70">
        <v>63</v>
      </c>
      <c r="S70">
        <v>102</v>
      </c>
      <c r="T70">
        <v>26</v>
      </c>
      <c r="U70">
        <v>107</v>
      </c>
      <c r="V70">
        <v>76</v>
      </c>
      <c r="W70">
        <v>105</v>
      </c>
      <c r="X70">
        <v>81</v>
      </c>
      <c r="Y70">
        <v>104</v>
      </c>
      <c r="Z70">
        <v>47</v>
      </c>
      <c r="AA70">
        <v>105</v>
      </c>
      <c r="AB70">
        <v>105</v>
      </c>
      <c r="AC70">
        <v>30</v>
      </c>
      <c r="AD70">
        <v>10</v>
      </c>
      <c r="AE70">
        <v>26</v>
      </c>
      <c r="AF70">
        <v>11</v>
      </c>
      <c r="AG70">
        <v>31</v>
      </c>
      <c r="AH70">
        <v>14</v>
      </c>
      <c r="AI70">
        <v>87</v>
      </c>
      <c r="AJ70">
        <v>112</v>
      </c>
      <c r="AK70">
        <v>2</v>
      </c>
      <c r="AL70">
        <v>2</v>
      </c>
    </row>
    <row r="71" spans="1:38" x14ac:dyDescent="0.2">
      <c r="A71" s="2">
        <v>846</v>
      </c>
      <c r="B71" s="2" t="s">
        <v>39</v>
      </c>
      <c r="C71" s="2">
        <v>13.8219178</v>
      </c>
      <c r="D71" s="2" t="s">
        <v>41</v>
      </c>
      <c r="E71">
        <v>2</v>
      </c>
      <c r="F71">
        <v>4</v>
      </c>
      <c r="G71" s="2">
        <v>8</v>
      </c>
      <c r="H71" s="2">
        <v>0.75</v>
      </c>
      <c r="I71">
        <v>0.9</v>
      </c>
      <c r="J71">
        <v>0.5</v>
      </c>
      <c r="K71" s="2">
        <v>0.6875</v>
      </c>
      <c r="L71">
        <v>0.18333333333333299</v>
      </c>
      <c r="M71">
        <f t="shared" si="4"/>
        <v>0.60000000000000009</v>
      </c>
      <c r="N71">
        <f t="shared" si="5"/>
        <v>0.15000000000000002</v>
      </c>
      <c r="O71">
        <f t="shared" si="6"/>
        <v>0.10207654294266331</v>
      </c>
      <c r="P71">
        <v>-0.10877582514523827</v>
      </c>
      <c r="Q71" t="s">
        <v>78</v>
      </c>
      <c r="R71">
        <v>75</v>
      </c>
      <c r="S71">
        <v>125</v>
      </c>
      <c r="T71">
        <v>29</v>
      </c>
      <c r="U71">
        <v>116</v>
      </c>
      <c r="V71">
        <v>110</v>
      </c>
      <c r="W71">
        <v>123</v>
      </c>
      <c r="X71">
        <v>92</v>
      </c>
      <c r="Y71">
        <v>119</v>
      </c>
      <c r="Z71">
        <v>61</v>
      </c>
      <c r="AA71">
        <v>127</v>
      </c>
      <c r="AB71">
        <v>124</v>
      </c>
      <c r="AC71">
        <v>32</v>
      </c>
      <c r="AD71">
        <v>12</v>
      </c>
      <c r="AE71">
        <v>30</v>
      </c>
      <c r="AF71">
        <v>15</v>
      </c>
      <c r="AG71">
        <v>29</v>
      </c>
      <c r="AH71">
        <v>12</v>
      </c>
      <c r="AI71">
        <v>91</v>
      </c>
      <c r="AJ71">
        <v>120</v>
      </c>
      <c r="AK71">
        <v>2</v>
      </c>
      <c r="AL71">
        <v>2</v>
      </c>
    </row>
    <row r="72" spans="1:38" x14ac:dyDescent="0.2">
      <c r="A72" s="2">
        <v>846</v>
      </c>
      <c r="B72" s="2" t="s">
        <v>39</v>
      </c>
      <c r="C72" s="2">
        <v>13.8219178</v>
      </c>
      <c r="D72" s="2" t="s">
        <v>41</v>
      </c>
      <c r="E72">
        <v>2</v>
      </c>
      <c r="F72">
        <v>4</v>
      </c>
      <c r="G72" s="2">
        <v>11</v>
      </c>
      <c r="H72" s="2">
        <v>0.6</v>
      </c>
      <c r="I72">
        <v>0.95</v>
      </c>
      <c r="J72">
        <v>0.5</v>
      </c>
      <c r="K72" s="2">
        <v>0.6875</v>
      </c>
      <c r="L72">
        <v>0.18333333333333299</v>
      </c>
      <c r="M72">
        <f t="shared" si="4"/>
        <v>0.87499999999999989</v>
      </c>
      <c r="N72">
        <f t="shared" si="5"/>
        <v>0.35</v>
      </c>
      <c r="O72">
        <f t="shared" si="6"/>
        <v>-0.93317387170963628</v>
      </c>
      <c r="P72">
        <v>-0.18576850746890947</v>
      </c>
      <c r="Q72" t="s">
        <v>77</v>
      </c>
      <c r="R72">
        <v>75</v>
      </c>
      <c r="S72">
        <v>125</v>
      </c>
      <c r="T72">
        <v>29</v>
      </c>
      <c r="U72">
        <v>116</v>
      </c>
      <c r="V72">
        <v>110</v>
      </c>
      <c r="W72">
        <v>123</v>
      </c>
      <c r="X72">
        <v>92</v>
      </c>
      <c r="Y72">
        <v>119</v>
      </c>
      <c r="Z72">
        <v>61</v>
      </c>
      <c r="AA72">
        <v>127</v>
      </c>
      <c r="AB72">
        <v>124</v>
      </c>
      <c r="AC72">
        <v>32</v>
      </c>
      <c r="AD72">
        <v>12</v>
      </c>
      <c r="AE72">
        <v>30</v>
      </c>
      <c r="AF72">
        <v>15</v>
      </c>
      <c r="AG72">
        <v>29</v>
      </c>
      <c r="AH72">
        <v>12</v>
      </c>
      <c r="AI72">
        <v>91</v>
      </c>
      <c r="AJ72">
        <v>120</v>
      </c>
      <c r="AK72">
        <v>2</v>
      </c>
      <c r="AL72">
        <v>2</v>
      </c>
    </row>
    <row r="73" spans="1:38" x14ac:dyDescent="0.2">
      <c r="A73">
        <v>846</v>
      </c>
      <c r="B73" t="s">
        <v>39</v>
      </c>
      <c r="C73">
        <v>13.821917808219199</v>
      </c>
      <c r="D73" t="s">
        <v>41</v>
      </c>
      <c r="E73">
        <v>2</v>
      </c>
      <c r="F73">
        <v>4</v>
      </c>
      <c r="G73">
        <v>5</v>
      </c>
      <c r="H73" s="2">
        <v>0.85</v>
      </c>
      <c r="I73">
        <v>0.9</v>
      </c>
      <c r="J73">
        <v>0.5</v>
      </c>
      <c r="K73" s="2">
        <v>0.6875</v>
      </c>
      <c r="L73">
        <v>0.18333333333333299</v>
      </c>
      <c r="M73">
        <f t="shared" si="4"/>
        <v>0.33333333333333359</v>
      </c>
      <c r="N73">
        <f t="shared" si="5"/>
        <v>5.0000000000000044E-2</v>
      </c>
      <c r="O73">
        <f t="shared" si="6"/>
        <v>0.79224348604419614</v>
      </c>
      <c r="P73">
        <v>0.29974967528747076</v>
      </c>
      <c r="Q73" t="s">
        <v>78</v>
      </c>
      <c r="R73">
        <v>75</v>
      </c>
      <c r="S73">
        <v>125</v>
      </c>
      <c r="T73">
        <v>29</v>
      </c>
      <c r="U73">
        <v>116</v>
      </c>
      <c r="V73">
        <v>110</v>
      </c>
      <c r="W73">
        <v>123</v>
      </c>
      <c r="X73">
        <v>92</v>
      </c>
      <c r="Y73">
        <v>119</v>
      </c>
      <c r="Z73">
        <v>61</v>
      </c>
      <c r="AA73">
        <v>127</v>
      </c>
      <c r="AB73">
        <v>124</v>
      </c>
      <c r="AC73">
        <v>32</v>
      </c>
      <c r="AD73">
        <v>12</v>
      </c>
      <c r="AE73">
        <v>30</v>
      </c>
      <c r="AF73">
        <v>15</v>
      </c>
      <c r="AG73">
        <v>29</v>
      </c>
      <c r="AH73">
        <v>12</v>
      </c>
      <c r="AI73">
        <v>91</v>
      </c>
      <c r="AJ73">
        <v>120</v>
      </c>
      <c r="AK73">
        <v>2</v>
      </c>
      <c r="AL73">
        <v>2</v>
      </c>
    </row>
    <row r="74" spans="1:38" x14ac:dyDescent="0.2">
      <c r="A74">
        <v>862</v>
      </c>
      <c r="B74" t="s">
        <v>39</v>
      </c>
      <c r="C74">
        <v>11.4931506849315</v>
      </c>
      <c r="D74" t="s">
        <v>40</v>
      </c>
      <c r="E74">
        <v>2</v>
      </c>
      <c r="F74">
        <v>3</v>
      </c>
      <c r="G74">
        <v>5</v>
      </c>
      <c r="H74" s="2">
        <v>1</v>
      </c>
      <c r="I74">
        <v>0.85</v>
      </c>
      <c r="J74">
        <v>0.75</v>
      </c>
      <c r="K74" s="2">
        <v>-0.66666669999999995</v>
      </c>
      <c r="L74">
        <v>-6.6666666666666693E-2</v>
      </c>
      <c r="M74">
        <v>0</v>
      </c>
      <c r="N74">
        <f t="shared" si="5"/>
        <v>-0.15000000000000002</v>
      </c>
      <c r="O74">
        <f t="shared" si="6"/>
        <v>1.8274939006964959</v>
      </c>
      <c r="P74">
        <v>1.7381218982102338</v>
      </c>
      <c r="Q74" t="s">
        <v>79</v>
      </c>
      <c r="R74">
        <v>66</v>
      </c>
      <c r="S74">
        <v>112</v>
      </c>
      <c r="T74">
        <v>28</v>
      </c>
      <c r="U74">
        <v>118</v>
      </c>
      <c r="V74">
        <v>90</v>
      </c>
      <c r="W74">
        <v>116</v>
      </c>
      <c r="X74">
        <v>80</v>
      </c>
      <c r="Y74">
        <v>108</v>
      </c>
      <c r="Z74">
        <v>49</v>
      </c>
      <c r="AA74">
        <v>111</v>
      </c>
      <c r="AB74">
        <v>110</v>
      </c>
      <c r="AC74">
        <v>29</v>
      </c>
      <c r="AD74">
        <v>10</v>
      </c>
      <c r="AE74">
        <v>27</v>
      </c>
      <c r="AF74">
        <v>12</v>
      </c>
      <c r="AG74">
        <v>29</v>
      </c>
      <c r="AH74">
        <v>12</v>
      </c>
      <c r="AI74">
        <v>85</v>
      </c>
      <c r="AJ74">
        <v>110</v>
      </c>
      <c r="AK74">
        <v>2</v>
      </c>
      <c r="AL74">
        <v>2</v>
      </c>
    </row>
    <row r="75" spans="1:38" x14ac:dyDescent="0.2">
      <c r="A75" s="2">
        <v>862</v>
      </c>
      <c r="B75" s="2" t="s">
        <v>39</v>
      </c>
      <c r="C75" s="2">
        <v>11.493150699999999</v>
      </c>
      <c r="D75" s="2" t="s">
        <v>40</v>
      </c>
      <c r="E75">
        <v>2</v>
      </c>
      <c r="F75">
        <v>3</v>
      </c>
      <c r="G75" s="2">
        <v>8</v>
      </c>
      <c r="H75" s="2">
        <v>0.9</v>
      </c>
      <c r="I75">
        <v>0.9</v>
      </c>
      <c r="J75">
        <v>0.75</v>
      </c>
      <c r="K75" s="2">
        <v>-0.66666669999999995</v>
      </c>
      <c r="L75">
        <v>-6.6666666666666693E-2</v>
      </c>
      <c r="M75">
        <f t="shared" ref="M75:M111" si="7">(I75-H75)/(1-H75)</f>
        <v>0</v>
      </c>
      <c r="N75">
        <f t="shared" si="5"/>
        <v>0</v>
      </c>
      <c r="O75">
        <f t="shared" si="6"/>
        <v>1.1373269575949629</v>
      </c>
      <c r="P75">
        <v>1.0505458047589533</v>
      </c>
      <c r="Q75" t="s">
        <v>79</v>
      </c>
      <c r="R75">
        <v>66</v>
      </c>
      <c r="S75">
        <v>112</v>
      </c>
      <c r="T75">
        <v>28</v>
      </c>
      <c r="U75">
        <v>118</v>
      </c>
      <c r="V75">
        <v>90</v>
      </c>
      <c r="W75">
        <v>116</v>
      </c>
      <c r="X75">
        <v>80</v>
      </c>
      <c r="Y75">
        <v>108</v>
      </c>
      <c r="Z75">
        <v>49</v>
      </c>
      <c r="AA75">
        <v>111</v>
      </c>
      <c r="AB75">
        <v>110</v>
      </c>
      <c r="AC75">
        <v>29</v>
      </c>
      <c r="AD75">
        <v>10</v>
      </c>
      <c r="AE75">
        <v>27</v>
      </c>
      <c r="AF75">
        <v>12</v>
      </c>
      <c r="AG75">
        <v>29</v>
      </c>
      <c r="AH75">
        <v>12</v>
      </c>
      <c r="AI75">
        <v>85</v>
      </c>
      <c r="AJ75">
        <v>110</v>
      </c>
      <c r="AK75">
        <v>2</v>
      </c>
      <c r="AL75">
        <v>2</v>
      </c>
    </row>
    <row r="76" spans="1:38" x14ac:dyDescent="0.2">
      <c r="A76" s="2">
        <v>862</v>
      </c>
      <c r="B76" s="2" t="s">
        <v>39</v>
      </c>
      <c r="C76" s="2">
        <v>11.493150699999999</v>
      </c>
      <c r="D76" s="2" t="s">
        <v>40</v>
      </c>
      <c r="E76">
        <v>2</v>
      </c>
      <c r="F76">
        <v>3</v>
      </c>
      <c r="G76" s="2">
        <v>11</v>
      </c>
      <c r="H76" s="2">
        <v>0.8</v>
      </c>
      <c r="I76">
        <v>0.75</v>
      </c>
      <c r="J76">
        <v>0.75</v>
      </c>
      <c r="K76" s="2">
        <v>-0.66666669999999995</v>
      </c>
      <c r="L76">
        <v>-6.6666666666666693E-2</v>
      </c>
      <c r="M76">
        <f t="shared" si="7"/>
        <v>-0.25000000000000028</v>
      </c>
      <c r="N76">
        <f t="shared" si="5"/>
        <v>-5.0000000000000044E-2</v>
      </c>
      <c r="O76">
        <f t="shared" si="6"/>
        <v>0.44716001449343012</v>
      </c>
      <c r="P76">
        <v>1.4427219990828342</v>
      </c>
      <c r="Q76" t="s">
        <v>79</v>
      </c>
      <c r="R76">
        <v>66</v>
      </c>
      <c r="S76">
        <v>112</v>
      </c>
      <c r="T76">
        <v>28</v>
      </c>
      <c r="U76">
        <v>118</v>
      </c>
      <c r="V76">
        <v>90</v>
      </c>
      <c r="W76">
        <v>116</v>
      </c>
      <c r="X76">
        <v>80</v>
      </c>
      <c r="Y76">
        <v>108</v>
      </c>
      <c r="Z76">
        <v>49</v>
      </c>
      <c r="AA76">
        <v>111</v>
      </c>
      <c r="AB76">
        <v>110</v>
      </c>
      <c r="AC76">
        <v>29</v>
      </c>
      <c r="AD76">
        <v>10</v>
      </c>
      <c r="AE76">
        <v>27</v>
      </c>
      <c r="AF76">
        <v>12</v>
      </c>
      <c r="AG76">
        <v>29</v>
      </c>
      <c r="AH76">
        <v>12</v>
      </c>
      <c r="AI76">
        <v>85</v>
      </c>
      <c r="AJ76">
        <v>110</v>
      </c>
      <c r="AK76">
        <v>2</v>
      </c>
      <c r="AL76">
        <v>2</v>
      </c>
    </row>
    <row r="77" spans="1:38" x14ac:dyDescent="0.2">
      <c r="A77">
        <v>865</v>
      </c>
      <c r="B77" t="s">
        <v>42</v>
      </c>
      <c r="C77">
        <v>10.8931506849315</v>
      </c>
      <c r="D77" t="s">
        <v>40</v>
      </c>
      <c r="E77">
        <v>2</v>
      </c>
      <c r="F77">
        <v>2</v>
      </c>
      <c r="G77">
        <v>5</v>
      </c>
      <c r="H77" s="2">
        <v>0.7</v>
      </c>
      <c r="I77">
        <v>1</v>
      </c>
      <c r="J77">
        <v>0.5</v>
      </c>
      <c r="K77" s="2">
        <v>0.66666667000000002</v>
      </c>
      <c r="L77">
        <v>0.2</v>
      </c>
      <c r="M77">
        <f t="shared" si="7"/>
        <v>1</v>
      </c>
      <c r="N77">
        <f t="shared" si="5"/>
        <v>0.30000000000000004</v>
      </c>
      <c r="O77">
        <f t="shared" si="6"/>
        <v>-0.2430069286081035</v>
      </c>
      <c r="P77">
        <v>-1.1386225476352922</v>
      </c>
      <c r="Q77" t="s">
        <v>77</v>
      </c>
      <c r="R77">
        <v>51</v>
      </c>
      <c r="S77">
        <v>85</v>
      </c>
      <c r="T77">
        <v>17</v>
      </c>
      <c r="U77">
        <v>84</v>
      </c>
      <c r="V77">
        <v>92</v>
      </c>
      <c r="W77">
        <v>84</v>
      </c>
      <c r="X77">
        <v>63</v>
      </c>
      <c r="Y77">
        <v>90</v>
      </c>
      <c r="Z77">
        <v>34</v>
      </c>
      <c r="AA77">
        <v>96</v>
      </c>
      <c r="AB77">
        <v>93</v>
      </c>
      <c r="AC77">
        <v>17</v>
      </c>
      <c r="AD77">
        <v>5</v>
      </c>
      <c r="AE77">
        <v>18</v>
      </c>
      <c r="AF77">
        <v>5</v>
      </c>
      <c r="AG77">
        <v>20</v>
      </c>
      <c r="AH77">
        <v>6</v>
      </c>
      <c r="AI77">
        <v>55</v>
      </c>
      <c r="AJ77">
        <v>71</v>
      </c>
      <c r="AK77">
        <v>1</v>
      </c>
      <c r="AL77">
        <v>1</v>
      </c>
    </row>
    <row r="78" spans="1:38" x14ac:dyDescent="0.2">
      <c r="A78" s="2">
        <v>865</v>
      </c>
      <c r="B78" s="2" t="s">
        <v>42</v>
      </c>
      <c r="C78" s="2">
        <v>10.8931507</v>
      </c>
      <c r="D78" s="2" t="s">
        <v>40</v>
      </c>
      <c r="E78">
        <v>2</v>
      </c>
      <c r="F78">
        <v>2</v>
      </c>
      <c r="G78" s="2">
        <v>8</v>
      </c>
      <c r="H78" s="2">
        <v>0.8</v>
      </c>
      <c r="I78">
        <v>0.9</v>
      </c>
      <c r="J78">
        <v>0.5</v>
      </c>
      <c r="K78" s="2">
        <v>0.66666667000000002</v>
      </c>
      <c r="L78">
        <v>0.2</v>
      </c>
      <c r="M78">
        <f t="shared" si="7"/>
        <v>0.5</v>
      </c>
      <c r="N78">
        <f t="shared" si="5"/>
        <v>9.9999999999999978E-2</v>
      </c>
      <c r="O78">
        <f t="shared" si="6"/>
        <v>0.44716001449343012</v>
      </c>
      <c r="P78">
        <v>0.27766471815615917</v>
      </c>
      <c r="Q78" t="s">
        <v>78</v>
      </c>
      <c r="R78">
        <v>51</v>
      </c>
      <c r="S78">
        <v>85</v>
      </c>
      <c r="T78">
        <v>17</v>
      </c>
      <c r="U78">
        <v>84</v>
      </c>
      <c r="V78">
        <v>92</v>
      </c>
      <c r="W78">
        <v>84</v>
      </c>
      <c r="X78">
        <v>63</v>
      </c>
      <c r="Y78">
        <v>90</v>
      </c>
      <c r="Z78">
        <v>34</v>
      </c>
      <c r="AA78">
        <v>96</v>
      </c>
      <c r="AB78">
        <v>93</v>
      </c>
      <c r="AC78">
        <v>17</v>
      </c>
      <c r="AD78">
        <v>5</v>
      </c>
      <c r="AE78">
        <v>18</v>
      </c>
      <c r="AF78">
        <v>5</v>
      </c>
      <c r="AG78">
        <v>20</v>
      </c>
      <c r="AH78">
        <v>6</v>
      </c>
      <c r="AI78">
        <v>55</v>
      </c>
      <c r="AJ78">
        <v>71</v>
      </c>
      <c r="AK78">
        <v>1</v>
      </c>
      <c r="AL78">
        <v>1</v>
      </c>
    </row>
    <row r="79" spans="1:38" x14ac:dyDescent="0.2">
      <c r="A79" s="2">
        <v>865</v>
      </c>
      <c r="B79" s="2" t="s">
        <v>42</v>
      </c>
      <c r="C79" s="2">
        <v>10.8931507</v>
      </c>
      <c r="D79" s="2" t="s">
        <v>40</v>
      </c>
      <c r="E79">
        <v>2</v>
      </c>
      <c r="F79">
        <v>2</v>
      </c>
      <c r="G79" s="2">
        <v>11</v>
      </c>
      <c r="H79" s="2">
        <v>0.6</v>
      </c>
      <c r="I79">
        <v>0.8</v>
      </c>
      <c r="J79">
        <v>0.5</v>
      </c>
      <c r="K79" s="2">
        <v>0.66666667000000002</v>
      </c>
      <c r="L79">
        <v>0.2</v>
      </c>
      <c r="M79">
        <f t="shared" si="7"/>
        <v>0.50000000000000011</v>
      </c>
      <c r="N79">
        <f t="shared" si="5"/>
        <v>0.20000000000000007</v>
      </c>
      <c r="O79">
        <f t="shared" si="6"/>
        <v>-0.93317387170963628</v>
      </c>
      <c r="P79">
        <v>-0.18576850746890947</v>
      </c>
      <c r="Q79" t="s">
        <v>77</v>
      </c>
      <c r="R79">
        <v>51</v>
      </c>
      <c r="S79">
        <v>85</v>
      </c>
      <c r="T79">
        <v>17</v>
      </c>
      <c r="U79">
        <v>84</v>
      </c>
      <c r="V79">
        <v>92</v>
      </c>
      <c r="W79">
        <v>84</v>
      </c>
      <c r="X79">
        <v>63</v>
      </c>
      <c r="Y79">
        <v>90</v>
      </c>
      <c r="Z79">
        <v>34</v>
      </c>
      <c r="AA79">
        <v>96</v>
      </c>
      <c r="AB79">
        <v>93</v>
      </c>
      <c r="AC79">
        <v>17</v>
      </c>
      <c r="AD79">
        <v>5</v>
      </c>
      <c r="AE79">
        <v>18</v>
      </c>
      <c r="AF79">
        <v>5</v>
      </c>
      <c r="AG79">
        <v>20</v>
      </c>
      <c r="AH79">
        <v>6</v>
      </c>
      <c r="AI79">
        <v>55</v>
      </c>
      <c r="AJ79">
        <v>71</v>
      </c>
      <c r="AK79">
        <v>1</v>
      </c>
      <c r="AL79">
        <v>1</v>
      </c>
    </row>
    <row r="80" spans="1:38" x14ac:dyDescent="0.2">
      <c r="A80">
        <v>872</v>
      </c>
      <c r="B80" t="s">
        <v>42</v>
      </c>
      <c r="C80">
        <v>11.438356164383601</v>
      </c>
      <c r="D80" t="s">
        <v>41</v>
      </c>
      <c r="E80">
        <v>2</v>
      </c>
      <c r="F80">
        <v>3</v>
      </c>
      <c r="G80">
        <v>5</v>
      </c>
      <c r="H80" s="2">
        <v>0.85</v>
      </c>
      <c r="I80">
        <v>0.85</v>
      </c>
      <c r="J80">
        <v>0.15</v>
      </c>
      <c r="K80" s="2">
        <v>0</v>
      </c>
      <c r="L80">
        <v>0</v>
      </c>
      <c r="M80">
        <f t="shared" si="7"/>
        <v>0</v>
      </c>
      <c r="N80">
        <f t="shared" si="5"/>
        <v>0</v>
      </c>
      <c r="O80">
        <f t="shared" si="6"/>
        <v>0.79224348604419614</v>
      </c>
      <c r="P80">
        <v>0.29974967528747076</v>
      </c>
      <c r="Q80" t="s">
        <v>78</v>
      </c>
      <c r="R80">
        <v>40</v>
      </c>
      <c r="S80">
        <v>63</v>
      </c>
      <c r="T80">
        <v>16</v>
      </c>
      <c r="U80">
        <v>80</v>
      </c>
      <c r="V80">
        <v>78</v>
      </c>
      <c r="W80">
        <v>69</v>
      </c>
      <c r="AC80">
        <v>27</v>
      </c>
      <c r="AD80">
        <v>9</v>
      </c>
      <c r="AE80">
        <v>27</v>
      </c>
      <c r="AF80">
        <v>12</v>
      </c>
      <c r="AG80">
        <v>30</v>
      </c>
      <c r="AH80">
        <v>13</v>
      </c>
      <c r="AI80">
        <v>84</v>
      </c>
      <c r="AJ80">
        <v>110</v>
      </c>
      <c r="AK80">
        <v>2</v>
      </c>
      <c r="AL80">
        <v>2</v>
      </c>
    </row>
    <row r="81" spans="1:38" x14ac:dyDescent="0.2">
      <c r="A81" s="2">
        <v>872</v>
      </c>
      <c r="B81" s="2" t="s">
        <v>42</v>
      </c>
      <c r="C81" s="2">
        <v>11.438356199999999</v>
      </c>
      <c r="D81" s="2" t="s">
        <v>41</v>
      </c>
      <c r="E81">
        <v>2</v>
      </c>
      <c r="F81">
        <v>3</v>
      </c>
      <c r="G81" s="2">
        <v>8</v>
      </c>
      <c r="H81" s="2">
        <v>0.75</v>
      </c>
      <c r="I81">
        <v>0.75</v>
      </c>
      <c r="J81">
        <v>0.15</v>
      </c>
      <c r="K81" s="2">
        <v>0</v>
      </c>
      <c r="L81">
        <v>0</v>
      </c>
      <c r="M81">
        <f t="shared" si="7"/>
        <v>0</v>
      </c>
      <c r="N81">
        <f t="shared" si="5"/>
        <v>0</v>
      </c>
      <c r="O81">
        <f t="shared" si="6"/>
        <v>0.10207654294266331</v>
      </c>
      <c r="P81">
        <v>-0.10877582514523827</v>
      </c>
      <c r="Q81" t="s">
        <v>78</v>
      </c>
      <c r="R81">
        <v>40</v>
      </c>
      <c r="S81">
        <v>63</v>
      </c>
      <c r="T81">
        <v>16</v>
      </c>
      <c r="U81">
        <v>80</v>
      </c>
      <c r="V81">
        <v>78</v>
      </c>
      <c r="W81">
        <v>69</v>
      </c>
      <c r="AC81">
        <v>27</v>
      </c>
      <c r="AD81">
        <v>9</v>
      </c>
      <c r="AE81">
        <v>27</v>
      </c>
      <c r="AF81">
        <v>12</v>
      </c>
      <c r="AG81">
        <v>30</v>
      </c>
      <c r="AH81">
        <v>13</v>
      </c>
      <c r="AI81">
        <v>84</v>
      </c>
      <c r="AJ81">
        <v>110</v>
      </c>
      <c r="AK81">
        <v>2</v>
      </c>
      <c r="AL81">
        <v>2</v>
      </c>
    </row>
    <row r="82" spans="1:38" x14ac:dyDescent="0.2">
      <c r="A82" s="2">
        <v>872</v>
      </c>
      <c r="B82" s="2" t="s">
        <v>42</v>
      </c>
      <c r="C82" s="2">
        <v>11.438356199999999</v>
      </c>
      <c r="D82" s="2" t="s">
        <v>41</v>
      </c>
      <c r="E82">
        <v>2</v>
      </c>
      <c r="F82">
        <v>3</v>
      </c>
      <c r="G82" s="2">
        <v>11</v>
      </c>
      <c r="H82" s="2">
        <v>0.65</v>
      </c>
      <c r="I82">
        <v>0.65</v>
      </c>
      <c r="J82">
        <v>0.15</v>
      </c>
      <c r="K82" s="2">
        <v>0</v>
      </c>
      <c r="L82">
        <v>0</v>
      </c>
      <c r="M82">
        <f t="shared" si="7"/>
        <v>0</v>
      </c>
      <c r="N82">
        <f t="shared" si="5"/>
        <v>0</v>
      </c>
      <c r="O82">
        <f t="shared" si="6"/>
        <v>-0.58809040015886949</v>
      </c>
      <c r="P82">
        <v>0.22135411916902664</v>
      </c>
      <c r="Q82" t="s">
        <v>78</v>
      </c>
      <c r="R82">
        <v>40</v>
      </c>
      <c r="S82">
        <v>63</v>
      </c>
      <c r="T82">
        <v>16</v>
      </c>
      <c r="U82">
        <v>80</v>
      </c>
      <c r="V82">
        <v>78</v>
      </c>
      <c r="W82">
        <v>69</v>
      </c>
      <c r="AC82">
        <v>27</v>
      </c>
      <c r="AD82">
        <v>9</v>
      </c>
      <c r="AE82">
        <v>27</v>
      </c>
      <c r="AF82">
        <v>12</v>
      </c>
      <c r="AG82">
        <v>30</v>
      </c>
      <c r="AH82">
        <v>13</v>
      </c>
      <c r="AI82">
        <v>84</v>
      </c>
      <c r="AJ82">
        <v>110</v>
      </c>
      <c r="AK82">
        <v>2</v>
      </c>
      <c r="AL82">
        <v>2</v>
      </c>
    </row>
    <row r="83" spans="1:38" x14ac:dyDescent="0.2">
      <c r="A83" s="2">
        <v>918</v>
      </c>
      <c r="B83" s="2" t="s">
        <v>42</v>
      </c>
      <c r="C83" s="2">
        <v>14.3068493</v>
      </c>
      <c r="D83" s="2" t="s">
        <v>40</v>
      </c>
      <c r="E83">
        <v>2</v>
      </c>
      <c r="F83">
        <v>4</v>
      </c>
      <c r="G83" s="2">
        <v>8</v>
      </c>
      <c r="H83" s="2">
        <v>0.65</v>
      </c>
      <c r="I83">
        <v>0.7</v>
      </c>
      <c r="J83">
        <v>0.15</v>
      </c>
      <c r="K83" s="2">
        <v>5.8823529999999999E-2</v>
      </c>
      <c r="L83">
        <v>1.66666666666665E-2</v>
      </c>
      <c r="M83">
        <f t="shared" si="7"/>
        <v>0.14285714285714268</v>
      </c>
      <c r="N83">
        <f t="shared" si="5"/>
        <v>4.9999999999999933E-2</v>
      </c>
      <c r="O83">
        <f t="shared" si="6"/>
        <v>-0.58809040015886949</v>
      </c>
      <c r="P83">
        <v>-0.8816569117480324</v>
      </c>
      <c r="Q83" t="s">
        <v>77</v>
      </c>
      <c r="R83">
        <v>55</v>
      </c>
      <c r="S83">
        <v>78</v>
      </c>
      <c r="T83">
        <v>20</v>
      </c>
      <c r="U83">
        <v>83</v>
      </c>
      <c r="V83">
        <v>61</v>
      </c>
      <c r="W83">
        <v>79</v>
      </c>
      <c r="X83">
        <v>73</v>
      </c>
      <c r="Y83">
        <v>88</v>
      </c>
      <c r="Z83">
        <v>16</v>
      </c>
      <c r="AA83">
        <v>67</v>
      </c>
      <c r="AB83">
        <v>76</v>
      </c>
      <c r="AC83">
        <v>13</v>
      </c>
      <c r="AD83">
        <v>1</v>
      </c>
      <c r="AE83">
        <v>25</v>
      </c>
      <c r="AF83">
        <v>10</v>
      </c>
      <c r="AG83">
        <v>25</v>
      </c>
      <c r="AH83">
        <v>9</v>
      </c>
      <c r="AI83">
        <v>63</v>
      </c>
      <c r="AJ83">
        <v>80</v>
      </c>
      <c r="AK83">
        <v>1</v>
      </c>
      <c r="AL83">
        <v>1</v>
      </c>
    </row>
    <row r="84" spans="1:38" x14ac:dyDescent="0.2">
      <c r="A84" s="2">
        <v>918</v>
      </c>
      <c r="B84" s="2" t="s">
        <v>42</v>
      </c>
      <c r="C84" s="2">
        <v>14.3068493</v>
      </c>
      <c r="D84" s="2" t="s">
        <v>40</v>
      </c>
      <c r="E84">
        <v>2</v>
      </c>
      <c r="F84">
        <v>4</v>
      </c>
      <c r="G84" s="2">
        <v>11</v>
      </c>
      <c r="H84" s="2">
        <v>0.7</v>
      </c>
      <c r="I84">
        <v>0.65</v>
      </c>
      <c r="J84">
        <v>0.15</v>
      </c>
      <c r="K84" s="2">
        <v>5.8823529999999999E-2</v>
      </c>
      <c r="L84">
        <v>1.66666666666665E-2</v>
      </c>
      <c r="M84">
        <f t="shared" si="7"/>
        <v>-0.16666666666666641</v>
      </c>
      <c r="N84">
        <f t="shared" si="5"/>
        <v>-4.9999999999999933E-2</v>
      </c>
      <c r="O84">
        <f t="shared" si="6"/>
        <v>-0.2430069286081035</v>
      </c>
      <c r="P84">
        <v>0.62847674580696189</v>
      </c>
      <c r="Q84" t="s">
        <v>79</v>
      </c>
      <c r="R84">
        <v>55</v>
      </c>
      <c r="S84">
        <v>78</v>
      </c>
      <c r="T84">
        <v>20</v>
      </c>
      <c r="U84">
        <v>83</v>
      </c>
      <c r="V84">
        <v>61</v>
      </c>
      <c r="W84">
        <v>79</v>
      </c>
      <c r="X84">
        <v>73</v>
      </c>
      <c r="Y84">
        <v>88</v>
      </c>
      <c r="Z84">
        <v>16</v>
      </c>
      <c r="AA84">
        <v>67</v>
      </c>
      <c r="AB84">
        <v>76</v>
      </c>
      <c r="AC84">
        <v>13</v>
      </c>
      <c r="AD84">
        <v>1</v>
      </c>
      <c r="AE84">
        <v>25</v>
      </c>
      <c r="AF84">
        <v>10</v>
      </c>
      <c r="AG84">
        <v>25</v>
      </c>
      <c r="AH84">
        <v>9</v>
      </c>
      <c r="AI84">
        <v>63</v>
      </c>
      <c r="AJ84">
        <v>80</v>
      </c>
      <c r="AK84">
        <v>1</v>
      </c>
      <c r="AL84">
        <v>1</v>
      </c>
    </row>
    <row r="85" spans="1:38" x14ac:dyDescent="0.2">
      <c r="A85">
        <v>918</v>
      </c>
      <c r="B85" t="s">
        <v>42</v>
      </c>
      <c r="C85">
        <v>14.306849315068501</v>
      </c>
      <c r="D85" t="s">
        <v>40</v>
      </c>
      <c r="E85">
        <v>2</v>
      </c>
      <c r="F85">
        <v>4</v>
      </c>
      <c r="G85">
        <v>5</v>
      </c>
      <c r="H85" s="2">
        <v>0.8</v>
      </c>
      <c r="I85">
        <v>0.85</v>
      </c>
      <c r="J85">
        <v>0.15</v>
      </c>
      <c r="K85" s="2">
        <v>5.8823529999999999E-2</v>
      </c>
      <c r="L85">
        <v>1.66666666666665E-2</v>
      </c>
      <c r="M85">
        <f t="shared" si="7"/>
        <v>0.24999999999999972</v>
      </c>
      <c r="N85">
        <f t="shared" si="5"/>
        <v>4.9999999999999933E-2</v>
      </c>
      <c r="O85">
        <f t="shared" si="6"/>
        <v>0.44716001449343012</v>
      </c>
      <c r="P85">
        <v>-0.1797077323534495</v>
      </c>
      <c r="Q85" t="s">
        <v>78</v>
      </c>
      <c r="R85">
        <v>55</v>
      </c>
      <c r="S85">
        <v>78</v>
      </c>
      <c r="T85">
        <v>20</v>
      </c>
      <c r="U85">
        <v>83</v>
      </c>
      <c r="V85">
        <v>61</v>
      </c>
      <c r="W85">
        <v>79</v>
      </c>
      <c r="X85">
        <v>73</v>
      </c>
      <c r="Y85">
        <v>88</v>
      </c>
      <c r="Z85">
        <v>16</v>
      </c>
      <c r="AA85">
        <v>67</v>
      </c>
      <c r="AB85">
        <v>76</v>
      </c>
      <c r="AC85">
        <v>13</v>
      </c>
      <c r="AD85">
        <v>1</v>
      </c>
      <c r="AE85">
        <v>25</v>
      </c>
      <c r="AF85">
        <v>10</v>
      </c>
      <c r="AG85">
        <v>25</v>
      </c>
      <c r="AH85">
        <v>9</v>
      </c>
      <c r="AI85">
        <v>63</v>
      </c>
      <c r="AJ85">
        <v>80</v>
      </c>
      <c r="AK85">
        <v>1</v>
      </c>
      <c r="AL85">
        <v>1</v>
      </c>
    </row>
    <row r="86" spans="1:38" x14ac:dyDescent="0.2">
      <c r="A86" s="2">
        <v>930</v>
      </c>
      <c r="B86" s="2" t="s">
        <v>39</v>
      </c>
      <c r="C86" s="2">
        <v>13.698630100000001</v>
      </c>
      <c r="D86" s="2" t="s">
        <v>40</v>
      </c>
      <c r="E86">
        <v>2</v>
      </c>
      <c r="F86">
        <v>4</v>
      </c>
      <c r="G86" s="2">
        <v>8</v>
      </c>
      <c r="H86" s="2">
        <v>0.75</v>
      </c>
      <c r="I86">
        <v>0.85</v>
      </c>
      <c r="J86">
        <v>0.65</v>
      </c>
      <c r="K86" s="2">
        <v>0.57894736999999996</v>
      </c>
      <c r="L86">
        <v>0.18333333333333299</v>
      </c>
      <c r="M86">
        <f t="shared" si="7"/>
        <v>0.39999999999999991</v>
      </c>
      <c r="N86">
        <f t="shared" si="5"/>
        <v>9.9999999999999978E-2</v>
      </c>
      <c r="O86">
        <f t="shared" si="6"/>
        <v>0.10207654294266331</v>
      </c>
      <c r="P86">
        <v>-0.10877582514523827</v>
      </c>
      <c r="Q86" t="s">
        <v>78</v>
      </c>
      <c r="R86">
        <v>71</v>
      </c>
      <c r="S86">
        <v>114</v>
      </c>
      <c r="T86">
        <v>25</v>
      </c>
      <c r="U86">
        <v>99</v>
      </c>
      <c r="V86">
        <v>108</v>
      </c>
      <c r="W86">
        <v>109</v>
      </c>
      <c r="AC86">
        <v>28</v>
      </c>
      <c r="AD86">
        <v>9</v>
      </c>
      <c r="AE86">
        <v>25</v>
      </c>
      <c r="AF86">
        <v>10</v>
      </c>
      <c r="AG86">
        <v>25</v>
      </c>
      <c r="AH86">
        <v>9</v>
      </c>
      <c r="AI86">
        <v>78</v>
      </c>
      <c r="AJ86">
        <v>96</v>
      </c>
      <c r="AK86">
        <v>1</v>
      </c>
      <c r="AL86">
        <v>2</v>
      </c>
    </row>
    <row r="87" spans="1:38" x14ac:dyDescent="0.2">
      <c r="A87" s="2">
        <v>930</v>
      </c>
      <c r="B87" s="2" t="s">
        <v>39</v>
      </c>
      <c r="C87" s="2">
        <v>13.698630100000001</v>
      </c>
      <c r="D87" s="2" t="s">
        <v>40</v>
      </c>
      <c r="E87">
        <v>2</v>
      </c>
      <c r="F87">
        <v>4</v>
      </c>
      <c r="G87" s="2">
        <v>11</v>
      </c>
      <c r="H87" s="2">
        <v>0.45</v>
      </c>
      <c r="I87">
        <v>0.8</v>
      </c>
      <c r="J87">
        <v>0.65</v>
      </c>
      <c r="K87" s="2">
        <v>0.57894736999999996</v>
      </c>
      <c r="L87">
        <v>0.18333333333333299</v>
      </c>
      <c r="M87">
        <f t="shared" si="7"/>
        <v>0.63636363636363635</v>
      </c>
      <c r="N87">
        <f t="shared" si="5"/>
        <v>0.35000000000000003</v>
      </c>
      <c r="O87">
        <f t="shared" si="6"/>
        <v>-1.9684242863619357</v>
      </c>
      <c r="P87">
        <v>-1.4071363873827165</v>
      </c>
      <c r="Q87" t="s">
        <v>77</v>
      </c>
      <c r="R87">
        <v>71</v>
      </c>
      <c r="S87">
        <v>114</v>
      </c>
      <c r="T87">
        <v>25</v>
      </c>
      <c r="U87">
        <v>99</v>
      </c>
      <c r="V87">
        <v>108</v>
      </c>
      <c r="W87">
        <v>109</v>
      </c>
      <c r="AC87">
        <v>28</v>
      </c>
      <c r="AD87">
        <v>9</v>
      </c>
      <c r="AE87">
        <v>25</v>
      </c>
      <c r="AF87">
        <v>10</v>
      </c>
      <c r="AG87">
        <v>25</v>
      </c>
      <c r="AH87">
        <v>9</v>
      </c>
      <c r="AI87">
        <v>78</v>
      </c>
      <c r="AJ87">
        <v>96</v>
      </c>
      <c r="AK87">
        <v>1</v>
      </c>
      <c r="AL87">
        <v>2</v>
      </c>
    </row>
    <row r="88" spans="1:38" x14ac:dyDescent="0.2">
      <c r="A88">
        <v>930</v>
      </c>
      <c r="B88" t="s">
        <v>39</v>
      </c>
      <c r="C88">
        <v>13.698630136986299</v>
      </c>
      <c r="D88" t="s">
        <v>40</v>
      </c>
      <c r="E88">
        <v>2</v>
      </c>
      <c r="F88">
        <v>4</v>
      </c>
      <c r="G88">
        <v>5</v>
      </c>
      <c r="H88" s="2">
        <v>0.85</v>
      </c>
      <c r="I88">
        <v>0.95</v>
      </c>
      <c r="J88">
        <v>0.65</v>
      </c>
      <c r="K88" s="2">
        <v>0.57894736999999996</v>
      </c>
      <c r="L88">
        <v>0.18333333333333299</v>
      </c>
      <c r="M88">
        <f t="shared" si="7"/>
        <v>0.66666666666666641</v>
      </c>
      <c r="N88">
        <f t="shared" si="5"/>
        <v>9.9999999999999978E-2</v>
      </c>
      <c r="O88">
        <f t="shared" si="6"/>
        <v>0.79224348604419614</v>
      </c>
      <c r="P88">
        <v>0.29974967528747076</v>
      </c>
      <c r="Q88" t="s">
        <v>78</v>
      </c>
      <c r="R88">
        <v>71</v>
      </c>
      <c r="S88">
        <v>114</v>
      </c>
      <c r="T88">
        <v>25</v>
      </c>
      <c r="U88">
        <v>99</v>
      </c>
      <c r="V88">
        <v>108</v>
      </c>
      <c r="W88">
        <v>109</v>
      </c>
      <c r="AC88">
        <v>28</v>
      </c>
      <c r="AD88">
        <v>9</v>
      </c>
      <c r="AE88">
        <v>25</v>
      </c>
      <c r="AF88">
        <v>10</v>
      </c>
      <c r="AG88">
        <v>25</v>
      </c>
      <c r="AH88">
        <v>9</v>
      </c>
      <c r="AI88">
        <v>78</v>
      </c>
      <c r="AJ88">
        <v>96</v>
      </c>
      <c r="AK88">
        <v>1</v>
      </c>
      <c r="AL88">
        <v>2</v>
      </c>
    </row>
    <row r="89" spans="1:38" x14ac:dyDescent="0.2">
      <c r="A89" s="2">
        <v>933</v>
      </c>
      <c r="B89" s="2" t="s">
        <v>42</v>
      </c>
      <c r="C89" s="2">
        <v>14.7205479</v>
      </c>
      <c r="D89" s="2" t="s">
        <v>40</v>
      </c>
      <c r="E89">
        <v>2</v>
      </c>
      <c r="F89">
        <v>4</v>
      </c>
      <c r="G89" s="2">
        <v>8</v>
      </c>
      <c r="H89" s="2">
        <v>0.8</v>
      </c>
      <c r="I89">
        <v>0.9</v>
      </c>
      <c r="J89">
        <v>0.75</v>
      </c>
      <c r="K89" s="2">
        <v>0.33333332999999998</v>
      </c>
      <c r="L89">
        <v>5.00000000000001E-2</v>
      </c>
      <c r="M89">
        <f t="shared" si="7"/>
        <v>0.5</v>
      </c>
      <c r="N89">
        <f t="shared" si="5"/>
        <v>9.9999999999999978E-2</v>
      </c>
      <c r="O89">
        <f t="shared" si="6"/>
        <v>0.44716001449343012</v>
      </c>
      <c r="P89">
        <v>0.27766471815615917</v>
      </c>
      <c r="Q89" t="s">
        <v>78</v>
      </c>
      <c r="R89">
        <v>52</v>
      </c>
      <c r="S89">
        <v>70</v>
      </c>
      <c r="T89">
        <v>17</v>
      </c>
      <c r="U89">
        <v>74</v>
      </c>
      <c r="V89">
        <v>100</v>
      </c>
      <c r="W89">
        <v>71</v>
      </c>
      <c r="AC89">
        <v>29</v>
      </c>
      <c r="AD89">
        <v>9</v>
      </c>
      <c r="AE89">
        <v>30</v>
      </c>
      <c r="AF89">
        <v>14</v>
      </c>
      <c r="AG89">
        <v>31</v>
      </c>
      <c r="AH89">
        <v>14</v>
      </c>
      <c r="AI89">
        <v>90</v>
      </c>
      <c r="AJ89">
        <v>116</v>
      </c>
      <c r="AK89">
        <v>2</v>
      </c>
      <c r="AL89">
        <v>2</v>
      </c>
    </row>
    <row r="90" spans="1:38" x14ac:dyDescent="0.2">
      <c r="A90" s="2">
        <v>933</v>
      </c>
      <c r="B90" s="2" t="s">
        <v>42</v>
      </c>
      <c r="C90" s="2">
        <v>14.7205479</v>
      </c>
      <c r="D90" s="2" t="s">
        <v>40</v>
      </c>
      <c r="E90">
        <v>2</v>
      </c>
      <c r="F90">
        <v>4</v>
      </c>
      <c r="G90" s="2">
        <v>11</v>
      </c>
      <c r="H90" s="2">
        <v>0.8</v>
      </c>
      <c r="I90">
        <v>0.85</v>
      </c>
      <c r="J90">
        <v>0.75</v>
      </c>
      <c r="K90" s="2">
        <v>0.33333332999999998</v>
      </c>
      <c r="L90">
        <v>5.00000000000001E-2</v>
      </c>
      <c r="M90">
        <f t="shared" si="7"/>
        <v>0.24999999999999972</v>
      </c>
      <c r="N90">
        <f t="shared" si="5"/>
        <v>4.9999999999999933E-2</v>
      </c>
      <c r="O90">
        <f t="shared" si="6"/>
        <v>0.44716001449343012</v>
      </c>
      <c r="P90">
        <v>1.4427219990828342</v>
      </c>
      <c r="Q90" t="s">
        <v>79</v>
      </c>
      <c r="R90">
        <v>52</v>
      </c>
      <c r="S90">
        <v>70</v>
      </c>
      <c r="T90">
        <v>17</v>
      </c>
      <c r="U90">
        <v>74</v>
      </c>
      <c r="V90">
        <v>100</v>
      </c>
      <c r="W90">
        <v>71</v>
      </c>
      <c r="AC90">
        <v>29</v>
      </c>
      <c r="AD90">
        <v>9</v>
      </c>
      <c r="AE90">
        <v>30</v>
      </c>
      <c r="AF90">
        <v>14</v>
      </c>
      <c r="AG90">
        <v>31</v>
      </c>
      <c r="AH90">
        <v>14</v>
      </c>
      <c r="AI90">
        <v>90</v>
      </c>
      <c r="AJ90">
        <v>116</v>
      </c>
      <c r="AK90">
        <v>2</v>
      </c>
      <c r="AL90">
        <v>2</v>
      </c>
    </row>
    <row r="91" spans="1:38" x14ac:dyDescent="0.2">
      <c r="A91">
        <v>933</v>
      </c>
      <c r="B91" t="s">
        <v>42</v>
      </c>
      <c r="C91">
        <v>14.720547945205499</v>
      </c>
      <c r="D91" t="s">
        <v>40</v>
      </c>
      <c r="E91">
        <v>2</v>
      </c>
      <c r="F91">
        <v>4</v>
      </c>
      <c r="G91">
        <v>5</v>
      </c>
      <c r="H91" s="2">
        <v>0.95</v>
      </c>
      <c r="I91">
        <v>0.95</v>
      </c>
      <c r="J91">
        <v>0.75</v>
      </c>
      <c r="K91" s="2">
        <v>0.33333332999999998</v>
      </c>
      <c r="L91">
        <v>5.00000000000001E-2</v>
      </c>
      <c r="M91">
        <f t="shared" si="7"/>
        <v>0</v>
      </c>
      <c r="N91">
        <f t="shared" si="5"/>
        <v>0</v>
      </c>
      <c r="O91">
        <f t="shared" si="6"/>
        <v>1.482410429145729</v>
      </c>
      <c r="P91">
        <v>1.2586644905693123</v>
      </c>
      <c r="Q91" t="s">
        <v>79</v>
      </c>
      <c r="R91">
        <v>52</v>
      </c>
      <c r="S91">
        <v>70</v>
      </c>
      <c r="T91">
        <v>17</v>
      </c>
      <c r="U91">
        <v>74</v>
      </c>
      <c r="V91">
        <v>100</v>
      </c>
      <c r="W91">
        <v>71</v>
      </c>
      <c r="AC91">
        <v>29</v>
      </c>
      <c r="AD91">
        <v>9</v>
      </c>
      <c r="AE91">
        <v>30</v>
      </c>
      <c r="AF91">
        <v>14</v>
      </c>
      <c r="AG91">
        <v>31</v>
      </c>
      <c r="AH91">
        <v>14</v>
      </c>
      <c r="AI91">
        <v>90</v>
      </c>
      <c r="AJ91">
        <v>116</v>
      </c>
      <c r="AK91">
        <v>2</v>
      </c>
      <c r="AL91">
        <v>2</v>
      </c>
    </row>
    <row r="92" spans="1:38" x14ac:dyDescent="0.2">
      <c r="A92">
        <v>946</v>
      </c>
      <c r="B92" t="s">
        <v>42</v>
      </c>
      <c r="C92">
        <v>12.427397260274001</v>
      </c>
      <c r="D92" t="s">
        <v>40</v>
      </c>
      <c r="E92">
        <v>2</v>
      </c>
      <c r="F92">
        <v>3</v>
      </c>
      <c r="G92">
        <v>5</v>
      </c>
      <c r="H92" s="2">
        <v>0.8</v>
      </c>
      <c r="I92">
        <v>0.9</v>
      </c>
      <c r="J92">
        <v>0.5</v>
      </c>
      <c r="K92" s="2">
        <v>0.33333332999999998</v>
      </c>
      <c r="L92">
        <v>8.3333333333333301E-2</v>
      </c>
      <c r="M92">
        <f t="shared" si="7"/>
        <v>0.5</v>
      </c>
      <c r="N92">
        <f t="shared" si="5"/>
        <v>9.9999999999999978E-2</v>
      </c>
      <c r="O92">
        <f t="shared" si="6"/>
        <v>0.44716001449343012</v>
      </c>
      <c r="P92">
        <v>-0.1797077323534495</v>
      </c>
      <c r="Q92" t="s">
        <v>78</v>
      </c>
      <c r="R92">
        <v>50</v>
      </c>
      <c r="S92">
        <v>75</v>
      </c>
      <c r="T92">
        <v>19</v>
      </c>
      <c r="U92">
        <v>85</v>
      </c>
      <c r="V92">
        <v>90</v>
      </c>
      <c r="W92">
        <v>78</v>
      </c>
      <c r="X92">
        <v>65</v>
      </c>
      <c r="Y92">
        <v>84</v>
      </c>
      <c r="Z92">
        <v>24</v>
      </c>
      <c r="AA92">
        <v>78</v>
      </c>
      <c r="AB92">
        <v>80</v>
      </c>
      <c r="AC92">
        <v>16</v>
      </c>
      <c r="AD92">
        <v>4</v>
      </c>
      <c r="AE92">
        <v>23</v>
      </c>
      <c r="AF92">
        <v>8</v>
      </c>
      <c r="AG92">
        <v>27</v>
      </c>
      <c r="AH92">
        <v>10</v>
      </c>
      <c r="AI92">
        <v>66</v>
      </c>
      <c r="AJ92">
        <v>84</v>
      </c>
      <c r="AK92">
        <v>1</v>
      </c>
      <c r="AL92">
        <v>1</v>
      </c>
    </row>
    <row r="93" spans="1:38" x14ac:dyDescent="0.2">
      <c r="A93" s="2">
        <v>946</v>
      </c>
      <c r="B93" s="2" t="s">
        <v>42</v>
      </c>
      <c r="C93" s="2">
        <v>12.427397300000001</v>
      </c>
      <c r="D93" s="2" t="s">
        <v>40</v>
      </c>
      <c r="E93">
        <v>2</v>
      </c>
      <c r="F93">
        <v>3</v>
      </c>
      <c r="G93" s="2">
        <v>8</v>
      </c>
      <c r="H93" s="2">
        <v>0.8</v>
      </c>
      <c r="I93">
        <v>0.9</v>
      </c>
      <c r="J93">
        <v>0.5</v>
      </c>
      <c r="K93" s="2">
        <v>0.33333332999999998</v>
      </c>
      <c r="L93">
        <v>8.3333333333333301E-2</v>
      </c>
      <c r="M93">
        <f t="shared" si="7"/>
        <v>0.5</v>
      </c>
      <c r="N93">
        <f t="shared" si="5"/>
        <v>9.9999999999999978E-2</v>
      </c>
      <c r="O93">
        <f t="shared" si="6"/>
        <v>0.44716001449343012</v>
      </c>
      <c r="P93">
        <v>0.27766471815615917</v>
      </c>
      <c r="Q93" t="s">
        <v>78</v>
      </c>
      <c r="R93">
        <v>50</v>
      </c>
      <c r="S93">
        <v>75</v>
      </c>
      <c r="T93">
        <v>19</v>
      </c>
      <c r="U93">
        <v>85</v>
      </c>
      <c r="V93">
        <v>90</v>
      </c>
      <c r="W93">
        <v>78</v>
      </c>
      <c r="X93">
        <v>65</v>
      </c>
      <c r="Y93">
        <v>84</v>
      </c>
      <c r="Z93">
        <v>24</v>
      </c>
      <c r="AA93">
        <v>78</v>
      </c>
      <c r="AB93">
        <v>80</v>
      </c>
      <c r="AC93">
        <v>16</v>
      </c>
      <c r="AD93">
        <v>4</v>
      </c>
      <c r="AE93">
        <v>23</v>
      </c>
      <c r="AF93">
        <v>8</v>
      </c>
      <c r="AG93">
        <v>27</v>
      </c>
      <c r="AH93">
        <v>10</v>
      </c>
      <c r="AI93">
        <v>66</v>
      </c>
      <c r="AJ93">
        <v>84</v>
      </c>
      <c r="AK93">
        <v>1</v>
      </c>
      <c r="AL93">
        <v>1</v>
      </c>
    </row>
    <row r="94" spans="1:38" x14ac:dyDescent="0.2">
      <c r="A94" s="2">
        <v>946</v>
      </c>
      <c r="B94" s="2" t="s">
        <v>42</v>
      </c>
      <c r="C94" s="2">
        <v>12.427397300000001</v>
      </c>
      <c r="D94" s="2" t="s">
        <v>40</v>
      </c>
      <c r="E94">
        <v>2</v>
      </c>
      <c r="F94">
        <v>3</v>
      </c>
      <c r="G94" s="2">
        <v>11</v>
      </c>
      <c r="H94" s="2">
        <v>0.65</v>
      </c>
      <c r="I94">
        <v>0.7</v>
      </c>
      <c r="J94">
        <v>0.5</v>
      </c>
      <c r="K94" s="2">
        <v>0.33333332999999998</v>
      </c>
      <c r="L94">
        <v>8.3333333333333301E-2</v>
      </c>
      <c r="M94">
        <f t="shared" si="7"/>
        <v>0.14285714285714268</v>
      </c>
      <c r="N94">
        <f t="shared" si="5"/>
        <v>4.9999999999999933E-2</v>
      </c>
      <c r="O94">
        <f t="shared" si="6"/>
        <v>-0.58809040015886949</v>
      </c>
      <c r="P94">
        <v>0.22135411916902664</v>
      </c>
      <c r="Q94" t="s">
        <v>78</v>
      </c>
      <c r="R94">
        <v>50</v>
      </c>
      <c r="S94">
        <v>75</v>
      </c>
      <c r="T94">
        <v>19</v>
      </c>
      <c r="U94">
        <v>85</v>
      </c>
      <c r="V94">
        <v>90</v>
      </c>
      <c r="W94">
        <v>78</v>
      </c>
      <c r="X94">
        <v>65</v>
      </c>
      <c r="Y94">
        <v>84</v>
      </c>
      <c r="Z94">
        <v>24</v>
      </c>
      <c r="AA94">
        <v>78</v>
      </c>
      <c r="AB94">
        <v>80</v>
      </c>
      <c r="AC94">
        <v>16</v>
      </c>
      <c r="AD94">
        <v>4</v>
      </c>
      <c r="AE94">
        <v>23</v>
      </c>
      <c r="AF94">
        <v>8</v>
      </c>
      <c r="AG94">
        <v>27</v>
      </c>
      <c r="AH94">
        <v>10</v>
      </c>
      <c r="AI94">
        <v>66</v>
      </c>
      <c r="AJ94">
        <v>84</v>
      </c>
      <c r="AK94">
        <v>1</v>
      </c>
      <c r="AL94">
        <v>1</v>
      </c>
    </row>
    <row r="95" spans="1:38" x14ac:dyDescent="0.2">
      <c r="A95" s="2">
        <v>960</v>
      </c>
      <c r="B95" s="2" t="s">
        <v>42</v>
      </c>
      <c r="C95" s="2">
        <v>12.2027397</v>
      </c>
      <c r="D95" s="2" t="s">
        <v>41</v>
      </c>
      <c r="E95">
        <v>2</v>
      </c>
      <c r="F95">
        <v>3</v>
      </c>
      <c r="G95" s="2">
        <v>8</v>
      </c>
      <c r="H95" s="2">
        <v>0.7</v>
      </c>
      <c r="I95">
        <v>0.9</v>
      </c>
      <c r="J95">
        <v>0.45</v>
      </c>
      <c r="K95" s="2">
        <v>0.66666667000000002</v>
      </c>
      <c r="L95">
        <v>0.133333333333333</v>
      </c>
      <c r="M95">
        <f t="shared" si="7"/>
        <v>0.66666666666666674</v>
      </c>
      <c r="N95">
        <f t="shared" si="5"/>
        <v>0.20000000000000007</v>
      </c>
      <c r="O95">
        <f t="shared" si="6"/>
        <v>-0.2430069286081035</v>
      </c>
      <c r="P95">
        <v>-0.49521636844663575</v>
      </c>
      <c r="Q95" t="s">
        <v>77</v>
      </c>
      <c r="R95">
        <v>56</v>
      </c>
      <c r="S95">
        <v>88</v>
      </c>
      <c r="T95">
        <v>22</v>
      </c>
      <c r="U95">
        <v>94</v>
      </c>
      <c r="V95">
        <v>61</v>
      </c>
      <c r="W95">
        <v>90</v>
      </c>
      <c r="X95">
        <v>59</v>
      </c>
      <c r="Y95">
        <v>79</v>
      </c>
      <c r="Z95">
        <v>20</v>
      </c>
      <c r="AA95">
        <v>74</v>
      </c>
      <c r="AB95">
        <v>75</v>
      </c>
      <c r="AC95">
        <v>26</v>
      </c>
      <c r="AD95">
        <v>8</v>
      </c>
      <c r="AE95">
        <v>26</v>
      </c>
      <c r="AF95">
        <v>11</v>
      </c>
      <c r="AG95">
        <v>31</v>
      </c>
      <c r="AH95">
        <v>14</v>
      </c>
      <c r="AI95">
        <v>83</v>
      </c>
      <c r="AJ95">
        <v>107</v>
      </c>
      <c r="AK95">
        <v>2</v>
      </c>
      <c r="AL95">
        <v>2</v>
      </c>
    </row>
    <row r="96" spans="1:38" x14ac:dyDescent="0.2">
      <c r="A96" s="2">
        <v>960</v>
      </c>
      <c r="B96" s="2" t="s">
        <v>42</v>
      </c>
      <c r="C96" s="2">
        <v>12.2027397</v>
      </c>
      <c r="D96" s="2" t="s">
        <v>41</v>
      </c>
      <c r="E96">
        <v>2</v>
      </c>
      <c r="F96">
        <v>3</v>
      </c>
      <c r="G96" s="2">
        <v>11</v>
      </c>
      <c r="H96" s="2">
        <v>0.8</v>
      </c>
      <c r="I96">
        <v>0.95</v>
      </c>
      <c r="J96">
        <v>0.45</v>
      </c>
      <c r="K96" s="2">
        <v>0.66666667000000002</v>
      </c>
      <c r="L96">
        <v>0.133333333333333</v>
      </c>
      <c r="M96">
        <f t="shared" si="7"/>
        <v>0.74999999999999978</v>
      </c>
      <c r="N96">
        <f t="shared" si="5"/>
        <v>0.14999999999999991</v>
      </c>
      <c r="O96">
        <f t="shared" si="6"/>
        <v>0.44716001449343012</v>
      </c>
      <c r="P96">
        <v>1.4427219990828342</v>
      </c>
      <c r="Q96" t="s">
        <v>79</v>
      </c>
      <c r="R96">
        <v>56</v>
      </c>
      <c r="S96">
        <v>88</v>
      </c>
      <c r="T96">
        <v>22</v>
      </c>
      <c r="U96">
        <v>94</v>
      </c>
      <c r="V96">
        <v>61</v>
      </c>
      <c r="W96">
        <v>90</v>
      </c>
      <c r="X96">
        <v>59</v>
      </c>
      <c r="Y96">
        <v>79</v>
      </c>
      <c r="Z96">
        <v>20</v>
      </c>
      <c r="AA96">
        <v>74</v>
      </c>
      <c r="AB96">
        <v>75</v>
      </c>
      <c r="AC96">
        <v>26</v>
      </c>
      <c r="AD96">
        <v>8</v>
      </c>
      <c r="AE96">
        <v>26</v>
      </c>
      <c r="AF96">
        <v>11</v>
      </c>
      <c r="AG96">
        <v>31</v>
      </c>
      <c r="AH96">
        <v>14</v>
      </c>
      <c r="AI96">
        <v>83</v>
      </c>
      <c r="AJ96">
        <v>107</v>
      </c>
      <c r="AK96">
        <v>2</v>
      </c>
      <c r="AL96">
        <v>2</v>
      </c>
    </row>
    <row r="97" spans="1:38" x14ac:dyDescent="0.2">
      <c r="A97">
        <v>960</v>
      </c>
      <c r="B97" t="s">
        <v>42</v>
      </c>
      <c r="C97">
        <v>12.202739726027399</v>
      </c>
      <c r="D97" t="s">
        <v>41</v>
      </c>
      <c r="E97">
        <v>2</v>
      </c>
      <c r="F97">
        <v>3</v>
      </c>
      <c r="G97">
        <v>5</v>
      </c>
      <c r="H97" s="2">
        <v>0.9</v>
      </c>
      <c r="I97">
        <v>0.95</v>
      </c>
      <c r="J97">
        <v>0.45</v>
      </c>
      <c r="K97" s="2">
        <v>0.66666667000000002</v>
      </c>
      <c r="L97">
        <v>0.133333333333333</v>
      </c>
      <c r="M97">
        <f t="shared" si="7"/>
        <v>0.49999999999999944</v>
      </c>
      <c r="N97">
        <f t="shared" si="5"/>
        <v>4.9999999999999933E-2</v>
      </c>
      <c r="O97">
        <f t="shared" si="6"/>
        <v>1.1373269575949629</v>
      </c>
      <c r="P97">
        <v>0.77920708292839214</v>
      </c>
      <c r="Q97" t="s">
        <v>79</v>
      </c>
      <c r="R97">
        <v>56</v>
      </c>
      <c r="S97">
        <v>88</v>
      </c>
      <c r="T97">
        <v>22</v>
      </c>
      <c r="U97">
        <v>94</v>
      </c>
      <c r="V97">
        <v>61</v>
      </c>
      <c r="W97">
        <v>90</v>
      </c>
      <c r="X97">
        <v>59</v>
      </c>
      <c r="Y97">
        <v>79</v>
      </c>
      <c r="Z97">
        <v>20</v>
      </c>
      <c r="AA97">
        <v>74</v>
      </c>
      <c r="AB97">
        <v>75</v>
      </c>
      <c r="AC97">
        <v>26</v>
      </c>
      <c r="AD97">
        <v>8</v>
      </c>
      <c r="AE97">
        <v>26</v>
      </c>
      <c r="AF97">
        <v>11</v>
      </c>
      <c r="AG97">
        <v>31</v>
      </c>
      <c r="AH97">
        <v>14</v>
      </c>
      <c r="AI97">
        <v>83</v>
      </c>
      <c r="AJ97">
        <v>107</v>
      </c>
      <c r="AK97">
        <v>2</v>
      </c>
      <c r="AL97">
        <v>2</v>
      </c>
    </row>
    <row r="98" spans="1:38" x14ac:dyDescent="0.2">
      <c r="A98" s="2">
        <v>969</v>
      </c>
      <c r="B98" s="2" t="s">
        <v>42</v>
      </c>
      <c r="C98" s="2">
        <v>12.3178082</v>
      </c>
      <c r="D98" s="2" t="s">
        <v>41</v>
      </c>
      <c r="E98">
        <v>2</v>
      </c>
      <c r="F98">
        <v>3</v>
      </c>
      <c r="G98" s="2">
        <v>8</v>
      </c>
      <c r="H98" s="2">
        <v>0.55000000000000004</v>
      </c>
      <c r="I98">
        <v>0.7</v>
      </c>
      <c r="J98">
        <v>0.5</v>
      </c>
      <c r="K98" s="2">
        <v>0.51724137999999997</v>
      </c>
      <c r="L98">
        <v>0.25</v>
      </c>
      <c r="M98">
        <f t="shared" si="7"/>
        <v>0.33333333333333315</v>
      </c>
      <c r="N98">
        <f t="shared" si="5"/>
        <v>0.14999999999999991</v>
      </c>
      <c r="O98">
        <f t="shared" si="6"/>
        <v>-1.2782573432604023</v>
      </c>
      <c r="P98">
        <v>-1.6545379983508264</v>
      </c>
      <c r="Q98" t="s">
        <v>77</v>
      </c>
      <c r="R98">
        <v>48</v>
      </c>
      <c r="S98">
        <v>72</v>
      </c>
      <c r="T98">
        <v>21</v>
      </c>
      <c r="U98">
        <v>91</v>
      </c>
      <c r="V98">
        <v>83</v>
      </c>
      <c r="W98">
        <v>79</v>
      </c>
      <c r="X98">
        <v>61</v>
      </c>
      <c r="Y98">
        <v>81</v>
      </c>
      <c r="Z98">
        <v>13</v>
      </c>
      <c r="AA98">
        <v>65</v>
      </c>
      <c r="AB98">
        <v>72</v>
      </c>
      <c r="AC98">
        <v>18</v>
      </c>
      <c r="AD98">
        <v>4</v>
      </c>
      <c r="AE98">
        <v>15</v>
      </c>
      <c r="AF98">
        <v>4</v>
      </c>
      <c r="AG98">
        <v>25</v>
      </c>
      <c r="AH98">
        <v>9</v>
      </c>
      <c r="AI98">
        <v>58</v>
      </c>
      <c r="AJ98">
        <v>73</v>
      </c>
      <c r="AK98">
        <v>1</v>
      </c>
      <c r="AL98">
        <v>1</v>
      </c>
    </row>
    <row r="99" spans="1:38" x14ac:dyDescent="0.2">
      <c r="A99" s="2">
        <v>969</v>
      </c>
      <c r="B99" s="2" t="s">
        <v>42</v>
      </c>
      <c r="C99" s="2">
        <v>12.3178082</v>
      </c>
      <c r="D99" s="2" t="s">
        <v>41</v>
      </c>
      <c r="E99">
        <v>2</v>
      </c>
      <c r="F99">
        <v>3</v>
      </c>
      <c r="G99" s="2">
        <v>11</v>
      </c>
      <c r="H99" s="2">
        <v>0.5</v>
      </c>
      <c r="I99">
        <v>0.75</v>
      </c>
      <c r="J99">
        <v>0.5</v>
      </c>
      <c r="K99" s="2">
        <v>0.51724137999999997</v>
      </c>
      <c r="L99">
        <v>0.25</v>
      </c>
      <c r="M99">
        <f t="shared" si="7"/>
        <v>0.5</v>
      </c>
      <c r="N99">
        <f t="shared" si="5"/>
        <v>0.25</v>
      </c>
      <c r="O99">
        <f t="shared" si="6"/>
        <v>-1.6233408148111692</v>
      </c>
      <c r="P99">
        <v>-1.0000137607447808</v>
      </c>
      <c r="Q99" t="s">
        <v>77</v>
      </c>
      <c r="R99">
        <v>48</v>
      </c>
      <c r="S99">
        <v>72</v>
      </c>
      <c r="T99">
        <v>21</v>
      </c>
      <c r="U99">
        <v>91</v>
      </c>
      <c r="V99">
        <v>83</v>
      </c>
      <c r="W99">
        <v>79</v>
      </c>
      <c r="X99">
        <v>61</v>
      </c>
      <c r="Y99">
        <v>81</v>
      </c>
      <c r="Z99">
        <v>13</v>
      </c>
      <c r="AA99">
        <v>65</v>
      </c>
      <c r="AB99">
        <v>72</v>
      </c>
      <c r="AC99">
        <v>18</v>
      </c>
      <c r="AD99">
        <v>4</v>
      </c>
      <c r="AE99">
        <v>15</v>
      </c>
      <c r="AF99">
        <v>4</v>
      </c>
      <c r="AG99">
        <v>25</v>
      </c>
      <c r="AH99">
        <v>9</v>
      </c>
      <c r="AI99">
        <v>58</v>
      </c>
      <c r="AJ99">
        <v>73</v>
      </c>
      <c r="AK99">
        <v>1</v>
      </c>
      <c r="AL99">
        <v>1</v>
      </c>
    </row>
    <row r="100" spans="1:38" x14ac:dyDescent="0.2">
      <c r="A100">
        <v>969</v>
      </c>
      <c r="B100" t="s">
        <v>42</v>
      </c>
      <c r="C100">
        <v>12.317808219178101</v>
      </c>
      <c r="D100" t="s">
        <v>41</v>
      </c>
      <c r="E100">
        <v>2</v>
      </c>
      <c r="F100">
        <v>3</v>
      </c>
      <c r="G100">
        <v>5</v>
      </c>
      <c r="H100" s="2">
        <v>0.5</v>
      </c>
      <c r="I100">
        <v>0.85</v>
      </c>
      <c r="J100">
        <v>0.5</v>
      </c>
      <c r="K100" s="2">
        <v>0.51724137999999997</v>
      </c>
      <c r="L100">
        <v>0.25</v>
      </c>
      <c r="M100">
        <f t="shared" si="7"/>
        <v>0.7</v>
      </c>
      <c r="N100">
        <f t="shared" si="5"/>
        <v>0.35</v>
      </c>
      <c r="O100">
        <f t="shared" si="6"/>
        <v>-1.6233408148111692</v>
      </c>
      <c r="P100">
        <v>-3.0564521781989753</v>
      </c>
      <c r="Q100" t="s">
        <v>77</v>
      </c>
      <c r="R100">
        <v>48</v>
      </c>
      <c r="S100">
        <v>72</v>
      </c>
      <c r="T100">
        <v>21</v>
      </c>
      <c r="U100">
        <v>91</v>
      </c>
      <c r="V100">
        <v>83</v>
      </c>
      <c r="W100">
        <v>79</v>
      </c>
      <c r="X100">
        <v>61</v>
      </c>
      <c r="Y100">
        <v>81</v>
      </c>
      <c r="Z100">
        <v>13</v>
      </c>
      <c r="AA100">
        <v>65</v>
      </c>
      <c r="AB100">
        <v>72</v>
      </c>
      <c r="AC100">
        <v>18</v>
      </c>
      <c r="AD100">
        <v>4</v>
      </c>
      <c r="AE100">
        <v>15</v>
      </c>
      <c r="AF100">
        <v>4</v>
      </c>
      <c r="AG100">
        <v>25</v>
      </c>
      <c r="AH100">
        <v>9</v>
      </c>
      <c r="AI100">
        <v>58</v>
      </c>
      <c r="AJ100">
        <v>73</v>
      </c>
      <c r="AK100">
        <v>1</v>
      </c>
      <c r="AL100">
        <v>1</v>
      </c>
    </row>
    <row r="101" spans="1:38" x14ac:dyDescent="0.2">
      <c r="A101">
        <v>970</v>
      </c>
      <c r="B101" t="s">
        <v>39</v>
      </c>
      <c r="C101">
        <v>10.32</v>
      </c>
      <c r="D101" t="s">
        <v>40</v>
      </c>
      <c r="E101">
        <v>2</v>
      </c>
      <c r="F101">
        <v>2</v>
      </c>
      <c r="G101">
        <v>5</v>
      </c>
      <c r="H101" s="2">
        <v>0.6</v>
      </c>
      <c r="I101">
        <v>0.8</v>
      </c>
      <c r="J101">
        <v>0.2</v>
      </c>
      <c r="K101" s="2">
        <v>0.34375</v>
      </c>
      <c r="L101">
        <v>0.18333333333333299</v>
      </c>
      <c r="M101">
        <f t="shared" si="7"/>
        <v>0.50000000000000011</v>
      </c>
      <c r="N101">
        <f t="shared" si="5"/>
        <v>0.20000000000000007</v>
      </c>
      <c r="O101">
        <f t="shared" si="6"/>
        <v>-0.93317387170963628</v>
      </c>
      <c r="P101">
        <v>-2.0975373629171337</v>
      </c>
      <c r="Q101" t="s">
        <v>77</v>
      </c>
      <c r="R101">
        <v>58</v>
      </c>
      <c r="S101">
        <v>100</v>
      </c>
      <c r="T101">
        <v>22</v>
      </c>
      <c r="U101">
        <v>100</v>
      </c>
      <c r="V101">
        <v>94</v>
      </c>
      <c r="W101">
        <v>100</v>
      </c>
      <c r="X101">
        <v>73</v>
      </c>
      <c r="Y101">
        <v>103</v>
      </c>
      <c r="Z101">
        <v>39</v>
      </c>
      <c r="AA101">
        <v>98</v>
      </c>
      <c r="AB101">
        <v>101</v>
      </c>
      <c r="AC101">
        <v>22</v>
      </c>
      <c r="AD101">
        <v>7</v>
      </c>
      <c r="AE101">
        <v>21</v>
      </c>
      <c r="AF101">
        <v>7</v>
      </c>
      <c r="AG101">
        <v>19</v>
      </c>
      <c r="AH101">
        <v>5</v>
      </c>
      <c r="AI101">
        <v>62</v>
      </c>
      <c r="AJ101">
        <v>77</v>
      </c>
      <c r="AK101">
        <v>1</v>
      </c>
      <c r="AL101">
        <v>1</v>
      </c>
    </row>
    <row r="102" spans="1:38" x14ac:dyDescent="0.2">
      <c r="A102" s="2">
        <v>970</v>
      </c>
      <c r="B102" s="2" t="s">
        <v>39</v>
      </c>
      <c r="C102" s="2">
        <v>10.32</v>
      </c>
      <c r="D102" s="2" t="s">
        <v>40</v>
      </c>
      <c r="E102">
        <v>2</v>
      </c>
      <c r="F102">
        <v>2</v>
      </c>
      <c r="G102" s="2">
        <v>8</v>
      </c>
      <c r="H102" s="2">
        <v>0.45</v>
      </c>
      <c r="I102">
        <v>0.7</v>
      </c>
      <c r="J102">
        <v>0.2</v>
      </c>
      <c r="K102" s="2">
        <v>0.34375</v>
      </c>
      <c r="L102">
        <v>0.18333333333333299</v>
      </c>
      <c r="M102">
        <f t="shared" si="7"/>
        <v>0.45454545454545442</v>
      </c>
      <c r="N102">
        <f t="shared" si="5"/>
        <v>0.24999999999999994</v>
      </c>
      <c r="O102">
        <f t="shared" si="6"/>
        <v>-1.9684242863619357</v>
      </c>
      <c r="P102">
        <v>-2.427419084953621</v>
      </c>
      <c r="Q102" t="s">
        <v>77</v>
      </c>
      <c r="R102">
        <v>58</v>
      </c>
      <c r="S102">
        <v>100</v>
      </c>
      <c r="T102">
        <v>22</v>
      </c>
      <c r="U102">
        <v>100</v>
      </c>
      <c r="V102">
        <v>94</v>
      </c>
      <c r="W102">
        <v>100</v>
      </c>
      <c r="X102">
        <v>73</v>
      </c>
      <c r="Y102">
        <v>103</v>
      </c>
      <c r="Z102">
        <v>39</v>
      </c>
      <c r="AA102">
        <v>98</v>
      </c>
      <c r="AB102">
        <v>101</v>
      </c>
      <c r="AC102">
        <v>22</v>
      </c>
      <c r="AD102">
        <v>7</v>
      </c>
      <c r="AE102">
        <v>21</v>
      </c>
      <c r="AF102">
        <v>7</v>
      </c>
      <c r="AG102">
        <v>19</v>
      </c>
      <c r="AH102">
        <v>5</v>
      </c>
      <c r="AI102">
        <v>62</v>
      </c>
      <c r="AJ102">
        <v>77</v>
      </c>
      <c r="AK102">
        <v>1</v>
      </c>
      <c r="AL102">
        <v>1</v>
      </c>
    </row>
    <row r="103" spans="1:38" x14ac:dyDescent="0.2">
      <c r="A103" s="2">
        <v>970</v>
      </c>
      <c r="B103" s="2" t="s">
        <v>39</v>
      </c>
      <c r="C103" s="2">
        <v>10.32</v>
      </c>
      <c r="D103" s="2" t="s">
        <v>40</v>
      </c>
      <c r="E103">
        <v>2</v>
      </c>
      <c r="F103">
        <v>2</v>
      </c>
      <c r="G103" s="2">
        <v>11</v>
      </c>
      <c r="H103" s="2">
        <v>0.35</v>
      </c>
      <c r="I103">
        <v>0.45</v>
      </c>
      <c r="J103">
        <v>0.2</v>
      </c>
      <c r="K103" s="2">
        <v>0.34375</v>
      </c>
      <c r="L103">
        <v>0.18333333333333299</v>
      </c>
      <c r="M103">
        <f t="shared" si="7"/>
        <v>0.15384615384615388</v>
      </c>
      <c r="N103">
        <f t="shared" si="5"/>
        <v>0.10000000000000003</v>
      </c>
      <c r="O103">
        <f t="shared" si="6"/>
        <v>-2.6585912294634686</v>
      </c>
      <c r="P103">
        <v>-2.2213816406585885</v>
      </c>
      <c r="Q103" t="s">
        <v>77</v>
      </c>
      <c r="R103">
        <v>58</v>
      </c>
      <c r="S103">
        <v>100</v>
      </c>
      <c r="T103">
        <v>22</v>
      </c>
      <c r="U103">
        <v>100</v>
      </c>
      <c r="V103">
        <v>94</v>
      </c>
      <c r="W103">
        <v>100</v>
      </c>
      <c r="X103">
        <v>73</v>
      </c>
      <c r="Y103">
        <v>103</v>
      </c>
      <c r="Z103">
        <v>39</v>
      </c>
      <c r="AA103">
        <v>98</v>
      </c>
      <c r="AB103">
        <v>101</v>
      </c>
      <c r="AC103">
        <v>22</v>
      </c>
      <c r="AD103">
        <v>7</v>
      </c>
      <c r="AE103">
        <v>21</v>
      </c>
      <c r="AF103">
        <v>7</v>
      </c>
      <c r="AG103">
        <v>19</v>
      </c>
      <c r="AH103">
        <v>5</v>
      </c>
      <c r="AI103">
        <v>62</v>
      </c>
      <c r="AJ103">
        <v>77</v>
      </c>
      <c r="AK103">
        <v>1</v>
      </c>
      <c r="AL103">
        <v>1</v>
      </c>
    </row>
    <row r="104" spans="1:38" x14ac:dyDescent="0.2">
      <c r="A104" s="2">
        <v>997</v>
      </c>
      <c r="B104" s="2" t="s">
        <v>42</v>
      </c>
      <c r="C104" s="2">
        <v>13.128767099999999</v>
      </c>
      <c r="D104" s="2" t="s">
        <v>40</v>
      </c>
      <c r="E104">
        <v>2</v>
      </c>
      <c r="F104">
        <v>4</v>
      </c>
      <c r="G104" s="2">
        <v>8</v>
      </c>
      <c r="H104" s="2">
        <v>0.85</v>
      </c>
      <c r="I104">
        <v>0.95</v>
      </c>
      <c r="J104">
        <v>0.7</v>
      </c>
      <c r="K104" s="2">
        <v>0.58333332999999998</v>
      </c>
      <c r="L104">
        <v>0.116666666666667</v>
      </c>
      <c r="M104">
        <f t="shared" si="7"/>
        <v>0.66666666666666641</v>
      </c>
      <c r="N104">
        <f t="shared" si="5"/>
        <v>9.9999999999999978E-2</v>
      </c>
      <c r="O104">
        <f t="shared" si="6"/>
        <v>0.79224348604419614</v>
      </c>
      <c r="P104">
        <v>0.66410526145755577</v>
      </c>
      <c r="Q104" t="s">
        <v>79</v>
      </c>
      <c r="R104">
        <v>57</v>
      </c>
      <c r="S104">
        <v>86</v>
      </c>
      <c r="T104">
        <v>21</v>
      </c>
      <c r="U104">
        <v>89</v>
      </c>
      <c r="V104">
        <v>94</v>
      </c>
      <c r="W104">
        <v>87</v>
      </c>
      <c r="X104">
        <v>70</v>
      </c>
      <c r="Y104">
        <v>87</v>
      </c>
      <c r="Z104">
        <v>27</v>
      </c>
      <c r="AA104">
        <v>81</v>
      </c>
      <c r="AB104">
        <v>83</v>
      </c>
      <c r="AC104">
        <v>31</v>
      </c>
      <c r="AD104">
        <v>11</v>
      </c>
      <c r="AE104">
        <v>31</v>
      </c>
      <c r="AF104">
        <v>16</v>
      </c>
      <c r="AG104">
        <v>31</v>
      </c>
      <c r="AH104">
        <v>14</v>
      </c>
      <c r="AI104">
        <v>93</v>
      </c>
      <c r="AJ104">
        <v>125</v>
      </c>
      <c r="AK104">
        <v>2</v>
      </c>
      <c r="AL104">
        <v>2</v>
      </c>
    </row>
    <row r="105" spans="1:38" x14ac:dyDescent="0.2">
      <c r="A105" s="2">
        <v>997</v>
      </c>
      <c r="B105" s="2" t="s">
        <v>42</v>
      </c>
      <c r="C105" s="2">
        <v>13.128767099999999</v>
      </c>
      <c r="D105" s="2" t="s">
        <v>40</v>
      </c>
      <c r="E105">
        <v>2</v>
      </c>
      <c r="F105">
        <v>4</v>
      </c>
      <c r="G105" s="2">
        <v>11</v>
      </c>
      <c r="H105" s="2">
        <v>0.65</v>
      </c>
      <c r="I105">
        <v>0.85</v>
      </c>
      <c r="J105">
        <v>0.7</v>
      </c>
      <c r="K105" s="2">
        <v>0.58333332999999998</v>
      </c>
      <c r="L105">
        <v>0.116666666666667</v>
      </c>
      <c r="M105">
        <f t="shared" si="7"/>
        <v>0.57142857142857129</v>
      </c>
      <c r="N105">
        <f t="shared" si="5"/>
        <v>0.19999999999999996</v>
      </c>
      <c r="O105">
        <f t="shared" si="6"/>
        <v>-0.58809040015886949</v>
      </c>
      <c r="P105">
        <v>0.22135411916902664</v>
      </c>
      <c r="Q105" t="s">
        <v>78</v>
      </c>
      <c r="R105">
        <v>57</v>
      </c>
      <c r="S105">
        <v>86</v>
      </c>
      <c r="T105">
        <v>21</v>
      </c>
      <c r="U105">
        <v>89</v>
      </c>
      <c r="V105">
        <v>94</v>
      </c>
      <c r="W105">
        <v>87</v>
      </c>
      <c r="X105">
        <v>70</v>
      </c>
      <c r="Y105">
        <v>87</v>
      </c>
      <c r="Z105">
        <v>27</v>
      </c>
      <c r="AA105">
        <v>81</v>
      </c>
      <c r="AB105">
        <v>83</v>
      </c>
      <c r="AC105">
        <v>31</v>
      </c>
      <c r="AD105">
        <v>11</v>
      </c>
      <c r="AE105">
        <v>31</v>
      </c>
      <c r="AF105">
        <v>16</v>
      </c>
      <c r="AG105">
        <v>31</v>
      </c>
      <c r="AH105">
        <v>14</v>
      </c>
      <c r="AI105">
        <v>93</v>
      </c>
      <c r="AJ105">
        <v>125</v>
      </c>
      <c r="AK105">
        <v>2</v>
      </c>
      <c r="AL105">
        <v>2</v>
      </c>
    </row>
    <row r="106" spans="1:38" x14ac:dyDescent="0.2">
      <c r="A106">
        <v>997</v>
      </c>
      <c r="B106" t="s">
        <v>42</v>
      </c>
      <c r="C106">
        <v>13.1287671232877</v>
      </c>
      <c r="D106" t="s">
        <v>40</v>
      </c>
      <c r="E106">
        <v>2</v>
      </c>
      <c r="F106">
        <v>4</v>
      </c>
      <c r="G106">
        <v>5</v>
      </c>
      <c r="H106" s="2">
        <v>0.9</v>
      </c>
      <c r="I106">
        <v>0.95</v>
      </c>
      <c r="J106">
        <v>0.7</v>
      </c>
      <c r="K106" s="2">
        <v>0.58333332999999998</v>
      </c>
      <c r="L106">
        <v>0.116666666666667</v>
      </c>
      <c r="M106">
        <f t="shared" si="7"/>
        <v>0.49999999999999944</v>
      </c>
      <c r="N106">
        <f t="shared" si="5"/>
        <v>4.9999999999999933E-2</v>
      </c>
      <c r="O106">
        <f t="shared" si="6"/>
        <v>1.1373269575949629</v>
      </c>
      <c r="P106">
        <v>0.77920708292839214</v>
      </c>
      <c r="Q106" t="s">
        <v>79</v>
      </c>
      <c r="R106">
        <v>57</v>
      </c>
      <c r="S106">
        <v>86</v>
      </c>
      <c r="T106">
        <v>21</v>
      </c>
      <c r="U106">
        <v>89</v>
      </c>
      <c r="V106">
        <v>94</v>
      </c>
      <c r="W106">
        <v>87</v>
      </c>
      <c r="X106">
        <v>70</v>
      </c>
      <c r="Y106">
        <v>87</v>
      </c>
      <c r="Z106">
        <v>27</v>
      </c>
      <c r="AA106">
        <v>81</v>
      </c>
      <c r="AB106">
        <v>83</v>
      </c>
      <c r="AC106">
        <v>31</v>
      </c>
      <c r="AD106">
        <v>11</v>
      </c>
      <c r="AE106">
        <v>31</v>
      </c>
      <c r="AF106">
        <v>16</v>
      </c>
      <c r="AG106">
        <v>31</v>
      </c>
      <c r="AH106">
        <v>14</v>
      </c>
      <c r="AI106">
        <v>93</v>
      </c>
      <c r="AJ106">
        <v>125</v>
      </c>
      <c r="AK106">
        <v>2</v>
      </c>
      <c r="AL106">
        <v>2</v>
      </c>
    </row>
    <row r="107" spans="1:38" x14ac:dyDescent="0.2">
      <c r="A107">
        <v>1021</v>
      </c>
      <c r="B107" t="s">
        <v>42</v>
      </c>
      <c r="C107">
        <v>9.25</v>
      </c>
      <c r="D107" t="s">
        <v>41</v>
      </c>
      <c r="E107">
        <v>1</v>
      </c>
      <c r="F107">
        <v>2</v>
      </c>
      <c r="G107">
        <v>5</v>
      </c>
      <c r="H107" s="2">
        <v>0.75</v>
      </c>
      <c r="I107">
        <v>0.9</v>
      </c>
      <c r="J107">
        <v>0.45</v>
      </c>
      <c r="K107" s="2">
        <v>0.63157894999999997</v>
      </c>
      <c r="L107">
        <v>0.2</v>
      </c>
      <c r="M107">
        <f t="shared" si="7"/>
        <v>0.60000000000000009</v>
      </c>
      <c r="N107">
        <f t="shared" si="5"/>
        <v>0.15000000000000002</v>
      </c>
      <c r="O107">
        <f t="shared" si="6"/>
        <v>0.10207654294266331</v>
      </c>
      <c r="P107">
        <v>-0.65916513999437087</v>
      </c>
      <c r="Q107" t="s">
        <v>77</v>
      </c>
      <c r="R107">
        <v>28</v>
      </c>
      <c r="S107">
        <v>62</v>
      </c>
      <c r="T107">
        <v>16</v>
      </c>
      <c r="U107">
        <v>89</v>
      </c>
      <c r="V107">
        <v>74</v>
      </c>
      <c r="W107">
        <v>72</v>
      </c>
      <c r="X107">
        <v>27</v>
      </c>
      <c r="Y107">
        <v>57</v>
      </c>
      <c r="Z107">
        <v>1</v>
      </c>
      <c r="AA107">
        <v>55</v>
      </c>
      <c r="AB107">
        <v>54</v>
      </c>
      <c r="AC107">
        <v>14</v>
      </c>
      <c r="AD107">
        <v>5</v>
      </c>
      <c r="AE107">
        <v>23</v>
      </c>
      <c r="AF107">
        <v>9</v>
      </c>
      <c r="AG107">
        <v>25</v>
      </c>
      <c r="AH107">
        <v>8</v>
      </c>
      <c r="AI107">
        <v>62</v>
      </c>
      <c r="AJ107">
        <v>84</v>
      </c>
      <c r="AK107">
        <v>1</v>
      </c>
      <c r="AL107">
        <v>1</v>
      </c>
    </row>
    <row r="108" spans="1:38" x14ac:dyDescent="0.2">
      <c r="A108" s="2">
        <v>1021</v>
      </c>
      <c r="B108" s="2" t="s">
        <v>42</v>
      </c>
      <c r="C108" s="2">
        <v>9.25</v>
      </c>
      <c r="D108" s="2" t="s">
        <v>41</v>
      </c>
      <c r="E108">
        <v>1</v>
      </c>
      <c r="F108">
        <v>2</v>
      </c>
      <c r="G108" s="2">
        <v>8</v>
      </c>
      <c r="H108" s="2">
        <v>0.75</v>
      </c>
      <c r="I108">
        <v>0.85</v>
      </c>
      <c r="J108">
        <v>0.45</v>
      </c>
      <c r="K108" s="2">
        <v>0.63157894999999997</v>
      </c>
      <c r="L108">
        <v>0.2</v>
      </c>
      <c r="M108">
        <f t="shared" si="7"/>
        <v>0.39999999999999991</v>
      </c>
      <c r="N108">
        <f t="shared" si="5"/>
        <v>9.9999999999999978E-2</v>
      </c>
      <c r="O108">
        <f t="shared" si="6"/>
        <v>0.10207654294266331</v>
      </c>
      <c r="P108">
        <v>-0.10877582514523827</v>
      </c>
      <c r="Q108" t="s">
        <v>78</v>
      </c>
      <c r="R108">
        <v>28</v>
      </c>
      <c r="S108">
        <v>62</v>
      </c>
      <c r="T108">
        <v>16</v>
      </c>
      <c r="U108">
        <v>89</v>
      </c>
      <c r="V108">
        <v>74</v>
      </c>
      <c r="W108">
        <v>72</v>
      </c>
      <c r="X108">
        <v>27</v>
      </c>
      <c r="Y108">
        <v>57</v>
      </c>
      <c r="Z108">
        <v>1</v>
      </c>
      <c r="AA108">
        <v>55</v>
      </c>
      <c r="AB108">
        <v>54</v>
      </c>
      <c r="AC108">
        <v>14</v>
      </c>
      <c r="AD108">
        <v>5</v>
      </c>
      <c r="AE108">
        <v>23</v>
      </c>
      <c r="AF108">
        <v>9</v>
      </c>
      <c r="AG108">
        <v>25</v>
      </c>
      <c r="AH108">
        <v>8</v>
      </c>
      <c r="AI108">
        <v>62</v>
      </c>
      <c r="AJ108">
        <v>84</v>
      </c>
      <c r="AK108">
        <v>1</v>
      </c>
      <c r="AL108">
        <v>1</v>
      </c>
    </row>
    <row r="109" spans="1:38" x14ac:dyDescent="0.2">
      <c r="A109" s="2">
        <v>1021</v>
      </c>
      <c r="B109" s="2" t="s">
        <v>42</v>
      </c>
      <c r="C109" s="2">
        <v>9.25</v>
      </c>
      <c r="D109" s="2" t="s">
        <v>41</v>
      </c>
      <c r="E109">
        <v>1</v>
      </c>
      <c r="F109">
        <v>2</v>
      </c>
      <c r="G109" s="2">
        <v>11</v>
      </c>
      <c r="H109" s="2">
        <v>0.55000000000000004</v>
      </c>
      <c r="I109">
        <v>0.9</v>
      </c>
      <c r="J109">
        <v>0.45</v>
      </c>
      <c r="K109" s="2">
        <v>0.63157894999999997</v>
      </c>
      <c r="L109">
        <v>0.2</v>
      </c>
      <c r="M109">
        <f t="shared" si="7"/>
        <v>0.77777777777777779</v>
      </c>
      <c r="N109">
        <f t="shared" si="5"/>
        <v>0.35</v>
      </c>
      <c r="O109">
        <f t="shared" si="6"/>
        <v>-1.2782573432604023</v>
      </c>
      <c r="P109">
        <v>-0.59289113410684469</v>
      </c>
      <c r="Q109" t="s">
        <v>77</v>
      </c>
      <c r="R109">
        <v>28</v>
      </c>
      <c r="S109">
        <v>62</v>
      </c>
      <c r="T109">
        <v>16</v>
      </c>
      <c r="U109">
        <v>89</v>
      </c>
      <c r="V109">
        <v>74</v>
      </c>
      <c r="W109">
        <v>72</v>
      </c>
      <c r="X109">
        <v>27</v>
      </c>
      <c r="Y109">
        <v>57</v>
      </c>
      <c r="Z109">
        <v>1</v>
      </c>
      <c r="AA109">
        <v>55</v>
      </c>
      <c r="AB109">
        <v>54</v>
      </c>
      <c r="AC109">
        <v>14</v>
      </c>
      <c r="AD109">
        <v>5</v>
      </c>
      <c r="AE109">
        <v>23</v>
      </c>
      <c r="AF109">
        <v>9</v>
      </c>
      <c r="AG109">
        <v>25</v>
      </c>
      <c r="AH109">
        <v>8</v>
      </c>
      <c r="AI109">
        <v>62</v>
      </c>
      <c r="AJ109">
        <v>84</v>
      </c>
      <c r="AK109">
        <v>1</v>
      </c>
      <c r="AL109">
        <v>1</v>
      </c>
    </row>
    <row r="110" spans="1:38" x14ac:dyDescent="0.2">
      <c r="A110" s="2">
        <v>1024</v>
      </c>
      <c r="B110" s="2" t="s">
        <v>39</v>
      </c>
      <c r="C110" s="2">
        <v>12.0438356</v>
      </c>
      <c r="D110" s="2" t="s">
        <v>40</v>
      </c>
      <c r="E110">
        <v>2</v>
      </c>
      <c r="F110">
        <v>3</v>
      </c>
      <c r="G110" s="2">
        <v>8</v>
      </c>
      <c r="H110" s="2">
        <v>0.85</v>
      </c>
      <c r="I110">
        <v>0.95</v>
      </c>
      <c r="J110">
        <v>0.6</v>
      </c>
      <c r="K110" s="2">
        <v>0</v>
      </c>
      <c r="L110">
        <v>0</v>
      </c>
      <c r="M110">
        <f t="shared" si="7"/>
        <v>0.66666666666666641</v>
      </c>
      <c r="N110">
        <f t="shared" si="5"/>
        <v>9.9999999999999978E-2</v>
      </c>
      <c r="O110">
        <f t="shared" si="6"/>
        <v>0.79224348604419614</v>
      </c>
      <c r="P110">
        <v>0.66410526145755577</v>
      </c>
      <c r="Q110" t="s">
        <v>79</v>
      </c>
      <c r="R110">
        <v>57</v>
      </c>
      <c r="S110">
        <v>91</v>
      </c>
      <c r="T110">
        <v>27</v>
      </c>
      <c r="U110">
        <v>112</v>
      </c>
      <c r="V110">
        <v>97</v>
      </c>
      <c r="W110">
        <v>99</v>
      </c>
      <c r="AC110">
        <v>33</v>
      </c>
      <c r="AD110">
        <v>13</v>
      </c>
      <c r="AE110">
        <v>28</v>
      </c>
      <c r="AF110">
        <v>13</v>
      </c>
      <c r="AG110">
        <v>28</v>
      </c>
      <c r="AH110">
        <v>11</v>
      </c>
      <c r="AI110">
        <v>89</v>
      </c>
      <c r="AJ110">
        <v>116</v>
      </c>
      <c r="AK110">
        <v>2</v>
      </c>
      <c r="AL110">
        <v>2</v>
      </c>
    </row>
    <row r="111" spans="1:38" x14ac:dyDescent="0.2">
      <c r="A111" s="2">
        <v>1024</v>
      </c>
      <c r="B111" s="2" t="s">
        <v>39</v>
      </c>
      <c r="C111" s="2">
        <v>12.0438356</v>
      </c>
      <c r="D111" s="2" t="s">
        <v>40</v>
      </c>
      <c r="E111">
        <v>2</v>
      </c>
      <c r="F111">
        <v>3</v>
      </c>
      <c r="G111" s="2">
        <v>11</v>
      </c>
      <c r="H111" s="2">
        <v>0.8</v>
      </c>
      <c r="I111">
        <v>0.8</v>
      </c>
      <c r="J111">
        <v>0.6</v>
      </c>
      <c r="K111" s="2">
        <v>0</v>
      </c>
      <c r="L111">
        <v>0</v>
      </c>
      <c r="M111">
        <f t="shared" si="7"/>
        <v>0</v>
      </c>
      <c r="N111">
        <f t="shared" si="5"/>
        <v>0</v>
      </c>
      <c r="O111">
        <f t="shared" si="6"/>
        <v>0.44716001449343012</v>
      </c>
      <c r="P111">
        <v>1.4427219990828342</v>
      </c>
      <c r="Q111" t="s">
        <v>79</v>
      </c>
      <c r="R111">
        <v>57</v>
      </c>
      <c r="S111">
        <v>91</v>
      </c>
      <c r="T111">
        <v>27</v>
      </c>
      <c r="U111">
        <v>112</v>
      </c>
      <c r="V111">
        <v>97</v>
      </c>
      <c r="W111">
        <v>99</v>
      </c>
      <c r="AC111">
        <v>33</v>
      </c>
      <c r="AD111">
        <v>13</v>
      </c>
      <c r="AE111">
        <v>28</v>
      </c>
      <c r="AF111">
        <v>13</v>
      </c>
      <c r="AG111">
        <v>28</v>
      </c>
      <c r="AH111">
        <v>11</v>
      </c>
      <c r="AI111">
        <v>89</v>
      </c>
      <c r="AJ111">
        <v>116</v>
      </c>
      <c r="AK111">
        <v>2</v>
      </c>
      <c r="AL111">
        <v>2</v>
      </c>
    </row>
    <row r="112" spans="1:38" x14ac:dyDescent="0.2">
      <c r="A112">
        <v>1024</v>
      </c>
      <c r="B112" t="s">
        <v>39</v>
      </c>
      <c r="C112">
        <v>12.0438356164384</v>
      </c>
      <c r="D112" t="s">
        <v>40</v>
      </c>
      <c r="E112">
        <v>2</v>
      </c>
      <c r="F112">
        <v>3</v>
      </c>
      <c r="G112">
        <v>5</v>
      </c>
      <c r="H112" s="2">
        <v>1</v>
      </c>
      <c r="I112">
        <v>0.9</v>
      </c>
      <c r="J112">
        <v>0.6</v>
      </c>
      <c r="K112" s="2">
        <v>0</v>
      </c>
      <c r="L112">
        <v>0</v>
      </c>
      <c r="M112">
        <v>0</v>
      </c>
      <c r="N112">
        <f t="shared" si="5"/>
        <v>-9.9999999999999978E-2</v>
      </c>
      <c r="O112">
        <f t="shared" si="6"/>
        <v>1.8274939006964959</v>
      </c>
      <c r="P112">
        <v>1.7381218982102338</v>
      </c>
      <c r="Q112" t="s">
        <v>79</v>
      </c>
      <c r="R112">
        <v>57</v>
      </c>
      <c r="S112">
        <v>91</v>
      </c>
      <c r="T112">
        <v>27</v>
      </c>
      <c r="U112">
        <v>112</v>
      </c>
      <c r="V112">
        <v>97</v>
      </c>
      <c r="W112">
        <v>99</v>
      </c>
      <c r="AC112">
        <v>33</v>
      </c>
      <c r="AD112">
        <v>13</v>
      </c>
      <c r="AE112">
        <v>28</v>
      </c>
      <c r="AF112">
        <v>13</v>
      </c>
      <c r="AG112">
        <v>28</v>
      </c>
      <c r="AH112">
        <v>11</v>
      </c>
      <c r="AI112">
        <v>89</v>
      </c>
      <c r="AJ112">
        <v>116</v>
      </c>
      <c r="AK112">
        <v>2</v>
      </c>
      <c r="AL112">
        <v>2</v>
      </c>
    </row>
    <row r="113" spans="1:38" x14ac:dyDescent="0.2">
      <c r="A113">
        <v>1041</v>
      </c>
      <c r="B113" t="s">
        <v>42</v>
      </c>
      <c r="C113">
        <v>11.167123287671201</v>
      </c>
      <c r="D113" t="s">
        <v>41</v>
      </c>
      <c r="E113">
        <v>2</v>
      </c>
      <c r="F113">
        <v>3</v>
      </c>
      <c r="G113">
        <v>5</v>
      </c>
      <c r="H113" s="2">
        <v>0.65</v>
      </c>
      <c r="I113">
        <v>0.9</v>
      </c>
      <c r="J113">
        <v>0.45</v>
      </c>
      <c r="K113" s="2">
        <v>0.58333332999999998</v>
      </c>
      <c r="L113">
        <v>0.233333333333333</v>
      </c>
      <c r="M113">
        <f t="shared" ref="M113:M122" si="8">(I113-H113)/(1-H113)</f>
        <v>0.7142857142857143</v>
      </c>
      <c r="N113">
        <f t="shared" si="5"/>
        <v>0.25</v>
      </c>
      <c r="O113">
        <f t="shared" si="6"/>
        <v>-0.58809040015886949</v>
      </c>
      <c r="P113">
        <v>-1.6180799552762124</v>
      </c>
      <c r="Q113" t="s">
        <v>77</v>
      </c>
      <c r="R113">
        <v>38</v>
      </c>
      <c r="S113">
        <v>61</v>
      </c>
      <c r="T113">
        <v>10</v>
      </c>
      <c r="U113">
        <v>63</v>
      </c>
      <c r="V113">
        <v>72</v>
      </c>
      <c r="W113">
        <v>61</v>
      </c>
      <c r="X113">
        <v>43</v>
      </c>
      <c r="Y113">
        <v>68</v>
      </c>
      <c r="Z113">
        <v>7</v>
      </c>
      <c r="AA113">
        <v>60</v>
      </c>
      <c r="AB113">
        <v>62</v>
      </c>
      <c r="AC113">
        <v>19</v>
      </c>
      <c r="AD113">
        <v>6</v>
      </c>
      <c r="AE113">
        <v>18</v>
      </c>
      <c r="AF113">
        <v>5</v>
      </c>
      <c r="AG113">
        <v>23</v>
      </c>
      <c r="AH113">
        <v>7</v>
      </c>
      <c r="AI113">
        <v>60</v>
      </c>
      <c r="AJ113">
        <v>75</v>
      </c>
      <c r="AK113">
        <v>1</v>
      </c>
      <c r="AL113">
        <v>1</v>
      </c>
    </row>
    <row r="114" spans="1:38" x14ac:dyDescent="0.2">
      <c r="A114" s="2">
        <v>1041</v>
      </c>
      <c r="B114" s="2" t="s">
        <v>42</v>
      </c>
      <c r="C114" s="2">
        <v>11.1671233</v>
      </c>
      <c r="D114" s="2" t="s">
        <v>41</v>
      </c>
      <c r="E114">
        <v>2</v>
      </c>
      <c r="F114">
        <v>3</v>
      </c>
      <c r="G114" s="2">
        <v>8</v>
      </c>
      <c r="H114" s="2">
        <v>0.7</v>
      </c>
      <c r="I114">
        <v>0.8</v>
      </c>
      <c r="J114">
        <v>0.45</v>
      </c>
      <c r="K114" s="2">
        <v>0.58333332999999998</v>
      </c>
      <c r="L114">
        <v>0.233333333333333</v>
      </c>
      <c r="M114">
        <f t="shared" si="8"/>
        <v>0.33333333333333359</v>
      </c>
      <c r="N114">
        <f t="shared" si="5"/>
        <v>0.10000000000000009</v>
      </c>
      <c r="O114">
        <f t="shared" si="6"/>
        <v>-0.2430069286081035</v>
      </c>
      <c r="P114">
        <v>-0.49521636844663575</v>
      </c>
      <c r="Q114" t="s">
        <v>77</v>
      </c>
      <c r="R114">
        <v>38</v>
      </c>
      <c r="S114">
        <v>61</v>
      </c>
      <c r="T114">
        <v>10</v>
      </c>
      <c r="U114">
        <v>63</v>
      </c>
      <c r="V114">
        <v>72</v>
      </c>
      <c r="W114">
        <v>61</v>
      </c>
      <c r="X114">
        <v>43</v>
      </c>
      <c r="Y114">
        <v>68</v>
      </c>
      <c r="Z114">
        <v>7</v>
      </c>
      <c r="AA114">
        <v>60</v>
      </c>
      <c r="AB114">
        <v>62</v>
      </c>
      <c r="AC114">
        <v>19</v>
      </c>
      <c r="AD114">
        <v>6</v>
      </c>
      <c r="AE114">
        <v>18</v>
      </c>
      <c r="AF114">
        <v>5</v>
      </c>
      <c r="AG114">
        <v>23</v>
      </c>
      <c r="AH114">
        <v>7</v>
      </c>
      <c r="AI114">
        <v>60</v>
      </c>
      <c r="AJ114">
        <v>75</v>
      </c>
      <c r="AK114">
        <v>1</v>
      </c>
      <c r="AL114">
        <v>1</v>
      </c>
    </row>
    <row r="115" spans="1:38" x14ac:dyDescent="0.2">
      <c r="A115" s="2">
        <v>1041</v>
      </c>
      <c r="B115" s="2" t="s">
        <v>42</v>
      </c>
      <c r="C115" s="2">
        <v>11.1671233</v>
      </c>
      <c r="D115" s="2" t="s">
        <v>41</v>
      </c>
      <c r="E115">
        <v>2</v>
      </c>
      <c r="F115">
        <v>3</v>
      </c>
      <c r="G115" s="2">
        <v>11</v>
      </c>
      <c r="H115" s="2">
        <v>0.45</v>
      </c>
      <c r="I115">
        <v>0.8</v>
      </c>
      <c r="J115">
        <v>0.45</v>
      </c>
      <c r="K115" s="2">
        <v>0.58333332999999998</v>
      </c>
      <c r="L115">
        <v>0.233333333333333</v>
      </c>
      <c r="M115">
        <f t="shared" si="8"/>
        <v>0.63636363636363635</v>
      </c>
      <c r="N115">
        <f t="shared" si="5"/>
        <v>0.35000000000000003</v>
      </c>
      <c r="O115">
        <f t="shared" si="6"/>
        <v>-1.9684242863619357</v>
      </c>
      <c r="P115">
        <v>-1.4071363873827165</v>
      </c>
      <c r="Q115" t="s">
        <v>77</v>
      </c>
      <c r="R115">
        <v>38</v>
      </c>
      <c r="S115">
        <v>61</v>
      </c>
      <c r="T115">
        <v>10</v>
      </c>
      <c r="U115">
        <v>63</v>
      </c>
      <c r="V115">
        <v>72</v>
      </c>
      <c r="W115">
        <v>61</v>
      </c>
      <c r="X115">
        <v>43</v>
      </c>
      <c r="Y115">
        <v>68</v>
      </c>
      <c r="Z115">
        <v>7</v>
      </c>
      <c r="AA115">
        <v>60</v>
      </c>
      <c r="AB115">
        <v>62</v>
      </c>
      <c r="AC115">
        <v>19</v>
      </c>
      <c r="AD115">
        <v>6</v>
      </c>
      <c r="AE115">
        <v>18</v>
      </c>
      <c r="AF115">
        <v>5</v>
      </c>
      <c r="AG115">
        <v>23</v>
      </c>
      <c r="AH115">
        <v>7</v>
      </c>
      <c r="AI115">
        <v>60</v>
      </c>
      <c r="AJ115">
        <v>75</v>
      </c>
      <c r="AK115">
        <v>1</v>
      </c>
      <c r="AL115">
        <v>1</v>
      </c>
    </row>
    <row r="116" spans="1:38" x14ac:dyDescent="0.2">
      <c r="A116" s="2">
        <v>1050</v>
      </c>
      <c r="B116" s="2" t="s">
        <v>42</v>
      </c>
      <c r="C116" s="2">
        <v>13.1808219</v>
      </c>
      <c r="D116" s="2" t="s">
        <v>40</v>
      </c>
      <c r="E116">
        <v>2</v>
      </c>
      <c r="F116">
        <v>4</v>
      </c>
      <c r="G116" s="2">
        <v>8</v>
      </c>
      <c r="H116" s="2">
        <v>0.8</v>
      </c>
      <c r="I116">
        <v>0.85</v>
      </c>
      <c r="J116">
        <v>0</v>
      </c>
      <c r="K116" s="2">
        <v>-0.26666669999999998</v>
      </c>
      <c r="L116">
        <v>-6.6666666666666596E-2</v>
      </c>
      <c r="M116">
        <f t="shared" si="8"/>
        <v>0.24999999999999972</v>
      </c>
      <c r="N116">
        <f t="shared" si="5"/>
        <v>4.9999999999999933E-2</v>
      </c>
      <c r="O116">
        <f t="shared" si="6"/>
        <v>0.44716001449343012</v>
      </c>
      <c r="P116">
        <v>0.27766471815615917</v>
      </c>
      <c r="Q116" t="s">
        <v>78</v>
      </c>
      <c r="R116">
        <v>51</v>
      </c>
      <c r="S116">
        <v>74</v>
      </c>
      <c r="T116">
        <v>21</v>
      </c>
      <c r="U116">
        <v>88</v>
      </c>
      <c r="V116">
        <v>91</v>
      </c>
      <c r="W116">
        <v>79</v>
      </c>
      <c r="AC116">
        <v>30</v>
      </c>
      <c r="AD116">
        <v>10</v>
      </c>
      <c r="AE116">
        <v>24</v>
      </c>
      <c r="AF116">
        <v>9</v>
      </c>
      <c r="AG116">
        <v>16</v>
      </c>
      <c r="AH116">
        <v>5</v>
      </c>
      <c r="AI116">
        <v>70</v>
      </c>
      <c r="AJ116">
        <v>88</v>
      </c>
      <c r="AK116">
        <v>1</v>
      </c>
      <c r="AL116">
        <v>1</v>
      </c>
    </row>
    <row r="117" spans="1:38" x14ac:dyDescent="0.2">
      <c r="A117" s="2">
        <v>1050</v>
      </c>
      <c r="B117" s="2" t="s">
        <v>42</v>
      </c>
      <c r="C117" s="2">
        <v>13.1808219</v>
      </c>
      <c r="D117" s="2" t="s">
        <v>40</v>
      </c>
      <c r="E117">
        <v>2</v>
      </c>
      <c r="F117">
        <v>4</v>
      </c>
      <c r="G117" s="2">
        <v>11</v>
      </c>
      <c r="H117" s="2">
        <v>0.6</v>
      </c>
      <c r="I117">
        <v>0.45</v>
      </c>
      <c r="J117">
        <v>0</v>
      </c>
      <c r="K117" s="2">
        <v>-0.26666669999999998</v>
      </c>
      <c r="L117">
        <v>-6.6666666666666596E-2</v>
      </c>
      <c r="M117">
        <f t="shared" si="8"/>
        <v>-0.37499999999999989</v>
      </c>
      <c r="N117">
        <f t="shared" si="5"/>
        <v>-0.14999999999999997</v>
      </c>
      <c r="O117">
        <f t="shared" si="6"/>
        <v>-0.93317387170963628</v>
      </c>
      <c r="P117">
        <v>-0.18576850746890947</v>
      </c>
      <c r="Q117" t="s">
        <v>77</v>
      </c>
      <c r="R117">
        <v>51</v>
      </c>
      <c r="S117">
        <v>74</v>
      </c>
      <c r="T117">
        <v>21</v>
      </c>
      <c r="U117">
        <v>88</v>
      </c>
      <c r="V117">
        <v>91</v>
      </c>
      <c r="W117">
        <v>79</v>
      </c>
      <c r="AC117">
        <v>30</v>
      </c>
      <c r="AD117">
        <v>10</v>
      </c>
      <c r="AE117">
        <v>24</v>
      </c>
      <c r="AF117">
        <v>9</v>
      </c>
      <c r="AG117">
        <v>16</v>
      </c>
      <c r="AH117">
        <v>5</v>
      </c>
      <c r="AI117">
        <v>70</v>
      </c>
      <c r="AJ117">
        <v>88</v>
      </c>
      <c r="AK117">
        <v>1</v>
      </c>
      <c r="AL117">
        <v>1</v>
      </c>
    </row>
    <row r="118" spans="1:38" x14ac:dyDescent="0.2">
      <c r="A118">
        <v>1050</v>
      </c>
      <c r="B118" t="s">
        <v>42</v>
      </c>
      <c r="C118">
        <v>13.180821917808199</v>
      </c>
      <c r="D118" t="s">
        <v>40</v>
      </c>
      <c r="E118">
        <v>2</v>
      </c>
      <c r="F118">
        <v>4</v>
      </c>
      <c r="G118">
        <v>5</v>
      </c>
      <c r="H118" s="2">
        <v>0.85</v>
      </c>
      <c r="I118">
        <v>0.75</v>
      </c>
      <c r="J118">
        <v>0</v>
      </c>
      <c r="K118" s="2">
        <v>-0.26666669999999998</v>
      </c>
      <c r="L118">
        <v>-6.6666666666666596E-2</v>
      </c>
      <c r="M118">
        <f t="shared" si="8"/>
        <v>-0.66666666666666641</v>
      </c>
      <c r="N118">
        <f t="shared" si="5"/>
        <v>-9.9999999999999978E-2</v>
      </c>
      <c r="O118">
        <f t="shared" si="6"/>
        <v>0.79224348604419614</v>
      </c>
      <c r="P118">
        <v>0.29974967528747076</v>
      </c>
      <c r="Q118" t="s">
        <v>78</v>
      </c>
      <c r="R118">
        <v>51</v>
      </c>
      <c r="S118">
        <v>74</v>
      </c>
      <c r="T118">
        <v>21</v>
      </c>
      <c r="U118">
        <v>88</v>
      </c>
      <c r="V118">
        <v>91</v>
      </c>
      <c r="W118">
        <v>79</v>
      </c>
      <c r="AC118">
        <v>30</v>
      </c>
      <c r="AD118">
        <v>10</v>
      </c>
      <c r="AE118">
        <v>24</v>
      </c>
      <c r="AF118">
        <v>9</v>
      </c>
      <c r="AG118">
        <v>16</v>
      </c>
      <c r="AH118">
        <v>5</v>
      </c>
      <c r="AI118">
        <v>70</v>
      </c>
      <c r="AJ118">
        <v>88</v>
      </c>
      <c r="AK118">
        <v>1</v>
      </c>
      <c r="AL118">
        <v>1</v>
      </c>
    </row>
    <row r="119" spans="1:38" x14ac:dyDescent="0.2">
      <c r="A119" s="2">
        <v>1065</v>
      </c>
      <c r="B119" s="2" t="s">
        <v>42</v>
      </c>
      <c r="C119" s="2">
        <v>11.2575342</v>
      </c>
      <c r="D119" s="2" t="s">
        <v>41</v>
      </c>
      <c r="E119">
        <v>2</v>
      </c>
      <c r="F119">
        <v>3</v>
      </c>
      <c r="G119" s="2">
        <v>8</v>
      </c>
      <c r="H119" s="2">
        <v>0.75</v>
      </c>
      <c r="I119">
        <v>0.85</v>
      </c>
      <c r="J119">
        <v>0.35</v>
      </c>
      <c r="K119" s="2">
        <v>0.25</v>
      </c>
      <c r="L119">
        <v>6.6666666666666596E-2</v>
      </c>
      <c r="M119">
        <f t="shared" si="8"/>
        <v>0.39999999999999991</v>
      </c>
      <c r="N119">
        <f t="shared" si="5"/>
        <v>9.9999999999999978E-2</v>
      </c>
      <c r="O119">
        <f t="shared" si="6"/>
        <v>0.10207654294266331</v>
      </c>
      <c r="P119">
        <v>-0.10877582514523827</v>
      </c>
      <c r="Q119" t="s">
        <v>78</v>
      </c>
      <c r="R119">
        <v>47</v>
      </c>
      <c r="S119">
        <v>76</v>
      </c>
      <c r="T119">
        <v>18</v>
      </c>
      <c r="U119">
        <v>86</v>
      </c>
      <c r="V119">
        <v>91</v>
      </c>
      <c r="W119">
        <v>80</v>
      </c>
      <c r="AC119">
        <v>26</v>
      </c>
      <c r="AD119">
        <v>9</v>
      </c>
      <c r="AE119">
        <v>23</v>
      </c>
      <c r="AF119">
        <v>8</v>
      </c>
      <c r="AG119">
        <v>28</v>
      </c>
      <c r="AH119">
        <v>11</v>
      </c>
      <c r="AI119">
        <v>77</v>
      </c>
      <c r="AJ119">
        <v>96</v>
      </c>
      <c r="AK119">
        <v>1</v>
      </c>
      <c r="AL119">
        <v>2</v>
      </c>
    </row>
    <row r="120" spans="1:38" x14ac:dyDescent="0.2">
      <c r="A120" s="2">
        <v>1065</v>
      </c>
      <c r="B120" s="2" t="s">
        <v>42</v>
      </c>
      <c r="C120" s="2">
        <v>11.2575342</v>
      </c>
      <c r="D120" s="2" t="s">
        <v>41</v>
      </c>
      <c r="E120">
        <v>2</v>
      </c>
      <c r="F120">
        <v>3</v>
      </c>
      <c r="G120" s="2">
        <v>11</v>
      </c>
      <c r="H120" s="2">
        <v>0.6</v>
      </c>
      <c r="I120">
        <v>0.65</v>
      </c>
      <c r="J120">
        <v>0.35</v>
      </c>
      <c r="K120" s="2">
        <v>0.25</v>
      </c>
      <c r="L120">
        <v>6.6666666666666596E-2</v>
      </c>
      <c r="M120">
        <f t="shared" si="8"/>
        <v>0.12500000000000011</v>
      </c>
      <c r="N120">
        <f t="shared" si="5"/>
        <v>5.0000000000000044E-2</v>
      </c>
      <c r="O120">
        <f t="shared" si="6"/>
        <v>-0.93317387170963628</v>
      </c>
      <c r="P120">
        <v>-0.18576850746890947</v>
      </c>
      <c r="Q120" t="s">
        <v>77</v>
      </c>
      <c r="R120">
        <v>47</v>
      </c>
      <c r="S120">
        <v>76</v>
      </c>
      <c r="T120">
        <v>18</v>
      </c>
      <c r="U120">
        <v>86</v>
      </c>
      <c r="V120">
        <v>91</v>
      </c>
      <c r="W120">
        <v>80</v>
      </c>
      <c r="AC120">
        <v>26</v>
      </c>
      <c r="AD120">
        <v>9</v>
      </c>
      <c r="AE120">
        <v>23</v>
      </c>
      <c r="AF120">
        <v>8</v>
      </c>
      <c r="AG120">
        <v>28</v>
      </c>
      <c r="AH120">
        <v>11</v>
      </c>
      <c r="AI120">
        <v>77</v>
      </c>
      <c r="AJ120">
        <v>96</v>
      </c>
      <c r="AK120">
        <v>1</v>
      </c>
      <c r="AL120">
        <v>2</v>
      </c>
    </row>
    <row r="121" spans="1:38" x14ac:dyDescent="0.2">
      <c r="A121">
        <v>1065</v>
      </c>
      <c r="B121" t="s">
        <v>42</v>
      </c>
      <c r="C121">
        <v>11.2575342465753</v>
      </c>
      <c r="D121" t="s">
        <v>41</v>
      </c>
      <c r="E121">
        <v>2</v>
      </c>
      <c r="F121">
        <v>3</v>
      </c>
      <c r="G121">
        <v>5</v>
      </c>
      <c r="H121" s="2">
        <v>0.85</v>
      </c>
      <c r="I121">
        <v>0.9</v>
      </c>
      <c r="J121">
        <v>0.35</v>
      </c>
      <c r="K121" s="2">
        <v>0.25</v>
      </c>
      <c r="L121">
        <v>6.6666666666666596E-2</v>
      </c>
      <c r="M121">
        <f t="shared" si="8"/>
        <v>0.33333333333333359</v>
      </c>
      <c r="N121">
        <f t="shared" si="5"/>
        <v>5.0000000000000044E-2</v>
      </c>
      <c r="O121">
        <f t="shared" si="6"/>
        <v>0.79224348604419614</v>
      </c>
      <c r="P121">
        <v>0.29974967528747076</v>
      </c>
      <c r="Q121" t="s">
        <v>78</v>
      </c>
      <c r="R121">
        <v>47</v>
      </c>
      <c r="S121">
        <v>76</v>
      </c>
      <c r="T121">
        <v>18</v>
      </c>
      <c r="U121">
        <v>86</v>
      </c>
      <c r="V121">
        <v>91</v>
      </c>
      <c r="W121">
        <v>80</v>
      </c>
      <c r="AC121">
        <v>26</v>
      </c>
      <c r="AD121">
        <v>9</v>
      </c>
      <c r="AE121">
        <v>23</v>
      </c>
      <c r="AF121">
        <v>8</v>
      </c>
      <c r="AG121">
        <v>28</v>
      </c>
      <c r="AH121">
        <v>11</v>
      </c>
      <c r="AI121">
        <v>77</v>
      </c>
      <c r="AJ121">
        <v>96</v>
      </c>
      <c r="AK121">
        <v>1</v>
      </c>
      <c r="AL121">
        <v>2</v>
      </c>
    </row>
    <row r="122" spans="1:38" x14ac:dyDescent="0.2">
      <c r="A122">
        <v>1099</v>
      </c>
      <c r="B122" t="s">
        <v>42</v>
      </c>
      <c r="C122">
        <v>12.789041095890401</v>
      </c>
      <c r="D122" t="s">
        <v>41</v>
      </c>
      <c r="E122">
        <v>2</v>
      </c>
      <c r="F122">
        <v>3</v>
      </c>
      <c r="G122">
        <v>5</v>
      </c>
      <c r="H122" s="2">
        <v>0.95</v>
      </c>
      <c r="I122">
        <v>0.9</v>
      </c>
      <c r="J122">
        <v>0.6</v>
      </c>
      <c r="K122" s="2">
        <v>-0.75</v>
      </c>
      <c r="L122">
        <v>-0.05</v>
      </c>
      <c r="M122">
        <f t="shared" si="8"/>
        <v>-0.99999999999999778</v>
      </c>
      <c r="N122">
        <f t="shared" si="5"/>
        <v>-4.9999999999999933E-2</v>
      </c>
      <c r="O122">
        <f t="shared" si="6"/>
        <v>1.482410429145729</v>
      </c>
      <c r="P122">
        <v>1.2586644905693123</v>
      </c>
      <c r="Q122" t="s">
        <v>79</v>
      </c>
      <c r="R122">
        <v>56</v>
      </c>
      <c r="S122">
        <v>85</v>
      </c>
      <c r="T122">
        <v>22</v>
      </c>
      <c r="U122">
        <v>92</v>
      </c>
      <c r="V122">
        <v>76</v>
      </c>
      <c r="W122">
        <v>88</v>
      </c>
      <c r="X122">
        <v>46</v>
      </c>
      <c r="Y122">
        <v>619</v>
      </c>
      <c r="Z122">
        <v>29</v>
      </c>
      <c r="AA122">
        <v>84</v>
      </c>
      <c r="AB122">
        <v>75</v>
      </c>
      <c r="AC122">
        <v>30</v>
      </c>
      <c r="AD122">
        <v>10</v>
      </c>
      <c r="AE122">
        <v>27</v>
      </c>
      <c r="AF122">
        <v>12</v>
      </c>
      <c r="AG122">
        <v>27</v>
      </c>
      <c r="AH122">
        <v>10</v>
      </c>
      <c r="AI122">
        <v>84</v>
      </c>
      <c r="AJ122">
        <v>105</v>
      </c>
      <c r="AK122">
        <v>2</v>
      </c>
      <c r="AL122">
        <v>2</v>
      </c>
    </row>
    <row r="123" spans="1:38" x14ac:dyDescent="0.2">
      <c r="A123" s="2">
        <v>1099</v>
      </c>
      <c r="B123" s="2" t="s">
        <v>42</v>
      </c>
      <c r="C123" s="2">
        <v>12.7890411</v>
      </c>
      <c r="D123" s="2" t="s">
        <v>41</v>
      </c>
      <c r="E123">
        <v>2</v>
      </c>
      <c r="F123">
        <v>3</v>
      </c>
      <c r="G123" s="2">
        <v>8</v>
      </c>
      <c r="H123" s="2">
        <v>1</v>
      </c>
      <c r="I123">
        <v>0.85</v>
      </c>
      <c r="J123">
        <v>0.6</v>
      </c>
      <c r="K123" s="2">
        <v>-0.75</v>
      </c>
      <c r="L123">
        <v>-0.05</v>
      </c>
      <c r="M123">
        <v>0</v>
      </c>
      <c r="N123">
        <f t="shared" si="5"/>
        <v>-0.15000000000000002</v>
      </c>
      <c r="O123">
        <f t="shared" si="6"/>
        <v>1.8274939006964959</v>
      </c>
      <c r="P123">
        <v>1.8234268913617473</v>
      </c>
      <c r="Q123" t="s">
        <v>79</v>
      </c>
      <c r="R123">
        <v>56</v>
      </c>
      <c r="S123">
        <v>85</v>
      </c>
      <c r="T123">
        <v>22</v>
      </c>
      <c r="U123">
        <v>92</v>
      </c>
      <c r="V123">
        <v>76</v>
      </c>
      <c r="W123">
        <v>88</v>
      </c>
      <c r="X123">
        <v>46</v>
      </c>
      <c r="Y123">
        <v>619</v>
      </c>
      <c r="Z123">
        <v>29</v>
      </c>
      <c r="AA123">
        <v>84</v>
      </c>
      <c r="AB123">
        <v>75</v>
      </c>
      <c r="AC123">
        <v>30</v>
      </c>
      <c r="AD123">
        <v>10</v>
      </c>
      <c r="AE123">
        <v>27</v>
      </c>
      <c r="AF123">
        <v>12</v>
      </c>
      <c r="AG123">
        <v>27</v>
      </c>
      <c r="AH123">
        <v>10</v>
      </c>
      <c r="AI123">
        <v>84</v>
      </c>
      <c r="AJ123">
        <v>105</v>
      </c>
      <c r="AK123">
        <v>2</v>
      </c>
      <c r="AL123">
        <v>2</v>
      </c>
    </row>
    <row r="124" spans="1:38" x14ac:dyDescent="0.2">
      <c r="A124" s="2">
        <v>1099</v>
      </c>
      <c r="B124" s="2" t="s">
        <v>42</v>
      </c>
      <c r="C124" s="2">
        <v>12.7890411</v>
      </c>
      <c r="D124" s="2" t="s">
        <v>41</v>
      </c>
      <c r="E124">
        <v>2</v>
      </c>
      <c r="F124">
        <v>3</v>
      </c>
      <c r="G124" s="2">
        <v>11</v>
      </c>
      <c r="H124" s="2">
        <v>0.85</v>
      </c>
      <c r="I124">
        <v>0.9</v>
      </c>
      <c r="J124">
        <v>0.6</v>
      </c>
      <c r="K124" s="2">
        <v>-0.75</v>
      </c>
      <c r="L124">
        <v>-0.05</v>
      </c>
      <c r="M124">
        <f t="shared" ref="M124:M140" si="9">(I124-H124)/(1-H124)</f>
        <v>0.33333333333333359</v>
      </c>
      <c r="N124">
        <f t="shared" si="5"/>
        <v>5.0000000000000044E-2</v>
      </c>
      <c r="O124">
        <f t="shared" si="6"/>
        <v>0.79224348604419614</v>
      </c>
      <c r="P124">
        <v>1.8498446257207692</v>
      </c>
      <c r="Q124" t="s">
        <v>79</v>
      </c>
      <c r="R124">
        <v>56</v>
      </c>
      <c r="S124">
        <v>85</v>
      </c>
      <c r="T124">
        <v>22</v>
      </c>
      <c r="U124">
        <v>92</v>
      </c>
      <c r="V124">
        <v>76</v>
      </c>
      <c r="W124">
        <v>88</v>
      </c>
      <c r="X124">
        <v>46</v>
      </c>
      <c r="Y124">
        <v>619</v>
      </c>
      <c r="Z124">
        <v>29</v>
      </c>
      <c r="AA124">
        <v>84</v>
      </c>
      <c r="AB124">
        <v>75</v>
      </c>
      <c r="AC124">
        <v>30</v>
      </c>
      <c r="AD124">
        <v>10</v>
      </c>
      <c r="AE124">
        <v>27</v>
      </c>
      <c r="AF124">
        <v>12</v>
      </c>
      <c r="AG124">
        <v>27</v>
      </c>
      <c r="AH124">
        <v>10</v>
      </c>
      <c r="AI124">
        <v>84</v>
      </c>
      <c r="AJ124">
        <v>105</v>
      </c>
      <c r="AK124">
        <v>2</v>
      </c>
      <c r="AL124">
        <v>2</v>
      </c>
    </row>
    <row r="125" spans="1:38" x14ac:dyDescent="0.2">
      <c r="A125" s="2">
        <v>1193</v>
      </c>
      <c r="B125" s="2" t="s">
        <v>39</v>
      </c>
      <c r="C125" s="2">
        <v>13.931506799999999</v>
      </c>
      <c r="D125" s="2" t="s">
        <v>41</v>
      </c>
      <c r="E125">
        <v>2</v>
      </c>
      <c r="F125">
        <v>4</v>
      </c>
      <c r="G125" s="2">
        <v>8</v>
      </c>
      <c r="H125" s="2">
        <v>0.75</v>
      </c>
      <c r="I125">
        <v>0.8</v>
      </c>
      <c r="J125">
        <v>0.35</v>
      </c>
      <c r="K125" s="2">
        <v>0.35714286000000001</v>
      </c>
      <c r="L125">
        <v>8.3333333333333495E-2</v>
      </c>
      <c r="M125">
        <f t="shared" si="9"/>
        <v>0.20000000000000018</v>
      </c>
      <c r="N125">
        <f t="shared" si="5"/>
        <v>5.0000000000000044E-2</v>
      </c>
      <c r="O125">
        <f t="shared" si="6"/>
        <v>0.10207654294266331</v>
      </c>
      <c r="P125">
        <v>-0.10877582514523827</v>
      </c>
      <c r="Q125" t="s">
        <v>78</v>
      </c>
    </row>
    <row r="126" spans="1:38" x14ac:dyDescent="0.2">
      <c r="A126" s="2">
        <v>1193</v>
      </c>
      <c r="B126" s="2" t="s">
        <v>39</v>
      </c>
      <c r="C126" s="2">
        <v>13.931506799999999</v>
      </c>
      <c r="D126" s="2" t="s">
        <v>41</v>
      </c>
      <c r="E126">
        <v>2</v>
      </c>
      <c r="F126">
        <v>4</v>
      </c>
      <c r="G126" s="2">
        <v>11</v>
      </c>
      <c r="H126" s="2">
        <v>0.65</v>
      </c>
      <c r="I126">
        <v>0.85</v>
      </c>
      <c r="J126">
        <v>0.35</v>
      </c>
      <c r="K126" s="2">
        <v>0.35714286000000001</v>
      </c>
      <c r="L126">
        <v>8.3333333333333495E-2</v>
      </c>
      <c r="M126">
        <f t="shared" si="9"/>
        <v>0.57142857142857129</v>
      </c>
      <c r="N126">
        <f t="shared" si="5"/>
        <v>0.19999999999999996</v>
      </c>
      <c r="O126">
        <f t="shared" si="6"/>
        <v>-0.58809040015886949</v>
      </c>
      <c r="P126">
        <v>0.22135411916902664</v>
      </c>
      <c r="Q126" t="s">
        <v>78</v>
      </c>
    </row>
    <row r="127" spans="1:38" x14ac:dyDescent="0.2">
      <c r="A127">
        <v>1193</v>
      </c>
      <c r="B127" t="s">
        <v>39</v>
      </c>
      <c r="C127">
        <v>13.931506849315101</v>
      </c>
      <c r="D127" t="s">
        <v>41</v>
      </c>
      <c r="E127">
        <v>2</v>
      </c>
      <c r="F127">
        <v>4</v>
      </c>
      <c r="G127">
        <v>5</v>
      </c>
      <c r="H127" s="2">
        <v>0.9</v>
      </c>
      <c r="I127">
        <v>0.9</v>
      </c>
      <c r="J127">
        <v>0.35</v>
      </c>
      <c r="K127" s="2">
        <v>0.35714286000000001</v>
      </c>
      <c r="L127">
        <v>8.3333333333333495E-2</v>
      </c>
      <c r="M127">
        <f t="shared" si="9"/>
        <v>0</v>
      </c>
      <c r="N127">
        <f t="shared" si="5"/>
        <v>0</v>
      </c>
      <c r="O127">
        <f t="shared" si="6"/>
        <v>1.1373269575949629</v>
      </c>
      <c r="P127">
        <v>0.77920708292839214</v>
      </c>
      <c r="Q127" t="s">
        <v>79</v>
      </c>
    </row>
    <row r="128" spans="1:38" x14ac:dyDescent="0.2">
      <c r="A128">
        <v>1198</v>
      </c>
      <c r="B128" t="s">
        <v>42</v>
      </c>
      <c r="C128">
        <v>10.14</v>
      </c>
      <c r="D128" t="s">
        <v>41</v>
      </c>
      <c r="E128">
        <v>2</v>
      </c>
      <c r="F128">
        <v>2</v>
      </c>
      <c r="G128">
        <v>5</v>
      </c>
      <c r="H128" s="2">
        <v>0.9</v>
      </c>
      <c r="I128">
        <v>0.85</v>
      </c>
      <c r="J128">
        <v>0.55000000000000004</v>
      </c>
      <c r="K128" s="2">
        <v>0.3</v>
      </c>
      <c r="L128">
        <v>0.05</v>
      </c>
      <c r="M128">
        <f t="shared" si="9"/>
        <v>-0.50000000000000056</v>
      </c>
      <c r="N128">
        <f t="shared" si="5"/>
        <v>-5.0000000000000044E-2</v>
      </c>
      <c r="O128">
        <f t="shared" si="6"/>
        <v>1.1373269575949629</v>
      </c>
      <c r="P128">
        <v>0.77920708292839214</v>
      </c>
      <c r="Q128" t="s">
        <v>79</v>
      </c>
      <c r="R128">
        <v>45</v>
      </c>
      <c r="S128">
        <v>80</v>
      </c>
      <c r="T128">
        <v>16</v>
      </c>
      <c r="U128">
        <v>84</v>
      </c>
      <c r="V128">
        <v>93</v>
      </c>
      <c r="W128">
        <v>81</v>
      </c>
      <c r="X128">
        <v>57</v>
      </c>
      <c r="Y128">
        <v>83</v>
      </c>
      <c r="Z128">
        <v>12</v>
      </c>
      <c r="AA128">
        <v>69</v>
      </c>
      <c r="AB128">
        <v>75</v>
      </c>
      <c r="AC128">
        <v>29</v>
      </c>
      <c r="AD128">
        <v>19</v>
      </c>
      <c r="AE128">
        <v>25</v>
      </c>
      <c r="AF128">
        <v>10</v>
      </c>
      <c r="AG128">
        <v>29</v>
      </c>
      <c r="AH128">
        <v>12</v>
      </c>
      <c r="AI128">
        <v>83</v>
      </c>
      <c r="AJ128">
        <v>105</v>
      </c>
      <c r="AK128">
        <v>2</v>
      </c>
      <c r="AL128">
        <v>2</v>
      </c>
    </row>
    <row r="129" spans="1:38" x14ac:dyDescent="0.2">
      <c r="A129" s="2">
        <v>1198</v>
      </c>
      <c r="B129" s="2" t="s">
        <v>42</v>
      </c>
      <c r="C129" s="2">
        <v>10.14</v>
      </c>
      <c r="D129" s="2" t="s">
        <v>41</v>
      </c>
      <c r="E129">
        <v>2</v>
      </c>
      <c r="F129">
        <v>2</v>
      </c>
      <c r="G129" s="2">
        <v>8</v>
      </c>
      <c r="H129" s="2">
        <v>0.9</v>
      </c>
      <c r="I129">
        <v>0.9</v>
      </c>
      <c r="J129">
        <v>0.55000000000000004</v>
      </c>
      <c r="K129" s="2">
        <v>0.3</v>
      </c>
      <c r="L129">
        <v>0.05</v>
      </c>
      <c r="M129">
        <f t="shared" si="9"/>
        <v>0</v>
      </c>
      <c r="N129">
        <f t="shared" si="5"/>
        <v>0</v>
      </c>
      <c r="O129">
        <f t="shared" si="6"/>
        <v>1.1373269575949629</v>
      </c>
      <c r="P129">
        <v>1.0505458047589533</v>
      </c>
      <c r="Q129" t="s">
        <v>79</v>
      </c>
      <c r="R129">
        <v>45</v>
      </c>
      <c r="S129">
        <v>80</v>
      </c>
      <c r="T129">
        <v>16</v>
      </c>
      <c r="U129">
        <v>84</v>
      </c>
      <c r="V129">
        <v>93</v>
      </c>
      <c r="W129">
        <v>81</v>
      </c>
      <c r="X129">
        <v>57</v>
      </c>
      <c r="Y129">
        <v>83</v>
      </c>
      <c r="Z129">
        <v>12</v>
      </c>
      <c r="AA129">
        <v>69</v>
      </c>
      <c r="AB129">
        <v>75</v>
      </c>
      <c r="AC129">
        <v>29</v>
      </c>
      <c r="AD129">
        <v>19</v>
      </c>
      <c r="AE129">
        <v>25</v>
      </c>
      <c r="AF129">
        <v>10</v>
      </c>
      <c r="AG129">
        <v>29</v>
      </c>
      <c r="AH129">
        <v>12</v>
      </c>
      <c r="AI129">
        <v>83</v>
      </c>
      <c r="AJ129">
        <v>105</v>
      </c>
      <c r="AK129">
        <v>2</v>
      </c>
      <c r="AL129">
        <v>2</v>
      </c>
    </row>
    <row r="130" spans="1:38" x14ac:dyDescent="0.2">
      <c r="A130" s="2">
        <v>1198</v>
      </c>
      <c r="B130" s="2" t="s">
        <v>42</v>
      </c>
      <c r="C130" s="2">
        <v>10.14</v>
      </c>
      <c r="D130" s="2" t="s">
        <v>41</v>
      </c>
      <c r="E130">
        <v>2</v>
      </c>
      <c r="F130">
        <v>2</v>
      </c>
      <c r="G130" s="2">
        <v>11</v>
      </c>
      <c r="H130" s="2">
        <v>0.7</v>
      </c>
      <c r="I130">
        <v>0.9</v>
      </c>
      <c r="J130">
        <v>0.55000000000000004</v>
      </c>
      <c r="K130" s="2">
        <v>0.3</v>
      </c>
      <c r="L130">
        <v>0.05</v>
      </c>
      <c r="M130">
        <f t="shared" si="9"/>
        <v>0.66666666666666674</v>
      </c>
      <c r="N130">
        <f t="shared" ref="N130:N193" si="10">I130-H130</f>
        <v>0.20000000000000007</v>
      </c>
      <c r="O130">
        <f t="shared" ref="O130:O193" si="11">(H130-0.735209876543211)/0.14489248</f>
        <v>-0.2430069286081035</v>
      </c>
      <c r="P130">
        <v>0.62847674580696189</v>
      </c>
      <c r="Q130" t="s">
        <v>79</v>
      </c>
      <c r="R130">
        <v>45</v>
      </c>
      <c r="S130">
        <v>80</v>
      </c>
      <c r="T130">
        <v>16</v>
      </c>
      <c r="U130">
        <v>84</v>
      </c>
      <c r="V130">
        <v>93</v>
      </c>
      <c r="W130">
        <v>81</v>
      </c>
      <c r="X130">
        <v>57</v>
      </c>
      <c r="Y130">
        <v>83</v>
      </c>
      <c r="Z130">
        <v>12</v>
      </c>
      <c r="AA130">
        <v>69</v>
      </c>
      <c r="AB130">
        <v>75</v>
      </c>
      <c r="AC130">
        <v>29</v>
      </c>
      <c r="AD130">
        <v>19</v>
      </c>
      <c r="AE130">
        <v>25</v>
      </c>
      <c r="AF130">
        <v>10</v>
      </c>
      <c r="AG130">
        <v>29</v>
      </c>
      <c r="AH130">
        <v>12</v>
      </c>
      <c r="AI130">
        <v>83</v>
      </c>
      <c r="AJ130">
        <v>105</v>
      </c>
      <c r="AK130">
        <v>2</v>
      </c>
      <c r="AL130">
        <v>2</v>
      </c>
    </row>
    <row r="131" spans="1:38" x14ac:dyDescent="0.2">
      <c r="A131">
        <v>1242</v>
      </c>
      <c r="B131" t="s">
        <v>42</v>
      </c>
      <c r="C131">
        <v>12.7342465753425</v>
      </c>
      <c r="D131" t="s">
        <v>41</v>
      </c>
      <c r="E131">
        <v>2</v>
      </c>
      <c r="F131">
        <v>3</v>
      </c>
      <c r="G131">
        <v>5</v>
      </c>
      <c r="H131" s="2">
        <v>0.7</v>
      </c>
      <c r="I131">
        <v>0.85</v>
      </c>
      <c r="J131">
        <v>0.2</v>
      </c>
      <c r="K131" s="2">
        <v>0.4</v>
      </c>
      <c r="L131">
        <v>0.133333333333333</v>
      </c>
      <c r="M131">
        <f t="shared" si="9"/>
        <v>0.5</v>
      </c>
      <c r="N131">
        <f t="shared" si="10"/>
        <v>0.15000000000000002</v>
      </c>
      <c r="O131">
        <f t="shared" si="11"/>
        <v>-0.2430069286081035</v>
      </c>
      <c r="P131">
        <v>-1.1386225476352922</v>
      </c>
      <c r="Q131" t="s">
        <v>77</v>
      </c>
      <c r="R131">
        <v>57</v>
      </c>
      <c r="S131">
        <v>87</v>
      </c>
      <c r="T131">
        <v>28</v>
      </c>
      <c r="U131">
        <v>114</v>
      </c>
      <c r="V131">
        <v>84</v>
      </c>
      <c r="W131">
        <v>97</v>
      </c>
      <c r="X131">
        <v>40</v>
      </c>
      <c r="Y131">
        <v>65</v>
      </c>
      <c r="Z131">
        <v>21</v>
      </c>
      <c r="AA131">
        <v>74</v>
      </c>
      <c r="AB131">
        <v>68</v>
      </c>
      <c r="AC131">
        <v>28</v>
      </c>
      <c r="AD131">
        <v>9</v>
      </c>
      <c r="AE131">
        <v>30</v>
      </c>
      <c r="AF131">
        <v>15</v>
      </c>
      <c r="AG131">
        <v>28</v>
      </c>
      <c r="AH131">
        <v>11</v>
      </c>
      <c r="AI131">
        <v>86</v>
      </c>
      <c r="AJ131">
        <v>112</v>
      </c>
      <c r="AK131">
        <v>2</v>
      </c>
      <c r="AL131">
        <v>2</v>
      </c>
    </row>
    <row r="132" spans="1:38" x14ac:dyDescent="0.2">
      <c r="A132" s="2">
        <v>1242</v>
      </c>
      <c r="B132" s="2" t="s">
        <v>42</v>
      </c>
      <c r="C132" s="2">
        <v>12.734246600000001</v>
      </c>
      <c r="D132" s="2" t="s">
        <v>41</v>
      </c>
      <c r="E132">
        <v>2</v>
      </c>
      <c r="F132">
        <v>3</v>
      </c>
      <c r="G132" s="2">
        <v>8</v>
      </c>
      <c r="H132" s="2">
        <v>0.7</v>
      </c>
      <c r="I132">
        <v>0.8</v>
      </c>
      <c r="J132">
        <v>0.2</v>
      </c>
      <c r="K132" s="2">
        <v>0.4</v>
      </c>
      <c r="L132">
        <v>0.133333333333333</v>
      </c>
      <c r="M132">
        <f t="shared" si="9"/>
        <v>0.33333333333333359</v>
      </c>
      <c r="N132">
        <f t="shared" si="10"/>
        <v>0.10000000000000009</v>
      </c>
      <c r="O132">
        <f t="shared" si="11"/>
        <v>-0.2430069286081035</v>
      </c>
      <c r="P132">
        <v>-0.49521636844663575</v>
      </c>
      <c r="Q132" t="s">
        <v>77</v>
      </c>
      <c r="R132">
        <v>57</v>
      </c>
      <c r="S132">
        <v>87</v>
      </c>
      <c r="T132">
        <v>28</v>
      </c>
      <c r="U132">
        <v>114</v>
      </c>
      <c r="V132">
        <v>84</v>
      </c>
      <c r="W132">
        <v>97</v>
      </c>
      <c r="X132">
        <v>40</v>
      </c>
      <c r="Y132">
        <v>65</v>
      </c>
      <c r="Z132">
        <v>21</v>
      </c>
      <c r="AA132">
        <v>74</v>
      </c>
      <c r="AB132">
        <v>68</v>
      </c>
      <c r="AC132">
        <v>28</v>
      </c>
      <c r="AD132">
        <v>9</v>
      </c>
      <c r="AE132">
        <v>30</v>
      </c>
      <c r="AF132">
        <v>15</v>
      </c>
      <c r="AG132">
        <v>28</v>
      </c>
      <c r="AH132">
        <v>11</v>
      </c>
      <c r="AI132">
        <v>86</v>
      </c>
      <c r="AJ132">
        <v>112</v>
      </c>
      <c r="AK132">
        <v>2</v>
      </c>
      <c r="AL132">
        <v>2</v>
      </c>
    </row>
    <row r="133" spans="1:38" x14ac:dyDescent="0.2">
      <c r="A133" s="2">
        <v>1242</v>
      </c>
      <c r="B133" s="2" t="s">
        <v>42</v>
      </c>
      <c r="C133" s="2">
        <v>12.734246600000001</v>
      </c>
      <c r="D133" s="2" t="s">
        <v>41</v>
      </c>
      <c r="E133">
        <v>2</v>
      </c>
      <c r="F133">
        <v>3</v>
      </c>
      <c r="G133" s="2">
        <v>11</v>
      </c>
      <c r="H133" s="2">
        <v>0.6</v>
      </c>
      <c r="I133">
        <v>0.75</v>
      </c>
      <c r="J133">
        <v>0.2</v>
      </c>
      <c r="K133" s="2">
        <v>0.4</v>
      </c>
      <c r="L133">
        <v>0.133333333333333</v>
      </c>
      <c r="M133">
        <f t="shared" si="9"/>
        <v>0.37500000000000006</v>
      </c>
      <c r="N133">
        <f t="shared" si="10"/>
        <v>0.15000000000000002</v>
      </c>
      <c r="O133">
        <f t="shared" si="11"/>
        <v>-0.93317387170963628</v>
      </c>
      <c r="P133">
        <v>-0.18576850746890947</v>
      </c>
      <c r="Q133" t="s">
        <v>77</v>
      </c>
      <c r="R133">
        <v>57</v>
      </c>
      <c r="S133">
        <v>87</v>
      </c>
      <c r="T133">
        <v>28</v>
      </c>
      <c r="U133">
        <v>114</v>
      </c>
      <c r="V133">
        <v>84</v>
      </c>
      <c r="W133">
        <v>97</v>
      </c>
      <c r="X133">
        <v>40</v>
      </c>
      <c r="Y133">
        <v>65</v>
      </c>
      <c r="Z133">
        <v>21</v>
      </c>
      <c r="AA133">
        <v>74</v>
      </c>
      <c r="AB133">
        <v>68</v>
      </c>
      <c r="AC133">
        <v>28</v>
      </c>
      <c r="AD133">
        <v>9</v>
      </c>
      <c r="AE133">
        <v>30</v>
      </c>
      <c r="AF133">
        <v>15</v>
      </c>
      <c r="AG133">
        <v>28</v>
      </c>
      <c r="AH133">
        <v>11</v>
      </c>
      <c r="AI133">
        <v>86</v>
      </c>
      <c r="AJ133">
        <v>112</v>
      </c>
      <c r="AK133">
        <v>2</v>
      </c>
      <c r="AL133">
        <v>2</v>
      </c>
    </row>
    <row r="134" spans="1:38" x14ac:dyDescent="0.2">
      <c r="A134">
        <v>1243</v>
      </c>
      <c r="B134" t="s">
        <v>42</v>
      </c>
      <c r="C134">
        <v>10.4794520547945</v>
      </c>
      <c r="D134" t="s">
        <v>41</v>
      </c>
      <c r="E134">
        <v>2</v>
      </c>
      <c r="F134">
        <v>2</v>
      </c>
      <c r="G134">
        <v>5</v>
      </c>
      <c r="H134" s="2">
        <v>0.65</v>
      </c>
      <c r="I134">
        <v>0.65</v>
      </c>
      <c r="J134">
        <v>0.25</v>
      </c>
      <c r="K134" s="2">
        <v>0.11111111</v>
      </c>
      <c r="L134">
        <v>0.05</v>
      </c>
      <c r="M134">
        <f t="shared" si="9"/>
        <v>0</v>
      </c>
      <c r="N134">
        <f t="shared" si="10"/>
        <v>0</v>
      </c>
      <c r="O134">
        <f t="shared" si="11"/>
        <v>-0.58809040015886949</v>
      </c>
      <c r="P134">
        <v>-1.6180799552762124</v>
      </c>
      <c r="Q134" t="s">
        <v>77</v>
      </c>
      <c r="R134">
        <v>53</v>
      </c>
      <c r="S134">
        <v>90</v>
      </c>
      <c r="T134">
        <v>21</v>
      </c>
      <c r="U134">
        <v>96</v>
      </c>
      <c r="V134">
        <v>101</v>
      </c>
      <c r="W134">
        <v>92</v>
      </c>
      <c r="X134">
        <v>45</v>
      </c>
      <c r="Y134">
        <v>72</v>
      </c>
      <c r="Z134">
        <v>17</v>
      </c>
      <c r="AA134">
        <v>75</v>
      </c>
      <c r="AB134">
        <v>72</v>
      </c>
      <c r="AC134">
        <v>24</v>
      </c>
      <c r="AD134">
        <v>8</v>
      </c>
      <c r="AE134">
        <v>26</v>
      </c>
      <c r="AF134">
        <v>11</v>
      </c>
      <c r="AG134">
        <v>25</v>
      </c>
      <c r="AH134">
        <v>9</v>
      </c>
      <c r="AI134">
        <v>75</v>
      </c>
      <c r="AJ134">
        <v>96</v>
      </c>
      <c r="AK134">
        <v>1</v>
      </c>
      <c r="AL134">
        <v>1</v>
      </c>
    </row>
    <row r="135" spans="1:38" x14ac:dyDescent="0.2">
      <c r="A135" s="2">
        <v>1243</v>
      </c>
      <c r="B135" s="2" t="s">
        <v>42</v>
      </c>
      <c r="C135" s="2">
        <v>10.4794521</v>
      </c>
      <c r="D135" s="2" t="s">
        <v>41</v>
      </c>
      <c r="E135">
        <v>2</v>
      </c>
      <c r="F135">
        <v>2</v>
      </c>
      <c r="G135" s="2">
        <v>8</v>
      </c>
      <c r="H135" s="2">
        <v>0.6</v>
      </c>
      <c r="I135">
        <v>0.75</v>
      </c>
      <c r="J135">
        <v>0.25</v>
      </c>
      <c r="K135" s="2">
        <v>0.11111111</v>
      </c>
      <c r="L135">
        <v>0.05</v>
      </c>
      <c r="M135">
        <f t="shared" si="9"/>
        <v>0.37500000000000006</v>
      </c>
      <c r="N135">
        <f t="shared" si="10"/>
        <v>0.15000000000000002</v>
      </c>
      <c r="O135">
        <f t="shared" si="11"/>
        <v>-0.93317387170963628</v>
      </c>
      <c r="P135">
        <v>-1.2680974550494297</v>
      </c>
      <c r="Q135" t="s">
        <v>77</v>
      </c>
      <c r="R135">
        <v>53</v>
      </c>
      <c r="S135">
        <v>90</v>
      </c>
      <c r="T135">
        <v>21</v>
      </c>
      <c r="U135">
        <v>96</v>
      </c>
      <c r="V135">
        <v>101</v>
      </c>
      <c r="W135">
        <v>92</v>
      </c>
      <c r="X135">
        <v>45</v>
      </c>
      <c r="Y135">
        <v>72</v>
      </c>
      <c r="Z135">
        <v>17</v>
      </c>
      <c r="AA135">
        <v>75</v>
      </c>
      <c r="AB135">
        <v>72</v>
      </c>
      <c r="AC135">
        <v>24</v>
      </c>
      <c r="AD135">
        <v>8</v>
      </c>
      <c r="AE135">
        <v>26</v>
      </c>
      <c r="AF135">
        <v>11</v>
      </c>
      <c r="AG135">
        <v>25</v>
      </c>
      <c r="AH135">
        <v>9</v>
      </c>
      <c r="AI135">
        <v>75</v>
      </c>
      <c r="AJ135">
        <v>96</v>
      </c>
      <c r="AK135">
        <v>1</v>
      </c>
      <c r="AL135">
        <v>1</v>
      </c>
    </row>
    <row r="136" spans="1:38" x14ac:dyDescent="0.2">
      <c r="A136" s="2">
        <v>1243</v>
      </c>
      <c r="B136" s="2" t="s">
        <v>42</v>
      </c>
      <c r="C136" s="2">
        <v>10.4794521</v>
      </c>
      <c r="D136" s="2" t="s">
        <v>41</v>
      </c>
      <c r="E136">
        <v>2</v>
      </c>
      <c r="F136">
        <v>2</v>
      </c>
      <c r="G136" s="2">
        <v>11</v>
      </c>
      <c r="H136" s="2">
        <v>0.4</v>
      </c>
      <c r="I136">
        <v>0.4</v>
      </c>
      <c r="J136">
        <v>0.25</v>
      </c>
      <c r="K136" s="2">
        <v>0.11111111</v>
      </c>
      <c r="L136">
        <v>0.05</v>
      </c>
      <c r="M136">
        <f t="shared" si="9"/>
        <v>0</v>
      </c>
      <c r="N136">
        <f t="shared" si="10"/>
        <v>0</v>
      </c>
      <c r="O136">
        <f t="shared" si="11"/>
        <v>-2.3135077579127019</v>
      </c>
      <c r="P136">
        <v>-1.814259014020652</v>
      </c>
      <c r="Q136" t="s">
        <v>77</v>
      </c>
      <c r="R136">
        <v>53</v>
      </c>
      <c r="S136">
        <v>90</v>
      </c>
      <c r="T136">
        <v>21</v>
      </c>
      <c r="U136">
        <v>96</v>
      </c>
      <c r="V136">
        <v>101</v>
      </c>
      <c r="W136">
        <v>92</v>
      </c>
      <c r="X136">
        <v>45</v>
      </c>
      <c r="Y136">
        <v>72</v>
      </c>
      <c r="Z136">
        <v>17</v>
      </c>
      <c r="AA136">
        <v>75</v>
      </c>
      <c r="AB136">
        <v>72</v>
      </c>
      <c r="AC136">
        <v>24</v>
      </c>
      <c r="AD136">
        <v>8</v>
      </c>
      <c r="AE136">
        <v>26</v>
      </c>
      <c r="AF136">
        <v>11</v>
      </c>
      <c r="AG136">
        <v>25</v>
      </c>
      <c r="AH136">
        <v>9</v>
      </c>
      <c r="AI136">
        <v>75</v>
      </c>
      <c r="AJ136">
        <v>96</v>
      </c>
      <c r="AK136">
        <v>1</v>
      </c>
      <c r="AL136">
        <v>1</v>
      </c>
    </row>
    <row r="137" spans="1:38" x14ac:dyDescent="0.2">
      <c r="A137">
        <v>1250</v>
      </c>
      <c r="B137" t="s">
        <v>42</v>
      </c>
      <c r="C137">
        <v>9.3616438356164409</v>
      </c>
      <c r="D137" t="s">
        <v>41</v>
      </c>
      <c r="E137">
        <v>1</v>
      </c>
      <c r="F137">
        <v>2</v>
      </c>
      <c r="G137">
        <v>5</v>
      </c>
      <c r="H137" s="2">
        <v>0.7</v>
      </c>
      <c r="I137">
        <v>0.95</v>
      </c>
      <c r="J137">
        <v>0.75</v>
      </c>
      <c r="K137" s="2">
        <v>0.68421052999999998</v>
      </c>
      <c r="L137">
        <v>0.21666666666666701</v>
      </c>
      <c r="M137">
        <f t="shared" si="9"/>
        <v>0.83333333333333326</v>
      </c>
      <c r="N137">
        <f t="shared" si="10"/>
        <v>0.25</v>
      </c>
      <c r="O137">
        <f t="shared" si="11"/>
        <v>-0.2430069286081035</v>
      </c>
      <c r="P137">
        <v>-1.1386225476352922</v>
      </c>
      <c r="Q137" t="s">
        <v>77</v>
      </c>
      <c r="R137">
        <v>35</v>
      </c>
      <c r="S137">
        <v>71</v>
      </c>
      <c r="T137">
        <v>12</v>
      </c>
      <c r="U137">
        <v>77</v>
      </c>
      <c r="V137">
        <v>75</v>
      </c>
      <c r="W137">
        <v>73</v>
      </c>
      <c r="X137">
        <v>36</v>
      </c>
      <c r="Y137">
        <v>65</v>
      </c>
      <c r="Z137">
        <v>10</v>
      </c>
      <c r="AA137">
        <v>69</v>
      </c>
      <c r="AB137">
        <v>65</v>
      </c>
      <c r="AC137">
        <v>15</v>
      </c>
      <c r="AD137">
        <v>5</v>
      </c>
      <c r="AE137">
        <v>21</v>
      </c>
      <c r="AF137">
        <v>8</v>
      </c>
      <c r="AG137">
        <v>18</v>
      </c>
      <c r="AH137">
        <v>5</v>
      </c>
      <c r="AI137">
        <v>54</v>
      </c>
      <c r="AJ137">
        <v>75</v>
      </c>
      <c r="AK137">
        <v>1</v>
      </c>
      <c r="AL137">
        <v>1</v>
      </c>
    </row>
    <row r="138" spans="1:38" x14ac:dyDescent="0.2">
      <c r="A138" s="2">
        <v>1250</v>
      </c>
      <c r="B138" s="2" t="s">
        <v>42</v>
      </c>
      <c r="C138" s="2">
        <v>9.3616438399999993</v>
      </c>
      <c r="D138" s="2" t="s">
        <v>41</v>
      </c>
      <c r="E138">
        <v>1</v>
      </c>
      <c r="F138">
        <v>2</v>
      </c>
      <c r="G138" s="2">
        <v>8</v>
      </c>
      <c r="H138" s="2">
        <v>0.8</v>
      </c>
      <c r="I138">
        <v>0.95</v>
      </c>
      <c r="J138">
        <v>0.75</v>
      </c>
      <c r="K138" s="2">
        <v>0.68421052999999998</v>
      </c>
      <c r="L138">
        <v>0.21666666666666701</v>
      </c>
      <c r="M138">
        <f t="shared" si="9"/>
        <v>0.74999999999999978</v>
      </c>
      <c r="N138">
        <f t="shared" si="10"/>
        <v>0.14999999999999991</v>
      </c>
      <c r="O138">
        <f t="shared" si="11"/>
        <v>0.44716001449343012</v>
      </c>
      <c r="P138">
        <v>0.27766471815615917</v>
      </c>
      <c r="Q138" t="s">
        <v>78</v>
      </c>
      <c r="R138">
        <v>35</v>
      </c>
      <c r="S138">
        <v>71</v>
      </c>
      <c r="T138">
        <v>12</v>
      </c>
      <c r="U138">
        <v>77</v>
      </c>
      <c r="V138">
        <v>75</v>
      </c>
      <c r="W138">
        <v>73</v>
      </c>
      <c r="X138">
        <v>36</v>
      </c>
      <c r="Y138">
        <v>65</v>
      </c>
      <c r="Z138">
        <v>10</v>
      </c>
      <c r="AA138">
        <v>69</v>
      </c>
      <c r="AB138">
        <v>65</v>
      </c>
      <c r="AC138">
        <v>15</v>
      </c>
      <c r="AD138">
        <v>5</v>
      </c>
      <c r="AE138">
        <v>21</v>
      </c>
      <c r="AF138">
        <v>8</v>
      </c>
      <c r="AG138">
        <v>18</v>
      </c>
      <c r="AH138">
        <v>5</v>
      </c>
      <c r="AI138">
        <v>54</v>
      </c>
      <c r="AJ138">
        <v>75</v>
      </c>
      <c r="AK138">
        <v>1</v>
      </c>
      <c r="AL138">
        <v>1</v>
      </c>
    </row>
    <row r="139" spans="1:38" x14ac:dyDescent="0.2">
      <c r="A139" s="2">
        <v>1250</v>
      </c>
      <c r="B139" s="2" t="s">
        <v>42</v>
      </c>
      <c r="C139" s="2">
        <v>9.3616438399999993</v>
      </c>
      <c r="D139" s="2" t="s">
        <v>41</v>
      </c>
      <c r="E139">
        <v>1</v>
      </c>
      <c r="F139">
        <v>2</v>
      </c>
      <c r="G139" s="2">
        <v>11</v>
      </c>
      <c r="H139" s="2">
        <v>0.55000000000000004</v>
      </c>
      <c r="I139">
        <v>0.8</v>
      </c>
      <c r="J139">
        <v>0.75</v>
      </c>
      <c r="K139" s="2">
        <v>0.68421052999999998</v>
      </c>
      <c r="L139">
        <v>0.21666666666666701</v>
      </c>
      <c r="M139">
        <f t="shared" si="9"/>
        <v>0.55555555555555558</v>
      </c>
      <c r="N139">
        <f t="shared" si="10"/>
        <v>0.25</v>
      </c>
      <c r="O139">
        <f t="shared" si="11"/>
        <v>-1.2782573432604023</v>
      </c>
      <c r="P139">
        <v>-0.59289113410684469</v>
      </c>
      <c r="Q139" t="s">
        <v>77</v>
      </c>
      <c r="R139">
        <v>35</v>
      </c>
      <c r="S139">
        <v>71</v>
      </c>
      <c r="T139">
        <v>12</v>
      </c>
      <c r="U139">
        <v>77</v>
      </c>
      <c r="V139">
        <v>75</v>
      </c>
      <c r="W139">
        <v>73</v>
      </c>
      <c r="X139">
        <v>36</v>
      </c>
      <c r="Y139">
        <v>65</v>
      </c>
      <c r="Z139">
        <v>10</v>
      </c>
      <c r="AA139">
        <v>69</v>
      </c>
      <c r="AB139">
        <v>65</v>
      </c>
      <c r="AC139">
        <v>15</v>
      </c>
      <c r="AD139">
        <v>5</v>
      </c>
      <c r="AE139">
        <v>21</v>
      </c>
      <c r="AF139">
        <v>8</v>
      </c>
      <c r="AG139">
        <v>18</v>
      </c>
      <c r="AH139">
        <v>5</v>
      </c>
      <c r="AI139">
        <v>54</v>
      </c>
      <c r="AJ139">
        <v>75</v>
      </c>
      <c r="AK139">
        <v>1</v>
      </c>
      <c r="AL139">
        <v>1</v>
      </c>
    </row>
    <row r="140" spans="1:38" x14ac:dyDescent="0.2">
      <c r="A140">
        <v>1278</v>
      </c>
      <c r="B140" t="s">
        <v>42</v>
      </c>
      <c r="C140">
        <v>10.9972602739726</v>
      </c>
      <c r="D140" t="s">
        <v>40</v>
      </c>
      <c r="E140">
        <v>2</v>
      </c>
      <c r="F140">
        <v>2</v>
      </c>
      <c r="G140">
        <v>5</v>
      </c>
      <c r="H140" s="2">
        <v>0.89</v>
      </c>
      <c r="I140">
        <v>1</v>
      </c>
      <c r="J140">
        <v>0</v>
      </c>
      <c r="K140" s="2">
        <v>0.33823529000000002</v>
      </c>
      <c r="L140">
        <v>7.6666666666666494E-2</v>
      </c>
      <c r="M140">
        <f t="shared" si="9"/>
        <v>1</v>
      </c>
      <c r="N140">
        <f t="shared" si="10"/>
        <v>0.10999999999999999</v>
      </c>
      <c r="O140">
        <f t="shared" si="11"/>
        <v>1.0683102632848096</v>
      </c>
      <c r="P140">
        <v>0.68331560140020786</v>
      </c>
      <c r="Q140" t="s">
        <v>79</v>
      </c>
      <c r="R140">
        <v>50</v>
      </c>
      <c r="S140">
        <v>82</v>
      </c>
      <c r="T140">
        <v>14</v>
      </c>
      <c r="U140">
        <v>75</v>
      </c>
      <c r="V140">
        <v>76</v>
      </c>
      <c r="W140">
        <v>79</v>
      </c>
      <c r="AC140">
        <v>17</v>
      </c>
      <c r="AD140">
        <v>5</v>
      </c>
      <c r="AE140">
        <v>22</v>
      </c>
      <c r="AF140">
        <v>8</v>
      </c>
      <c r="AG140">
        <v>30</v>
      </c>
      <c r="AH140">
        <v>13</v>
      </c>
      <c r="AI140">
        <v>69</v>
      </c>
      <c r="AJ140">
        <v>90</v>
      </c>
      <c r="AK140">
        <v>1</v>
      </c>
      <c r="AL140">
        <v>1</v>
      </c>
    </row>
    <row r="141" spans="1:38" x14ac:dyDescent="0.2">
      <c r="A141" s="2">
        <v>1278</v>
      </c>
      <c r="B141" s="2" t="s">
        <v>42</v>
      </c>
      <c r="C141" s="2">
        <v>10.997260300000001</v>
      </c>
      <c r="D141" s="2" t="s">
        <v>40</v>
      </c>
      <c r="E141">
        <v>2</v>
      </c>
      <c r="F141">
        <v>2</v>
      </c>
      <c r="G141" s="2">
        <v>8</v>
      </c>
      <c r="H141" s="2">
        <v>1</v>
      </c>
      <c r="I141">
        <v>0.75</v>
      </c>
      <c r="J141">
        <v>0</v>
      </c>
      <c r="K141" s="2">
        <v>0.33823529000000002</v>
      </c>
      <c r="L141">
        <v>7.6666666666666494E-2</v>
      </c>
      <c r="M141">
        <v>0</v>
      </c>
      <c r="N141">
        <f t="shared" si="10"/>
        <v>-0.25</v>
      </c>
      <c r="O141">
        <f t="shared" si="11"/>
        <v>1.8274939006964959</v>
      </c>
      <c r="P141">
        <v>1.8234268913617473</v>
      </c>
      <c r="Q141" t="s">
        <v>79</v>
      </c>
      <c r="R141">
        <v>50</v>
      </c>
      <c r="S141">
        <v>82</v>
      </c>
      <c r="T141">
        <v>14</v>
      </c>
      <c r="U141">
        <v>75</v>
      </c>
      <c r="V141">
        <v>76</v>
      </c>
      <c r="W141">
        <v>79</v>
      </c>
      <c r="AC141">
        <v>17</v>
      </c>
      <c r="AD141">
        <v>5</v>
      </c>
      <c r="AE141">
        <v>22</v>
      </c>
      <c r="AF141">
        <v>8</v>
      </c>
      <c r="AG141">
        <v>30</v>
      </c>
      <c r="AH141">
        <v>13</v>
      </c>
      <c r="AI141">
        <v>69</v>
      </c>
      <c r="AJ141">
        <v>90</v>
      </c>
      <c r="AK141">
        <v>1</v>
      </c>
      <c r="AL141">
        <v>1</v>
      </c>
    </row>
    <row r="142" spans="1:38" x14ac:dyDescent="0.2">
      <c r="A142" s="2">
        <v>1278</v>
      </c>
      <c r="B142" s="2" t="s">
        <v>42</v>
      </c>
      <c r="C142" s="2">
        <v>10.997260300000001</v>
      </c>
      <c r="D142" s="2" t="s">
        <v>40</v>
      </c>
      <c r="E142">
        <v>2</v>
      </c>
      <c r="F142">
        <v>2</v>
      </c>
      <c r="G142" s="2">
        <v>11</v>
      </c>
      <c r="H142" s="2">
        <v>0.43</v>
      </c>
      <c r="I142">
        <v>0.8</v>
      </c>
      <c r="J142">
        <v>0</v>
      </c>
      <c r="K142" s="2">
        <v>0.33823529000000002</v>
      </c>
      <c r="L142">
        <v>7.6666666666666494E-2</v>
      </c>
      <c r="M142">
        <f t="shared" ref="M142:M173" si="12">(I142-H142)/(1-H142)</f>
        <v>0.64912280701754388</v>
      </c>
      <c r="N142">
        <f t="shared" si="10"/>
        <v>0.37000000000000005</v>
      </c>
      <c r="O142">
        <f t="shared" si="11"/>
        <v>-2.1064576749822423</v>
      </c>
      <c r="P142">
        <v>-1.5699854380378908</v>
      </c>
      <c r="Q142" t="s">
        <v>77</v>
      </c>
      <c r="R142">
        <v>50</v>
      </c>
      <c r="S142">
        <v>82</v>
      </c>
      <c r="T142">
        <v>14</v>
      </c>
      <c r="U142">
        <v>75</v>
      </c>
      <c r="V142">
        <v>76</v>
      </c>
      <c r="W142">
        <v>79</v>
      </c>
      <c r="AC142">
        <v>17</v>
      </c>
      <c r="AD142">
        <v>5</v>
      </c>
      <c r="AE142">
        <v>22</v>
      </c>
      <c r="AF142">
        <v>8</v>
      </c>
      <c r="AG142">
        <v>30</v>
      </c>
      <c r="AH142">
        <v>13</v>
      </c>
      <c r="AI142">
        <v>69</v>
      </c>
      <c r="AJ142">
        <v>90</v>
      </c>
      <c r="AK142">
        <v>1</v>
      </c>
      <c r="AL142">
        <v>1</v>
      </c>
    </row>
    <row r="143" spans="1:38" x14ac:dyDescent="0.2">
      <c r="A143" s="2">
        <v>1279</v>
      </c>
      <c r="B143" s="2" t="s">
        <v>42</v>
      </c>
      <c r="C143" s="2">
        <v>11.2027397</v>
      </c>
      <c r="D143" s="2" t="s">
        <v>40</v>
      </c>
      <c r="E143">
        <v>2</v>
      </c>
      <c r="F143">
        <v>3</v>
      </c>
      <c r="G143" s="2">
        <v>8</v>
      </c>
      <c r="H143" s="2">
        <v>0.65</v>
      </c>
      <c r="I143">
        <v>0.55000000000000004</v>
      </c>
      <c r="J143">
        <v>0.35</v>
      </c>
      <c r="K143" s="2">
        <v>-0.65</v>
      </c>
      <c r="L143">
        <v>-0.21666666666666701</v>
      </c>
      <c r="M143">
        <f t="shared" si="12"/>
        <v>-0.28571428571428564</v>
      </c>
      <c r="N143">
        <f t="shared" si="10"/>
        <v>-9.9999999999999978E-2</v>
      </c>
      <c r="O143">
        <f t="shared" si="11"/>
        <v>-0.58809040015886949</v>
      </c>
      <c r="P143">
        <v>-0.8816569117480324</v>
      </c>
      <c r="Q143" t="s">
        <v>77</v>
      </c>
      <c r="R143">
        <v>55</v>
      </c>
      <c r="S143">
        <v>91</v>
      </c>
      <c r="T143">
        <v>14</v>
      </c>
      <c r="U143">
        <v>75</v>
      </c>
      <c r="V143">
        <v>92</v>
      </c>
      <c r="W143">
        <v>84</v>
      </c>
      <c r="AC143">
        <v>26</v>
      </c>
      <c r="AD143">
        <v>9</v>
      </c>
      <c r="AE143">
        <v>17</v>
      </c>
      <c r="AF143">
        <v>5</v>
      </c>
      <c r="AG143">
        <v>28</v>
      </c>
      <c r="AH143">
        <v>11</v>
      </c>
      <c r="AI143">
        <v>71</v>
      </c>
      <c r="AJ143">
        <v>90</v>
      </c>
      <c r="AK143">
        <v>1</v>
      </c>
      <c r="AL143">
        <v>1</v>
      </c>
    </row>
    <row r="144" spans="1:38" x14ac:dyDescent="0.2">
      <c r="A144" s="2">
        <v>1279</v>
      </c>
      <c r="B144" s="2" t="s">
        <v>42</v>
      </c>
      <c r="C144" s="2">
        <v>11.2027397</v>
      </c>
      <c r="D144" s="2" t="s">
        <v>40</v>
      </c>
      <c r="E144">
        <v>2</v>
      </c>
      <c r="F144">
        <v>3</v>
      </c>
      <c r="G144" s="2">
        <v>11</v>
      </c>
      <c r="H144" s="2">
        <v>0.55000000000000004</v>
      </c>
      <c r="I144">
        <v>0.5</v>
      </c>
      <c r="J144">
        <v>0.35</v>
      </c>
      <c r="K144" s="2">
        <v>-0.65</v>
      </c>
      <c r="L144">
        <v>-0.21666666666666701</v>
      </c>
      <c r="M144">
        <f t="shared" si="12"/>
        <v>-0.11111111111111122</v>
      </c>
      <c r="N144">
        <f t="shared" si="10"/>
        <v>-5.0000000000000044E-2</v>
      </c>
      <c r="O144">
        <f t="shared" si="11"/>
        <v>-1.2782573432604023</v>
      </c>
      <c r="P144">
        <v>-0.59289113410684469</v>
      </c>
      <c r="Q144" t="s">
        <v>77</v>
      </c>
      <c r="R144">
        <v>55</v>
      </c>
      <c r="S144">
        <v>91</v>
      </c>
      <c r="T144">
        <v>14</v>
      </c>
      <c r="U144">
        <v>75</v>
      </c>
      <c r="V144">
        <v>92</v>
      </c>
      <c r="W144">
        <v>84</v>
      </c>
      <c r="AC144">
        <v>26</v>
      </c>
      <c r="AD144">
        <v>9</v>
      </c>
      <c r="AE144">
        <v>17</v>
      </c>
      <c r="AF144">
        <v>5</v>
      </c>
      <c r="AG144">
        <v>28</v>
      </c>
      <c r="AH144">
        <v>11</v>
      </c>
      <c r="AI144">
        <v>71</v>
      </c>
      <c r="AJ144">
        <v>90</v>
      </c>
      <c r="AK144">
        <v>1</v>
      </c>
      <c r="AL144">
        <v>1</v>
      </c>
    </row>
    <row r="145" spans="1:38" x14ac:dyDescent="0.2">
      <c r="A145">
        <v>1279</v>
      </c>
      <c r="B145" t="s">
        <v>42</v>
      </c>
      <c r="C145">
        <v>11.202739726027399</v>
      </c>
      <c r="D145" t="s">
        <v>40</v>
      </c>
      <c r="E145">
        <v>2</v>
      </c>
      <c r="F145">
        <v>3</v>
      </c>
      <c r="G145">
        <v>5</v>
      </c>
      <c r="H145" s="2">
        <v>0.8</v>
      </c>
      <c r="I145">
        <v>0.3</v>
      </c>
      <c r="J145">
        <v>0.35</v>
      </c>
      <c r="K145" s="2">
        <v>-0.65</v>
      </c>
      <c r="L145">
        <v>-0.21666666666666701</v>
      </c>
      <c r="M145">
        <f t="shared" si="12"/>
        <v>-2.5000000000000004</v>
      </c>
      <c r="N145">
        <f t="shared" si="10"/>
        <v>-0.5</v>
      </c>
      <c r="O145">
        <f t="shared" si="11"/>
        <v>0.44716001449343012</v>
      </c>
      <c r="P145">
        <v>-0.1797077323534495</v>
      </c>
      <c r="Q145" t="s">
        <v>78</v>
      </c>
      <c r="R145">
        <v>55</v>
      </c>
      <c r="S145">
        <v>91</v>
      </c>
      <c r="T145">
        <v>14</v>
      </c>
      <c r="U145">
        <v>75</v>
      </c>
      <c r="V145">
        <v>92</v>
      </c>
      <c r="W145">
        <v>84</v>
      </c>
      <c r="AC145">
        <v>26</v>
      </c>
      <c r="AD145">
        <v>9</v>
      </c>
      <c r="AE145">
        <v>17</v>
      </c>
      <c r="AF145">
        <v>5</v>
      </c>
      <c r="AG145">
        <v>28</v>
      </c>
      <c r="AH145">
        <v>11</v>
      </c>
      <c r="AI145">
        <v>71</v>
      </c>
      <c r="AJ145">
        <v>90</v>
      </c>
      <c r="AK145">
        <v>1</v>
      </c>
      <c r="AL145">
        <v>1</v>
      </c>
    </row>
    <row r="146" spans="1:38" x14ac:dyDescent="0.2">
      <c r="A146">
        <v>1293</v>
      </c>
      <c r="B146" t="s">
        <v>39</v>
      </c>
      <c r="C146">
        <v>7.5205479452054798</v>
      </c>
      <c r="D146" t="s">
        <v>40</v>
      </c>
      <c r="E146">
        <v>1</v>
      </c>
      <c r="F146">
        <v>1</v>
      </c>
      <c r="G146">
        <v>5</v>
      </c>
      <c r="H146" s="2">
        <v>0.7</v>
      </c>
      <c r="I146">
        <v>0.8</v>
      </c>
      <c r="J146">
        <v>0.45</v>
      </c>
      <c r="K146" s="2">
        <v>0.11111111</v>
      </c>
      <c r="L146">
        <v>3.3333333333333402E-2</v>
      </c>
      <c r="M146">
        <f t="shared" si="12"/>
        <v>0.33333333333333359</v>
      </c>
      <c r="N146">
        <f t="shared" si="10"/>
        <v>0.10000000000000009</v>
      </c>
      <c r="O146">
        <f t="shared" si="11"/>
        <v>-0.2430069286081035</v>
      </c>
      <c r="P146">
        <v>-1.1386225476352922</v>
      </c>
      <c r="Q146" t="s">
        <v>77</v>
      </c>
      <c r="R146">
        <v>37</v>
      </c>
      <c r="S146">
        <v>92</v>
      </c>
      <c r="T146">
        <v>20</v>
      </c>
      <c r="U146">
        <v>113</v>
      </c>
      <c r="V146">
        <v>95</v>
      </c>
      <c r="W146">
        <v>99</v>
      </c>
      <c r="X146">
        <v>35</v>
      </c>
      <c r="Y146">
        <v>91</v>
      </c>
      <c r="Z146">
        <v>15</v>
      </c>
      <c r="AA146">
        <v>93</v>
      </c>
      <c r="AB146">
        <v>92</v>
      </c>
      <c r="AC146">
        <v>15</v>
      </c>
      <c r="AD146">
        <v>7</v>
      </c>
      <c r="AE146">
        <v>15</v>
      </c>
      <c r="AF146">
        <v>6</v>
      </c>
      <c r="AG146">
        <v>27</v>
      </c>
      <c r="AH146">
        <v>11</v>
      </c>
      <c r="AI146">
        <v>57</v>
      </c>
      <c r="AJ146">
        <v>88</v>
      </c>
      <c r="AK146">
        <v>1</v>
      </c>
      <c r="AL146">
        <v>1</v>
      </c>
    </row>
    <row r="147" spans="1:38" x14ac:dyDescent="0.2">
      <c r="A147" s="2">
        <v>1293</v>
      </c>
      <c r="B147" s="2" t="s">
        <v>39</v>
      </c>
      <c r="C147" s="2">
        <v>7.5205479500000001</v>
      </c>
      <c r="D147" s="2" t="s">
        <v>40</v>
      </c>
      <c r="E147">
        <v>1</v>
      </c>
      <c r="F147">
        <v>1</v>
      </c>
      <c r="G147" s="2">
        <v>8</v>
      </c>
      <c r="H147" s="2">
        <v>0.8</v>
      </c>
      <c r="I147">
        <v>0.8</v>
      </c>
      <c r="J147">
        <v>0.45</v>
      </c>
      <c r="K147" s="2">
        <v>0.11111111</v>
      </c>
      <c r="L147">
        <v>3.3333333333333402E-2</v>
      </c>
      <c r="M147">
        <f t="shared" si="12"/>
        <v>0</v>
      </c>
      <c r="N147">
        <f t="shared" si="10"/>
        <v>0</v>
      </c>
      <c r="O147">
        <f t="shared" si="11"/>
        <v>0.44716001449343012</v>
      </c>
      <c r="P147">
        <v>0.27766471815615917</v>
      </c>
      <c r="Q147" t="s">
        <v>78</v>
      </c>
      <c r="R147">
        <v>37</v>
      </c>
      <c r="S147">
        <v>92</v>
      </c>
      <c r="T147">
        <v>20</v>
      </c>
      <c r="U147">
        <v>113</v>
      </c>
      <c r="V147">
        <v>95</v>
      </c>
      <c r="W147">
        <v>99</v>
      </c>
      <c r="X147">
        <v>35</v>
      </c>
      <c r="Y147">
        <v>91</v>
      </c>
      <c r="Z147">
        <v>15</v>
      </c>
      <c r="AA147">
        <v>93</v>
      </c>
      <c r="AB147">
        <v>92</v>
      </c>
      <c r="AC147">
        <v>15</v>
      </c>
      <c r="AD147">
        <v>7</v>
      </c>
      <c r="AE147">
        <v>15</v>
      </c>
      <c r="AF147">
        <v>6</v>
      </c>
      <c r="AG147">
        <v>27</v>
      </c>
      <c r="AH147">
        <v>11</v>
      </c>
      <c r="AI147">
        <v>57</v>
      </c>
      <c r="AJ147">
        <v>88</v>
      </c>
      <c r="AK147">
        <v>1</v>
      </c>
      <c r="AL147">
        <v>1</v>
      </c>
    </row>
    <row r="148" spans="1:38" x14ac:dyDescent="0.2">
      <c r="A148" s="2">
        <v>1293</v>
      </c>
      <c r="B148" s="2" t="s">
        <v>39</v>
      </c>
      <c r="C148" s="2">
        <v>7.5205479500000001</v>
      </c>
      <c r="D148" s="2" t="s">
        <v>40</v>
      </c>
      <c r="E148">
        <v>1</v>
      </c>
      <c r="F148">
        <v>1</v>
      </c>
      <c r="G148" s="2">
        <v>11</v>
      </c>
      <c r="H148" s="2">
        <v>0.6</v>
      </c>
      <c r="I148">
        <v>0.6</v>
      </c>
      <c r="J148">
        <v>0.45</v>
      </c>
      <c r="K148" s="2">
        <v>0.11111111</v>
      </c>
      <c r="L148">
        <v>3.3333333333333402E-2</v>
      </c>
      <c r="M148">
        <f t="shared" si="12"/>
        <v>0</v>
      </c>
      <c r="N148">
        <f t="shared" si="10"/>
        <v>0</v>
      </c>
      <c r="O148">
        <f t="shared" si="11"/>
        <v>-0.93317387170963628</v>
      </c>
      <c r="P148">
        <v>-0.18576850746890947</v>
      </c>
      <c r="Q148" t="s">
        <v>77</v>
      </c>
      <c r="R148">
        <v>37</v>
      </c>
      <c r="S148">
        <v>92</v>
      </c>
      <c r="T148">
        <v>20</v>
      </c>
      <c r="U148">
        <v>113</v>
      </c>
      <c r="V148">
        <v>95</v>
      </c>
      <c r="W148">
        <v>99</v>
      </c>
      <c r="X148">
        <v>35</v>
      </c>
      <c r="Y148">
        <v>91</v>
      </c>
      <c r="Z148">
        <v>15</v>
      </c>
      <c r="AA148">
        <v>93</v>
      </c>
      <c r="AB148">
        <v>92</v>
      </c>
      <c r="AC148">
        <v>15</v>
      </c>
      <c r="AD148">
        <v>7</v>
      </c>
      <c r="AE148">
        <v>15</v>
      </c>
      <c r="AF148">
        <v>6</v>
      </c>
      <c r="AG148">
        <v>27</v>
      </c>
      <c r="AH148">
        <v>11</v>
      </c>
      <c r="AI148">
        <v>57</v>
      </c>
      <c r="AJ148">
        <v>88</v>
      </c>
      <c r="AK148">
        <v>1</v>
      </c>
      <c r="AL148">
        <v>1</v>
      </c>
    </row>
    <row r="149" spans="1:38" x14ac:dyDescent="0.2">
      <c r="A149">
        <v>1346</v>
      </c>
      <c r="B149" t="s">
        <v>39</v>
      </c>
      <c r="C149">
        <v>10.119999999999999</v>
      </c>
      <c r="D149" t="s">
        <v>41</v>
      </c>
      <c r="E149">
        <v>2</v>
      </c>
      <c r="F149">
        <v>2</v>
      </c>
      <c r="G149">
        <v>5</v>
      </c>
      <c r="H149" s="2">
        <v>0.7</v>
      </c>
      <c r="I149">
        <v>0.8</v>
      </c>
      <c r="J149">
        <v>0.35</v>
      </c>
      <c r="K149" s="2">
        <v>0.52380952000000003</v>
      </c>
      <c r="L149">
        <v>0.18333333333333299</v>
      </c>
      <c r="M149">
        <f t="shared" si="12"/>
        <v>0.33333333333333359</v>
      </c>
      <c r="N149">
        <f t="shared" si="10"/>
        <v>0.10000000000000009</v>
      </c>
      <c r="O149">
        <f t="shared" si="11"/>
        <v>-0.2430069286081035</v>
      </c>
      <c r="P149">
        <v>-1.1386225476352922</v>
      </c>
      <c r="Q149" t="s">
        <v>77</v>
      </c>
      <c r="R149">
        <v>57</v>
      </c>
      <c r="S149">
        <v>99</v>
      </c>
      <c r="T149">
        <v>21</v>
      </c>
      <c r="U149">
        <v>98</v>
      </c>
      <c r="V149">
        <v>104</v>
      </c>
      <c r="W149">
        <v>99</v>
      </c>
      <c r="X149">
        <v>62</v>
      </c>
      <c r="Y149">
        <v>89</v>
      </c>
      <c r="Z149">
        <v>27</v>
      </c>
      <c r="AA149">
        <v>87</v>
      </c>
      <c r="AB149">
        <v>87</v>
      </c>
      <c r="AC149">
        <v>20</v>
      </c>
      <c r="AD149">
        <v>6</v>
      </c>
      <c r="AE149">
        <v>20</v>
      </c>
      <c r="AF149">
        <v>6</v>
      </c>
      <c r="AG149">
        <v>26</v>
      </c>
      <c r="AH149">
        <v>9</v>
      </c>
      <c r="AI149">
        <v>66</v>
      </c>
      <c r="AJ149">
        <v>82</v>
      </c>
      <c r="AK149">
        <v>1</v>
      </c>
      <c r="AL149">
        <v>1</v>
      </c>
    </row>
    <row r="150" spans="1:38" x14ac:dyDescent="0.2">
      <c r="A150" s="2">
        <v>1346</v>
      </c>
      <c r="B150" s="2" t="s">
        <v>39</v>
      </c>
      <c r="C150" s="2">
        <v>10.119999999999999</v>
      </c>
      <c r="D150" s="2" t="s">
        <v>41</v>
      </c>
      <c r="E150">
        <v>2</v>
      </c>
      <c r="F150">
        <v>2</v>
      </c>
      <c r="G150" s="2">
        <v>8</v>
      </c>
      <c r="H150" s="2">
        <v>0.65</v>
      </c>
      <c r="I150">
        <v>0.85</v>
      </c>
      <c r="J150">
        <v>0.35</v>
      </c>
      <c r="K150" s="2">
        <v>0.52380952000000003</v>
      </c>
      <c r="L150">
        <v>0.18333333333333299</v>
      </c>
      <c r="M150">
        <f t="shared" si="12"/>
        <v>0.57142857142857129</v>
      </c>
      <c r="N150">
        <f t="shared" si="10"/>
        <v>0.19999999999999996</v>
      </c>
      <c r="O150">
        <f t="shared" si="11"/>
        <v>-0.58809040015886949</v>
      </c>
      <c r="P150">
        <v>-0.8816569117480324</v>
      </c>
      <c r="Q150" t="s">
        <v>77</v>
      </c>
      <c r="R150">
        <v>57</v>
      </c>
      <c r="S150">
        <v>99</v>
      </c>
      <c r="T150">
        <v>21</v>
      </c>
      <c r="U150">
        <v>98</v>
      </c>
      <c r="V150">
        <v>104</v>
      </c>
      <c r="W150">
        <v>99</v>
      </c>
      <c r="X150">
        <v>62</v>
      </c>
      <c r="Y150">
        <v>89</v>
      </c>
      <c r="Z150">
        <v>27</v>
      </c>
      <c r="AA150">
        <v>87</v>
      </c>
      <c r="AB150">
        <v>87</v>
      </c>
      <c r="AC150">
        <v>20</v>
      </c>
      <c r="AD150">
        <v>6</v>
      </c>
      <c r="AE150">
        <v>20</v>
      </c>
      <c r="AF150">
        <v>6</v>
      </c>
      <c r="AG150">
        <v>26</v>
      </c>
      <c r="AH150">
        <v>9</v>
      </c>
      <c r="AI150">
        <v>66</v>
      </c>
      <c r="AJ150">
        <v>82</v>
      </c>
      <c r="AK150">
        <v>1</v>
      </c>
      <c r="AL150">
        <v>1</v>
      </c>
    </row>
    <row r="151" spans="1:38" x14ac:dyDescent="0.2">
      <c r="A151" s="2">
        <v>1346</v>
      </c>
      <c r="B151" s="2" t="s">
        <v>39</v>
      </c>
      <c r="C151" s="2">
        <v>10.119999999999999</v>
      </c>
      <c r="D151" s="2" t="s">
        <v>41</v>
      </c>
      <c r="E151">
        <v>2</v>
      </c>
      <c r="F151">
        <v>2</v>
      </c>
      <c r="G151" s="2">
        <v>11</v>
      </c>
      <c r="H151" s="2">
        <v>0.6</v>
      </c>
      <c r="I151">
        <v>0.85</v>
      </c>
      <c r="J151">
        <v>0.35</v>
      </c>
      <c r="K151" s="2">
        <v>0.52380952000000003</v>
      </c>
      <c r="L151">
        <v>0.18333333333333299</v>
      </c>
      <c r="M151">
        <f t="shared" si="12"/>
        <v>0.625</v>
      </c>
      <c r="N151">
        <f t="shared" si="10"/>
        <v>0.25</v>
      </c>
      <c r="O151">
        <f t="shared" si="11"/>
        <v>-0.93317387170963628</v>
      </c>
      <c r="P151">
        <v>-0.18576850746890947</v>
      </c>
      <c r="Q151" t="s">
        <v>77</v>
      </c>
      <c r="R151">
        <v>57</v>
      </c>
      <c r="S151">
        <v>99</v>
      </c>
      <c r="T151">
        <v>21</v>
      </c>
      <c r="U151">
        <v>98</v>
      </c>
      <c r="V151">
        <v>104</v>
      </c>
      <c r="W151">
        <v>99</v>
      </c>
      <c r="X151">
        <v>62</v>
      </c>
      <c r="Y151">
        <v>89</v>
      </c>
      <c r="Z151">
        <v>27</v>
      </c>
      <c r="AA151">
        <v>87</v>
      </c>
      <c r="AB151">
        <v>87</v>
      </c>
      <c r="AC151">
        <v>20</v>
      </c>
      <c r="AD151">
        <v>6</v>
      </c>
      <c r="AE151">
        <v>20</v>
      </c>
      <c r="AF151">
        <v>6</v>
      </c>
      <c r="AG151">
        <v>26</v>
      </c>
      <c r="AH151">
        <v>9</v>
      </c>
      <c r="AI151">
        <v>66</v>
      </c>
      <c r="AJ151">
        <v>82</v>
      </c>
      <c r="AK151">
        <v>1</v>
      </c>
      <c r="AL151">
        <v>1</v>
      </c>
    </row>
    <row r="152" spans="1:38" x14ac:dyDescent="0.2">
      <c r="A152">
        <v>1397</v>
      </c>
      <c r="B152" t="s">
        <v>42</v>
      </c>
      <c r="C152">
        <v>8.67</v>
      </c>
      <c r="D152" t="s">
        <v>40</v>
      </c>
      <c r="E152">
        <v>1</v>
      </c>
      <c r="F152">
        <v>1</v>
      </c>
      <c r="G152">
        <v>5</v>
      </c>
      <c r="H152" s="2">
        <v>0.85</v>
      </c>
      <c r="I152">
        <v>0.85</v>
      </c>
      <c r="J152">
        <v>0.55000000000000004</v>
      </c>
      <c r="K152" s="2">
        <v>0.26315789000000001</v>
      </c>
      <c r="L152">
        <v>8.3333333333333301E-2</v>
      </c>
      <c r="M152">
        <f t="shared" si="12"/>
        <v>0</v>
      </c>
      <c r="N152">
        <f t="shared" si="10"/>
        <v>0</v>
      </c>
      <c r="O152">
        <f t="shared" si="11"/>
        <v>0.79224348604419614</v>
      </c>
      <c r="P152">
        <v>0.29974967528747076</v>
      </c>
      <c r="Q152" t="s">
        <v>78</v>
      </c>
      <c r="R152">
        <v>35</v>
      </c>
      <c r="S152">
        <v>84</v>
      </c>
      <c r="T152">
        <v>9</v>
      </c>
      <c r="U152">
        <v>78</v>
      </c>
      <c r="V152">
        <v>92</v>
      </c>
      <c r="W152">
        <v>82</v>
      </c>
      <c r="X152">
        <v>41</v>
      </c>
      <c r="Y152">
        <v>84</v>
      </c>
      <c r="Z152">
        <v>10</v>
      </c>
      <c r="AA152">
        <v>76</v>
      </c>
      <c r="AB152">
        <v>79</v>
      </c>
      <c r="AC152">
        <v>6</v>
      </c>
      <c r="AD152">
        <v>3</v>
      </c>
      <c r="AE152">
        <v>17</v>
      </c>
      <c r="AF152">
        <v>6</v>
      </c>
      <c r="AG152">
        <v>27</v>
      </c>
      <c r="AH152">
        <v>10</v>
      </c>
      <c r="AI152">
        <v>50</v>
      </c>
      <c r="AJ152">
        <v>77</v>
      </c>
      <c r="AK152">
        <v>1</v>
      </c>
      <c r="AL152">
        <v>1</v>
      </c>
    </row>
    <row r="153" spans="1:38" x14ac:dyDescent="0.2">
      <c r="A153" s="2">
        <v>1397</v>
      </c>
      <c r="B153" s="2" t="s">
        <v>42</v>
      </c>
      <c r="C153" s="2">
        <v>8.67</v>
      </c>
      <c r="D153" s="2" t="s">
        <v>40</v>
      </c>
      <c r="E153">
        <v>1</v>
      </c>
      <c r="F153">
        <v>1</v>
      </c>
      <c r="G153" s="2">
        <v>8</v>
      </c>
      <c r="H153" s="2">
        <v>0.6</v>
      </c>
      <c r="I153">
        <v>0.8</v>
      </c>
      <c r="J153">
        <v>0.55000000000000004</v>
      </c>
      <c r="K153" s="2">
        <v>0.26315789000000001</v>
      </c>
      <c r="L153">
        <v>8.3333333333333301E-2</v>
      </c>
      <c r="M153">
        <f t="shared" si="12"/>
        <v>0.50000000000000011</v>
      </c>
      <c r="N153">
        <f t="shared" si="10"/>
        <v>0.20000000000000007</v>
      </c>
      <c r="O153">
        <f t="shared" si="11"/>
        <v>-0.93317387170963628</v>
      </c>
      <c r="P153">
        <v>-1.2680974550494297</v>
      </c>
      <c r="Q153" t="s">
        <v>77</v>
      </c>
      <c r="R153">
        <v>35</v>
      </c>
      <c r="S153">
        <v>84</v>
      </c>
      <c r="T153">
        <v>9</v>
      </c>
      <c r="U153">
        <v>78</v>
      </c>
      <c r="V153">
        <v>92</v>
      </c>
      <c r="W153">
        <v>82</v>
      </c>
      <c r="X153">
        <v>41</v>
      </c>
      <c r="Y153">
        <v>84</v>
      </c>
      <c r="Z153">
        <v>10</v>
      </c>
      <c r="AA153">
        <v>76</v>
      </c>
      <c r="AB153">
        <v>79</v>
      </c>
      <c r="AC153">
        <v>6</v>
      </c>
      <c r="AD153">
        <v>3</v>
      </c>
      <c r="AE153">
        <v>17</v>
      </c>
      <c r="AF153">
        <v>6</v>
      </c>
      <c r="AG153">
        <v>27</v>
      </c>
      <c r="AH153">
        <v>10</v>
      </c>
      <c r="AI153">
        <v>50</v>
      </c>
      <c r="AJ153">
        <v>77</v>
      </c>
      <c r="AK153">
        <v>1</v>
      </c>
      <c r="AL153">
        <v>1</v>
      </c>
    </row>
    <row r="154" spans="1:38" x14ac:dyDescent="0.2">
      <c r="A154" s="2">
        <v>1397</v>
      </c>
      <c r="B154" s="2" t="s">
        <v>42</v>
      </c>
      <c r="C154" s="2">
        <v>8.67</v>
      </c>
      <c r="D154" s="2" t="s">
        <v>40</v>
      </c>
      <c r="E154">
        <v>1</v>
      </c>
      <c r="F154">
        <v>1</v>
      </c>
      <c r="G154" s="2">
        <v>11</v>
      </c>
      <c r="H154" s="2">
        <v>0.6</v>
      </c>
      <c r="I154">
        <v>0.65</v>
      </c>
      <c r="J154">
        <v>0.55000000000000004</v>
      </c>
      <c r="K154" s="2">
        <v>0.26315789000000001</v>
      </c>
      <c r="L154">
        <v>8.3333333333333301E-2</v>
      </c>
      <c r="M154">
        <f t="shared" si="12"/>
        <v>0.12500000000000011</v>
      </c>
      <c r="N154">
        <f t="shared" si="10"/>
        <v>5.0000000000000044E-2</v>
      </c>
      <c r="O154">
        <f t="shared" si="11"/>
        <v>-0.93317387170963628</v>
      </c>
      <c r="P154">
        <v>-0.18576850746890947</v>
      </c>
      <c r="Q154" t="s">
        <v>77</v>
      </c>
      <c r="R154">
        <v>35</v>
      </c>
      <c r="S154">
        <v>84</v>
      </c>
      <c r="T154">
        <v>9</v>
      </c>
      <c r="U154">
        <v>78</v>
      </c>
      <c r="V154">
        <v>92</v>
      </c>
      <c r="W154">
        <v>82</v>
      </c>
      <c r="X154">
        <v>41</v>
      </c>
      <c r="Y154">
        <v>84</v>
      </c>
      <c r="Z154">
        <v>10</v>
      </c>
      <c r="AA154">
        <v>76</v>
      </c>
      <c r="AB154">
        <v>79</v>
      </c>
      <c r="AC154">
        <v>6</v>
      </c>
      <c r="AD154">
        <v>3</v>
      </c>
      <c r="AE154">
        <v>17</v>
      </c>
      <c r="AF154">
        <v>6</v>
      </c>
      <c r="AG154">
        <v>27</v>
      </c>
      <c r="AH154">
        <v>10</v>
      </c>
      <c r="AI154">
        <v>50</v>
      </c>
      <c r="AJ154">
        <v>77</v>
      </c>
      <c r="AK154">
        <v>1</v>
      </c>
      <c r="AL154">
        <v>1</v>
      </c>
    </row>
    <row r="155" spans="1:38" x14ac:dyDescent="0.2">
      <c r="A155" s="2">
        <v>1406</v>
      </c>
      <c r="B155" s="2" t="s">
        <v>42</v>
      </c>
      <c r="C155" s="2">
        <v>10.9589041</v>
      </c>
      <c r="D155" s="2" t="s">
        <v>41</v>
      </c>
      <c r="E155">
        <v>2</v>
      </c>
      <c r="F155">
        <v>2</v>
      </c>
      <c r="G155" s="2">
        <v>8</v>
      </c>
      <c r="H155" s="2">
        <v>0.85</v>
      </c>
      <c r="I155">
        <v>0.85</v>
      </c>
      <c r="J155">
        <v>0.55000000000000004</v>
      </c>
      <c r="K155" s="2">
        <v>-0.66666669999999995</v>
      </c>
      <c r="L155">
        <v>-9.9999999999999895E-2</v>
      </c>
      <c r="M155">
        <f t="shared" si="12"/>
        <v>0</v>
      </c>
      <c r="N155">
        <f t="shared" si="10"/>
        <v>0</v>
      </c>
      <c r="O155">
        <f t="shared" si="11"/>
        <v>0.79224348604419614</v>
      </c>
      <c r="P155">
        <v>0.66410526145755577</v>
      </c>
      <c r="Q155" t="s">
        <v>79</v>
      </c>
      <c r="R155">
        <v>32</v>
      </c>
      <c r="S155">
        <v>51</v>
      </c>
      <c r="T155">
        <v>11</v>
      </c>
      <c r="U155">
        <v>67</v>
      </c>
      <c r="V155">
        <v>54</v>
      </c>
      <c r="W155">
        <v>56</v>
      </c>
      <c r="AC155">
        <v>9</v>
      </c>
      <c r="AD155">
        <v>2</v>
      </c>
      <c r="AE155">
        <v>25</v>
      </c>
      <c r="AF155">
        <v>10</v>
      </c>
      <c r="AG155">
        <v>20</v>
      </c>
      <c r="AH155">
        <v>6</v>
      </c>
      <c r="AI155">
        <v>54</v>
      </c>
      <c r="AJ155">
        <v>75</v>
      </c>
      <c r="AK155">
        <v>1</v>
      </c>
      <c r="AL155">
        <v>1</v>
      </c>
    </row>
    <row r="156" spans="1:38" x14ac:dyDescent="0.2">
      <c r="A156" s="2">
        <v>1406</v>
      </c>
      <c r="B156" s="2" t="s">
        <v>42</v>
      </c>
      <c r="C156" s="2">
        <v>10.9589041</v>
      </c>
      <c r="D156" s="2" t="s">
        <v>41</v>
      </c>
      <c r="E156">
        <v>2</v>
      </c>
      <c r="F156">
        <v>2</v>
      </c>
      <c r="G156" s="2">
        <v>11</v>
      </c>
      <c r="H156" s="2">
        <v>0.85</v>
      </c>
      <c r="I156">
        <v>0.6</v>
      </c>
      <c r="J156">
        <v>0.55000000000000004</v>
      </c>
      <c r="K156" s="2">
        <v>-0.66666669999999995</v>
      </c>
      <c r="L156">
        <v>-9.9999999999999895E-2</v>
      </c>
      <c r="M156">
        <f t="shared" si="12"/>
        <v>-1.6666666666666665</v>
      </c>
      <c r="N156">
        <f t="shared" si="10"/>
        <v>-0.25</v>
      </c>
      <c r="O156">
        <f t="shared" si="11"/>
        <v>0.79224348604419614</v>
      </c>
      <c r="P156">
        <v>1.8498446257207692</v>
      </c>
      <c r="Q156" t="s">
        <v>79</v>
      </c>
      <c r="R156">
        <v>32</v>
      </c>
      <c r="S156">
        <v>51</v>
      </c>
      <c r="T156">
        <v>11</v>
      </c>
      <c r="U156">
        <v>67</v>
      </c>
      <c r="V156">
        <v>54</v>
      </c>
      <c r="W156">
        <v>56</v>
      </c>
      <c r="AC156">
        <v>9</v>
      </c>
      <c r="AD156">
        <v>2</v>
      </c>
      <c r="AE156">
        <v>25</v>
      </c>
      <c r="AF156">
        <v>10</v>
      </c>
      <c r="AG156">
        <v>20</v>
      </c>
      <c r="AH156">
        <v>6</v>
      </c>
      <c r="AI156">
        <v>54</v>
      </c>
      <c r="AJ156">
        <v>75</v>
      </c>
      <c r="AK156">
        <v>1</v>
      </c>
      <c r="AL156">
        <v>1</v>
      </c>
    </row>
    <row r="157" spans="1:38" x14ac:dyDescent="0.2">
      <c r="A157">
        <v>1406</v>
      </c>
      <c r="B157" t="s">
        <v>42</v>
      </c>
      <c r="C157">
        <v>10.958904109589</v>
      </c>
      <c r="D157" t="s">
        <v>41</v>
      </c>
      <c r="E157">
        <v>2</v>
      </c>
      <c r="F157">
        <v>2</v>
      </c>
      <c r="G157">
        <v>5</v>
      </c>
      <c r="H157" s="2">
        <v>0.85</v>
      </c>
      <c r="I157">
        <v>0.8</v>
      </c>
      <c r="J157">
        <v>0.55000000000000004</v>
      </c>
      <c r="K157" s="2">
        <v>-0.66666669999999995</v>
      </c>
      <c r="L157">
        <v>-9.9999999999999895E-2</v>
      </c>
      <c r="M157">
        <f t="shared" si="12"/>
        <v>-0.33333333333333282</v>
      </c>
      <c r="N157">
        <f t="shared" si="10"/>
        <v>-4.9999999999999933E-2</v>
      </c>
      <c r="O157">
        <f t="shared" si="11"/>
        <v>0.79224348604419614</v>
      </c>
      <c r="P157">
        <v>0.29974967528747076</v>
      </c>
      <c r="Q157" t="s">
        <v>78</v>
      </c>
      <c r="R157">
        <v>32</v>
      </c>
      <c r="S157">
        <v>51</v>
      </c>
      <c r="T157">
        <v>11</v>
      </c>
      <c r="U157">
        <v>67</v>
      </c>
      <c r="V157">
        <v>54</v>
      </c>
      <c r="W157">
        <v>56</v>
      </c>
      <c r="AC157">
        <v>9</v>
      </c>
      <c r="AD157">
        <v>2</v>
      </c>
      <c r="AE157">
        <v>25</v>
      </c>
      <c r="AF157">
        <v>10</v>
      </c>
      <c r="AG157">
        <v>20</v>
      </c>
      <c r="AH157">
        <v>6</v>
      </c>
      <c r="AI157">
        <v>54</v>
      </c>
      <c r="AJ157">
        <v>75</v>
      </c>
      <c r="AK157">
        <v>1</v>
      </c>
      <c r="AL157">
        <v>1</v>
      </c>
    </row>
    <row r="158" spans="1:38" x14ac:dyDescent="0.2">
      <c r="A158" s="2">
        <v>1467</v>
      </c>
      <c r="B158" s="2" t="s">
        <v>42</v>
      </c>
      <c r="C158" s="2">
        <v>11.1616438</v>
      </c>
      <c r="D158" s="2" t="s">
        <v>40</v>
      </c>
      <c r="E158">
        <v>2</v>
      </c>
      <c r="F158">
        <v>3</v>
      </c>
      <c r="G158" s="2">
        <v>8</v>
      </c>
      <c r="H158" s="2">
        <v>0.8</v>
      </c>
      <c r="I158">
        <v>0.85</v>
      </c>
      <c r="J158">
        <v>0.7</v>
      </c>
      <c r="K158" s="3">
        <v>5.1200000000000004E-16</v>
      </c>
      <c r="L158" s="1">
        <v>1.48029736616688E-16</v>
      </c>
      <c r="M158">
        <f t="shared" si="12"/>
        <v>0.24999999999999972</v>
      </c>
      <c r="N158">
        <f t="shared" si="10"/>
        <v>4.9999999999999933E-2</v>
      </c>
      <c r="O158">
        <f t="shared" si="11"/>
        <v>0.44716001449343012</v>
      </c>
      <c r="P158">
        <v>0.27766471815615917</v>
      </c>
      <c r="Q158" t="s">
        <v>78</v>
      </c>
      <c r="R158">
        <v>43</v>
      </c>
      <c r="S158">
        <v>70</v>
      </c>
      <c r="T158">
        <v>17</v>
      </c>
      <c r="U158">
        <v>83</v>
      </c>
      <c r="V158">
        <v>86</v>
      </c>
      <c r="W158">
        <v>75</v>
      </c>
      <c r="X158">
        <v>53</v>
      </c>
      <c r="Y158">
        <v>75</v>
      </c>
      <c r="Z158">
        <v>18</v>
      </c>
      <c r="AA158">
        <v>73</v>
      </c>
      <c r="AB158">
        <v>73</v>
      </c>
      <c r="AC158">
        <v>27</v>
      </c>
      <c r="AD158">
        <v>9</v>
      </c>
      <c r="AE158">
        <v>20</v>
      </c>
      <c r="AF158">
        <v>6</v>
      </c>
      <c r="AG158">
        <v>27</v>
      </c>
      <c r="AH158">
        <v>10</v>
      </c>
      <c r="AI158">
        <v>74</v>
      </c>
      <c r="AJ158">
        <v>90</v>
      </c>
      <c r="AK158">
        <v>1</v>
      </c>
      <c r="AL158">
        <v>1</v>
      </c>
    </row>
    <row r="159" spans="1:38" x14ac:dyDescent="0.2">
      <c r="A159" s="2">
        <v>1467</v>
      </c>
      <c r="B159" s="2" t="s">
        <v>42</v>
      </c>
      <c r="C159" s="2">
        <v>11.1616438</v>
      </c>
      <c r="D159" s="2" t="s">
        <v>40</v>
      </c>
      <c r="E159">
        <v>2</v>
      </c>
      <c r="F159">
        <v>3</v>
      </c>
      <c r="G159" s="2">
        <v>11</v>
      </c>
      <c r="H159" s="2">
        <v>0.7</v>
      </c>
      <c r="I159">
        <v>0.75</v>
      </c>
      <c r="J159">
        <v>0.7</v>
      </c>
      <c r="K159" s="3">
        <v>5.1200000000000004E-16</v>
      </c>
      <c r="L159" s="1">
        <v>1.48029736616688E-16</v>
      </c>
      <c r="M159">
        <f t="shared" si="12"/>
        <v>0.1666666666666668</v>
      </c>
      <c r="N159">
        <f t="shared" si="10"/>
        <v>5.0000000000000044E-2</v>
      </c>
      <c r="O159">
        <f t="shared" si="11"/>
        <v>-0.2430069286081035</v>
      </c>
      <c r="P159">
        <v>0.62847674580696189</v>
      </c>
      <c r="Q159" t="s">
        <v>79</v>
      </c>
      <c r="R159">
        <v>43</v>
      </c>
      <c r="S159">
        <v>70</v>
      </c>
      <c r="T159">
        <v>17</v>
      </c>
      <c r="U159">
        <v>83</v>
      </c>
      <c r="V159">
        <v>86</v>
      </c>
      <c r="W159">
        <v>75</v>
      </c>
      <c r="X159">
        <v>53</v>
      </c>
      <c r="Y159">
        <v>75</v>
      </c>
      <c r="Z159">
        <v>18</v>
      </c>
      <c r="AA159">
        <v>73</v>
      </c>
      <c r="AB159">
        <v>73</v>
      </c>
      <c r="AC159">
        <v>27</v>
      </c>
      <c r="AD159">
        <v>9</v>
      </c>
      <c r="AE159">
        <v>20</v>
      </c>
      <c r="AF159">
        <v>6</v>
      </c>
      <c r="AG159">
        <v>27</v>
      </c>
      <c r="AH159">
        <v>10</v>
      </c>
      <c r="AI159">
        <v>74</v>
      </c>
      <c r="AJ159">
        <v>90</v>
      </c>
      <c r="AK159">
        <v>1</v>
      </c>
      <c r="AL159">
        <v>1</v>
      </c>
    </row>
    <row r="160" spans="1:38" x14ac:dyDescent="0.2">
      <c r="A160">
        <v>1467</v>
      </c>
      <c r="B160" t="s">
        <v>42</v>
      </c>
      <c r="C160">
        <v>11.161643835616401</v>
      </c>
      <c r="D160" t="s">
        <v>40</v>
      </c>
      <c r="E160">
        <v>2</v>
      </c>
      <c r="F160">
        <v>3</v>
      </c>
      <c r="G160">
        <v>5</v>
      </c>
      <c r="H160" s="2">
        <v>0.85</v>
      </c>
      <c r="I160">
        <v>0.75</v>
      </c>
      <c r="J160">
        <v>0.7</v>
      </c>
      <c r="K160" s="3">
        <v>5.1200000000000004E-16</v>
      </c>
      <c r="L160" s="1">
        <v>1.48029736616688E-16</v>
      </c>
      <c r="M160">
        <f t="shared" si="12"/>
        <v>-0.66666666666666641</v>
      </c>
      <c r="N160">
        <f t="shared" si="10"/>
        <v>-9.9999999999999978E-2</v>
      </c>
      <c r="O160">
        <f t="shared" si="11"/>
        <v>0.79224348604419614</v>
      </c>
      <c r="P160">
        <v>0.29974967528747076</v>
      </c>
      <c r="Q160" t="s">
        <v>78</v>
      </c>
      <c r="R160">
        <v>43</v>
      </c>
      <c r="S160">
        <v>70</v>
      </c>
      <c r="T160">
        <v>17</v>
      </c>
      <c r="U160">
        <v>83</v>
      </c>
      <c r="V160">
        <v>86</v>
      </c>
      <c r="W160">
        <v>75</v>
      </c>
      <c r="X160">
        <v>53</v>
      </c>
      <c r="Y160">
        <v>75</v>
      </c>
      <c r="Z160">
        <v>18</v>
      </c>
      <c r="AA160">
        <v>73</v>
      </c>
      <c r="AB160">
        <v>73</v>
      </c>
      <c r="AC160">
        <v>27</v>
      </c>
      <c r="AD160">
        <v>9</v>
      </c>
      <c r="AE160">
        <v>20</v>
      </c>
      <c r="AF160">
        <v>6</v>
      </c>
      <c r="AG160">
        <v>27</v>
      </c>
      <c r="AH160">
        <v>10</v>
      </c>
      <c r="AI160">
        <v>74</v>
      </c>
      <c r="AJ160">
        <v>90</v>
      </c>
      <c r="AK160">
        <v>1</v>
      </c>
      <c r="AL160">
        <v>1</v>
      </c>
    </row>
    <row r="161" spans="1:38" x14ac:dyDescent="0.2">
      <c r="A161">
        <v>1490</v>
      </c>
      <c r="B161" t="s">
        <v>39</v>
      </c>
      <c r="C161">
        <v>6.58</v>
      </c>
      <c r="D161" t="s">
        <v>41</v>
      </c>
      <c r="E161">
        <v>1</v>
      </c>
      <c r="F161">
        <v>1</v>
      </c>
      <c r="G161">
        <v>5</v>
      </c>
      <c r="H161" s="2">
        <v>0.75</v>
      </c>
      <c r="I161">
        <v>0.6</v>
      </c>
      <c r="J161">
        <v>0.05</v>
      </c>
      <c r="K161" s="2">
        <v>0.18181818</v>
      </c>
      <c r="L161">
        <v>6.6666666666666693E-2</v>
      </c>
      <c r="M161">
        <f t="shared" si="12"/>
        <v>-0.60000000000000009</v>
      </c>
      <c r="N161">
        <f t="shared" si="10"/>
        <v>-0.15000000000000002</v>
      </c>
      <c r="O161">
        <f t="shared" si="11"/>
        <v>0.10207654294266331</v>
      </c>
      <c r="P161">
        <v>-0.65916513999437087</v>
      </c>
      <c r="Q161" t="s">
        <v>77</v>
      </c>
      <c r="R161">
        <v>29</v>
      </c>
      <c r="S161">
        <v>97</v>
      </c>
      <c r="T161">
        <v>11</v>
      </c>
      <c r="U161">
        <v>102</v>
      </c>
      <c r="V161">
        <v>78</v>
      </c>
      <c r="W161">
        <v>99</v>
      </c>
      <c r="X161">
        <v>31</v>
      </c>
      <c r="Y161">
        <v>105</v>
      </c>
      <c r="Z161">
        <v>8</v>
      </c>
      <c r="AA161">
        <v>94</v>
      </c>
      <c r="AB161">
        <v>100</v>
      </c>
      <c r="AC161">
        <v>14</v>
      </c>
      <c r="AD161">
        <v>9</v>
      </c>
      <c r="AE161">
        <v>22</v>
      </c>
      <c r="AF161">
        <v>11</v>
      </c>
      <c r="AI161">
        <v>56</v>
      </c>
      <c r="AJ161">
        <v>100</v>
      </c>
      <c r="AK161">
        <v>1</v>
      </c>
      <c r="AL161">
        <v>1</v>
      </c>
    </row>
    <row r="162" spans="1:38" x14ac:dyDescent="0.2">
      <c r="A162" s="2">
        <v>1490</v>
      </c>
      <c r="B162" s="2" t="s">
        <v>39</v>
      </c>
      <c r="C162" s="2">
        <v>6.58</v>
      </c>
      <c r="D162" s="2" t="s">
        <v>41</v>
      </c>
      <c r="E162">
        <v>1</v>
      </c>
      <c r="F162">
        <v>1</v>
      </c>
      <c r="G162" s="2">
        <v>8</v>
      </c>
      <c r="H162" s="2">
        <v>0.7</v>
      </c>
      <c r="I162">
        <v>0.75</v>
      </c>
      <c r="J162">
        <v>0.05</v>
      </c>
      <c r="K162" s="2">
        <v>0.18181818</v>
      </c>
      <c r="L162">
        <v>6.6666666666666693E-2</v>
      </c>
      <c r="M162">
        <f t="shared" si="12"/>
        <v>0.1666666666666668</v>
      </c>
      <c r="N162">
        <f t="shared" si="10"/>
        <v>5.0000000000000044E-2</v>
      </c>
      <c r="O162">
        <f t="shared" si="11"/>
        <v>-0.2430069286081035</v>
      </c>
      <c r="P162">
        <v>-0.49521636844663575</v>
      </c>
      <c r="Q162" t="s">
        <v>77</v>
      </c>
      <c r="R162">
        <v>29</v>
      </c>
      <c r="S162">
        <v>97</v>
      </c>
      <c r="T162">
        <v>11</v>
      </c>
      <c r="U162">
        <v>102</v>
      </c>
      <c r="V162">
        <v>78</v>
      </c>
      <c r="W162">
        <v>99</v>
      </c>
      <c r="X162">
        <v>31</v>
      </c>
      <c r="Y162">
        <v>105</v>
      </c>
      <c r="Z162">
        <v>8</v>
      </c>
      <c r="AA162">
        <v>94</v>
      </c>
      <c r="AB162">
        <v>100</v>
      </c>
      <c r="AC162">
        <v>14</v>
      </c>
      <c r="AD162">
        <v>9</v>
      </c>
      <c r="AE162">
        <v>22</v>
      </c>
      <c r="AF162">
        <v>11</v>
      </c>
      <c r="AI162">
        <v>56</v>
      </c>
      <c r="AJ162">
        <v>100</v>
      </c>
      <c r="AK162">
        <v>1</v>
      </c>
      <c r="AL162">
        <v>1</v>
      </c>
    </row>
    <row r="163" spans="1:38" x14ac:dyDescent="0.2">
      <c r="A163" s="2">
        <v>1490</v>
      </c>
      <c r="B163" s="2" t="s">
        <v>39</v>
      </c>
      <c r="C163" s="2">
        <v>6.58</v>
      </c>
      <c r="D163" s="2" t="s">
        <v>41</v>
      </c>
      <c r="E163">
        <v>1</v>
      </c>
      <c r="F163">
        <v>1</v>
      </c>
      <c r="G163" s="2">
        <v>11</v>
      </c>
      <c r="H163" s="2">
        <v>0.45</v>
      </c>
      <c r="I163">
        <v>0.75</v>
      </c>
      <c r="J163">
        <v>0.05</v>
      </c>
      <c r="K163" s="2">
        <v>0.18181818</v>
      </c>
      <c r="L163">
        <v>6.6666666666666693E-2</v>
      </c>
      <c r="M163">
        <f t="shared" si="12"/>
        <v>0.54545454545454541</v>
      </c>
      <c r="N163">
        <f t="shared" si="10"/>
        <v>0.3</v>
      </c>
      <c r="O163">
        <f t="shared" si="11"/>
        <v>-1.9684242863619357</v>
      </c>
      <c r="P163">
        <v>-1.4071363873827165</v>
      </c>
      <c r="Q163" t="s">
        <v>77</v>
      </c>
      <c r="R163">
        <v>29</v>
      </c>
      <c r="S163">
        <v>97</v>
      </c>
      <c r="T163">
        <v>11</v>
      </c>
      <c r="U163">
        <v>102</v>
      </c>
      <c r="V163">
        <v>78</v>
      </c>
      <c r="W163">
        <v>99</v>
      </c>
      <c r="X163">
        <v>31</v>
      </c>
      <c r="Y163">
        <v>105</v>
      </c>
      <c r="Z163">
        <v>8</v>
      </c>
      <c r="AA163">
        <v>94</v>
      </c>
      <c r="AB163">
        <v>100</v>
      </c>
      <c r="AC163">
        <v>14</v>
      </c>
      <c r="AD163">
        <v>9</v>
      </c>
      <c r="AE163">
        <v>22</v>
      </c>
      <c r="AF163">
        <v>11</v>
      </c>
      <c r="AI163">
        <v>56</v>
      </c>
      <c r="AJ163">
        <v>100</v>
      </c>
      <c r="AK163">
        <v>1</v>
      </c>
      <c r="AL163">
        <v>1</v>
      </c>
    </row>
    <row r="164" spans="1:38" x14ac:dyDescent="0.2">
      <c r="A164" s="2">
        <v>1536</v>
      </c>
      <c r="B164" s="2" t="s">
        <v>39</v>
      </c>
      <c r="C164" s="2">
        <v>11.3616438</v>
      </c>
      <c r="D164" s="2" t="s">
        <v>41</v>
      </c>
      <c r="E164">
        <v>2</v>
      </c>
      <c r="F164">
        <v>3</v>
      </c>
      <c r="G164" s="2">
        <v>8</v>
      </c>
      <c r="H164" s="2">
        <v>0.55000000000000004</v>
      </c>
      <c r="I164">
        <v>0.75</v>
      </c>
      <c r="J164">
        <v>0.6</v>
      </c>
      <c r="K164" s="2">
        <v>0</v>
      </c>
      <c r="L164">
        <v>0</v>
      </c>
      <c r="M164">
        <f t="shared" si="12"/>
        <v>0.44444444444444436</v>
      </c>
      <c r="N164">
        <f t="shared" si="10"/>
        <v>0.19999999999999996</v>
      </c>
      <c r="O164">
        <f t="shared" si="11"/>
        <v>-1.2782573432604023</v>
      </c>
      <c r="P164">
        <v>-1.6545379983508264</v>
      </c>
      <c r="Q164" t="s">
        <v>77</v>
      </c>
      <c r="R164">
        <v>73</v>
      </c>
      <c r="S164">
        <v>128</v>
      </c>
      <c r="T164">
        <v>31</v>
      </c>
      <c r="U164">
        <v>139</v>
      </c>
      <c r="V164">
        <v>123</v>
      </c>
      <c r="W164">
        <v>136</v>
      </c>
      <c r="AC164">
        <v>31</v>
      </c>
      <c r="AD164">
        <v>12</v>
      </c>
      <c r="AE164">
        <v>22</v>
      </c>
      <c r="AF164">
        <v>8</v>
      </c>
      <c r="AG164">
        <v>28</v>
      </c>
      <c r="AH164">
        <v>11</v>
      </c>
      <c r="AI164">
        <v>81</v>
      </c>
      <c r="AJ164">
        <v>103</v>
      </c>
      <c r="AK164">
        <v>2</v>
      </c>
      <c r="AL164">
        <v>2</v>
      </c>
    </row>
    <row r="165" spans="1:38" x14ac:dyDescent="0.2">
      <c r="A165" s="2">
        <v>1536</v>
      </c>
      <c r="B165" s="2" t="s">
        <v>39</v>
      </c>
      <c r="C165" s="2">
        <v>11.3616438</v>
      </c>
      <c r="D165" s="2" t="s">
        <v>41</v>
      </c>
      <c r="E165">
        <v>2</v>
      </c>
      <c r="F165">
        <v>3</v>
      </c>
      <c r="G165" s="2">
        <v>11</v>
      </c>
      <c r="H165" s="2">
        <v>0.65</v>
      </c>
      <c r="I165">
        <v>0.5</v>
      </c>
      <c r="J165">
        <v>0.6</v>
      </c>
      <c r="K165" s="2">
        <v>0</v>
      </c>
      <c r="L165">
        <v>0</v>
      </c>
      <c r="M165">
        <f t="shared" si="12"/>
        <v>-0.42857142857142866</v>
      </c>
      <c r="N165">
        <f t="shared" si="10"/>
        <v>-0.15000000000000002</v>
      </c>
      <c r="O165">
        <f t="shared" si="11"/>
        <v>-0.58809040015886949</v>
      </c>
      <c r="P165">
        <v>0.22135411916902664</v>
      </c>
      <c r="Q165" t="s">
        <v>78</v>
      </c>
      <c r="R165">
        <v>73</v>
      </c>
      <c r="S165">
        <v>128</v>
      </c>
      <c r="T165">
        <v>31</v>
      </c>
      <c r="U165">
        <v>139</v>
      </c>
      <c r="V165">
        <v>123</v>
      </c>
      <c r="W165">
        <v>136</v>
      </c>
      <c r="AC165">
        <v>31</v>
      </c>
      <c r="AD165">
        <v>12</v>
      </c>
      <c r="AE165">
        <v>22</v>
      </c>
      <c r="AF165">
        <v>8</v>
      </c>
      <c r="AG165">
        <v>28</v>
      </c>
      <c r="AH165">
        <v>11</v>
      </c>
      <c r="AI165">
        <v>81</v>
      </c>
      <c r="AJ165">
        <v>103</v>
      </c>
      <c r="AK165">
        <v>2</v>
      </c>
      <c r="AL165">
        <v>2</v>
      </c>
    </row>
    <row r="166" spans="1:38" x14ac:dyDescent="0.2">
      <c r="A166">
        <v>1536</v>
      </c>
      <c r="B166" t="s">
        <v>39</v>
      </c>
      <c r="C166">
        <v>11.3616438356164</v>
      </c>
      <c r="D166" t="s">
        <v>41</v>
      </c>
      <c r="E166">
        <v>2</v>
      </c>
      <c r="F166">
        <v>3</v>
      </c>
      <c r="G166">
        <v>5</v>
      </c>
      <c r="H166" s="2">
        <v>0.85</v>
      </c>
      <c r="I166">
        <v>0.8</v>
      </c>
      <c r="J166">
        <v>0.6</v>
      </c>
      <c r="K166" s="2">
        <v>0</v>
      </c>
      <c r="L166">
        <v>0</v>
      </c>
      <c r="M166">
        <f t="shared" si="12"/>
        <v>-0.33333333333333282</v>
      </c>
      <c r="N166">
        <f t="shared" si="10"/>
        <v>-4.9999999999999933E-2</v>
      </c>
      <c r="O166">
        <f t="shared" si="11"/>
        <v>0.79224348604419614</v>
      </c>
      <c r="P166">
        <v>0.29974967528747076</v>
      </c>
      <c r="Q166" t="s">
        <v>78</v>
      </c>
      <c r="R166">
        <v>73</v>
      </c>
      <c r="S166">
        <v>128</v>
      </c>
      <c r="T166">
        <v>31</v>
      </c>
      <c r="U166">
        <v>139</v>
      </c>
      <c r="V166">
        <v>123</v>
      </c>
      <c r="W166">
        <v>136</v>
      </c>
      <c r="AC166">
        <v>31</v>
      </c>
      <c r="AD166">
        <v>12</v>
      </c>
      <c r="AE166">
        <v>22</v>
      </c>
      <c r="AF166">
        <v>8</v>
      </c>
      <c r="AG166">
        <v>28</v>
      </c>
      <c r="AH166">
        <v>11</v>
      </c>
      <c r="AI166">
        <v>81</v>
      </c>
      <c r="AJ166">
        <v>103</v>
      </c>
      <c r="AK166">
        <v>2</v>
      </c>
      <c r="AL166">
        <v>2</v>
      </c>
    </row>
    <row r="167" spans="1:38" x14ac:dyDescent="0.2">
      <c r="A167">
        <v>1547</v>
      </c>
      <c r="B167" t="s">
        <v>39</v>
      </c>
      <c r="C167">
        <v>13.178082191780801</v>
      </c>
      <c r="D167" t="s">
        <v>40</v>
      </c>
      <c r="E167">
        <v>2</v>
      </c>
      <c r="F167">
        <v>4</v>
      </c>
      <c r="G167">
        <v>5</v>
      </c>
      <c r="H167" s="2">
        <v>0.85</v>
      </c>
      <c r="I167">
        <v>0.85</v>
      </c>
      <c r="J167">
        <v>0.75</v>
      </c>
      <c r="K167" s="2">
        <v>0.30769231000000002</v>
      </c>
      <c r="L167">
        <v>6.6666666666666693E-2</v>
      </c>
      <c r="M167">
        <f t="shared" si="12"/>
        <v>0</v>
      </c>
      <c r="N167">
        <f t="shared" si="10"/>
        <v>0</v>
      </c>
      <c r="O167">
        <f t="shared" si="11"/>
        <v>0.79224348604419614</v>
      </c>
      <c r="P167">
        <v>0.29974967528747076</v>
      </c>
      <c r="Q167" t="s">
        <v>78</v>
      </c>
    </row>
    <row r="168" spans="1:38" x14ac:dyDescent="0.2">
      <c r="A168" s="2">
        <v>1547</v>
      </c>
      <c r="B168" s="2" t="s">
        <v>39</v>
      </c>
      <c r="C168" s="2">
        <v>13.1780822</v>
      </c>
      <c r="D168" s="2" t="s">
        <v>40</v>
      </c>
      <c r="E168">
        <v>2</v>
      </c>
      <c r="F168">
        <v>4</v>
      </c>
      <c r="G168" s="2">
        <v>8</v>
      </c>
      <c r="H168" s="2">
        <v>0.8</v>
      </c>
      <c r="I168">
        <v>0.95</v>
      </c>
      <c r="J168">
        <v>0.75</v>
      </c>
      <c r="K168" s="2">
        <v>0.30769231000000002</v>
      </c>
      <c r="L168">
        <v>6.6666666666666693E-2</v>
      </c>
      <c r="M168">
        <f t="shared" si="12"/>
        <v>0.74999999999999978</v>
      </c>
      <c r="N168">
        <f t="shared" si="10"/>
        <v>0.14999999999999991</v>
      </c>
      <c r="O168">
        <f t="shared" si="11"/>
        <v>0.44716001449343012</v>
      </c>
      <c r="P168">
        <v>0.27766471815615917</v>
      </c>
      <c r="Q168" t="s">
        <v>78</v>
      </c>
    </row>
    <row r="169" spans="1:38" x14ac:dyDescent="0.2">
      <c r="A169" s="2">
        <v>1547</v>
      </c>
      <c r="B169" s="2" t="s">
        <v>39</v>
      </c>
      <c r="C169" s="2">
        <v>13.1780822</v>
      </c>
      <c r="D169" s="2" t="s">
        <v>40</v>
      </c>
      <c r="E169">
        <v>2</v>
      </c>
      <c r="F169">
        <v>4</v>
      </c>
      <c r="G169" s="2">
        <v>11</v>
      </c>
      <c r="H169" s="2">
        <v>0.7</v>
      </c>
      <c r="I169">
        <v>0.75</v>
      </c>
      <c r="J169">
        <v>0.75</v>
      </c>
      <c r="K169" s="2">
        <v>0.30769231000000002</v>
      </c>
      <c r="L169">
        <v>6.6666666666666693E-2</v>
      </c>
      <c r="M169">
        <f t="shared" si="12"/>
        <v>0.1666666666666668</v>
      </c>
      <c r="N169">
        <f t="shared" si="10"/>
        <v>5.0000000000000044E-2</v>
      </c>
      <c r="O169">
        <f t="shared" si="11"/>
        <v>-0.2430069286081035</v>
      </c>
      <c r="P169">
        <v>0.62847674580696189</v>
      </c>
      <c r="Q169" t="s">
        <v>79</v>
      </c>
    </row>
    <row r="170" spans="1:38" x14ac:dyDescent="0.2">
      <c r="A170" s="2">
        <v>1567</v>
      </c>
      <c r="B170" s="2" t="s">
        <v>39</v>
      </c>
      <c r="C170" s="2">
        <v>11.076712300000001</v>
      </c>
      <c r="D170" s="2" t="s">
        <v>41</v>
      </c>
      <c r="E170">
        <v>2</v>
      </c>
      <c r="F170">
        <v>3</v>
      </c>
      <c r="G170" s="2">
        <v>8</v>
      </c>
      <c r="H170" s="2">
        <v>0.9</v>
      </c>
      <c r="I170">
        <v>0.85</v>
      </c>
      <c r="J170">
        <v>0.4</v>
      </c>
      <c r="K170" s="2">
        <v>0.2</v>
      </c>
      <c r="L170">
        <v>3.3333333333333201E-2</v>
      </c>
      <c r="M170">
        <f t="shared" si="12"/>
        <v>-0.50000000000000056</v>
      </c>
      <c r="N170">
        <f t="shared" si="10"/>
        <v>-5.0000000000000044E-2</v>
      </c>
      <c r="O170">
        <f t="shared" si="11"/>
        <v>1.1373269575949629</v>
      </c>
      <c r="P170">
        <v>1.0505458047589533</v>
      </c>
      <c r="Q170" t="s">
        <v>79</v>
      </c>
      <c r="R170">
        <v>74</v>
      </c>
      <c r="S170">
        <v>132</v>
      </c>
      <c r="T170">
        <v>27</v>
      </c>
      <c r="U170">
        <v>115</v>
      </c>
      <c r="V170">
        <v>124</v>
      </c>
      <c r="W170">
        <v>127</v>
      </c>
      <c r="AC170">
        <v>32</v>
      </c>
      <c r="AD170">
        <v>13</v>
      </c>
      <c r="AE170">
        <v>24</v>
      </c>
      <c r="AF170">
        <v>9</v>
      </c>
      <c r="AG170">
        <v>27</v>
      </c>
      <c r="AH170">
        <v>10</v>
      </c>
      <c r="AI170">
        <v>83</v>
      </c>
      <c r="AJ170">
        <v>105</v>
      </c>
      <c r="AK170">
        <v>2</v>
      </c>
      <c r="AL170">
        <v>2</v>
      </c>
    </row>
    <row r="171" spans="1:38" x14ac:dyDescent="0.2">
      <c r="A171" s="2">
        <v>1567</v>
      </c>
      <c r="B171" s="2" t="s">
        <v>39</v>
      </c>
      <c r="C171" s="2">
        <v>11.076712300000001</v>
      </c>
      <c r="D171" s="2" t="s">
        <v>41</v>
      </c>
      <c r="E171">
        <v>2</v>
      </c>
      <c r="F171">
        <v>3</v>
      </c>
      <c r="G171" s="2">
        <v>11</v>
      </c>
      <c r="H171" s="2">
        <v>0.65</v>
      </c>
      <c r="I171">
        <v>0.8</v>
      </c>
      <c r="J171">
        <v>0.4</v>
      </c>
      <c r="K171" s="2">
        <v>0.2</v>
      </c>
      <c r="L171">
        <v>3.3333333333333201E-2</v>
      </c>
      <c r="M171">
        <f t="shared" si="12"/>
        <v>0.42857142857142866</v>
      </c>
      <c r="N171">
        <f t="shared" si="10"/>
        <v>0.15000000000000002</v>
      </c>
      <c r="O171">
        <f t="shared" si="11"/>
        <v>-0.58809040015886949</v>
      </c>
      <c r="P171">
        <v>0.22135411916902664</v>
      </c>
      <c r="Q171" t="s">
        <v>78</v>
      </c>
      <c r="R171">
        <v>74</v>
      </c>
      <c r="S171">
        <v>132</v>
      </c>
      <c r="T171">
        <v>27</v>
      </c>
      <c r="U171">
        <v>115</v>
      </c>
      <c r="V171">
        <v>124</v>
      </c>
      <c r="W171">
        <v>127</v>
      </c>
      <c r="AC171">
        <v>32</v>
      </c>
      <c r="AD171">
        <v>13</v>
      </c>
      <c r="AE171">
        <v>24</v>
      </c>
      <c r="AF171">
        <v>9</v>
      </c>
      <c r="AG171">
        <v>27</v>
      </c>
      <c r="AH171">
        <v>10</v>
      </c>
      <c r="AI171">
        <v>83</v>
      </c>
      <c r="AJ171">
        <v>105</v>
      </c>
      <c r="AK171">
        <v>2</v>
      </c>
      <c r="AL171">
        <v>2</v>
      </c>
    </row>
    <row r="172" spans="1:38" x14ac:dyDescent="0.2">
      <c r="A172">
        <v>1567</v>
      </c>
      <c r="B172" t="s">
        <v>39</v>
      </c>
      <c r="C172">
        <v>11.076712328767099</v>
      </c>
      <c r="D172" t="s">
        <v>41</v>
      </c>
      <c r="E172">
        <v>2</v>
      </c>
      <c r="F172">
        <v>3</v>
      </c>
      <c r="G172">
        <v>5</v>
      </c>
      <c r="H172" s="2">
        <v>0.95</v>
      </c>
      <c r="I172">
        <v>0.95</v>
      </c>
      <c r="J172">
        <v>0.4</v>
      </c>
      <c r="K172" s="2">
        <v>0.2</v>
      </c>
      <c r="L172">
        <v>3.3333333333333201E-2</v>
      </c>
      <c r="M172">
        <f t="shared" si="12"/>
        <v>0</v>
      </c>
      <c r="N172">
        <f t="shared" si="10"/>
        <v>0</v>
      </c>
      <c r="O172">
        <f t="shared" si="11"/>
        <v>1.482410429145729</v>
      </c>
      <c r="P172">
        <v>1.2586644905693123</v>
      </c>
      <c r="Q172" t="s">
        <v>79</v>
      </c>
      <c r="R172">
        <v>74</v>
      </c>
      <c r="S172">
        <v>132</v>
      </c>
      <c r="T172">
        <v>27</v>
      </c>
      <c r="U172">
        <v>115</v>
      </c>
      <c r="V172">
        <v>124</v>
      </c>
      <c r="W172">
        <v>127</v>
      </c>
      <c r="AC172">
        <v>32</v>
      </c>
      <c r="AD172">
        <v>13</v>
      </c>
      <c r="AE172">
        <v>24</v>
      </c>
      <c r="AF172">
        <v>9</v>
      </c>
      <c r="AG172">
        <v>27</v>
      </c>
      <c r="AH172">
        <v>10</v>
      </c>
      <c r="AI172">
        <v>83</v>
      </c>
      <c r="AJ172">
        <v>105</v>
      </c>
      <c r="AK172">
        <v>2</v>
      </c>
      <c r="AL172">
        <v>2</v>
      </c>
    </row>
    <row r="173" spans="1:38" x14ac:dyDescent="0.2">
      <c r="A173">
        <v>1572</v>
      </c>
      <c r="B173" t="s">
        <v>39</v>
      </c>
      <c r="C173">
        <v>11.323287671232899</v>
      </c>
      <c r="D173" t="s">
        <v>41</v>
      </c>
      <c r="E173">
        <v>2</v>
      </c>
      <c r="F173">
        <v>3</v>
      </c>
      <c r="G173">
        <v>5</v>
      </c>
      <c r="H173" s="2">
        <v>0.9</v>
      </c>
      <c r="I173">
        <v>0.95</v>
      </c>
      <c r="J173">
        <v>0.45</v>
      </c>
      <c r="K173" s="2">
        <v>-9.0909100000000007E-2</v>
      </c>
      <c r="L173">
        <v>-1.6666666666666601E-2</v>
      </c>
      <c r="M173">
        <f t="shared" si="12"/>
        <v>0.49999999999999944</v>
      </c>
      <c r="N173">
        <f t="shared" si="10"/>
        <v>4.9999999999999933E-2</v>
      </c>
      <c r="O173">
        <f t="shared" si="11"/>
        <v>1.1373269575949629</v>
      </c>
      <c r="P173">
        <v>0.77920708292839214</v>
      </c>
      <c r="Q173" t="s">
        <v>79</v>
      </c>
      <c r="R173">
        <v>73</v>
      </c>
      <c r="S173">
        <v>129</v>
      </c>
      <c r="T173">
        <v>32</v>
      </c>
      <c r="U173">
        <v>150</v>
      </c>
      <c r="V173">
        <v>136</v>
      </c>
      <c r="W173">
        <v>141</v>
      </c>
      <c r="AC173">
        <v>32</v>
      </c>
      <c r="AD173">
        <v>13</v>
      </c>
      <c r="AE173">
        <v>29</v>
      </c>
      <c r="AF173">
        <v>14</v>
      </c>
      <c r="AG173">
        <v>30</v>
      </c>
      <c r="AH173">
        <v>13</v>
      </c>
      <c r="AI173">
        <v>91</v>
      </c>
      <c r="AJ173">
        <v>122</v>
      </c>
      <c r="AK173">
        <v>2</v>
      </c>
      <c r="AL173">
        <v>2</v>
      </c>
    </row>
    <row r="174" spans="1:38" x14ac:dyDescent="0.2">
      <c r="A174" s="2">
        <v>1572</v>
      </c>
      <c r="B174" s="2" t="s">
        <v>39</v>
      </c>
      <c r="C174" s="2">
        <v>11.3232877</v>
      </c>
      <c r="D174" s="2" t="s">
        <v>41</v>
      </c>
      <c r="E174">
        <v>2</v>
      </c>
      <c r="F174">
        <v>3</v>
      </c>
      <c r="G174" s="2">
        <v>8</v>
      </c>
      <c r="H174" s="2">
        <v>0.85</v>
      </c>
      <c r="I174">
        <v>0.65</v>
      </c>
      <c r="J174">
        <v>0.45</v>
      </c>
      <c r="K174" s="2">
        <v>-9.0909100000000007E-2</v>
      </c>
      <c r="L174">
        <v>-1.6666666666666601E-2</v>
      </c>
      <c r="M174">
        <f t="shared" ref="M174:M205" si="13">(I174-H174)/(1-H174)</f>
        <v>-1.3333333333333328</v>
      </c>
      <c r="N174">
        <f t="shared" si="10"/>
        <v>-0.19999999999999996</v>
      </c>
      <c r="O174">
        <f t="shared" si="11"/>
        <v>0.79224348604419614</v>
      </c>
      <c r="P174">
        <v>0.66410526145755577</v>
      </c>
      <c r="Q174" t="s">
        <v>79</v>
      </c>
      <c r="R174">
        <v>73</v>
      </c>
      <c r="S174">
        <v>129</v>
      </c>
      <c r="T174">
        <v>32</v>
      </c>
      <c r="U174">
        <v>150</v>
      </c>
      <c r="V174">
        <v>136</v>
      </c>
      <c r="W174">
        <v>141</v>
      </c>
      <c r="AC174">
        <v>32</v>
      </c>
      <c r="AD174">
        <v>13</v>
      </c>
      <c r="AE174">
        <v>29</v>
      </c>
      <c r="AF174">
        <v>14</v>
      </c>
      <c r="AG174">
        <v>30</v>
      </c>
      <c r="AH174">
        <v>13</v>
      </c>
      <c r="AI174">
        <v>91</v>
      </c>
      <c r="AJ174">
        <v>122</v>
      </c>
      <c r="AK174">
        <v>2</v>
      </c>
      <c r="AL174">
        <v>2</v>
      </c>
    </row>
    <row r="175" spans="1:38" x14ac:dyDescent="0.2">
      <c r="A175" s="2">
        <v>1572</v>
      </c>
      <c r="B175" s="2" t="s">
        <v>39</v>
      </c>
      <c r="C175" s="2">
        <v>11.3232877</v>
      </c>
      <c r="D175" s="2" t="s">
        <v>41</v>
      </c>
      <c r="E175">
        <v>2</v>
      </c>
      <c r="F175">
        <v>3</v>
      </c>
      <c r="G175" s="2">
        <v>11</v>
      </c>
      <c r="H175" s="2">
        <v>0.7</v>
      </c>
      <c r="I175">
        <v>0.8</v>
      </c>
      <c r="J175">
        <v>0.45</v>
      </c>
      <c r="K175" s="2">
        <v>-9.0909100000000007E-2</v>
      </c>
      <c r="L175">
        <v>-1.6666666666666601E-2</v>
      </c>
      <c r="M175">
        <f t="shared" si="13"/>
        <v>0.33333333333333359</v>
      </c>
      <c r="N175">
        <f t="shared" si="10"/>
        <v>0.10000000000000009</v>
      </c>
      <c r="O175">
        <f t="shared" si="11"/>
        <v>-0.2430069286081035</v>
      </c>
      <c r="P175">
        <v>0.62847674580696189</v>
      </c>
      <c r="Q175" t="s">
        <v>79</v>
      </c>
      <c r="R175">
        <v>73</v>
      </c>
      <c r="S175">
        <v>129</v>
      </c>
      <c r="T175">
        <v>32</v>
      </c>
      <c r="U175">
        <v>150</v>
      </c>
      <c r="V175">
        <v>136</v>
      </c>
      <c r="W175">
        <v>141</v>
      </c>
      <c r="AC175">
        <v>32</v>
      </c>
      <c r="AD175">
        <v>13</v>
      </c>
      <c r="AE175">
        <v>29</v>
      </c>
      <c r="AF175">
        <v>14</v>
      </c>
      <c r="AG175">
        <v>30</v>
      </c>
      <c r="AH175">
        <v>13</v>
      </c>
      <c r="AI175">
        <v>91</v>
      </c>
      <c r="AJ175">
        <v>122</v>
      </c>
      <c r="AK175">
        <v>2</v>
      </c>
      <c r="AL175">
        <v>2</v>
      </c>
    </row>
    <row r="176" spans="1:38" x14ac:dyDescent="0.2">
      <c r="A176">
        <v>1584</v>
      </c>
      <c r="B176" t="s">
        <v>42</v>
      </c>
      <c r="C176">
        <v>10.17</v>
      </c>
      <c r="D176" t="s">
        <v>41</v>
      </c>
      <c r="E176">
        <v>2</v>
      </c>
      <c r="F176">
        <v>2</v>
      </c>
      <c r="G176">
        <v>5</v>
      </c>
      <c r="H176" s="2">
        <v>0.95</v>
      </c>
      <c r="I176">
        <v>0.9</v>
      </c>
      <c r="J176">
        <v>0.55000000000000004</v>
      </c>
      <c r="K176" s="2">
        <v>0.6</v>
      </c>
      <c r="L176">
        <v>9.9999999999999895E-2</v>
      </c>
      <c r="M176">
        <f t="shared" si="13"/>
        <v>-0.99999999999999778</v>
      </c>
      <c r="N176">
        <f t="shared" si="10"/>
        <v>-4.9999999999999933E-2</v>
      </c>
      <c r="O176">
        <f t="shared" si="11"/>
        <v>1.482410429145729</v>
      </c>
      <c r="P176">
        <v>1.2586644905693123</v>
      </c>
      <c r="Q176" t="s">
        <v>79</v>
      </c>
      <c r="R176">
        <v>46</v>
      </c>
      <c r="S176">
        <v>81</v>
      </c>
      <c r="T176">
        <v>14</v>
      </c>
      <c r="U176">
        <v>79</v>
      </c>
      <c r="V176">
        <v>100</v>
      </c>
      <c r="W176">
        <v>80</v>
      </c>
      <c r="X176">
        <v>55</v>
      </c>
      <c r="Y176">
        <v>81</v>
      </c>
      <c r="Z176">
        <v>11</v>
      </c>
      <c r="AA176">
        <v>67</v>
      </c>
      <c r="AB176">
        <v>73</v>
      </c>
      <c r="AC176">
        <v>14</v>
      </c>
      <c r="AD176">
        <v>4</v>
      </c>
      <c r="AE176">
        <v>21</v>
      </c>
      <c r="AF176">
        <v>7</v>
      </c>
      <c r="AG176">
        <v>23</v>
      </c>
      <c r="AH176">
        <v>7</v>
      </c>
      <c r="AI176">
        <v>58</v>
      </c>
      <c r="AJ176">
        <v>75</v>
      </c>
      <c r="AK176">
        <v>1</v>
      </c>
      <c r="AL176">
        <v>1</v>
      </c>
    </row>
    <row r="177" spans="1:38" x14ac:dyDescent="0.2">
      <c r="A177" s="2">
        <v>1584</v>
      </c>
      <c r="B177" s="2" t="s">
        <v>42</v>
      </c>
      <c r="C177" s="2">
        <v>10.17</v>
      </c>
      <c r="D177" s="2" t="s">
        <v>41</v>
      </c>
      <c r="E177">
        <v>2</v>
      </c>
      <c r="F177">
        <v>2</v>
      </c>
      <c r="G177" s="2">
        <v>8</v>
      </c>
      <c r="H177" s="2">
        <v>0.9</v>
      </c>
      <c r="I177">
        <v>1</v>
      </c>
      <c r="J177">
        <v>0.55000000000000004</v>
      </c>
      <c r="K177" s="2">
        <v>0.6</v>
      </c>
      <c r="L177">
        <v>9.9999999999999895E-2</v>
      </c>
      <c r="M177">
        <f t="shared" si="13"/>
        <v>1</v>
      </c>
      <c r="N177">
        <f t="shared" si="10"/>
        <v>9.9999999999999978E-2</v>
      </c>
      <c r="O177">
        <f t="shared" si="11"/>
        <v>1.1373269575949629</v>
      </c>
      <c r="P177">
        <v>1.0505458047589533</v>
      </c>
      <c r="Q177" t="s">
        <v>79</v>
      </c>
      <c r="R177">
        <v>46</v>
      </c>
      <c r="S177">
        <v>81</v>
      </c>
      <c r="T177">
        <v>14</v>
      </c>
      <c r="U177">
        <v>79</v>
      </c>
      <c r="V177">
        <v>100</v>
      </c>
      <c r="W177">
        <v>80</v>
      </c>
      <c r="X177">
        <v>55</v>
      </c>
      <c r="Y177">
        <v>81</v>
      </c>
      <c r="Z177">
        <v>11</v>
      </c>
      <c r="AA177">
        <v>67</v>
      </c>
      <c r="AB177">
        <v>73</v>
      </c>
      <c r="AC177">
        <v>14</v>
      </c>
      <c r="AD177">
        <v>4</v>
      </c>
      <c r="AE177">
        <v>21</v>
      </c>
      <c r="AF177">
        <v>7</v>
      </c>
      <c r="AG177">
        <v>23</v>
      </c>
      <c r="AH177">
        <v>7</v>
      </c>
      <c r="AI177">
        <v>58</v>
      </c>
      <c r="AJ177">
        <v>75</v>
      </c>
      <c r="AK177">
        <v>1</v>
      </c>
      <c r="AL177">
        <v>1</v>
      </c>
    </row>
    <row r="178" spans="1:38" x14ac:dyDescent="0.2">
      <c r="A178" s="2">
        <v>1584</v>
      </c>
      <c r="B178" s="2" t="s">
        <v>42</v>
      </c>
      <c r="C178" s="2">
        <v>10.17</v>
      </c>
      <c r="D178" s="2" t="s">
        <v>41</v>
      </c>
      <c r="E178">
        <v>2</v>
      </c>
      <c r="F178">
        <v>2</v>
      </c>
      <c r="G178" s="2">
        <v>11</v>
      </c>
      <c r="H178" s="2">
        <v>0.65</v>
      </c>
      <c r="I178">
        <v>0.9</v>
      </c>
      <c r="J178">
        <v>0.55000000000000004</v>
      </c>
      <c r="K178" s="2">
        <v>0.6</v>
      </c>
      <c r="L178">
        <v>9.9999999999999895E-2</v>
      </c>
      <c r="M178">
        <f t="shared" si="13"/>
        <v>0.7142857142857143</v>
      </c>
      <c r="N178">
        <f t="shared" si="10"/>
        <v>0.25</v>
      </c>
      <c r="O178">
        <f t="shared" si="11"/>
        <v>-0.58809040015886949</v>
      </c>
      <c r="P178">
        <v>0.22135411916902664</v>
      </c>
      <c r="Q178" t="s">
        <v>78</v>
      </c>
      <c r="R178">
        <v>46</v>
      </c>
      <c r="S178">
        <v>81</v>
      </c>
      <c r="T178">
        <v>14</v>
      </c>
      <c r="U178">
        <v>79</v>
      </c>
      <c r="V178">
        <v>100</v>
      </c>
      <c r="W178">
        <v>80</v>
      </c>
      <c r="X178">
        <v>55</v>
      </c>
      <c r="Y178">
        <v>81</v>
      </c>
      <c r="Z178">
        <v>11</v>
      </c>
      <c r="AA178">
        <v>67</v>
      </c>
      <c r="AB178">
        <v>73</v>
      </c>
      <c r="AC178">
        <v>14</v>
      </c>
      <c r="AD178">
        <v>4</v>
      </c>
      <c r="AE178">
        <v>21</v>
      </c>
      <c r="AF178">
        <v>7</v>
      </c>
      <c r="AG178">
        <v>23</v>
      </c>
      <c r="AH178">
        <v>7</v>
      </c>
      <c r="AI178">
        <v>58</v>
      </c>
      <c r="AJ178">
        <v>75</v>
      </c>
      <c r="AK178">
        <v>1</v>
      </c>
      <c r="AL178">
        <v>1</v>
      </c>
    </row>
    <row r="179" spans="1:38" x14ac:dyDescent="0.2">
      <c r="A179">
        <v>1598</v>
      </c>
      <c r="B179" t="s">
        <v>42</v>
      </c>
      <c r="C179">
        <v>10.039999999999999</v>
      </c>
      <c r="D179" t="s">
        <v>41</v>
      </c>
      <c r="E179">
        <v>2</v>
      </c>
      <c r="F179">
        <v>2</v>
      </c>
      <c r="G179">
        <v>5</v>
      </c>
      <c r="H179" s="2">
        <v>0.85</v>
      </c>
      <c r="I179">
        <v>0.85</v>
      </c>
      <c r="J179">
        <v>0.45</v>
      </c>
      <c r="K179" s="2">
        <v>6.25E-2</v>
      </c>
      <c r="L179">
        <v>1.6666666666666601E-2</v>
      </c>
      <c r="M179">
        <f t="shared" si="13"/>
        <v>0</v>
      </c>
      <c r="N179">
        <f t="shared" si="10"/>
        <v>0</v>
      </c>
      <c r="O179">
        <f t="shared" si="11"/>
        <v>0.79224348604419614</v>
      </c>
      <c r="P179">
        <v>0.29974967528747076</v>
      </c>
      <c r="Q179" t="s">
        <v>78</v>
      </c>
      <c r="R179">
        <v>43</v>
      </c>
      <c r="S179">
        <v>78</v>
      </c>
      <c r="T179">
        <v>14</v>
      </c>
      <c r="U179">
        <v>80</v>
      </c>
      <c r="V179">
        <v>96</v>
      </c>
      <c r="W179">
        <v>78</v>
      </c>
      <c r="X179">
        <v>61</v>
      </c>
      <c r="Y179">
        <v>88</v>
      </c>
      <c r="Z179">
        <v>14</v>
      </c>
      <c r="AA179">
        <v>71</v>
      </c>
      <c r="AB179">
        <v>78</v>
      </c>
      <c r="AC179">
        <v>17</v>
      </c>
      <c r="AD179">
        <v>5</v>
      </c>
      <c r="AE179">
        <v>22</v>
      </c>
      <c r="AF179">
        <v>8</v>
      </c>
      <c r="AG179">
        <v>28</v>
      </c>
      <c r="AH179">
        <v>11</v>
      </c>
      <c r="AI179">
        <v>67</v>
      </c>
      <c r="AJ179">
        <v>88</v>
      </c>
      <c r="AK179">
        <v>1</v>
      </c>
      <c r="AL179">
        <v>1</v>
      </c>
    </row>
    <row r="180" spans="1:38" x14ac:dyDescent="0.2">
      <c r="A180" s="2">
        <v>1598</v>
      </c>
      <c r="B180" s="2" t="s">
        <v>42</v>
      </c>
      <c r="C180" s="2">
        <v>10.039999999999999</v>
      </c>
      <c r="D180" s="2" t="s">
        <v>41</v>
      </c>
      <c r="E180">
        <v>2</v>
      </c>
      <c r="F180">
        <v>2</v>
      </c>
      <c r="G180" s="2">
        <v>8</v>
      </c>
      <c r="H180" s="2">
        <v>0.75</v>
      </c>
      <c r="I180">
        <v>0.75</v>
      </c>
      <c r="J180">
        <v>0.45</v>
      </c>
      <c r="K180" s="2">
        <v>6.25E-2</v>
      </c>
      <c r="L180">
        <v>1.6666666666666601E-2</v>
      </c>
      <c r="M180">
        <f t="shared" si="13"/>
        <v>0</v>
      </c>
      <c r="N180">
        <f t="shared" si="10"/>
        <v>0</v>
      </c>
      <c r="O180">
        <f t="shared" si="11"/>
        <v>0.10207654294266331</v>
      </c>
      <c r="P180">
        <v>-0.10877582514523827</v>
      </c>
      <c r="Q180" t="s">
        <v>78</v>
      </c>
      <c r="R180">
        <v>43</v>
      </c>
      <c r="S180">
        <v>78</v>
      </c>
      <c r="T180">
        <v>14</v>
      </c>
      <c r="U180">
        <v>80</v>
      </c>
      <c r="V180">
        <v>96</v>
      </c>
      <c r="W180">
        <v>78</v>
      </c>
      <c r="X180">
        <v>61</v>
      </c>
      <c r="Y180">
        <v>88</v>
      </c>
      <c r="Z180">
        <v>14</v>
      </c>
      <c r="AA180">
        <v>71</v>
      </c>
      <c r="AB180">
        <v>78</v>
      </c>
      <c r="AC180">
        <v>17</v>
      </c>
      <c r="AD180">
        <v>5</v>
      </c>
      <c r="AE180">
        <v>22</v>
      </c>
      <c r="AF180">
        <v>8</v>
      </c>
      <c r="AG180">
        <v>28</v>
      </c>
      <c r="AH180">
        <v>11</v>
      </c>
      <c r="AI180">
        <v>67</v>
      </c>
      <c r="AJ180">
        <v>88</v>
      </c>
      <c r="AK180">
        <v>1</v>
      </c>
      <c r="AL180">
        <v>1</v>
      </c>
    </row>
    <row r="181" spans="1:38" x14ac:dyDescent="0.2">
      <c r="A181" s="2">
        <v>1598</v>
      </c>
      <c r="B181" s="2" t="s">
        <v>42</v>
      </c>
      <c r="C181" s="2">
        <v>10.039999999999999</v>
      </c>
      <c r="D181" s="2" t="s">
        <v>41</v>
      </c>
      <c r="E181">
        <v>2</v>
      </c>
      <c r="F181">
        <v>2</v>
      </c>
      <c r="G181" s="2">
        <v>11</v>
      </c>
      <c r="H181" s="2">
        <v>0.6</v>
      </c>
      <c r="I181">
        <v>0.65</v>
      </c>
      <c r="J181">
        <v>0.45</v>
      </c>
      <c r="K181" s="2">
        <v>6.25E-2</v>
      </c>
      <c r="L181">
        <v>1.6666666666666601E-2</v>
      </c>
      <c r="M181">
        <f t="shared" si="13"/>
        <v>0.12500000000000011</v>
      </c>
      <c r="N181">
        <f t="shared" si="10"/>
        <v>5.0000000000000044E-2</v>
      </c>
      <c r="O181">
        <f t="shared" si="11"/>
        <v>-0.93317387170963628</v>
      </c>
      <c r="P181">
        <v>-0.18576850746890947</v>
      </c>
      <c r="Q181" t="s">
        <v>77</v>
      </c>
      <c r="R181">
        <v>43</v>
      </c>
      <c r="S181">
        <v>78</v>
      </c>
      <c r="T181">
        <v>14</v>
      </c>
      <c r="U181">
        <v>80</v>
      </c>
      <c r="V181">
        <v>96</v>
      </c>
      <c r="W181">
        <v>78</v>
      </c>
      <c r="X181">
        <v>61</v>
      </c>
      <c r="Y181">
        <v>88</v>
      </c>
      <c r="Z181">
        <v>14</v>
      </c>
      <c r="AA181">
        <v>71</v>
      </c>
      <c r="AB181">
        <v>78</v>
      </c>
      <c r="AC181">
        <v>17</v>
      </c>
      <c r="AD181">
        <v>5</v>
      </c>
      <c r="AE181">
        <v>22</v>
      </c>
      <c r="AF181">
        <v>8</v>
      </c>
      <c r="AG181">
        <v>28</v>
      </c>
      <c r="AH181">
        <v>11</v>
      </c>
      <c r="AI181">
        <v>67</v>
      </c>
      <c r="AJ181">
        <v>88</v>
      </c>
      <c r="AK181">
        <v>1</v>
      </c>
      <c r="AL181">
        <v>1</v>
      </c>
    </row>
    <row r="182" spans="1:38" x14ac:dyDescent="0.2">
      <c r="A182">
        <v>1607</v>
      </c>
      <c r="B182" t="s">
        <v>39</v>
      </c>
      <c r="C182">
        <v>12.690410958904099</v>
      </c>
      <c r="D182" t="s">
        <v>41</v>
      </c>
      <c r="E182">
        <v>2</v>
      </c>
      <c r="F182">
        <v>3</v>
      </c>
      <c r="G182">
        <v>5</v>
      </c>
      <c r="H182" s="2">
        <v>0.8</v>
      </c>
      <c r="I182">
        <v>0.8</v>
      </c>
      <c r="J182">
        <v>0.35</v>
      </c>
      <c r="K182" s="2">
        <v>0.1875</v>
      </c>
      <c r="L182">
        <v>4.9999999999999802E-2</v>
      </c>
      <c r="M182">
        <f t="shared" si="13"/>
        <v>0</v>
      </c>
      <c r="N182">
        <f t="shared" si="10"/>
        <v>0</v>
      </c>
      <c r="O182">
        <f t="shared" si="11"/>
        <v>0.44716001449343012</v>
      </c>
      <c r="P182">
        <v>-0.1797077323534495</v>
      </c>
      <c r="Q182" t="s">
        <v>78</v>
      </c>
      <c r="R182">
        <v>65</v>
      </c>
      <c r="S182">
        <v>104</v>
      </c>
      <c r="T182">
        <v>23</v>
      </c>
      <c r="U182">
        <v>96</v>
      </c>
      <c r="V182">
        <v>116</v>
      </c>
      <c r="W182">
        <v>100</v>
      </c>
      <c r="AC182">
        <v>31</v>
      </c>
      <c r="AD182">
        <v>11</v>
      </c>
      <c r="AE182">
        <v>23</v>
      </c>
      <c r="AF182">
        <v>8</v>
      </c>
      <c r="AG182">
        <v>30</v>
      </c>
      <c r="AH182">
        <v>13</v>
      </c>
      <c r="AI182">
        <v>84</v>
      </c>
      <c r="AJ182">
        <v>105</v>
      </c>
      <c r="AK182">
        <v>2</v>
      </c>
      <c r="AL182">
        <v>2</v>
      </c>
    </row>
    <row r="183" spans="1:38" x14ac:dyDescent="0.2">
      <c r="A183" s="2">
        <v>1607</v>
      </c>
      <c r="B183" s="2" t="s">
        <v>39</v>
      </c>
      <c r="C183" s="2">
        <v>12.690410999999999</v>
      </c>
      <c r="D183" s="2" t="s">
        <v>41</v>
      </c>
      <c r="E183">
        <v>2</v>
      </c>
      <c r="F183">
        <v>3</v>
      </c>
      <c r="G183" s="2">
        <v>8</v>
      </c>
      <c r="H183" s="2">
        <v>0.8</v>
      </c>
      <c r="I183">
        <v>0.85</v>
      </c>
      <c r="J183">
        <v>0.35</v>
      </c>
      <c r="K183" s="2">
        <v>0.1875</v>
      </c>
      <c r="L183">
        <v>4.9999999999999802E-2</v>
      </c>
      <c r="M183">
        <f t="shared" si="13"/>
        <v>0.24999999999999972</v>
      </c>
      <c r="N183">
        <f t="shared" si="10"/>
        <v>4.9999999999999933E-2</v>
      </c>
      <c r="O183">
        <f t="shared" si="11"/>
        <v>0.44716001449343012</v>
      </c>
      <c r="P183">
        <v>0.27766471815615917</v>
      </c>
      <c r="Q183" t="s">
        <v>78</v>
      </c>
      <c r="R183">
        <v>65</v>
      </c>
      <c r="S183">
        <v>104</v>
      </c>
      <c r="T183">
        <v>23</v>
      </c>
      <c r="U183">
        <v>96</v>
      </c>
      <c r="V183">
        <v>116</v>
      </c>
      <c r="W183">
        <v>100</v>
      </c>
      <c r="AC183">
        <v>31</v>
      </c>
      <c r="AD183">
        <v>11</v>
      </c>
      <c r="AE183">
        <v>23</v>
      </c>
      <c r="AF183">
        <v>8</v>
      </c>
      <c r="AG183">
        <v>30</v>
      </c>
      <c r="AH183">
        <v>13</v>
      </c>
      <c r="AI183">
        <v>84</v>
      </c>
      <c r="AJ183">
        <v>105</v>
      </c>
      <c r="AK183">
        <v>2</v>
      </c>
      <c r="AL183">
        <v>2</v>
      </c>
    </row>
    <row r="184" spans="1:38" x14ac:dyDescent="0.2">
      <c r="A184" s="2">
        <v>1607</v>
      </c>
      <c r="B184" s="2" t="s">
        <v>39</v>
      </c>
      <c r="C184" s="2">
        <v>12.690410999999999</v>
      </c>
      <c r="D184" s="2" t="s">
        <v>41</v>
      </c>
      <c r="E184">
        <v>2</v>
      </c>
      <c r="F184">
        <v>3</v>
      </c>
      <c r="G184" s="2">
        <v>11</v>
      </c>
      <c r="H184" s="2">
        <v>0.6</v>
      </c>
      <c r="I184">
        <v>0.7</v>
      </c>
      <c r="J184">
        <v>0.35</v>
      </c>
      <c r="K184" s="2">
        <v>0.1875</v>
      </c>
      <c r="L184">
        <v>4.9999999999999802E-2</v>
      </c>
      <c r="M184">
        <f t="shared" si="13"/>
        <v>0.24999999999999994</v>
      </c>
      <c r="N184">
        <f t="shared" si="10"/>
        <v>9.9999999999999978E-2</v>
      </c>
      <c r="O184">
        <f t="shared" si="11"/>
        <v>-0.93317387170963628</v>
      </c>
      <c r="P184">
        <v>-0.18576850746890947</v>
      </c>
      <c r="Q184" t="s">
        <v>77</v>
      </c>
      <c r="R184">
        <v>65</v>
      </c>
      <c r="S184">
        <v>104</v>
      </c>
      <c r="T184">
        <v>23</v>
      </c>
      <c r="U184">
        <v>96</v>
      </c>
      <c r="V184">
        <v>116</v>
      </c>
      <c r="W184">
        <v>100</v>
      </c>
      <c r="AC184">
        <v>31</v>
      </c>
      <c r="AD184">
        <v>11</v>
      </c>
      <c r="AE184">
        <v>23</v>
      </c>
      <c r="AF184">
        <v>8</v>
      </c>
      <c r="AG184">
        <v>30</v>
      </c>
      <c r="AH184">
        <v>13</v>
      </c>
      <c r="AI184">
        <v>84</v>
      </c>
      <c r="AJ184">
        <v>105</v>
      </c>
      <c r="AK184">
        <v>2</v>
      </c>
      <c r="AL184">
        <v>2</v>
      </c>
    </row>
    <row r="185" spans="1:38" x14ac:dyDescent="0.2">
      <c r="A185" s="2">
        <v>1616</v>
      </c>
      <c r="B185" s="2" t="s">
        <v>39</v>
      </c>
      <c r="C185" s="2">
        <v>10.854794500000001</v>
      </c>
      <c r="D185" s="2" t="s">
        <v>40</v>
      </c>
      <c r="E185">
        <v>2</v>
      </c>
      <c r="F185">
        <v>2</v>
      </c>
      <c r="G185" s="2">
        <v>8</v>
      </c>
      <c r="H185" s="2">
        <v>0.8</v>
      </c>
      <c r="I185">
        <v>0.85</v>
      </c>
      <c r="J185">
        <v>0.65</v>
      </c>
      <c r="K185" s="2">
        <v>0.53333333000000005</v>
      </c>
      <c r="L185">
        <v>0.133333333333333</v>
      </c>
      <c r="M185">
        <f t="shared" si="13"/>
        <v>0.24999999999999972</v>
      </c>
      <c r="N185">
        <f t="shared" si="10"/>
        <v>4.9999999999999933E-2</v>
      </c>
      <c r="O185">
        <f t="shared" si="11"/>
        <v>0.44716001449343012</v>
      </c>
      <c r="P185">
        <v>0.27766471815615917</v>
      </c>
      <c r="Q185" t="s">
        <v>78</v>
      </c>
      <c r="R185">
        <v>66</v>
      </c>
      <c r="S185">
        <v>114</v>
      </c>
      <c r="T185">
        <v>25</v>
      </c>
      <c r="U185">
        <v>108</v>
      </c>
      <c r="V185">
        <v>118</v>
      </c>
      <c r="W185">
        <v>113</v>
      </c>
      <c r="AC185">
        <v>25</v>
      </c>
      <c r="AD185">
        <v>8</v>
      </c>
      <c r="AE185">
        <v>27</v>
      </c>
      <c r="AF185">
        <v>12</v>
      </c>
      <c r="AG185">
        <v>24</v>
      </c>
      <c r="AH185">
        <v>8</v>
      </c>
      <c r="AI185">
        <v>76</v>
      </c>
      <c r="AJ185">
        <v>96</v>
      </c>
      <c r="AK185">
        <v>1</v>
      </c>
      <c r="AL185">
        <v>2</v>
      </c>
    </row>
    <row r="186" spans="1:38" x14ac:dyDescent="0.2">
      <c r="A186" s="2">
        <v>1616</v>
      </c>
      <c r="B186" s="2" t="s">
        <v>39</v>
      </c>
      <c r="C186" s="2">
        <v>10.854794500000001</v>
      </c>
      <c r="D186" s="2" t="s">
        <v>40</v>
      </c>
      <c r="E186">
        <v>2</v>
      </c>
      <c r="F186">
        <v>2</v>
      </c>
      <c r="G186" s="2">
        <v>11</v>
      </c>
      <c r="H186" s="2">
        <v>0.6</v>
      </c>
      <c r="I186">
        <v>0.85</v>
      </c>
      <c r="J186">
        <v>0.65</v>
      </c>
      <c r="K186" s="2">
        <v>0.53333333000000005</v>
      </c>
      <c r="L186">
        <v>0.133333333333333</v>
      </c>
      <c r="M186">
        <f t="shared" si="13"/>
        <v>0.625</v>
      </c>
      <c r="N186">
        <f t="shared" si="10"/>
        <v>0.25</v>
      </c>
      <c r="O186">
        <f t="shared" si="11"/>
        <v>-0.93317387170963628</v>
      </c>
      <c r="P186">
        <v>-0.18576850746890947</v>
      </c>
      <c r="Q186" t="s">
        <v>77</v>
      </c>
      <c r="R186">
        <v>66</v>
      </c>
      <c r="S186">
        <v>114</v>
      </c>
      <c r="T186">
        <v>25</v>
      </c>
      <c r="U186">
        <v>108</v>
      </c>
      <c r="V186">
        <v>118</v>
      </c>
      <c r="W186">
        <v>113</v>
      </c>
      <c r="AC186">
        <v>25</v>
      </c>
      <c r="AD186">
        <v>8</v>
      </c>
      <c r="AE186">
        <v>27</v>
      </c>
      <c r="AF186">
        <v>12</v>
      </c>
      <c r="AG186">
        <v>24</v>
      </c>
      <c r="AH186">
        <v>8</v>
      </c>
      <c r="AI186">
        <v>76</v>
      </c>
      <c r="AJ186">
        <v>96</v>
      </c>
      <c r="AK186">
        <v>1</v>
      </c>
      <c r="AL186">
        <v>2</v>
      </c>
    </row>
    <row r="187" spans="1:38" x14ac:dyDescent="0.2">
      <c r="A187">
        <v>1616</v>
      </c>
      <c r="B187" t="s">
        <v>39</v>
      </c>
      <c r="C187">
        <v>10.8547945205479</v>
      </c>
      <c r="D187" t="s">
        <v>40</v>
      </c>
      <c r="E187">
        <v>2</v>
      </c>
      <c r="F187">
        <v>2</v>
      </c>
      <c r="G187">
        <v>5</v>
      </c>
      <c r="H187" s="2">
        <v>0.85</v>
      </c>
      <c r="I187">
        <v>0.95</v>
      </c>
      <c r="J187">
        <v>0.65</v>
      </c>
      <c r="K187" s="2">
        <v>0.53333333000000005</v>
      </c>
      <c r="L187">
        <v>0.133333333333333</v>
      </c>
      <c r="M187">
        <f t="shared" si="13"/>
        <v>0.66666666666666641</v>
      </c>
      <c r="N187">
        <f t="shared" si="10"/>
        <v>9.9999999999999978E-2</v>
      </c>
      <c r="O187">
        <f t="shared" si="11"/>
        <v>0.79224348604419614</v>
      </c>
      <c r="P187">
        <v>0.29974967528747076</v>
      </c>
      <c r="Q187" t="s">
        <v>78</v>
      </c>
      <c r="R187">
        <v>66</v>
      </c>
      <c r="S187">
        <v>114</v>
      </c>
      <c r="T187">
        <v>25</v>
      </c>
      <c r="U187">
        <v>108</v>
      </c>
      <c r="V187">
        <v>118</v>
      </c>
      <c r="W187">
        <v>113</v>
      </c>
      <c r="AC187">
        <v>25</v>
      </c>
      <c r="AD187">
        <v>8</v>
      </c>
      <c r="AE187">
        <v>27</v>
      </c>
      <c r="AF187">
        <v>12</v>
      </c>
      <c r="AG187">
        <v>24</v>
      </c>
      <c r="AH187">
        <v>8</v>
      </c>
      <c r="AI187">
        <v>76</v>
      </c>
      <c r="AJ187">
        <v>96</v>
      </c>
      <c r="AK187">
        <v>1</v>
      </c>
      <c r="AL187">
        <v>2</v>
      </c>
    </row>
    <row r="188" spans="1:38" x14ac:dyDescent="0.2">
      <c r="A188">
        <v>1645</v>
      </c>
      <c r="B188" t="s">
        <v>39</v>
      </c>
      <c r="C188">
        <v>12.849315068493199</v>
      </c>
      <c r="D188" t="s">
        <v>41</v>
      </c>
      <c r="E188">
        <v>2</v>
      </c>
      <c r="F188">
        <v>3</v>
      </c>
      <c r="G188">
        <v>5</v>
      </c>
      <c r="H188" s="2">
        <v>0.85</v>
      </c>
      <c r="I188">
        <v>0.75</v>
      </c>
      <c r="J188">
        <v>0.35</v>
      </c>
      <c r="K188" s="2">
        <v>-0.3333333</v>
      </c>
      <c r="L188">
        <v>-8.3333333333333301E-2</v>
      </c>
      <c r="M188">
        <f t="shared" si="13"/>
        <v>-0.66666666666666641</v>
      </c>
      <c r="N188">
        <f t="shared" si="10"/>
        <v>-9.9999999999999978E-2</v>
      </c>
      <c r="O188">
        <f t="shared" si="11"/>
        <v>0.79224348604419614</v>
      </c>
      <c r="P188">
        <v>0.29974967528747076</v>
      </c>
      <c r="Q188" t="s">
        <v>78</v>
      </c>
      <c r="R188">
        <v>75</v>
      </c>
      <c r="S188">
        <v>129</v>
      </c>
      <c r="T188">
        <v>30</v>
      </c>
      <c r="U188">
        <v>125</v>
      </c>
      <c r="V188">
        <v>137</v>
      </c>
      <c r="W188">
        <v>129</v>
      </c>
      <c r="AC188">
        <v>29</v>
      </c>
      <c r="AD188">
        <v>9</v>
      </c>
      <c r="AE188">
        <v>25</v>
      </c>
      <c r="AF188">
        <v>10</v>
      </c>
      <c r="AG188">
        <v>30</v>
      </c>
      <c r="AH188">
        <v>13</v>
      </c>
      <c r="AI188">
        <v>84</v>
      </c>
      <c r="AJ188">
        <v>105</v>
      </c>
      <c r="AK188">
        <v>2</v>
      </c>
      <c r="AL188">
        <v>2</v>
      </c>
    </row>
    <row r="189" spans="1:38" x14ac:dyDescent="0.2">
      <c r="A189" s="2">
        <v>1645</v>
      </c>
      <c r="B189" s="2" t="s">
        <v>39</v>
      </c>
      <c r="C189" s="2">
        <v>12.8493151</v>
      </c>
      <c r="D189" s="2" t="s">
        <v>41</v>
      </c>
      <c r="E189">
        <v>2</v>
      </c>
      <c r="F189">
        <v>3</v>
      </c>
      <c r="G189" s="2">
        <v>8</v>
      </c>
      <c r="H189" s="2">
        <v>0.85</v>
      </c>
      <c r="I189">
        <v>0.6</v>
      </c>
      <c r="J189">
        <v>0.35</v>
      </c>
      <c r="K189" s="2">
        <v>-0.3333333</v>
      </c>
      <c r="L189">
        <v>-8.3333333333333301E-2</v>
      </c>
      <c r="M189">
        <f t="shared" si="13"/>
        <v>-1.6666666666666665</v>
      </c>
      <c r="N189">
        <f t="shared" si="10"/>
        <v>-0.25</v>
      </c>
      <c r="O189">
        <f t="shared" si="11"/>
        <v>0.79224348604419614</v>
      </c>
      <c r="P189">
        <v>0.66410526145755577</v>
      </c>
      <c r="Q189" t="s">
        <v>79</v>
      </c>
      <c r="R189">
        <v>75</v>
      </c>
      <c r="S189">
        <v>129</v>
      </c>
      <c r="T189">
        <v>30</v>
      </c>
      <c r="U189">
        <v>125</v>
      </c>
      <c r="V189">
        <v>137</v>
      </c>
      <c r="W189">
        <v>129</v>
      </c>
      <c r="AC189">
        <v>29</v>
      </c>
      <c r="AD189">
        <v>9</v>
      </c>
      <c r="AE189">
        <v>25</v>
      </c>
      <c r="AF189">
        <v>10</v>
      </c>
      <c r="AG189">
        <v>30</v>
      </c>
      <c r="AH189">
        <v>13</v>
      </c>
      <c r="AI189">
        <v>84</v>
      </c>
      <c r="AJ189">
        <v>105</v>
      </c>
      <c r="AK189">
        <v>2</v>
      </c>
      <c r="AL189">
        <v>2</v>
      </c>
    </row>
    <row r="190" spans="1:38" x14ac:dyDescent="0.2">
      <c r="A190" s="2">
        <v>1645</v>
      </c>
      <c r="B190" s="2" t="s">
        <v>39</v>
      </c>
      <c r="C190" s="2">
        <v>12.8493151</v>
      </c>
      <c r="D190" s="2" t="s">
        <v>41</v>
      </c>
      <c r="E190">
        <v>2</v>
      </c>
      <c r="F190">
        <v>3</v>
      </c>
      <c r="G190" s="2">
        <v>11</v>
      </c>
      <c r="H190" s="2">
        <v>0.55000000000000004</v>
      </c>
      <c r="I190">
        <v>0.65</v>
      </c>
      <c r="J190">
        <v>0.35</v>
      </c>
      <c r="K190" s="2">
        <v>-0.3333333</v>
      </c>
      <c r="L190">
        <v>-8.3333333333333301E-2</v>
      </c>
      <c r="M190">
        <f t="shared" si="13"/>
        <v>0.22222222222222218</v>
      </c>
      <c r="N190">
        <f t="shared" si="10"/>
        <v>9.9999999999999978E-2</v>
      </c>
      <c r="O190">
        <f t="shared" si="11"/>
        <v>-1.2782573432604023</v>
      </c>
      <c r="P190">
        <v>-0.59289113410684469</v>
      </c>
      <c r="Q190" t="s">
        <v>77</v>
      </c>
      <c r="R190">
        <v>75</v>
      </c>
      <c r="S190">
        <v>129</v>
      </c>
      <c r="T190">
        <v>30</v>
      </c>
      <c r="U190">
        <v>125</v>
      </c>
      <c r="V190">
        <v>137</v>
      </c>
      <c r="W190">
        <v>129</v>
      </c>
      <c r="AC190">
        <v>29</v>
      </c>
      <c r="AD190">
        <v>9</v>
      </c>
      <c r="AE190">
        <v>25</v>
      </c>
      <c r="AF190">
        <v>10</v>
      </c>
      <c r="AG190">
        <v>30</v>
      </c>
      <c r="AH190">
        <v>13</v>
      </c>
      <c r="AI190">
        <v>84</v>
      </c>
      <c r="AJ190">
        <v>105</v>
      </c>
      <c r="AK190">
        <v>2</v>
      </c>
      <c r="AL190">
        <v>2</v>
      </c>
    </row>
    <row r="191" spans="1:38" x14ac:dyDescent="0.2">
      <c r="A191">
        <v>1737</v>
      </c>
      <c r="B191" t="s">
        <v>42</v>
      </c>
      <c r="C191">
        <v>10.029999999999999</v>
      </c>
      <c r="D191" t="s">
        <v>41</v>
      </c>
      <c r="E191">
        <v>2</v>
      </c>
      <c r="F191">
        <v>2</v>
      </c>
      <c r="G191">
        <v>5</v>
      </c>
      <c r="H191" s="2">
        <v>0.85</v>
      </c>
      <c r="I191">
        <v>0.75</v>
      </c>
      <c r="J191">
        <v>0.35</v>
      </c>
      <c r="K191" s="3">
        <v>4.1600000000000001E-16</v>
      </c>
      <c r="L191" s="1">
        <v>1.48029736616688E-16</v>
      </c>
      <c r="M191">
        <f t="shared" si="13"/>
        <v>-0.66666666666666641</v>
      </c>
      <c r="N191">
        <f t="shared" si="10"/>
        <v>-9.9999999999999978E-2</v>
      </c>
      <c r="O191">
        <f t="shared" si="11"/>
        <v>0.79224348604419614</v>
      </c>
      <c r="P191">
        <v>0.29974967528747076</v>
      </c>
      <c r="Q191" t="s">
        <v>78</v>
      </c>
      <c r="R191">
        <v>41</v>
      </c>
      <c r="S191">
        <v>74</v>
      </c>
      <c r="T191">
        <v>15</v>
      </c>
      <c r="U191">
        <v>82</v>
      </c>
      <c r="V191">
        <v>88</v>
      </c>
      <c r="W191">
        <v>77</v>
      </c>
      <c r="AC191">
        <v>18</v>
      </c>
      <c r="AD191">
        <v>6</v>
      </c>
      <c r="AE191">
        <v>25</v>
      </c>
      <c r="AF191">
        <v>10</v>
      </c>
      <c r="AG191">
        <v>21</v>
      </c>
      <c r="AH191">
        <v>6</v>
      </c>
      <c r="AI191">
        <v>64</v>
      </c>
      <c r="AJ191">
        <v>84</v>
      </c>
      <c r="AK191">
        <v>1</v>
      </c>
      <c r="AL191">
        <v>1</v>
      </c>
    </row>
    <row r="192" spans="1:38" x14ac:dyDescent="0.2">
      <c r="A192" s="2">
        <v>1737</v>
      </c>
      <c r="B192" s="2" t="s">
        <v>42</v>
      </c>
      <c r="C192" s="2">
        <v>10.029999999999999</v>
      </c>
      <c r="D192" s="2" t="s">
        <v>41</v>
      </c>
      <c r="E192">
        <v>2</v>
      </c>
      <c r="F192">
        <v>2</v>
      </c>
      <c r="G192" s="2">
        <v>8</v>
      </c>
      <c r="H192" s="2">
        <v>0.7</v>
      </c>
      <c r="I192">
        <v>0.85</v>
      </c>
      <c r="J192">
        <v>0.35</v>
      </c>
      <c r="K192" s="3">
        <v>4.1600000000000001E-16</v>
      </c>
      <c r="L192" s="1">
        <v>1.48029736616688E-16</v>
      </c>
      <c r="M192">
        <f t="shared" si="13"/>
        <v>0.5</v>
      </c>
      <c r="N192">
        <f t="shared" si="10"/>
        <v>0.15000000000000002</v>
      </c>
      <c r="O192">
        <f t="shared" si="11"/>
        <v>-0.2430069286081035</v>
      </c>
      <c r="P192">
        <v>-0.49521636844663575</v>
      </c>
      <c r="Q192" t="s">
        <v>77</v>
      </c>
      <c r="R192">
        <v>41</v>
      </c>
      <c r="S192">
        <v>74</v>
      </c>
      <c r="T192">
        <v>15</v>
      </c>
      <c r="U192">
        <v>82</v>
      </c>
      <c r="V192">
        <v>88</v>
      </c>
      <c r="W192">
        <v>77</v>
      </c>
      <c r="AC192">
        <v>18</v>
      </c>
      <c r="AD192">
        <v>6</v>
      </c>
      <c r="AE192">
        <v>25</v>
      </c>
      <c r="AF192">
        <v>10</v>
      </c>
      <c r="AG192">
        <v>21</v>
      </c>
      <c r="AH192">
        <v>6</v>
      </c>
      <c r="AI192">
        <v>64</v>
      </c>
      <c r="AJ192">
        <v>84</v>
      </c>
      <c r="AK192">
        <v>1</v>
      </c>
      <c r="AL192">
        <v>1</v>
      </c>
    </row>
    <row r="193" spans="1:38" x14ac:dyDescent="0.2">
      <c r="A193" s="2">
        <v>1737</v>
      </c>
      <c r="B193" s="2" t="s">
        <v>42</v>
      </c>
      <c r="C193" s="2">
        <v>10.029999999999999</v>
      </c>
      <c r="D193" s="2" t="s">
        <v>41</v>
      </c>
      <c r="E193">
        <v>2</v>
      </c>
      <c r="F193">
        <v>2</v>
      </c>
      <c r="G193" s="2">
        <v>11</v>
      </c>
      <c r="H193" s="2">
        <v>0.65</v>
      </c>
      <c r="I193">
        <v>0.6</v>
      </c>
      <c r="J193">
        <v>0.35</v>
      </c>
      <c r="K193" s="3">
        <v>4.1600000000000001E-16</v>
      </c>
      <c r="L193" s="1">
        <v>1.48029736616688E-16</v>
      </c>
      <c r="M193">
        <f t="shared" si="13"/>
        <v>-0.14285714285714299</v>
      </c>
      <c r="N193">
        <f t="shared" si="10"/>
        <v>-5.0000000000000044E-2</v>
      </c>
      <c r="O193">
        <f t="shared" si="11"/>
        <v>-0.58809040015886949</v>
      </c>
      <c r="P193">
        <v>0.22135411916902664</v>
      </c>
      <c r="Q193" t="s">
        <v>78</v>
      </c>
      <c r="R193">
        <v>41</v>
      </c>
      <c r="S193">
        <v>74</v>
      </c>
      <c r="T193">
        <v>15</v>
      </c>
      <c r="U193">
        <v>82</v>
      </c>
      <c r="V193">
        <v>88</v>
      </c>
      <c r="W193">
        <v>77</v>
      </c>
      <c r="AC193">
        <v>18</v>
      </c>
      <c r="AD193">
        <v>6</v>
      </c>
      <c r="AE193">
        <v>25</v>
      </c>
      <c r="AF193">
        <v>10</v>
      </c>
      <c r="AG193">
        <v>21</v>
      </c>
      <c r="AH193">
        <v>6</v>
      </c>
      <c r="AI193">
        <v>64</v>
      </c>
      <c r="AJ193">
        <v>84</v>
      </c>
      <c r="AK193">
        <v>1</v>
      </c>
      <c r="AL193">
        <v>1</v>
      </c>
    </row>
    <row r="194" spans="1:38" x14ac:dyDescent="0.2">
      <c r="A194">
        <v>1741</v>
      </c>
      <c r="B194" t="s">
        <v>42</v>
      </c>
      <c r="C194">
        <v>8.27</v>
      </c>
      <c r="D194" t="s">
        <v>41</v>
      </c>
      <c r="E194">
        <v>1</v>
      </c>
      <c r="F194">
        <v>1</v>
      </c>
      <c r="G194">
        <v>5</v>
      </c>
      <c r="H194" s="2">
        <v>0.75</v>
      </c>
      <c r="I194">
        <v>0.85</v>
      </c>
      <c r="J194">
        <v>0.2</v>
      </c>
      <c r="K194" s="2">
        <v>0.2</v>
      </c>
      <c r="L194">
        <v>6.6666666666666596E-2</v>
      </c>
      <c r="M194">
        <f t="shared" si="13"/>
        <v>0.39999999999999991</v>
      </c>
      <c r="N194">
        <f t="shared" ref="N194:N257" si="14">I194-H194</f>
        <v>9.9999999999999978E-2</v>
      </c>
      <c r="O194">
        <f t="shared" ref="O194:O257" si="15">(H194-0.735209876543211)/0.14489248</f>
        <v>0.10207654294266331</v>
      </c>
      <c r="P194">
        <v>-0.65916513999437087</v>
      </c>
      <c r="Q194" t="s">
        <v>77</v>
      </c>
      <c r="R194">
        <v>26</v>
      </c>
      <c r="S194">
        <v>70</v>
      </c>
      <c r="T194">
        <v>11</v>
      </c>
      <c r="U194">
        <v>82</v>
      </c>
      <c r="V194">
        <v>65</v>
      </c>
      <c r="W194">
        <v>75</v>
      </c>
      <c r="X194">
        <v>21</v>
      </c>
      <c r="Y194">
        <v>68</v>
      </c>
      <c r="Z194">
        <v>7</v>
      </c>
      <c r="AA194">
        <v>71</v>
      </c>
      <c r="AB194">
        <v>68</v>
      </c>
      <c r="AC194">
        <v>11</v>
      </c>
      <c r="AD194">
        <v>5</v>
      </c>
      <c r="AE194">
        <v>18</v>
      </c>
      <c r="AF194">
        <v>6</v>
      </c>
      <c r="AG194">
        <v>16</v>
      </c>
      <c r="AH194">
        <v>6</v>
      </c>
      <c r="AI194">
        <v>45</v>
      </c>
      <c r="AJ194">
        <v>73</v>
      </c>
      <c r="AK194">
        <v>1</v>
      </c>
      <c r="AL194">
        <v>1</v>
      </c>
    </row>
    <row r="195" spans="1:38" x14ac:dyDescent="0.2">
      <c r="A195" s="2">
        <v>1741</v>
      </c>
      <c r="B195" s="2" t="s">
        <v>42</v>
      </c>
      <c r="C195" s="2">
        <v>8.27</v>
      </c>
      <c r="D195" s="2" t="s">
        <v>41</v>
      </c>
      <c r="E195">
        <v>1</v>
      </c>
      <c r="F195">
        <v>1</v>
      </c>
      <c r="G195" s="2">
        <v>8</v>
      </c>
      <c r="H195" s="2">
        <v>0.75</v>
      </c>
      <c r="I195">
        <v>0.7</v>
      </c>
      <c r="J195">
        <v>0.2</v>
      </c>
      <c r="K195" s="2">
        <v>0.2</v>
      </c>
      <c r="L195">
        <v>6.6666666666666596E-2</v>
      </c>
      <c r="M195">
        <f t="shared" si="13"/>
        <v>-0.20000000000000018</v>
      </c>
      <c r="N195">
        <f t="shared" si="14"/>
        <v>-5.0000000000000044E-2</v>
      </c>
      <c r="O195">
        <f t="shared" si="15"/>
        <v>0.10207654294266331</v>
      </c>
      <c r="P195">
        <v>-0.10877582514523827</v>
      </c>
      <c r="Q195" t="s">
        <v>78</v>
      </c>
      <c r="R195">
        <v>26</v>
      </c>
      <c r="S195">
        <v>70</v>
      </c>
      <c r="T195">
        <v>11</v>
      </c>
      <c r="U195">
        <v>82</v>
      </c>
      <c r="V195">
        <v>65</v>
      </c>
      <c r="W195">
        <v>75</v>
      </c>
      <c r="X195">
        <v>21</v>
      </c>
      <c r="Y195">
        <v>68</v>
      </c>
      <c r="Z195">
        <v>7</v>
      </c>
      <c r="AA195">
        <v>71</v>
      </c>
      <c r="AB195">
        <v>68</v>
      </c>
      <c r="AC195">
        <v>11</v>
      </c>
      <c r="AD195">
        <v>5</v>
      </c>
      <c r="AE195">
        <v>18</v>
      </c>
      <c r="AF195">
        <v>6</v>
      </c>
      <c r="AG195">
        <v>16</v>
      </c>
      <c r="AH195">
        <v>6</v>
      </c>
      <c r="AI195">
        <v>45</v>
      </c>
      <c r="AJ195">
        <v>73</v>
      </c>
      <c r="AK195">
        <v>1</v>
      </c>
      <c r="AL195">
        <v>1</v>
      </c>
    </row>
    <row r="196" spans="1:38" x14ac:dyDescent="0.2">
      <c r="A196" s="2">
        <v>1741</v>
      </c>
      <c r="B196" s="2" t="s">
        <v>42</v>
      </c>
      <c r="C196" s="2">
        <v>8.27</v>
      </c>
      <c r="D196" s="2" t="s">
        <v>41</v>
      </c>
      <c r="E196">
        <v>1</v>
      </c>
      <c r="F196">
        <v>1</v>
      </c>
      <c r="G196" s="2">
        <v>11</v>
      </c>
      <c r="H196" s="2">
        <v>0.5</v>
      </c>
      <c r="I196">
        <v>0.65</v>
      </c>
      <c r="J196">
        <v>0.2</v>
      </c>
      <c r="K196" s="2">
        <v>0.2</v>
      </c>
      <c r="L196">
        <v>6.6666666666666596E-2</v>
      </c>
      <c r="M196">
        <f t="shared" si="13"/>
        <v>0.30000000000000004</v>
      </c>
      <c r="N196">
        <f t="shared" si="14"/>
        <v>0.15000000000000002</v>
      </c>
      <c r="O196">
        <f t="shared" si="15"/>
        <v>-1.6233408148111692</v>
      </c>
      <c r="P196">
        <v>-1.0000137607447808</v>
      </c>
      <c r="Q196" t="s">
        <v>77</v>
      </c>
      <c r="R196">
        <v>26</v>
      </c>
      <c r="S196">
        <v>70</v>
      </c>
      <c r="T196">
        <v>11</v>
      </c>
      <c r="U196">
        <v>82</v>
      </c>
      <c r="V196">
        <v>65</v>
      </c>
      <c r="W196">
        <v>75</v>
      </c>
      <c r="X196">
        <v>21</v>
      </c>
      <c r="Y196">
        <v>68</v>
      </c>
      <c r="Z196">
        <v>7</v>
      </c>
      <c r="AA196">
        <v>71</v>
      </c>
      <c r="AB196">
        <v>68</v>
      </c>
      <c r="AC196">
        <v>11</v>
      </c>
      <c r="AD196">
        <v>5</v>
      </c>
      <c r="AE196">
        <v>18</v>
      </c>
      <c r="AF196">
        <v>6</v>
      </c>
      <c r="AG196">
        <v>16</v>
      </c>
      <c r="AH196">
        <v>6</v>
      </c>
      <c r="AI196">
        <v>45</v>
      </c>
      <c r="AJ196">
        <v>73</v>
      </c>
      <c r="AK196">
        <v>1</v>
      </c>
      <c r="AL196">
        <v>1</v>
      </c>
    </row>
    <row r="197" spans="1:38" x14ac:dyDescent="0.2">
      <c r="A197">
        <v>1875</v>
      </c>
      <c r="B197" t="s">
        <v>39</v>
      </c>
      <c r="C197">
        <v>8.8800000000000008</v>
      </c>
      <c r="D197" t="s">
        <v>40</v>
      </c>
      <c r="E197">
        <v>1</v>
      </c>
      <c r="F197">
        <v>1</v>
      </c>
      <c r="G197">
        <v>5</v>
      </c>
      <c r="H197" s="2">
        <v>0.75</v>
      </c>
      <c r="I197">
        <v>1</v>
      </c>
      <c r="J197">
        <v>0.35</v>
      </c>
      <c r="K197" s="2">
        <v>0.31578947000000002</v>
      </c>
      <c r="L197">
        <v>0.1</v>
      </c>
      <c r="M197">
        <f t="shared" si="13"/>
        <v>1</v>
      </c>
      <c r="N197">
        <f t="shared" si="14"/>
        <v>0.25</v>
      </c>
      <c r="O197">
        <f t="shared" si="15"/>
        <v>0.10207654294266331</v>
      </c>
      <c r="P197">
        <v>-0.65916513999437087</v>
      </c>
      <c r="Q197" t="s">
        <v>77</v>
      </c>
      <c r="R197">
        <v>64</v>
      </c>
      <c r="S197">
        <v>123</v>
      </c>
      <c r="T197">
        <v>27</v>
      </c>
      <c r="U197">
        <v>124</v>
      </c>
      <c r="V197">
        <v>119</v>
      </c>
      <c r="W197">
        <v>125</v>
      </c>
      <c r="X197">
        <v>79</v>
      </c>
      <c r="Y197">
        <v>121</v>
      </c>
      <c r="Z197">
        <v>49</v>
      </c>
      <c r="AA197">
        <v>122</v>
      </c>
      <c r="AB197">
        <v>123</v>
      </c>
      <c r="AC197">
        <v>30</v>
      </c>
      <c r="AD197">
        <v>13</v>
      </c>
      <c r="AE197">
        <v>31</v>
      </c>
      <c r="AF197">
        <v>17</v>
      </c>
      <c r="AG197">
        <v>26</v>
      </c>
      <c r="AH197">
        <v>9</v>
      </c>
      <c r="AI197">
        <v>87</v>
      </c>
      <c r="AJ197">
        <v>120</v>
      </c>
      <c r="AK197">
        <v>2</v>
      </c>
      <c r="AL197">
        <v>2</v>
      </c>
    </row>
    <row r="198" spans="1:38" x14ac:dyDescent="0.2">
      <c r="A198" s="2">
        <v>1875</v>
      </c>
      <c r="B198" s="2" t="s">
        <v>39</v>
      </c>
      <c r="C198" s="2">
        <v>8.8800000000000008</v>
      </c>
      <c r="D198" s="2" t="s">
        <v>40</v>
      </c>
      <c r="E198">
        <v>1</v>
      </c>
      <c r="F198">
        <v>1</v>
      </c>
      <c r="G198" s="2">
        <v>8</v>
      </c>
      <c r="H198" s="2">
        <v>0.65</v>
      </c>
      <c r="I198">
        <v>0.7</v>
      </c>
      <c r="J198">
        <v>0.35</v>
      </c>
      <c r="K198" s="2">
        <v>0.31578947000000002</v>
      </c>
      <c r="L198">
        <v>0.1</v>
      </c>
      <c r="M198">
        <f t="shared" si="13"/>
        <v>0.14285714285714268</v>
      </c>
      <c r="N198">
        <f t="shared" si="14"/>
        <v>4.9999999999999933E-2</v>
      </c>
      <c r="O198">
        <f t="shared" si="15"/>
        <v>-0.58809040015886949</v>
      </c>
      <c r="P198">
        <v>-0.8816569117480324</v>
      </c>
      <c r="Q198" t="s">
        <v>77</v>
      </c>
      <c r="R198">
        <v>64</v>
      </c>
      <c r="S198">
        <v>123</v>
      </c>
      <c r="T198">
        <v>27</v>
      </c>
      <c r="U198">
        <v>124</v>
      </c>
      <c r="V198">
        <v>119</v>
      </c>
      <c r="W198">
        <v>125</v>
      </c>
      <c r="X198">
        <v>79</v>
      </c>
      <c r="Y198">
        <v>121</v>
      </c>
      <c r="Z198">
        <v>49</v>
      </c>
      <c r="AA198">
        <v>122</v>
      </c>
      <c r="AB198">
        <v>123</v>
      </c>
      <c r="AC198">
        <v>30</v>
      </c>
      <c r="AD198">
        <v>13</v>
      </c>
      <c r="AE198">
        <v>31</v>
      </c>
      <c r="AF198">
        <v>17</v>
      </c>
      <c r="AG198">
        <v>26</v>
      </c>
      <c r="AH198">
        <v>9</v>
      </c>
      <c r="AI198">
        <v>87</v>
      </c>
      <c r="AJ198">
        <v>120</v>
      </c>
      <c r="AK198">
        <v>2</v>
      </c>
      <c r="AL198">
        <v>2</v>
      </c>
    </row>
    <row r="199" spans="1:38" x14ac:dyDescent="0.2">
      <c r="A199" s="2">
        <v>1875</v>
      </c>
      <c r="B199" s="2" t="s">
        <v>39</v>
      </c>
      <c r="C199" s="2">
        <v>8.8800000000000008</v>
      </c>
      <c r="D199" s="2" t="s">
        <v>40</v>
      </c>
      <c r="E199">
        <v>1</v>
      </c>
      <c r="F199">
        <v>1</v>
      </c>
      <c r="G199" s="2">
        <v>11</v>
      </c>
      <c r="H199" s="2">
        <v>0.65</v>
      </c>
      <c r="I199">
        <v>0.65</v>
      </c>
      <c r="J199">
        <v>0.35</v>
      </c>
      <c r="K199" s="2">
        <v>0.31578947000000002</v>
      </c>
      <c r="L199">
        <v>0.1</v>
      </c>
      <c r="M199">
        <f t="shared" si="13"/>
        <v>0</v>
      </c>
      <c r="N199">
        <f t="shared" si="14"/>
        <v>0</v>
      </c>
      <c r="O199">
        <f t="shared" si="15"/>
        <v>-0.58809040015886949</v>
      </c>
      <c r="P199">
        <v>0.22135411916902664</v>
      </c>
      <c r="Q199" t="s">
        <v>78</v>
      </c>
      <c r="R199">
        <v>64</v>
      </c>
      <c r="S199">
        <v>123</v>
      </c>
      <c r="T199">
        <v>27</v>
      </c>
      <c r="U199">
        <v>124</v>
      </c>
      <c r="V199">
        <v>119</v>
      </c>
      <c r="W199">
        <v>125</v>
      </c>
      <c r="X199">
        <v>79</v>
      </c>
      <c r="Y199">
        <v>121</v>
      </c>
      <c r="Z199">
        <v>49</v>
      </c>
      <c r="AA199">
        <v>122</v>
      </c>
      <c r="AB199">
        <v>123</v>
      </c>
      <c r="AC199">
        <v>30</v>
      </c>
      <c r="AD199">
        <v>13</v>
      </c>
      <c r="AE199">
        <v>31</v>
      </c>
      <c r="AF199">
        <v>17</v>
      </c>
      <c r="AG199">
        <v>26</v>
      </c>
      <c r="AH199">
        <v>9</v>
      </c>
      <c r="AI199">
        <v>87</v>
      </c>
      <c r="AJ199">
        <v>120</v>
      </c>
      <c r="AK199">
        <v>2</v>
      </c>
      <c r="AL199">
        <v>2</v>
      </c>
    </row>
    <row r="200" spans="1:38" x14ac:dyDescent="0.2">
      <c r="A200">
        <v>2076</v>
      </c>
      <c r="B200" t="s">
        <v>42</v>
      </c>
      <c r="C200">
        <v>11.797260273972601</v>
      </c>
      <c r="D200" t="s">
        <v>41</v>
      </c>
      <c r="E200">
        <v>2</v>
      </c>
      <c r="F200">
        <v>3</v>
      </c>
      <c r="G200">
        <v>5</v>
      </c>
      <c r="H200" s="2">
        <v>0.9</v>
      </c>
      <c r="I200">
        <v>0.8</v>
      </c>
      <c r="J200">
        <v>0.45</v>
      </c>
      <c r="K200" s="2">
        <v>0.38461538000000001</v>
      </c>
      <c r="L200">
        <v>8.3333333333333495E-2</v>
      </c>
      <c r="M200">
        <f t="shared" si="13"/>
        <v>-1</v>
      </c>
      <c r="N200">
        <f t="shared" si="14"/>
        <v>-9.9999999999999978E-2</v>
      </c>
      <c r="O200">
        <f t="shared" si="15"/>
        <v>1.1373269575949629</v>
      </c>
      <c r="P200">
        <v>0.77920708292839214</v>
      </c>
      <c r="Q200" t="s">
        <v>79</v>
      </c>
      <c r="R200">
        <v>40</v>
      </c>
      <c r="S200">
        <v>60</v>
      </c>
      <c r="T200">
        <v>14</v>
      </c>
      <c r="U200">
        <v>73</v>
      </c>
      <c r="V200">
        <v>78</v>
      </c>
      <c r="W200">
        <v>64</v>
      </c>
      <c r="AC200">
        <v>19</v>
      </c>
      <c r="AD200">
        <v>6</v>
      </c>
      <c r="AE200">
        <v>26</v>
      </c>
      <c r="AF200">
        <v>11</v>
      </c>
      <c r="AG200">
        <v>18</v>
      </c>
      <c r="AH200">
        <v>5</v>
      </c>
      <c r="AI200">
        <v>63</v>
      </c>
      <c r="AJ200">
        <v>84</v>
      </c>
      <c r="AK200">
        <v>1</v>
      </c>
      <c r="AL200">
        <v>1</v>
      </c>
    </row>
    <row r="201" spans="1:38" x14ac:dyDescent="0.2">
      <c r="A201" s="2">
        <v>2076</v>
      </c>
      <c r="B201" s="2" t="s">
        <v>42</v>
      </c>
      <c r="C201" s="2">
        <v>11.7972603</v>
      </c>
      <c r="D201" s="2" t="s">
        <v>41</v>
      </c>
      <c r="E201">
        <v>2</v>
      </c>
      <c r="F201">
        <v>3</v>
      </c>
      <c r="G201" s="2">
        <v>8</v>
      </c>
      <c r="H201" s="2">
        <v>0.75</v>
      </c>
      <c r="I201">
        <v>0.95</v>
      </c>
      <c r="J201">
        <v>0.45</v>
      </c>
      <c r="K201" s="2">
        <v>0.38461538000000001</v>
      </c>
      <c r="L201">
        <v>8.3333333333333495E-2</v>
      </c>
      <c r="M201">
        <f t="shared" si="13"/>
        <v>0.79999999999999982</v>
      </c>
      <c r="N201">
        <f t="shared" si="14"/>
        <v>0.19999999999999996</v>
      </c>
      <c r="O201">
        <f t="shared" si="15"/>
        <v>0.10207654294266331</v>
      </c>
      <c r="P201">
        <v>-0.10877582514523827</v>
      </c>
      <c r="Q201" t="s">
        <v>78</v>
      </c>
      <c r="R201">
        <v>40</v>
      </c>
      <c r="S201">
        <v>60</v>
      </c>
      <c r="T201">
        <v>14</v>
      </c>
      <c r="U201">
        <v>73</v>
      </c>
      <c r="V201">
        <v>78</v>
      </c>
      <c r="W201">
        <v>64</v>
      </c>
      <c r="AC201">
        <v>19</v>
      </c>
      <c r="AD201">
        <v>6</v>
      </c>
      <c r="AE201">
        <v>26</v>
      </c>
      <c r="AF201">
        <v>11</v>
      </c>
      <c r="AG201">
        <v>18</v>
      </c>
      <c r="AH201">
        <v>5</v>
      </c>
      <c r="AI201">
        <v>63</v>
      </c>
      <c r="AJ201">
        <v>84</v>
      </c>
      <c r="AK201">
        <v>1</v>
      </c>
      <c r="AL201">
        <v>1</v>
      </c>
    </row>
    <row r="202" spans="1:38" x14ac:dyDescent="0.2">
      <c r="A202" s="2">
        <v>2076</v>
      </c>
      <c r="B202" s="2" t="s">
        <v>42</v>
      </c>
      <c r="C202" s="2">
        <v>11.7972603</v>
      </c>
      <c r="D202" s="2" t="s">
        <v>41</v>
      </c>
      <c r="E202">
        <v>2</v>
      </c>
      <c r="F202">
        <v>3</v>
      </c>
      <c r="G202" s="2">
        <v>11</v>
      </c>
      <c r="H202" s="2">
        <v>0.7</v>
      </c>
      <c r="I202">
        <v>0.85</v>
      </c>
      <c r="J202">
        <v>0.45</v>
      </c>
      <c r="K202" s="2">
        <v>0.38461538000000001</v>
      </c>
      <c r="L202">
        <v>8.3333333333333495E-2</v>
      </c>
      <c r="M202">
        <f t="shared" si="13"/>
        <v>0.5</v>
      </c>
      <c r="N202">
        <f t="shared" si="14"/>
        <v>0.15000000000000002</v>
      </c>
      <c r="O202">
        <f t="shared" si="15"/>
        <v>-0.2430069286081035</v>
      </c>
      <c r="P202">
        <v>0.62847674580696189</v>
      </c>
      <c r="Q202" t="s">
        <v>79</v>
      </c>
      <c r="R202">
        <v>40</v>
      </c>
      <c r="S202">
        <v>60</v>
      </c>
      <c r="T202">
        <v>14</v>
      </c>
      <c r="U202">
        <v>73</v>
      </c>
      <c r="V202">
        <v>78</v>
      </c>
      <c r="W202">
        <v>64</v>
      </c>
      <c r="AC202">
        <v>19</v>
      </c>
      <c r="AD202">
        <v>6</v>
      </c>
      <c r="AE202">
        <v>26</v>
      </c>
      <c r="AF202">
        <v>11</v>
      </c>
      <c r="AG202">
        <v>18</v>
      </c>
      <c r="AH202">
        <v>5</v>
      </c>
      <c r="AI202">
        <v>63</v>
      </c>
      <c r="AJ202">
        <v>84</v>
      </c>
      <c r="AK202">
        <v>1</v>
      </c>
      <c r="AL202">
        <v>1</v>
      </c>
    </row>
    <row r="203" spans="1:38" x14ac:dyDescent="0.2">
      <c r="A203">
        <v>2160</v>
      </c>
      <c r="B203" t="s">
        <v>39</v>
      </c>
      <c r="C203">
        <v>9.5</v>
      </c>
      <c r="D203" t="s">
        <v>41</v>
      </c>
      <c r="E203">
        <v>1</v>
      </c>
      <c r="F203">
        <v>2</v>
      </c>
      <c r="G203">
        <v>5</v>
      </c>
      <c r="H203" s="2">
        <v>0.84</v>
      </c>
      <c r="I203">
        <v>0.85</v>
      </c>
      <c r="J203">
        <v>0.24</v>
      </c>
      <c r="K203" s="2">
        <v>-0.14754100000000001</v>
      </c>
      <c r="L203">
        <v>-3.00000000000001E-2</v>
      </c>
      <c r="M203">
        <f t="shared" si="13"/>
        <v>6.2500000000000042E-2</v>
      </c>
      <c r="N203">
        <f t="shared" si="14"/>
        <v>1.0000000000000009E-2</v>
      </c>
      <c r="O203">
        <f t="shared" si="15"/>
        <v>0.72322679173404281</v>
      </c>
      <c r="P203">
        <v>0.20385819375928652</v>
      </c>
      <c r="Q203" t="s">
        <v>78</v>
      </c>
      <c r="R203">
        <v>50</v>
      </c>
      <c r="S203">
        <v>92</v>
      </c>
      <c r="T203">
        <v>17</v>
      </c>
      <c r="U203">
        <v>90</v>
      </c>
      <c r="V203">
        <v>95</v>
      </c>
      <c r="W203">
        <v>91</v>
      </c>
      <c r="X203">
        <v>58</v>
      </c>
      <c r="Y203">
        <v>87</v>
      </c>
      <c r="Z203">
        <v>22</v>
      </c>
      <c r="AA203">
        <v>85</v>
      </c>
      <c r="AB203">
        <v>85</v>
      </c>
      <c r="AC203">
        <v>31</v>
      </c>
      <c r="AD203">
        <v>13</v>
      </c>
      <c r="AE203">
        <v>21</v>
      </c>
      <c r="AF203">
        <v>8</v>
      </c>
      <c r="AG203">
        <v>29</v>
      </c>
      <c r="AH203">
        <v>12</v>
      </c>
      <c r="AI203">
        <v>81</v>
      </c>
      <c r="AJ203">
        <v>107</v>
      </c>
      <c r="AK203">
        <v>2</v>
      </c>
      <c r="AL203">
        <v>2</v>
      </c>
    </row>
    <row r="204" spans="1:38" x14ac:dyDescent="0.2">
      <c r="A204" s="2">
        <v>2160</v>
      </c>
      <c r="B204" s="2" t="s">
        <v>39</v>
      </c>
      <c r="C204" s="2">
        <v>9.5</v>
      </c>
      <c r="D204" s="2" t="s">
        <v>41</v>
      </c>
      <c r="E204">
        <v>1</v>
      </c>
      <c r="F204">
        <v>2</v>
      </c>
      <c r="G204" s="2">
        <v>8</v>
      </c>
      <c r="H204" s="2">
        <v>0.8</v>
      </c>
      <c r="I204">
        <v>0.7</v>
      </c>
      <c r="J204">
        <v>0.24</v>
      </c>
      <c r="K204" s="2">
        <v>-0.14754100000000001</v>
      </c>
      <c r="L204">
        <v>-3.00000000000001E-2</v>
      </c>
      <c r="M204">
        <f t="shared" si="13"/>
        <v>-0.50000000000000056</v>
      </c>
      <c r="N204">
        <f t="shared" si="14"/>
        <v>-0.10000000000000009</v>
      </c>
      <c r="O204">
        <f t="shared" si="15"/>
        <v>0.44716001449343012</v>
      </c>
      <c r="P204">
        <v>0.27766471815615917</v>
      </c>
      <c r="Q204" t="s">
        <v>78</v>
      </c>
      <c r="R204">
        <v>50</v>
      </c>
      <c r="S204">
        <v>92</v>
      </c>
      <c r="T204">
        <v>17</v>
      </c>
      <c r="U204">
        <v>90</v>
      </c>
      <c r="V204">
        <v>95</v>
      </c>
      <c r="W204">
        <v>91</v>
      </c>
      <c r="X204">
        <v>58</v>
      </c>
      <c r="Y204">
        <v>87</v>
      </c>
      <c r="Z204">
        <v>22</v>
      </c>
      <c r="AA204">
        <v>85</v>
      </c>
      <c r="AB204">
        <v>85</v>
      </c>
      <c r="AC204">
        <v>31</v>
      </c>
      <c r="AD204">
        <v>13</v>
      </c>
      <c r="AE204">
        <v>21</v>
      </c>
      <c r="AF204">
        <v>8</v>
      </c>
      <c r="AG204">
        <v>29</v>
      </c>
      <c r="AH204">
        <v>12</v>
      </c>
      <c r="AI204">
        <v>81</v>
      </c>
      <c r="AJ204">
        <v>107</v>
      </c>
      <c r="AK204">
        <v>2</v>
      </c>
      <c r="AL204">
        <v>2</v>
      </c>
    </row>
    <row r="205" spans="1:38" x14ac:dyDescent="0.2">
      <c r="A205" s="2">
        <v>2160</v>
      </c>
      <c r="B205" s="2" t="s">
        <v>39</v>
      </c>
      <c r="C205" s="2">
        <v>9.5</v>
      </c>
      <c r="D205" s="2" t="s">
        <v>41</v>
      </c>
      <c r="E205">
        <v>1</v>
      </c>
      <c r="F205">
        <v>2</v>
      </c>
      <c r="G205" s="2">
        <v>11</v>
      </c>
      <c r="H205" s="2">
        <v>0.75</v>
      </c>
      <c r="I205">
        <v>0.75</v>
      </c>
      <c r="J205">
        <v>0.24</v>
      </c>
      <c r="K205" s="2">
        <v>-0.14754100000000001</v>
      </c>
      <c r="L205">
        <v>-3.00000000000001E-2</v>
      </c>
      <c r="M205">
        <f t="shared" si="13"/>
        <v>0</v>
      </c>
      <c r="N205">
        <f t="shared" si="14"/>
        <v>0</v>
      </c>
      <c r="O205">
        <f t="shared" si="15"/>
        <v>0.10207654294266331</v>
      </c>
      <c r="P205">
        <v>1.035599372444898</v>
      </c>
      <c r="Q205" t="s">
        <v>79</v>
      </c>
      <c r="R205">
        <v>50</v>
      </c>
      <c r="S205">
        <v>92</v>
      </c>
      <c r="T205">
        <v>17</v>
      </c>
      <c r="U205">
        <v>90</v>
      </c>
      <c r="V205">
        <v>95</v>
      </c>
      <c r="W205">
        <v>91</v>
      </c>
      <c r="X205">
        <v>58</v>
      </c>
      <c r="Y205">
        <v>87</v>
      </c>
      <c r="Z205">
        <v>22</v>
      </c>
      <c r="AA205">
        <v>85</v>
      </c>
      <c r="AB205">
        <v>85</v>
      </c>
      <c r="AC205">
        <v>31</v>
      </c>
      <c r="AD205">
        <v>13</v>
      </c>
      <c r="AE205">
        <v>21</v>
      </c>
      <c r="AF205">
        <v>8</v>
      </c>
      <c r="AG205">
        <v>29</v>
      </c>
      <c r="AH205">
        <v>12</v>
      </c>
      <c r="AI205">
        <v>81</v>
      </c>
      <c r="AJ205">
        <v>107</v>
      </c>
      <c r="AK205">
        <v>2</v>
      </c>
      <c r="AL205">
        <v>2</v>
      </c>
    </row>
    <row r="206" spans="1:38" x14ac:dyDescent="0.2">
      <c r="A206">
        <v>2170</v>
      </c>
      <c r="B206" t="s">
        <v>39</v>
      </c>
      <c r="C206">
        <v>10.07</v>
      </c>
      <c r="D206" t="s">
        <v>40</v>
      </c>
      <c r="E206">
        <v>2</v>
      </c>
      <c r="F206">
        <v>2</v>
      </c>
      <c r="G206">
        <v>5</v>
      </c>
      <c r="H206" s="2">
        <v>0.6</v>
      </c>
      <c r="I206">
        <v>0.65</v>
      </c>
      <c r="J206">
        <v>0.35</v>
      </c>
      <c r="K206" s="2">
        <v>0.17241379000000001</v>
      </c>
      <c r="L206">
        <v>8.3333333333333301E-2</v>
      </c>
      <c r="M206">
        <f t="shared" ref="M206:M236" si="16">(I206-H206)/(1-H206)</f>
        <v>0.12500000000000011</v>
      </c>
      <c r="N206">
        <f t="shared" si="14"/>
        <v>5.0000000000000044E-2</v>
      </c>
      <c r="O206">
        <f t="shared" si="15"/>
        <v>-0.93317387170963628</v>
      </c>
      <c r="P206">
        <v>-2.0975373629171337</v>
      </c>
      <c r="Q206" t="s">
        <v>77</v>
      </c>
      <c r="R206">
        <v>60</v>
      </c>
      <c r="S206">
        <v>107</v>
      </c>
      <c r="T206">
        <v>23</v>
      </c>
      <c r="U206">
        <v>105</v>
      </c>
      <c r="V206">
        <v>111</v>
      </c>
      <c r="W206">
        <v>106</v>
      </c>
      <c r="X206">
        <v>81</v>
      </c>
      <c r="Y206">
        <v>115</v>
      </c>
      <c r="Z206">
        <v>41</v>
      </c>
      <c r="AA206">
        <v>104</v>
      </c>
      <c r="AB206">
        <v>110</v>
      </c>
      <c r="AC206">
        <v>27</v>
      </c>
      <c r="AD206">
        <v>9</v>
      </c>
      <c r="AE206">
        <v>24</v>
      </c>
      <c r="AF206">
        <v>10</v>
      </c>
      <c r="AG206">
        <v>23</v>
      </c>
      <c r="AH206">
        <v>7</v>
      </c>
      <c r="AI206">
        <v>74</v>
      </c>
      <c r="AJ206">
        <v>92</v>
      </c>
      <c r="AK206">
        <v>1</v>
      </c>
      <c r="AL206">
        <v>1</v>
      </c>
    </row>
    <row r="207" spans="1:38" x14ac:dyDescent="0.2">
      <c r="A207" s="2">
        <v>2170</v>
      </c>
      <c r="B207" s="2" t="s">
        <v>39</v>
      </c>
      <c r="C207" s="2">
        <v>10.07</v>
      </c>
      <c r="D207" s="2" t="s">
        <v>40</v>
      </c>
      <c r="E207">
        <v>2</v>
      </c>
      <c r="F207">
        <v>2</v>
      </c>
      <c r="G207" s="2">
        <v>8</v>
      </c>
      <c r="H207" s="2">
        <v>0.5</v>
      </c>
      <c r="I207">
        <v>0.65</v>
      </c>
      <c r="J207">
        <v>0.35</v>
      </c>
      <c r="K207" s="2">
        <v>0.17241379000000001</v>
      </c>
      <c r="L207">
        <v>8.3333333333333301E-2</v>
      </c>
      <c r="M207">
        <f t="shared" si="16"/>
        <v>0.30000000000000004</v>
      </c>
      <c r="N207">
        <f t="shared" si="14"/>
        <v>0.15000000000000002</v>
      </c>
      <c r="O207">
        <f t="shared" si="15"/>
        <v>-1.6233408148111692</v>
      </c>
      <c r="P207">
        <v>-2.0409785416522239</v>
      </c>
      <c r="Q207" t="s">
        <v>77</v>
      </c>
      <c r="R207">
        <v>60</v>
      </c>
      <c r="S207">
        <v>107</v>
      </c>
      <c r="T207">
        <v>23</v>
      </c>
      <c r="U207">
        <v>105</v>
      </c>
      <c r="V207">
        <v>111</v>
      </c>
      <c r="W207">
        <v>106</v>
      </c>
      <c r="X207">
        <v>81</v>
      </c>
      <c r="Y207">
        <v>115</v>
      </c>
      <c r="Z207">
        <v>41</v>
      </c>
      <c r="AA207">
        <v>104</v>
      </c>
      <c r="AB207">
        <v>110</v>
      </c>
      <c r="AC207">
        <v>27</v>
      </c>
      <c r="AD207">
        <v>9</v>
      </c>
      <c r="AE207">
        <v>24</v>
      </c>
      <c r="AF207">
        <v>10</v>
      </c>
      <c r="AG207">
        <v>23</v>
      </c>
      <c r="AH207">
        <v>7</v>
      </c>
      <c r="AI207">
        <v>74</v>
      </c>
      <c r="AJ207">
        <v>92</v>
      </c>
      <c r="AK207">
        <v>1</v>
      </c>
      <c r="AL207">
        <v>1</v>
      </c>
    </row>
    <row r="208" spans="1:38" x14ac:dyDescent="0.2">
      <c r="A208" s="2">
        <v>2170</v>
      </c>
      <c r="B208" s="2" t="s">
        <v>39</v>
      </c>
      <c r="C208" s="2">
        <v>10.07</v>
      </c>
      <c r="D208" s="2" t="s">
        <v>40</v>
      </c>
      <c r="E208">
        <v>2</v>
      </c>
      <c r="F208">
        <v>2</v>
      </c>
      <c r="G208" s="2">
        <v>11</v>
      </c>
      <c r="H208" s="2">
        <v>0.45</v>
      </c>
      <c r="I208">
        <v>0.5</v>
      </c>
      <c r="J208">
        <v>0.35</v>
      </c>
      <c r="K208" s="2">
        <v>0.17241379000000001</v>
      </c>
      <c r="L208">
        <v>8.3333333333333301E-2</v>
      </c>
      <c r="M208">
        <f t="shared" si="16"/>
        <v>9.0909090909090884E-2</v>
      </c>
      <c r="N208">
        <f t="shared" si="14"/>
        <v>4.9999999999999989E-2</v>
      </c>
      <c r="O208">
        <f t="shared" si="15"/>
        <v>-1.9684242863619357</v>
      </c>
      <c r="P208">
        <v>-1.4071363873827165</v>
      </c>
      <c r="Q208" t="s">
        <v>77</v>
      </c>
      <c r="R208">
        <v>60</v>
      </c>
      <c r="S208">
        <v>107</v>
      </c>
      <c r="T208">
        <v>23</v>
      </c>
      <c r="U208">
        <v>105</v>
      </c>
      <c r="V208">
        <v>111</v>
      </c>
      <c r="W208">
        <v>106</v>
      </c>
      <c r="X208">
        <v>81</v>
      </c>
      <c r="Y208">
        <v>115</v>
      </c>
      <c r="Z208">
        <v>41</v>
      </c>
      <c r="AA208">
        <v>104</v>
      </c>
      <c r="AB208">
        <v>110</v>
      </c>
      <c r="AC208">
        <v>27</v>
      </c>
      <c r="AD208">
        <v>9</v>
      </c>
      <c r="AE208">
        <v>24</v>
      </c>
      <c r="AF208">
        <v>10</v>
      </c>
      <c r="AG208">
        <v>23</v>
      </c>
      <c r="AH208">
        <v>7</v>
      </c>
      <c r="AI208">
        <v>74</v>
      </c>
      <c r="AJ208">
        <v>92</v>
      </c>
      <c r="AK208">
        <v>1</v>
      </c>
      <c r="AL208">
        <v>1</v>
      </c>
    </row>
    <row r="209" spans="1:38" x14ac:dyDescent="0.2">
      <c r="A209">
        <v>2196</v>
      </c>
      <c r="B209" t="s">
        <v>42</v>
      </c>
      <c r="C209">
        <v>13.167123287671201</v>
      </c>
      <c r="D209" t="s">
        <v>41</v>
      </c>
      <c r="E209">
        <v>2</v>
      </c>
      <c r="F209">
        <v>4</v>
      </c>
      <c r="G209">
        <v>5</v>
      </c>
      <c r="H209" s="2">
        <v>0.9</v>
      </c>
      <c r="I209">
        <v>0.9</v>
      </c>
      <c r="J209">
        <v>0.45</v>
      </c>
      <c r="K209" s="2">
        <v>0.36363635999999999</v>
      </c>
      <c r="L209">
        <v>6.6666666666666596E-2</v>
      </c>
      <c r="M209">
        <f t="shared" si="16"/>
        <v>0</v>
      </c>
      <c r="N209">
        <f t="shared" si="14"/>
        <v>0</v>
      </c>
      <c r="O209">
        <f t="shared" si="15"/>
        <v>1.1373269575949629</v>
      </c>
      <c r="P209">
        <v>0.77920708292839214</v>
      </c>
      <c r="Q209" t="s">
        <v>79</v>
      </c>
      <c r="R209">
        <v>51</v>
      </c>
      <c r="S209">
        <v>73</v>
      </c>
      <c r="T209">
        <v>19</v>
      </c>
      <c r="U209">
        <v>83</v>
      </c>
      <c r="V209">
        <v>85</v>
      </c>
      <c r="W209">
        <v>76</v>
      </c>
      <c r="AC209">
        <v>25</v>
      </c>
      <c r="AD209">
        <v>8</v>
      </c>
      <c r="AE209">
        <v>27</v>
      </c>
      <c r="AF209">
        <v>12</v>
      </c>
      <c r="AG209">
        <v>29</v>
      </c>
      <c r="AH209">
        <v>12</v>
      </c>
      <c r="AI209">
        <v>81</v>
      </c>
      <c r="AJ209">
        <v>105</v>
      </c>
      <c r="AK209">
        <v>2</v>
      </c>
      <c r="AL209">
        <v>2</v>
      </c>
    </row>
    <row r="210" spans="1:38" x14ac:dyDescent="0.2">
      <c r="A210" s="2">
        <v>2196</v>
      </c>
      <c r="B210" s="2" t="s">
        <v>42</v>
      </c>
      <c r="C210" s="2">
        <v>13.1671233</v>
      </c>
      <c r="D210" s="2" t="s">
        <v>41</v>
      </c>
      <c r="E210">
        <v>2</v>
      </c>
      <c r="F210">
        <v>4</v>
      </c>
      <c r="G210" s="2">
        <v>8</v>
      </c>
      <c r="H210" s="2">
        <v>0.9</v>
      </c>
      <c r="I210">
        <v>0.9</v>
      </c>
      <c r="J210">
        <v>0.45</v>
      </c>
      <c r="K210" s="2">
        <v>0.36363635999999999</v>
      </c>
      <c r="L210">
        <v>6.6666666666666596E-2</v>
      </c>
      <c r="M210">
        <f t="shared" si="16"/>
        <v>0</v>
      </c>
      <c r="N210">
        <f t="shared" si="14"/>
        <v>0</v>
      </c>
      <c r="O210">
        <f t="shared" si="15"/>
        <v>1.1373269575949629</v>
      </c>
      <c r="P210">
        <v>1.0505458047589533</v>
      </c>
      <c r="Q210" t="s">
        <v>79</v>
      </c>
      <c r="R210">
        <v>51</v>
      </c>
      <c r="S210">
        <v>73</v>
      </c>
      <c r="T210">
        <v>19</v>
      </c>
      <c r="U210">
        <v>83</v>
      </c>
      <c r="V210">
        <v>85</v>
      </c>
      <c r="W210">
        <v>76</v>
      </c>
      <c r="AC210">
        <v>25</v>
      </c>
      <c r="AD210">
        <v>8</v>
      </c>
      <c r="AE210">
        <v>27</v>
      </c>
      <c r="AF210">
        <v>12</v>
      </c>
      <c r="AG210">
        <v>29</v>
      </c>
      <c r="AH210">
        <v>12</v>
      </c>
      <c r="AI210">
        <v>81</v>
      </c>
      <c r="AJ210">
        <v>105</v>
      </c>
      <c r="AK210">
        <v>2</v>
      </c>
      <c r="AL210">
        <v>2</v>
      </c>
    </row>
    <row r="211" spans="1:38" x14ac:dyDescent="0.2">
      <c r="A211" s="2">
        <v>2196</v>
      </c>
      <c r="B211" s="2" t="s">
        <v>42</v>
      </c>
      <c r="C211" s="2">
        <v>13.1671233</v>
      </c>
      <c r="D211" s="2" t="s">
        <v>41</v>
      </c>
      <c r="E211">
        <v>2</v>
      </c>
      <c r="F211">
        <v>4</v>
      </c>
      <c r="G211" s="2">
        <v>11</v>
      </c>
      <c r="H211" s="2">
        <v>0.65</v>
      </c>
      <c r="I211">
        <v>0.85</v>
      </c>
      <c r="J211">
        <v>0.45</v>
      </c>
      <c r="K211" s="2">
        <v>0.36363635999999999</v>
      </c>
      <c r="L211">
        <v>6.6666666666666596E-2</v>
      </c>
      <c r="M211">
        <f t="shared" si="16"/>
        <v>0.57142857142857129</v>
      </c>
      <c r="N211">
        <f t="shared" si="14"/>
        <v>0.19999999999999996</v>
      </c>
      <c r="O211">
        <f t="shared" si="15"/>
        <v>-0.58809040015886949</v>
      </c>
      <c r="P211">
        <v>0.22135411916902664</v>
      </c>
      <c r="Q211" t="s">
        <v>78</v>
      </c>
      <c r="R211">
        <v>51</v>
      </c>
      <c r="S211">
        <v>73</v>
      </c>
      <c r="T211">
        <v>19</v>
      </c>
      <c r="U211">
        <v>83</v>
      </c>
      <c r="V211">
        <v>85</v>
      </c>
      <c r="W211">
        <v>76</v>
      </c>
      <c r="AC211">
        <v>25</v>
      </c>
      <c r="AD211">
        <v>8</v>
      </c>
      <c r="AE211">
        <v>27</v>
      </c>
      <c r="AF211">
        <v>12</v>
      </c>
      <c r="AG211">
        <v>29</v>
      </c>
      <c r="AH211">
        <v>12</v>
      </c>
      <c r="AI211">
        <v>81</v>
      </c>
      <c r="AJ211">
        <v>105</v>
      </c>
      <c r="AK211">
        <v>2</v>
      </c>
      <c r="AL211">
        <v>2</v>
      </c>
    </row>
    <row r="212" spans="1:38" x14ac:dyDescent="0.2">
      <c r="A212" s="2">
        <v>2203</v>
      </c>
      <c r="B212" s="2" t="s">
        <v>39</v>
      </c>
      <c r="C212" s="2">
        <v>12.895890400000001</v>
      </c>
      <c r="D212" s="2" t="s">
        <v>40</v>
      </c>
      <c r="E212">
        <v>2</v>
      </c>
      <c r="F212">
        <v>3</v>
      </c>
      <c r="G212" s="2">
        <v>8</v>
      </c>
      <c r="H212" s="2">
        <v>0.95</v>
      </c>
      <c r="I212">
        <v>0.95</v>
      </c>
      <c r="J212">
        <v>0.4</v>
      </c>
      <c r="K212" s="2">
        <v>8.3333329999999997E-2</v>
      </c>
      <c r="L212">
        <v>1.6666666666666601E-2</v>
      </c>
      <c r="M212">
        <f t="shared" si="16"/>
        <v>0</v>
      </c>
      <c r="N212">
        <f t="shared" si="14"/>
        <v>0</v>
      </c>
      <c r="O212">
        <f t="shared" si="15"/>
        <v>1.482410429145729</v>
      </c>
      <c r="P212">
        <v>1.43698634806035</v>
      </c>
      <c r="Q212" t="s">
        <v>79</v>
      </c>
      <c r="R212">
        <v>65</v>
      </c>
      <c r="S212">
        <v>103</v>
      </c>
      <c r="T212">
        <v>22</v>
      </c>
      <c r="U212">
        <v>92</v>
      </c>
      <c r="V212">
        <v>105</v>
      </c>
      <c r="W212">
        <v>98</v>
      </c>
      <c r="AC212">
        <v>18</v>
      </c>
      <c r="AD212">
        <v>2</v>
      </c>
      <c r="AE212">
        <v>23</v>
      </c>
      <c r="AF212">
        <v>8</v>
      </c>
      <c r="AG212">
        <v>29</v>
      </c>
      <c r="AH212">
        <v>12</v>
      </c>
      <c r="AI212">
        <v>70</v>
      </c>
      <c r="AJ212">
        <v>84</v>
      </c>
      <c r="AK212">
        <v>1</v>
      </c>
      <c r="AL212">
        <v>1</v>
      </c>
    </row>
    <row r="213" spans="1:38" x14ac:dyDescent="0.2">
      <c r="A213" s="2">
        <v>2203</v>
      </c>
      <c r="B213" s="2" t="s">
        <v>39</v>
      </c>
      <c r="C213" s="2">
        <v>12.895890400000001</v>
      </c>
      <c r="D213" s="2" t="s">
        <v>40</v>
      </c>
      <c r="E213">
        <v>2</v>
      </c>
      <c r="F213">
        <v>3</v>
      </c>
      <c r="G213" s="2">
        <v>11</v>
      </c>
      <c r="H213" s="2">
        <v>0.6</v>
      </c>
      <c r="I213">
        <v>0.65</v>
      </c>
      <c r="J213">
        <v>0.4</v>
      </c>
      <c r="K213" s="2">
        <v>8.3333329999999997E-2</v>
      </c>
      <c r="L213">
        <v>1.6666666666666601E-2</v>
      </c>
      <c r="M213">
        <f t="shared" si="16"/>
        <v>0.12500000000000011</v>
      </c>
      <c r="N213">
        <f t="shared" si="14"/>
        <v>5.0000000000000044E-2</v>
      </c>
      <c r="O213">
        <f t="shared" si="15"/>
        <v>-0.93317387170963628</v>
      </c>
      <c r="P213">
        <v>-0.18576850746890947</v>
      </c>
      <c r="Q213" t="s">
        <v>78</v>
      </c>
      <c r="R213">
        <v>65</v>
      </c>
      <c r="S213">
        <v>103</v>
      </c>
      <c r="T213">
        <v>22</v>
      </c>
      <c r="U213">
        <v>92</v>
      </c>
      <c r="V213">
        <v>105</v>
      </c>
      <c r="W213">
        <v>98</v>
      </c>
      <c r="AC213">
        <v>18</v>
      </c>
      <c r="AD213">
        <v>2</v>
      </c>
      <c r="AE213">
        <v>23</v>
      </c>
      <c r="AF213">
        <v>8</v>
      </c>
      <c r="AG213">
        <v>29</v>
      </c>
      <c r="AH213">
        <v>12</v>
      </c>
      <c r="AI213">
        <v>70</v>
      </c>
      <c r="AJ213">
        <v>84</v>
      </c>
      <c r="AK213">
        <v>1</v>
      </c>
      <c r="AL213">
        <v>1</v>
      </c>
    </row>
    <row r="214" spans="1:38" x14ac:dyDescent="0.2">
      <c r="A214">
        <v>2203</v>
      </c>
      <c r="B214" t="s">
        <v>39</v>
      </c>
      <c r="C214">
        <v>12.8958904109589</v>
      </c>
      <c r="D214" t="s">
        <v>40</v>
      </c>
      <c r="E214">
        <v>2</v>
      </c>
      <c r="F214">
        <v>3</v>
      </c>
      <c r="G214">
        <v>5</v>
      </c>
      <c r="H214" s="2">
        <v>0.85</v>
      </c>
      <c r="I214">
        <v>0.85</v>
      </c>
      <c r="J214">
        <v>0.4</v>
      </c>
      <c r="K214" s="2">
        <v>8.3333329999999997E-2</v>
      </c>
      <c r="L214">
        <v>1.6666666666666601E-2</v>
      </c>
      <c r="M214">
        <f t="shared" si="16"/>
        <v>0</v>
      </c>
      <c r="N214">
        <f t="shared" si="14"/>
        <v>0</v>
      </c>
      <c r="O214">
        <f t="shared" si="15"/>
        <v>0.79224348604419614</v>
      </c>
      <c r="P214">
        <v>0.29974967528747076</v>
      </c>
      <c r="Q214" t="s">
        <v>78</v>
      </c>
      <c r="R214">
        <v>65</v>
      </c>
      <c r="S214">
        <v>103</v>
      </c>
      <c r="T214">
        <v>22</v>
      </c>
      <c r="U214">
        <v>92</v>
      </c>
      <c r="V214">
        <v>105</v>
      </c>
      <c r="W214">
        <v>98</v>
      </c>
      <c r="AC214">
        <v>18</v>
      </c>
      <c r="AD214">
        <v>2</v>
      </c>
      <c r="AE214">
        <v>23</v>
      </c>
      <c r="AF214">
        <v>8</v>
      </c>
      <c r="AG214">
        <v>29</v>
      </c>
      <c r="AH214">
        <v>12</v>
      </c>
      <c r="AI214">
        <v>70</v>
      </c>
      <c r="AJ214">
        <v>84</v>
      </c>
      <c r="AK214">
        <v>1</v>
      </c>
      <c r="AL214">
        <v>1</v>
      </c>
    </row>
    <row r="215" spans="1:38" x14ac:dyDescent="0.2">
      <c r="A215">
        <v>2231</v>
      </c>
      <c r="B215" t="s">
        <v>42</v>
      </c>
      <c r="C215">
        <v>11.063013698630099</v>
      </c>
      <c r="D215" t="s">
        <v>41</v>
      </c>
      <c r="E215">
        <v>2</v>
      </c>
      <c r="F215">
        <v>3</v>
      </c>
      <c r="G215">
        <v>5</v>
      </c>
      <c r="H215" s="2">
        <v>0.8</v>
      </c>
      <c r="I215">
        <v>0.7</v>
      </c>
      <c r="J215">
        <v>0.45</v>
      </c>
      <c r="K215" s="2">
        <v>0.13333333</v>
      </c>
      <c r="L215">
        <v>3.3333333333333402E-2</v>
      </c>
      <c r="M215">
        <f t="shared" si="16"/>
        <v>-0.50000000000000056</v>
      </c>
      <c r="N215">
        <f t="shared" si="14"/>
        <v>-0.10000000000000009</v>
      </c>
      <c r="O215">
        <f t="shared" si="15"/>
        <v>0.44716001449343012</v>
      </c>
      <c r="P215">
        <v>-0.1797077323534495</v>
      </c>
      <c r="Q215" t="s">
        <v>78</v>
      </c>
      <c r="R215">
        <v>48</v>
      </c>
      <c r="S215">
        <v>78</v>
      </c>
      <c r="T215">
        <v>17</v>
      </c>
      <c r="U215">
        <v>83</v>
      </c>
      <c r="V215">
        <v>91</v>
      </c>
      <c r="W215">
        <v>79</v>
      </c>
      <c r="AC215">
        <v>16</v>
      </c>
      <c r="AD215">
        <v>5</v>
      </c>
      <c r="AE215">
        <v>23</v>
      </c>
      <c r="AF215">
        <v>8</v>
      </c>
      <c r="AG215">
        <v>14</v>
      </c>
      <c r="AH215">
        <v>4</v>
      </c>
      <c r="AI215">
        <v>53</v>
      </c>
      <c r="AJ215">
        <v>73</v>
      </c>
      <c r="AK215">
        <v>1</v>
      </c>
      <c r="AL215">
        <v>1</v>
      </c>
    </row>
    <row r="216" spans="1:38" x14ac:dyDescent="0.2">
      <c r="A216" s="2">
        <v>2231</v>
      </c>
      <c r="B216" s="2" t="s">
        <v>42</v>
      </c>
      <c r="C216" s="2">
        <v>11.063013700000001</v>
      </c>
      <c r="D216" s="2" t="s">
        <v>41</v>
      </c>
      <c r="E216">
        <v>2</v>
      </c>
      <c r="F216">
        <v>3</v>
      </c>
      <c r="G216" s="2">
        <v>8</v>
      </c>
      <c r="H216" s="2">
        <v>0.85</v>
      </c>
      <c r="I216">
        <v>0.9</v>
      </c>
      <c r="J216">
        <v>0.45</v>
      </c>
      <c r="K216" s="2">
        <v>0.13333333</v>
      </c>
      <c r="L216">
        <v>3.3333333333333402E-2</v>
      </c>
      <c r="M216">
        <f t="shared" si="16"/>
        <v>0.33333333333333359</v>
      </c>
      <c r="N216">
        <f t="shared" si="14"/>
        <v>5.0000000000000044E-2</v>
      </c>
      <c r="O216">
        <f t="shared" si="15"/>
        <v>0.79224348604419614</v>
      </c>
      <c r="P216">
        <v>0.66410526145755577</v>
      </c>
      <c r="Q216" t="s">
        <v>79</v>
      </c>
      <c r="R216">
        <v>48</v>
      </c>
      <c r="S216">
        <v>78</v>
      </c>
      <c r="T216">
        <v>17</v>
      </c>
      <c r="U216">
        <v>83</v>
      </c>
      <c r="V216">
        <v>91</v>
      </c>
      <c r="W216">
        <v>79</v>
      </c>
      <c r="AC216">
        <v>16</v>
      </c>
      <c r="AD216">
        <v>5</v>
      </c>
      <c r="AE216">
        <v>23</v>
      </c>
      <c r="AF216">
        <v>8</v>
      </c>
      <c r="AG216">
        <v>14</v>
      </c>
      <c r="AH216">
        <v>4</v>
      </c>
      <c r="AI216">
        <v>53</v>
      </c>
      <c r="AJ216">
        <v>73</v>
      </c>
      <c r="AK216">
        <v>1</v>
      </c>
      <c r="AL216">
        <v>1</v>
      </c>
    </row>
    <row r="217" spans="1:38" x14ac:dyDescent="0.2">
      <c r="A217" s="2">
        <v>2231</v>
      </c>
      <c r="B217" s="2" t="s">
        <v>42</v>
      </c>
      <c r="C217" s="2">
        <v>11.063013700000001</v>
      </c>
      <c r="D217" s="2" t="s">
        <v>41</v>
      </c>
      <c r="E217">
        <v>2</v>
      </c>
      <c r="F217">
        <v>3</v>
      </c>
      <c r="G217" s="2">
        <v>11</v>
      </c>
      <c r="H217" s="2">
        <v>0.6</v>
      </c>
      <c r="I217">
        <v>0.75</v>
      </c>
      <c r="J217">
        <v>0.45</v>
      </c>
      <c r="K217" s="2">
        <v>0.13333333</v>
      </c>
      <c r="L217">
        <v>3.3333333333333402E-2</v>
      </c>
      <c r="M217">
        <f t="shared" si="16"/>
        <v>0.37500000000000006</v>
      </c>
      <c r="N217">
        <f t="shared" si="14"/>
        <v>0.15000000000000002</v>
      </c>
      <c r="O217">
        <f t="shared" si="15"/>
        <v>-0.93317387170963628</v>
      </c>
      <c r="P217">
        <v>-0.18576850746890947</v>
      </c>
      <c r="Q217" t="s">
        <v>78</v>
      </c>
      <c r="R217">
        <v>48</v>
      </c>
      <c r="S217">
        <v>78</v>
      </c>
      <c r="T217">
        <v>17</v>
      </c>
      <c r="U217">
        <v>83</v>
      </c>
      <c r="V217">
        <v>91</v>
      </c>
      <c r="W217">
        <v>79</v>
      </c>
      <c r="AC217">
        <v>16</v>
      </c>
      <c r="AD217">
        <v>5</v>
      </c>
      <c r="AE217">
        <v>23</v>
      </c>
      <c r="AF217">
        <v>8</v>
      </c>
      <c r="AG217">
        <v>14</v>
      </c>
      <c r="AH217">
        <v>4</v>
      </c>
      <c r="AI217">
        <v>53</v>
      </c>
      <c r="AJ217">
        <v>73</v>
      </c>
      <c r="AK217">
        <v>1</v>
      </c>
      <c r="AL217">
        <v>1</v>
      </c>
    </row>
    <row r="218" spans="1:38" x14ac:dyDescent="0.2">
      <c r="A218">
        <v>2234</v>
      </c>
      <c r="B218" t="s">
        <v>42</v>
      </c>
      <c r="C218">
        <v>12.326027397260299</v>
      </c>
      <c r="D218" t="s">
        <v>40</v>
      </c>
      <c r="E218">
        <v>2</v>
      </c>
      <c r="F218">
        <v>3</v>
      </c>
      <c r="G218">
        <v>5</v>
      </c>
      <c r="H218" s="2">
        <v>0.95</v>
      </c>
      <c r="I218">
        <v>0.85</v>
      </c>
      <c r="J218">
        <v>0.8</v>
      </c>
      <c r="K218" s="2">
        <v>-0.3333333</v>
      </c>
      <c r="L218">
        <v>-3.3333333333333402E-2</v>
      </c>
      <c r="M218">
        <f t="shared" si="16"/>
        <v>-1.9999999999999978</v>
      </c>
      <c r="N218">
        <f t="shared" si="14"/>
        <v>-9.9999999999999978E-2</v>
      </c>
      <c r="O218">
        <f t="shared" si="15"/>
        <v>1.482410429145729</v>
      </c>
      <c r="P218">
        <v>1.2586644905693123</v>
      </c>
      <c r="Q218" t="s">
        <v>79</v>
      </c>
      <c r="R218">
        <v>41</v>
      </c>
      <c r="S218">
        <v>58</v>
      </c>
      <c r="T218">
        <v>12</v>
      </c>
      <c r="U218">
        <v>65</v>
      </c>
      <c r="V218">
        <v>73</v>
      </c>
      <c r="W218">
        <v>59</v>
      </c>
      <c r="AC218">
        <v>19</v>
      </c>
      <c r="AD218">
        <v>5</v>
      </c>
      <c r="AE218">
        <v>26</v>
      </c>
      <c r="AF218">
        <v>11</v>
      </c>
      <c r="AG218">
        <v>28</v>
      </c>
      <c r="AH218">
        <v>11</v>
      </c>
      <c r="AI218">
        <v>73</v>
      </c>
      <c r="AJ218">
        <v>94</v>
      </c>
      <c r="AK218">
        <v>1</v>
      </c>
      <c r="AL218">
        <v>1</v>
      </c>
    </row>
    <row r="219" spans="1:38" x14ac:dyDescent="0.2">
      <c r="A219" s="2">
        <v>2234</v>
      </c>
      <c r="B219" s="2" t="s">
        <v>42</v>
      </c>
      <c r="C219" s="2">
        <v>12.326027399999999</v>
      </c>
      <c r="D219" s="2" t="s">
        <v>40</v>
      </c>
      <c r="E219">
        <v>2</v>
      </c>
      <c r="F219">
        <v>3</v>
      </c>
      <c r="G219" s="2">
        <v>8</v>
      </c>
      <c r="H219" s="2">
        <v>0.9</v>
      </c>
      <c r="I219">
        <v>0.9</v>
      </c>
      <c r="J219">
        <v>0.8</v>
      </c>
      <c r="K219" s="2">
        <v>-0.3333333</v>
      </c>
      <c r="L219">
        <v>-3.3333333333333402E-2</v>
      </c>
      <c r="M219">
        <f t="shared" si="16"/>
        <v>0</v>
      </c>
      <c r="N219">
        <f t="shared" si="14"/>
        <v>0</v>
      </c>
      <c r="O219">
        <f t="shared" si="15"/>
        <v>1.1373269575949629</v>
      </c>
      <c r="P219">
        <v>1.0505458047589533</v>
      </c>
      <c r="Q219" t="s">
        <v>79</v>
      </c>
      <c r="R219">
        <v>41</v>
      </c>
      <c r="S219">
        <v>58</v>
      </c>
      <c r="T219">
        <v>12</v>
      </c>
      <c r="U219">
        <v>65</v>
      </c>
      <c r="V219">
        <v>73</v>
      </c>
      <c r="W219">
        <v>59</v>
      </c>
      <c r="AC219">
        <v>19</v>
      </c>
      <c r="AD219">
        <v>5</v>
      </c>
      <c r="AE219">
        <v>26</v>
      </c>
      <c r="AF219">
        <v>11</v>
      </c>
      <c r="AG219">
        <v>28</v>
      </c>
      <c r="AH219">
        <v>11</v>
      </c>
      <c r="AI219">
        <v>73</v>
      </c>
      <c r="AJ219">
        <v>94</v>
      </c>
      <c r="AK219">
        <v>1</v>
      </c>
      <c r="AL219">
        <v>1</v>
      </c>
    </row>
    <row r="220" spans="1:38" x14ac:dyDescent="0.2">
      <c r="A220" s="2">
        <v>2234</v>
      </c>
      <c r="B220" s="2" t="s">
        <v>42</v>
      </c>
      <c r="C220" s="2">
        <v>12.326027399999999</v>
      </c>
      <c r="D220" s="2" t="s">
        <v>40</v>
      </c>
      <c r="E220">
        <v>2</v>
      </c>
      <c r="F220">
        <v>3</v>
      </c>
      <c r="G220" s="2">
        <v>11</v>
      </c>
      <c r="H220" s="2">
        <v>0.85</v>
      </c>
      <c r="I220">
        <v>0.85</v>
      </c>
      <c r="J220">
        <v>0.8</v>
      </c>
      <c r="K220" s="2">
        <v>-0.3333333</v>
      </c>
      <c r="L220">
        <v>-3.3333333333333402E-2</v>
      </c>
      <c r="M220">
        <f t="shared" si="16"/>
        <v>0</v>
      </c>
      <c r="N220">
        <f t="shared" si="14"/>
        <v>0</v>
      </c>
      <c r="O220">
        <f t="shared" si="15"/>
        <v>0.79224348604419614</v>
      </c>
      <c r="P220">
        <v>1.8498446257207692</v>
      </c>
      <c r="Q220" t="s">
        <v>79</v>
      </c>
      <c r="R220">
        <v>41</v>
      </c>
      <c r="S220">
        <v>58</v>
      </c>
      <c r="T220">
        <v>12</v>
      </c>
      <c r="U220">
        <v>65</v>
      </c>
      <c r="V220">
        <v>73</v>
      </c>
      <c r="W220">
        <v>59</v>
      </c>
      <c r="AC220">
        <v>19</v>
      </c>
      <c r="AD220">
        <v>5</v>
      </c>
      <c r="AE220">
        <v>26</v>
      </c>
      <c r="AF220">
        <v>11</v>
      </c>
      <c r="AG220">
        <v>28</v>
      </c>
      <c r="AH220">
        <v>11</v>
      </c>
      <c r="AI220">
        <v>73</v>
      </c>
      <c r="AJ220">
        <v>94</v>
      </c>
      <c r="AK220">
        <v>1</v>
      </c>
      <c r="AL220">
        <v>1</v>
      </c>
    </row>
    <row r="221" spans="1:38" x14ac:dyDescent="0.2">
      <c r="A221">
        <v>2235</v>
      </c>
      <c r="B221" t="s">
        <v>42</v>
      </c>
      <c r="C221">
        <v>9.08</v>
      </c>
      <c r="D221" t="s">
        <v>41</v>
      </c>
      <c r="E221">
        <v>1</v>
      </c>
      <c r="F221">
        <v>2</v>
      </c>
      <c r="G221">
        <v>5</v>
      </c>
      <c r="H221" s="2">
        <v>0.6</v>
      </c>
      <c r="I221">
        <v>0.8</v>
      </c>
      <c r="J221">
        <v>0.4</v>
      </c>
      <c r="K221" s="2">
        <v>0.34615384999999999</v>
      </c>
      <c r="L221">
        <v>0.15</v>
      </c>
      <c r="M221">
        <f t="shared" si="16"/>
        <v>0.50000000000000011</v>
      </c>
      <c r="N221">
        <f t="shared" si="14"/>
        <v>0.20000000000000007</v>
      </c>
      <c r="O221">
        <f t="shared" si="15"/>
        <v>-0.93317387170963628</v>
      </c>
      <c r="P221">
        <v>-2.0975373629171337</v>
      </c>
      <c r="Q221" t="s">
        <v>77</v>
      </c>
      <c r="R221">
        <v>42</v>
      </c>
      <c r="S221">
        <v>83</v>
      </c>
      <c r="T221">
        <v>16</v>
      </c>
      <c r="U221">
        <v>89</v>
      </c>
      <c r="V221">
        <v>84</v>
      </c>
      <c r="W221">
        <v>85</v>
      </c>
      <c r="X221">
        <v>59</v>
      </c>
      <c r="Y221">
        <v>88</v>
      </c>
      <c r="Z221">
        <v>16</v>
      </c>
      <c r="AA221">
        <v>77</v>
      </c>
      <c r="AB221">
        <v>82</v>
      </c>
      <c r="AC221">
        <v>14</v>
      </c>
      <c r="AD221">
        <v>5</v>
      </c>
      <c r="AE221">
        <v>17</v>
      </c>
      <c r="AF221">
        <v>6</v>
      </c>
      <c r="AG221">
        <v>30</v>
      </c>
      <c r="AH221">
        <v>13</v>
      </c>
      <c r="AI221">
        <v>61</v>
      </c>
      <c r="AJ221">
        <v>88</v>
      </c>
      <c r="AK221">
        <v>1</v>
      </c>
      <c r="AL221">
        <v>1</v>
      </c>
    </row>
    <row r="222" spans="1:38" x14ac:dyDescent="0.2">
      <c r="A222" s="2">
        <v>2235</v>
      </c>
      <c r="B222" s="2" t="s">
        <v>42</v>
      </c>
      <c r="C222" s="2">
        <v>9.08</v>
      </c>
      <c r="D222" s="2" t="s">
        <v>41</v>
      </c>
      <c r="E222">
        <v>1</v>
      </c>
      <c r="F222">
        <v>2</v>
      </c>
      <c r="G222" s="2">
        <v>8</v>
      </c>
      <c r="H222" s="2">
        <v>0.65</v>
      </c>
      <c r="I222">
        <v>0.7</v>
      </c>
      <c r="J222">
        <v>0.4</v>
      </c>
      <c r="K222" s="2">
        <v>0.34615384999999999</v>
      </c>
      <c r="L222">
        <v>0.15</v>
      </c>
      <c r="M222">
        <f t="shared" si="16"/>
        <v>0.14285714285714268</v>
      </c>
      <c r="N222">
        <f t="shared" si="14"/>
        <v>4.9999999999999933E-2</v>
      </c>
      <c r="O222">
        <f t="shared" si="15"/>
        <v>-0.58809040015886949</v>
      </c>
      <c r="P222">
        <v>-0.8816569117480324</v>
      </c>
      <c r="Q222" t="s">
        <v>77</v>
      </c>
      <c r="R222">
        <v>42</v>
      </c>
      <c r="S222">
        <v>83</v>
      </c>
      <c r="T222">
        <v>16</v>
      </c>
      <c r="U222">
        <v>89</v>
      </c>
      <c r="V222">
        <v>84</v>
      </c>
      <c r="W222">
        <v>85</v>
      </c>
      <c r="X222">
        <v>59</v>
      </c>
      <c r="Y222">
        <v>88</v>
      </c>
      <c r="Z222">
        <v>16</v>
      </c>
      <c r="AA222">
        <v>77</v>
      </c>
      <c r="AB222">
        <v>82</v>
      </c>
      <c r="AC222">
        <v>14</v>
      </c>
      <c r="AD222">
        <v>5</v>
      </c>
      <c r="AE222">
        <v>17</v>
      </c>
      <c r="AF222">
        <v>6</v>
      </c>
      <c r="AG222">
        <v>30</v>
      </c>
      <c r="AH222">
        <v>13</v>
      </c>
      <c r="AI222">
        <v>61</v>
      </c>
      <c r="AJ222">
        <v>88</v>
      </c>
      <c r="AK222">
        <v>1</v>
      </c>
      <c r="AL222">
        <v>1</v>
      </c>
    </row>
    <row r="223" spans="1:38" x14ac:dyDescent="0.2">
      <c r="A223" s="2">
        <v>2235</v>
      </c>
      <c r="B223" s="2" t="s">
        <v>42</v>
      </c>
      <c r="C223" s="2">
        <v>9.08</v>
      </c>
      <c r="D223" s="2" t="s">
        <v>41</v>
      </c>
      <c r="E223">
        <v>1</v>
      </c>
      <c r="F223">
        <v>2</v>
      </c>
      <c r="G223" s="2">
        <v>11</v>
      </c>
      <c r="H223" s="2">
        <v>0.45</v>
      </c>
      <c r="I223">
        <v>0.65</v>
      </c>
      <c r="J223">
        <v>0.4</v>
      </c>
      <c r="K223" s="2">
        <v>0.34615384999999999</v>
      </c>
      <c r="L223">
        <v>0.15</v>
      </c>
      <c r="M223">
        <f t="shared" si="16"/>
        <v>0.36363636363636365</v>
      </c>
      <c r="N223">
        <f t="shared" si="14"/>
        <v>0.2</v>
      </c>
      <c r="O223">
        <f t="shared" si="15"/>
        <v>-1.9684242863619357</v>
      </c>
      <c r="P223">
        <v>-1.4071363873827165</v>
      </c>
      <c r="Q223" t="s">
        <v>77</v>
      </c>
      <c r="R223">
        <v>42</v>
      </c>
      <c r="S223">
        <v>83</v>
      </c>
      <c r="T223">
        <v>16</v>
      </c>
      <c r="U223">
        <v>89</v>
      </c>
      <c r="V223">
        <v>84</v>
      </c>
      <c r="W223">
        <v>85</v>
      </c>
      <c r="X223">
        <v>59</v>
      </c>
      <c r="Y223">
        <v>88</v>
      </c>
      <c r="Z223">
        <v>16</v>
      </c>
      <c r="AA223">
        <v>77</v>
      </c>
      <c r="AB223">
        <v>82</v>
      </c>
      <c r="AC223">
        <v>14</v>
      </c>
      <c r="AD223">
        <v>5</v>
      </c>
      <c r="AE223">
        <v>17</v>
      </c>
      <c r="AF223">
        <v>6</v>
      </c>
      <c r="AG223">
        <v>30</v>
      </c>
      <c r="AH223">
        <v>13</v>
      </c>
      <c r="AI223">
        <v>61</v>
      </c>
      <c r="AJ223">
        <v>88</v>
      </c>
      <c r="AK223">
        <v>1</v>
      </c>
      <c r="AL223">
        <v>1</v>
      </c>
    </row>
    <row r="224" spans="1:38" x14ac:dyDescent="0.2">
      <c r="A224">
        <v>2247</v>
      </c>
      <c r="B224" t="s">
        <v>39</v>
      </c>
      <c r="C224">
        <v>10.15</v>
      </c>
      <c r="D224" t="s">
        <v>40</v>
      </c>
      <c r="E224">
        <v>2</v>
      </c>
      <c r="F224">
        <v>2</v>
      </c>
      <c r="G224">
        <v>5</v>
      </c>
      <c r="H224" s="2">
        <v>0.85</v>
      </c>
      <c r="I224">
        <v>0.9</v>
      </c>
      <c r="J224">
        <v>0.3</v>
      </c>
      <c r="K224" s="2">
        <v>0.6</v>
      </c>
      <c r="L224">
        <v>0.15</v>
      </c>
      <c r="M224">
        <f t="shared" si="16"/>
        <v>0.33333333333333359</v>
      </c>
      <c r="N224">
        <f t="shared" si="14"/>
        <v>5.0000000000000044E-2</v>
      </c>
      <c r="O224">
        <f t="shared" si="15"/>
        <v>0.79224348604419614</v>
      </c>
      <c r="P224">
        <v>0.29974967528747076</v>
      </c>
      <c r="Q224" t="s">
        <v>78</v>
      </c>
      <c r="R224">
        <v>51</v>
      </c>
      <c r="S224">
        <v>89</v>
      </c>
      <c r="T224">
        <v>21</v>
      </c>
      <c r="U224">
        <v>98</v>
      </c>
      <c r="V224">
        <v>87</v>
      </c>
      <c r="W224">
        <v>92</v>
      </c>
      <c r="X224">
        <v>57</v>
      </c>
      <c r="Y224">
        <v>83</v>
      </c>
      <c r="Z224">
        <v>24</v>
      </c>
      <c r="AA224">
        <v>84</v>
      </c>
      <c r="AB224">
        <v>83</v>
      </c>
      <c r="AC224">
        <v>22</v>
      </c>
      <c r="AD224">
        <v>7</v>
      </c>
      <c r="AE224">
        <v>22</v>
      </c>
      <c r="AF224">
        <v>8</v>
      </c>
      <c r="AG224">
        <v>31</v>
      </c>
      <c r="AH224">
        <v>14</v>
      </c>
      <c r="AI224">
        <v>75</v>
      </c>
      <c r="AJ224">
        <v>98</v>
      </c>
      <c r="AK224">
        <v>1</v>
      </c>
      <c r="AL224">
        <v>1</v>
      </c>
    </row>
    <row r="225" spans="1:38" x14ac:dyDescent="0.2">
      <c r="A225" s="2">
        <v>2247</v>
      </c>
      <c r="B225" s="2" t="s">
        <v>39</v>
      </c>
      <c r="C225" s="2">
        <v>10.15</v>
      </c>
      <c r="D225" s="2" t="s">
        <v>40</v>
      </c>
      <c r="E225">
        <v>2</v>
      </c>
      <c r="F225">
        <v>2</v>
      </c>
      <c r="G225" s="2">
        <v>8</v>
      </c>
      <c r="H225" s="2">
        <v>0.8</v>
      </c>
      <c r="I225">
        <v>1</v>
      </c>
      <c r="J225">
        <v>0.3</v>
      </c>
      <c r="K225" s="2">
        <v>0.6</v>
      </c>
      <c r="L225">
        <v>0.15</v>
      </c>
      <c r="M225">
        <f t="shared" si="16"/>
        <v>1</v>
      </c>
      <c r="N225">
        <f t="shared" si="14"/>
        <v>0.19999999999999996</v>
      </c>
      <c r="O225">
        <f t="shared" si="15"/>
        <v>0.44716001449343012</v>
      </c>
      <c r="P225">
        <v>0.27766471815615917</v>
      </c>
      <c r="Q225" t="s">
        <v>78</v>
      </c>
      <c r="R225">
        <v>51</v>
      </c>
      <c r="S225">
        <v>89</v>
      </c>
      <c r="T225">
        <v>21</v>
      </c>
      <c r="U225">
        <v>98</v>
      </c>
      <c r="V225">
        <v>87</v>
      </c>
      <c r="W225">
        <v>92</v>
      </c>
      <c r="X225">
        <v>57</v>
      </c>
      <c r="Y225">
        <v>83</v>
      </c>
      <c r="Z225">
        <v>24</v>
      </c>
      <c r="AA225">
        <v>84</v>
      </c>
      <c r="AB225">
        <v>83</v>
      </c>
      <c r="AC225">
        <v>22</v>
      </c>
      <c r="AD225">
        <v>7</v>
      </c>
      <c r="AE225">
        <v>22</v>
      </c>
      <c r="AF225">
        <v>8</v>
      </c>
      <c r="AG225">
        <v>31</v>
      </c>
      <c r="AH225">
        <v>14</v>
      </c>
      <c r="AI225">
        <v>75</v>
      </c>
      <c r="AJ225">
        <v>98</v>
      </c>
      <c r="AK225">
        <v>1</v>
      </c>
      <c r="AL225">
        <v>1</v>
      </c>
    </row>
    <row r="226" spans="1:38" x14ac:dyDescent="0.2">
      <c r="A226" s="2">
        <v>2247</v>
      </c>
      <c r="B226" s="2" t="s">
        <v>39</v>
      </c>
      <c r="C226" s="2">
        <v>10.15</v>
      </c>
      <c r="D226" s="2" t="s">
        <v>40</v>
      </c>
      <c r="E226">
        <v>2</v>
      </c>
      <c r="F226">
        <v>2</v>
      </c>
      <c r="G226" s="2">
        <v>11</v>
      </c>
      <c r="H226" s="2">
        <v>0.6</v>
      </c>
      <c r="I226">
        <v>0.8</v>
      </c>
      <c r="J226">
        <v>0.3</v>
      </c>
      <c r="K226" s="2">
        <v>0.6</v>
      </c>
      <c r="L226">
        <v>0.15</v>
      </c>
      <c r="M226">
        <f t="shared" si="16"/>
        <v>0.50000000000000011</v>
      </c>
      <c r="N226">
        <f t="shared" si="14"/>
        <v>0.20000000000000007</v>
      </c>
      <c r="O226">
        <f t="shared" si="15"/>
        <v>-0.93317387170963628</v>
      </c>
      <c r="P226">
        <v>-0.18576850746890947</v>
      </c>
      <c r="Q226" t="s">
        <v>78</v>
      </c>
      <c r="R226">
        <v>51</v>
      </c>
      <c r="S226">
        <v>89</v>
      </c>
      <c r="T226">
        <v>21</v>
      </c>
      <c r="U226">
        <v>98</v>
      </c>
      <c r="V226">
        <v>87</v>
      </c>
      <c r="W226">
        <v>92</v>
      </c>
      <c r="X226">
        <v>57</v>
      </c>
      <c r="Y226">
        <v>83</v>
      </c>
      <c r="Z226">
        <v>24</v>
      </c>
      <c r="AA226">
        <v>84</v>
      </c>
      <c r="AB226">
        <v>83</v>
      </c>
      <c r="AC226">
        <v>22</v>
      </c>
      <c r="AD226">
        <v>7</v>
      </c>
      <c r="AE226">
        <v>22</v>
      </c>
      <c r="AF226">
        <v>8</v>
      </c>
      <c r="AG226">
        <v>31</v>
      </c>
      <c r="AH226">
        <v>14</v>
      </c>
      <c r="AI226">
        <v>75</v>
      </c>
      <c r="AJ226">
        <v>98</v>
      </c>
      <c r="AK226">
        <v>1</v>
      </c>
      <c r="AL226">
        <v>1</v>
      </c>
    </row>
    <row r="227" spans="1:38" x14ac:dyDescent="0.2">
      <c r="A227">
        <v>2284</v>
      </c>
      <c r="B227" t="s">
        <v>39</v>
      </c>
      <c r="C227">
        <v>8.66</v>
      </c>
      <c r="D227" t="s">
        <v>40</v>
      </c>
      <c r="E227">
        <v>1</v>
      </c>
      <c r="F227">
        <v>1</v>
      </c>
      <c r="G227">
        <v>5</v>
      </c>
      <c r="H227" s="2">
        <v>0.65</v>
      </c>
      <c r="I227">
        <v>0.65</v>
      </c>
      <c r="J227">
        <v>0.25</v>
      </c>
      <c r="K227" s="2">
        <v>0.34615384999999999</v>
      </c>
      <c r="L227">
        <v>0.15</v>
      </c>
      <c r="M227">
        <f t="shared" si="16"/>
        <v>0</v>
      </c>
      <c r="N227">
        <f t="shared" si="14"/>
        <v>0</v>
      </c>
      <c r="O227">
        <f t="shared" si="15"/>
        <v>-0.58809040015886949</v>
      </c>
      <c r="P227">
        <v>-1.6180799552762124</v>
      </c>
      <c r="Q227" t="s">
        <v>77</v>
      </c>
      <c r="R227">
        <v>47</v>
      </c>
      <c r="S227">
        <v>94</v>
      </c>
      <c r="T227">
        <v>19</v>
      </c>
      <c r="U227">
        <v>99</v>
      </c>
      <c r="V227">
        <v>96</v>
      </c>
      <c r="W227">
        <v>96</v>
      </c>
      <c r="X227">
        <v>61</v>
      </c>
      <c r="Y227">
        <v>99</v>
      </c>
      <c r="Z227">
        <v>15</v>
      </c>
      <c r="AA227">
        <v>80</v>
      </c>
      <c r="AB227">
        <v>179</v>
      </c>
      <c r="AC227">
        <v>27</v>
      </c>
      <c r="AD227">
        <v>11</v>
      </c>
      <c r="AE227">
        <v>27</v>
      </c>
      <c r="AF227">
        <v>13</v>
      </c>
      <c r="AG227">
        <v>20</v>
      </c>
      <c r="AH227">
        <v>7</v>
      </c>
      <c r="AI227">
        <v>74</v>
      </c>
      <c r="AJ227">
        <v>103</v>
      </c>
      <c r="AK227">
        <v>2</v>
      </c>
      <c r="AL227">
        <v>1</v>
      </c>
    </row>
    <row r="228" spans="1:38" x14ac:dyDescent="0.2">
      <c r="A228" s="2">
        <v>2284</v>
      </c>
      <c r="B228" s="2" t="s">
        <v>39</v>
      </c>
      <c r="C228" s="2">
        <v>8.66</v>
      </c>
      <c r="D228" s="2" t="s">
        <v>40</v>
      </c>
      <c r="E228">
        <v>1</v>
      </c>
      <c r="F228">
        <v>1</v>
      </c>
      <c r="G228" s="2">
        <v>8</v>
      </c>
      <c r="H228" s="2">
        <v>0.55000000000000004</v>
      </c>
      <c r="I228">
        <v>0.65</v>
      </c>
      <c r="J228">
        <v>0.25</v>
      </c>
      <c r="K228" s="2">
        <v>0.34615384999999999</v>
      </c>
      <c r="L228">
        <v>0.15</v>
      </c>
      <c r="M228">
        <f t="shared" si="16"/>
        <v>0.22222222222222218</v>
      </c>
      <c r="N228">
        <f t="shared" si="14"/>
        <v>9.9999999999999978E-2</v>
      </c>
      <c r="O228">
        <f t="shared" si="15"/>
        <v>-1.2782573432604023</v>
      </c>
      <c r="P228">
        <v>-1.6545379983508264</v>
      </c>
      <c r="Q228" t="s">
        <v>77</v>
      </c>
      <c r="R228">
        <v>47</v>
      </c>
      <c r="S228">
        <v>94</v>
      </c>
      <c r="T228">
        <v>19</v>
      </c>
      <c r="U228">
        <v>99</v>
      </c>
      <c r="V228">
        <v>96</v>
      </c>
      <c r="W228">
        <v>96</v>
      </c>
      <c r="X228">
        <v>61</v>
      </c>
      <c r="Y228">
        <v>99</v>
      </c>
      <c r="Z228">
        <v>15</v>
      </c>
      <c r="AA228">
        <v>80</v>
      </c>
      <c r="AB228">
        <v>179</v>
      </c>
      <c r="AC228">
        <v>27</v>
      </c>
      <c r="AD228">
        <v>11</v>
      </c>
      <c r="AE228">
        <v>27</v>
      </c>
      <c r="AF228">
        <v>13</v>
      </c>
      <c r="AG228">
        <v>20</v>
      </c>
      <c r="AH228">
        <v>7</v>
      </c>
      <c r="AI228">
        <v>74</v>
      </c>
      <c r="AJ228">
        <v>103</v>
      </c>
      <c r="AK228">
        <v>2</v>
      </c>
      <c r="AL228">
        <v>1</v>
      </c>
    </row>
    <row r="229" spans="1:38" x14ac:dyDescent="0.2">
      <c r="A229" s="2">
        <v>2284</v>
      </c>
      <c r="B229" s="2" t="s">
        <v>39</v>
      </c>
      <c r="C229" s="2">
        <v>8.66</v>
      </c>
      <c r="D229" s="2" t="s">
        <v>40</v>
      </c>
      <c r="E229">
        <v>1</v>
      </c>
      <c r="F229">
        <v>1</v>
      </c>
      <c r="G229" s="2">
        <v>11</v>
      </c>
      <c r="H229" s="2">
        <v>0.5</v>
      </c>
      <c r="I229">
        <v>0.85</v>
      </c>
      <c r="J229">
        <v>0.25</v>
      </c>
      <c r="K229" s="2">
        <v>0.34615384999999999</v>
      </c>
      <c r="L229">
        <v>0.15</v>
      </c>
      <c r="M229">
        <f t="shared" si="16"/>
        <v>0.7</v>
      </c>
      <c r="N229">
        <f t="shared" si="14"/>
        <v>0.35</v>
      </c>
      <c r="O229">
        <f t="shared" si="15"/>
        <v>-1.6233408148111692</v>
      </c>
      <c r="P229">
        <v>-1.0000137607447808</v>
      </c>
      <c r="Q229" t="s">
        <v>77</v>
      </c>
      <c r="R229">
        <v>47</v>
      </c>
      <c r="S229">
        <v>94</v>
      </c>
      <c r="T229">
        <v>19</v>
      </c>
      <c r="U229">
        <v>99</v>
      </c>
      <c r="V229">
        <v>96</v>
      </c>
      <c r="W229">
        <v>96</v>
      </c>
      <c r="X229">
        <v>61</v>
      </c>
      <c r="Y229">
        <v>99</v>
      </c>
      <c r="Z229">
        <v>15</v>
      </c>
      <c r="AA229">
        <v>80</v>
      </c>
      <c r="AB229">
        <v>179</v>
      </c>
      <c r="AC229">
        <v>27</v>
      </c>
      <c r="AD229">
        <v>11</v>
      </c>
      <c r="AE229">
        <v>27</v>
      </c>
      <c r="AF229">
        <v>13</v>
      </c>
      <c r="AG229">
        <v>20</v>
      </c>
      <c r="AH229">
        <v>7</v>
      </c>
      <c r="AI229">
        <v>74</v>
      </c>
      <c r="AJ229">
        <v>103</v>
      </c>
      <c r="AK229">
        <v>2</v>
      </c>
      <c r="AL229">
        <v>1</v>
      </c>
    </row>
    <row r="230" spans="1:38" x14ac:dyDescent="0.2">
      <c r="A230">
        <v>2315</v>
      </c>
      <c r="B230" t="s">
        <v>39</v>
      </c>
      <c r="C230">
        <v>11.5123287671233</v>
      </c>
      <c r="D230" t="s">
        <v>40</v>
      </c>
      <c r="E230">
        <v>2</v>
      </c>
      <c r="F230">
        <v>3</v>
      </c>
      <c r="G230">
        <v>5</v>
      </c>
      <c r="H230" s="2">
        <v>0.75</v>
      </c>
      <c r="I230">
        <v>0.7</v>
      </c>
      <c r="J230">
        <v>0.45</v>
      </c>
      <c r="K230" s="2">
        <v>0.31578947000000002</v>
      </c>
      <c r="L230">
        <v>0.1</v>
      </c>
      <c r="M230">
        <f t="shared" si="16"/>
        <v>-0.20000000000000018</v>
      </c>
      <c r="N230">
        <f t="shared" si="14"/>
        <v>-5.0000000000000044E-2</v>
      </c>
      <c r="O230">
        <f t="shared" si="15"/>
        <v>0.10207654294266331</v>
      </c>
      <c r="P230">
        <v>-0.65916513999437087</v>
      </c>
      <c r="Q230" t="s">
        <v>77</v>
      </c>
    </row>
    <row r="231" spans="1:38" x14ac:dyDescent="0.2">
      <c r="A231" s="2">
        <v>2315</v>
      </c>
      <c r="B231" s="2" t="s">
        <v>39</v>
      </c>
      <c r="C231" s="2">
        <v>11.512328800000001</v>
      </c>
      <c r="D231" s="2" t="s">
        <v>40</v>
      </c>
      <c r="E231">
        <v>2</v>
      </c>
      <c r="F231">
        <v>3</v>
      </c>
      <c r="G231" s="2">
        <v>8</v>
      </c>
      <c r="H231" s="2">
        <v>0.75</v>
      </c>
      <c r="I231">
        <v>0.8</v>
      </c>
      <c r="J231">
        <v>0.45</v>
      </c>
      <c r="K231" s="2">
        <v>0.31578947000000002</v>
      </c>
      <c r="L231">
        <v>0.1</v>
      </c>
      <c r="M231">
        <f t="shared" si="16"/>
        <v>0.20000000000000018</v>
      </c>
      <c r="N231">
        <f t="shared" si="14"/>
        <v>5.0000000000000044E-2</v>
      </c>
      <c r="O231">
        <f t="shared" si="15"/>
        <v>0.10207654294266331</v>
      </c>
      <c r="P231">
        <v>-0.10877582514523827</v>
      </c>
      <c r="Q231" t="s">
        <v>78</v>
      </c>
    </row>
    <row r="232" spans="1:38" x14ac:dyDescent="0.2">
      <c r="A232" s="2">
        <v>2315</v>
      </c>
      <c r="B232" s="2" t="s">
        <v>39</v>
      </c>
      <c r="C232" s="2">
        <v>11.512328800000001</v>
      </c>
      <c r="D232" s="2" t="s">
        <v>40</v>
      </c>
      <c r="E232">
        <v>2</v>
      </c>
      <c r="F232">
        <v>3</v>
      </c>
      <c r="G232" s="2">
        <v>11</v>
      </c>
      <c r="H232" s="2">
        <v>0.55000000000000004</v>
      </c>
      <c r="I232">
        <v>0.85</v>
      </c>
      <c r="J232">
        <v>0.45</v>
      </c>
      <c r="K232" s="2">
        <v>0.31578947000000002</v>
      </c>
      <c r="L232">
        <v>0.1</v>
      </c>
      <c r="M232">
        <f t="shared" si="16"/>
        <v>0.66666666666666663</v>
      </c>
      <c r="N232">
        <f t="shared" si="14"/>
        <v>0.29999999999999993</v>
      </c>
      <c r="O232">
        <f t="shared" si="15"/>
        <v>-1.2782573432604023</v>
      </c>
      <c r="P232">
        <v>-0.59289113410684469</v>
      </c>
      <c r="Q232" t="s">
        <v>77</v>
      </c>
    </row>
    <row r="233" spans="1:38" x14ac:dyDescent="0.2">
      <c r="A233">
        <v>2317</v>
      </c>
      <c r="B233" t="s">
        <v>42</v>
      </c>
      <c r="C233">
        <v>9.32</v>
      </c>
      <c r="D233" t="s">
        <v>41</v>
      </c>
      <c r="E233">
        <v>1</v>
      </c>
      <c r="F233">
        <v>2</v>
      </c>
      <c r="G233">
        <v>5</v>
      </c>
      <c r="H233" s="2">
        <v>0.85</v>
      </c>
      <c r="I233">
        <v>0.95</v>
      </c>
      <c r="J233">
        <v>0.45</v>
      </c>
      <c r="K233" s="2">
        <v>0.38461538000000001</v>
      </c>
      <c r="L233">
        <v>8.3333333333333495E-2</v>
      </c>
      <c r="M233">
        <f t="shared" si="16"/>
        <v>0.66666666666666641</v>
      </c>
      <c r="N233">
        <f t="shared" si="14"/>
        <v>9.9999999999999978E-2</v>
      </c>
      <c r="O233">
        <f t="shared" si="15"/>
        <v>0.79224348604419614</v>
      </c>
      <c r="P233">
        <v>0.29974967528747076</v>
      </c>
      <c r="Q233" t="s">
        <v>78</v>
      </c>
      <c r="R233">
        <v>43</v>
      </c>
      <c r="S233">
        <v>84</v>
      </c>
      <c r="T233">
        <v>16</v>
      </c>
      <c r="U233">
        <v>88</v>
      </c>
      <c r="V233">
        <v>90</v>
      </c>
      <c r="W233">
        <v>84</v>
      </c>
      <c r="X233">
        <v>55</v>
      </c>
      <c r="Y233">
        <v>83</v>
      </c>
      <c r="Z233">
        <v>13</v>
      </c>
      <c r="AA233">
        <v>73</v>
      </c>
      <c r="AB233">
        <v>77</v>
      </c>
      <c r="AC233">
        <v>14</v>
      </c>
      <c r="AD233">
        <v>5</v>
      </c>
      <c r="AE233">
        <v>17</v>
      </c>
      <c r="AF233">
        <v>6</v>
      </c>
      <c r="AG233">
        <v>21</v>
      </c>
      <c r="AH233">
        <v>6</v>
      </c>
      <c r="AI233">
        <v>52</v>
      </c>
      <c r="AJ233">
        <v>73</v>
      </c>
      <c r="AK233">
        <v>1</v>
      </c>
      <c r="AL233">
        <v>1</v>
      </c>
    </row>
    <row r="234" spans="1:38" x14ac:dyDescent="0.2">
      <c r="A234" s="2">
        <v>2317</v>
      </c>
      <c r="B234" s="2" t="s">
        <v>42</v>
      </c>
      <c r="C234" s="2">
        <v>9.32</v>
      </c>
      <c r="D234" s="2" t="s">
        <v>41</v>
      </c>
      <c r="E234">
        <v>1</v>
      </c>
      <c r="F234">
        <v>2</v>
      </c>
      <c r="G234" s="2">
        <v>8</v>
      </c>
      <c r="H234" s="2">
        <v>0.8</v>
      </c>
      <c r="I234">
        <v>0.9</v>
      </c>
      <c r="J234">
        <v>0.45</v>
      </c>
      <c r="K234" s="2">
        <v>0.38461538000000001</v>
      </c>
      <c r="L234">
        <v>8.3333333333333495E-2</v>
      </c>
      <c r="M234">
        <f t="shared" si="16"/>
        <v>0.5</v>
      </c>
      <c r="N234">
        <f t="shared" si="14"/>
        <v>9.9999999999999978E-2</v>
      </c>
      <c r="O234">
        <f t="shared" si="15"/>
        <v>0.44716001449343012</v>
      </c>
      <c r="P234">
        <v>0.27766471815615917</v>
      </c>
      <c r="Q234" t="s">
        <v>78</v>
      </c>
      <c r="R234">
        <v>43</v>
      </c>
      <c r="S234">
        <v>84</v>
      </c>
      <c r="T234">
        <v>16</v>
      </c>
      <c r="U234">
        <v>88</v>
      </c>
      <c r="V234">
        <v>90</v>
      </c>
      <c r="W234">
        <v>84</v>
      </c>
      <c r="X234">
        <v>55</v>
      </c>
      <c r="Y234">
        <v>83</v>
      </c>
      <c r="Z234">
        <v>13</v>
      </c>
      <c r="AA234">
        <v>73</v>
      </c>
      <c r="AB234">
        <v>77</v>
      </c>
      <c r="AC234">
        <v>14</v>
      </c>
      <c r="AD234">
        <v>5</v>
      </c>
      <c r="AE234">
        <v>17</v>
      </c>
      <c r="AF234">
        <v>6</v>
      </c>
      <c r="AG234">
        <v>21</v>
      </c>
      <c r="AH234">
        <v>6</v>
      </c>
      <c r="AI234">
        <v>52</v>
      </c>
      <c r="AJ234">
        <v>73</v>
      </c>
      <c r="AK234">
        <v>1</v>
      </c>
      <c r="AL234">
        <v>1</v>
      </c>
    </row>
    <row r="235" spans="1:38" x14ac:dyDescent="0.2">
      <c r="A235" s="2">
        <v>2317</v>
      </c>
      <c r="B235" s="2" t="s">
        <v>42</v>
      </c>
      <c r="C235" s="2">
        <v>9.32</v>
      </c>
      <c r="D235" s="2" t="s">
        <v>41</v>
      </c>
      <c r="E235">
        <v>1</v>
      </c>
      <c r="F235">
        <v>2</v>
      </c>
      <c r="G235" s="2">
        <v>11</v>
      </c>
      <c r="H235" s="2">
        <v>0.7</v>
      </c>
      <c r="I235">
        <v>0.75</v>
      </c>
      <c r="J235">
        <v>0.45</v>
      </c>
      <c r="K235" s="2">
        <v>0.38461538000000001</v>
      </c>
      <c r="L235">
        <v>8.3333333333333495E-2</v>
      </c>
      <c r="M235">
        <f t="shared" si="16"/>
        <v>0.1666666666666668</v>
      </c>
      <c r="N235">
        <f t="shared" si="14"/>
        <v>5.0000000000000044E-2</v>
      </c>
      <c r="O235">
        <f t="shared" si="15"/>
        <v>-0.2430069286081035</v>
      </c>
      <c r="P235">
        <v>0.62847674580696189</v>
      </c>
      <c r="Q235" t="s">
        <v>79</v>
      </c>
      <c r="R235">
        <v>43</v>
      </c>
      <c r="S235">
        <v>84</v>
      </c>
      <c r="T235">
        <v>16</v>
      </c>
      <c r="U235">
        <v>88</v>
      </c>
      <c r="V235">
        <v>90</v>
      </c>
      <c r="W235">
        <v>84</v>
      </c>
      <c r="X235">
        <v>55</v>
      </c>
      <c r="Y235">
        <v>83</v>
      </c>
      <c r="Z235">
        <v>13</v>
      </c>
      <c r="AA235">
        <v>73</v>
      </c>
      <c r="AB235">
        <v>77</v>
      </c>
      <c r="AC235">
        <v>14</v>
      </c>
      <c r="AD235">
        <v>5</v>
      </c>
      <c r="AE235">
        <v>17</v>
      </c>
      <c r="AF235">
        <v>6</v>
      </c>
      <c r="AG235">
        <v>21</v>
      </c>
      <c r="AH235">
        <v>6</v>
      </c>
      <c r="AI235">
        <v>52</v>
      </c>
      <c r="AJ235">
        <v>73</v>
      </c>
      <c r="AK235">
        <v>1</v>
      </c>
      <c r="AL235">
        <v>1</v>
      </c>
    </row>
    <row r="236" spans="1:38" x14ac:dyDescent="0.2">
      <c r="A236">
        <v>3004</v>
      </c>
      <c r="B236" t="s">
        <v>39</v>
      </c>
      <c r="C236">
        <v>9.3945205479452092</v>
      </c>
      <c r="D236" t="s">
        <v>40</v>
      </c>
      <c r="E236">
        <v>1</v>
      </c>
      <c r="F236">
        <v>2</v>
      </c>
      <c r="G236">
        <v>5</v>
      </c>
      <c r="H236" s="2">
        <v>0.8</v>
      </c>
      <c r="I236">
        <v>0.95</v>
      </c>
      <c r="J236">
        <v>0.65</v>
      </c>
      <c r="K236" s="2">
        <v>0.36363635999999999</v>
      </c>
      <c r="L236">
        <v>6.6666666666666596E-2</v>
      </c>
      <c r="M236">
        <f t="shared" si="16"/>
        <v>0.74999999999999978</v>
      </c>
      <c r="N236">
        <f t="shared" si="14"/>
        <v>0.14999999999999991</v>
      </c>
      <c r="O236">
        <f t="shared" si="15"/>
        <v>0.44716001449343012</v>
      </c>
      <c r="P236">
        <v>-0.1797077323534495</v>
      </c>
      <c r="Q236" t="s">
        <v>78</v>
      </c>
      <c r="R236">
        <v>66</v>
      </c>
      <c r="S236">
        <v>123</v>
      </c>
      <c r="T236">
        <v>27</v>
      </c>
      <c r="U236">
        <v>122</v>
      </c>
      <c r="V236">
        <v>124</v>
      </c>
      <c r="W236">
        <v>124</v>
      </c>
      <c r="AC236">
        <v>25</v>
      </c>
      <c r="AD236">
        <v>9</v>
      </c>
      <c r="AE236">
        <v>23</v>
      </c>
      <c r="AF236">
        <v>9</v>
      </c>
      <c r="AG236">
        <v>26</v>
      </c>
      <c r="AH236">
        <v>9</v>
      </c>
      <c r="AI236">
        <v>74</v>
      </c>
      <c r="AJ236">
        <v>94</v>
      </c>
      <c r="AK236">
        <v>1</v>
      </c>
      <c r="AL236">
        <v>1</v>
      </c>
    </row>
    <row r="237" spans="1:38" x14ac:dyDescent="0.2">
      <c r="A237" s="2">
        <v>3004</v>
      </c>
      <c r="B237" s="2" t="s">
        <v>39</v>
      </c>
      <c r="C237" s="2">
        <v>9.3945205499999993</v>
      </c>
      <c r="D237" s="2" t="s">
        <v>40</v>
      </c>
      <c r="E237">
        <v>1</v>
      </c>
      <c r="F237">
        <v>2</v>
      </c>
      <c r="G237" s="2">
        <v>8</v>
      </c>
      <c r="H237" s="2">
        <v>1</v>
      </c>
      <c r="I237">
        <v>0.85</v>
      </c>
      <c r="J237">
        <v>0.65</v>
      </c>
      <c r="K237" s="2">
        <v>0.36363635999999999</v>
      </c>
      <c r="L237">
        <v>6.6666666666666596E-2</v>
      </c>
      <c r="M237">
        <v>0</v>
      </c>
      <c r="N237">
        <f t="shared" si="14"/>
        <v>-0.15000000000000002</v>
      </c>
      <c r="O237">
        <f t="shared" si="15"/>
        <v>1.8274939006964959</v>
      </c>
      <c r="P237">
        <v>1.8234268913617473</v>
      </c>
      <c r="Q237" t="s">
        <v>79</v>
      </c>
      <c r="R237">
        <v>66</v>
      </c>
      <c r="S237">
        <v>123</v>
      </c>
      <c r="T237">
        <v>27</v>
      </c>
      <c r="U237">
        <v>122</v>
      </c>
      <c r="V237">
        <v>124</v>
      </c>
      <c r="W237">
        <v>124</v>
      </c>
      <c r="AC237">
        <v>25</v>
      </c>
      <c r="AD237">
        <v>9</v>
      </c>
      <c r="AE237">
        <v>23</v>
      </c>
      <c r="AF237">
        <v>9</v>
      </c>
      <c r="AG237">
        <v>26</v>
      </c>
      <c r="AH237">
        <v>9</v>
      </c>
      <c r="AI237">
        <v>74</v>
      </c>
      <c r="AJ237">
        <v>94</v>
      </c>
      <c r="AK237">
        <v>1</v>
      </c>
      <c r="AL237">
        <v>1</v>
      </c>
    </row>
    <row r="238" spans="1:38" x14ac:dyDescent="0.2">
      <c r="A238" s="2">
        <v>3004</v>
      </c>
      <c r="B238" s="2" t="s">
        <v>39</v>
      </c>
      <c r="C238" s="2">
        <v>9.3945205499999993</v>
      </c>
      <c r="D238" s="2" t="s">
        <v>40</v>
      </c>
      <c r="E238">
        <v>1</v>
      </c>
      <c r="F238">
        <v>2</v>
      </c>
      <c r="G238" s="2">
        <v>11</v>
      </c>
      <c r="H238" s="2">
        <v>0.65</v>
      </c>
      <c r="I238">
        <v>0.85</v>
      </c>
      <c r="J238">
        <v>0.65</v>
      </c>
      <c r="K238" s="2">
        <v>0.36363635999999999</v>
      </c>
      <c r="L238">
        <v>6.6666666666666596E-2</v>
      </c>
      <c r="M238">
        <f t="shared" ref="M238:M269" si="17">(I238-H238)/(1-H238)</f>
        <v>0.57142857142857129</v>
      </c>
      <c r="N238">
        <f t="shared" si="14"/>
        <v>0.19999999999999996</v>
      </c>
      <c r="O238">
        <f t="shared" si="15"/>
        <v>-0.58809040015886949</v>
      </c>
      <c r="P238">
        <v>0.22135411916902664</v>
      </c>
      <c r="Q238" t="s">
        <v>78</v>
      </c>
      <c r="R238">
        <v>66</v>
      </c>
      <c r="S238">
        <v>123</v>
      </c>
      <c r="T238">
        <v>27</v>
      </c>
      <c r="U238">
        <v>122</v>
      </c>
      <c r="V238">
        <v>124</v>
      </c>
      <c r="W238">
        <v>124</v>
      </c>
      <c r="AC238">
        <v>25</v>
      </c>
      <c r="AD238">
        <v>9</v>
      </c>
      <c r="AE238">
        <v>23</v>
      </c>
      <c r="AF238">
        <v>9</v>
      </c>
      <c r="AG238">
        <v>26</v>
      </c>
      <c r="AH238">
        <v>9</v>
      </c>
      <c r="AI238">
        <v>74</v>
      </c>
      <c r="AJ238">
        <v>94</v>
      </c>
      <c r="AK238">
        <v>1</v>
      </c>
      <c r="AL238">
        <v>1</v>
      </c>
    </row>
    <row r="239" spans="1:38" x14ac:dyDescent="0.2">
      <c r="A239">
        <v>3008</v>
      </c>
      <c r="B239" t="s">
        <v>39</v>
      </c>
      <c r="C239">
        <v>11.797260273972601</v>
      </c>
      <c r="D239" t="s">
        <v>41</v>
      </c>
      <c r="E239">
        <v>2</v>
      </c>
      <c r="F239">
        <v>3</v>
      </c>
      <c r="G239">
        <v>5</v>
      </c>
      <c r="H239" s="2">
        <v>0.9</v>
      </c>
      <c r="I239">
        <v>0.95</v>
      </c>
      <c r="J239">
        <v>0.45</v>
      </c>
      <c r="K239" s="2">
        <v>0.42857142999999998</v>
      </c>
      <c r="L239">
        <v>0.1</v>
      </c>
      <c r="M239">
        <f t="shared" si="17"/>
        <v>0.49999999999999944</v>
      </c>
      <c r="N239">
        <f t="shared" si="14"/>
        <v>4.9999999999999933E-2</v>
      </c>
      <c r="O239">
        <f t="shared" si="15"/>
        <v>1.1373269575949629</v>
      </c>
      <c r="P239">
        <v>0.77920708292839214</v>
      </c>
      <c r="Q239" t="s">
        <v>79</v>
      </c>
      <c r="R239">
        <v>68</v>
      </c>
      <c r="S239">
        <v>115</v>
      </c>
      <c r="T239">
        <v>28</v>
      </c>
      <c r="U239">
        <v>117</v>
      </c>
      <c r="V239">
        <v>125</v>
      </c>
      <c r="W239">
        <v>117</v>
      </c>
      <c r="AC239">
        <v>28</v>
      </c>
      <c r="AD239">
        <v>10</v>
      </c>
      <c r="AE239">
        <v>25</v>
      </c>
      <c r="AF239">
        <v>10</v>
      </c>
      <c r="AG239">
        <v>23</v>
      </c>
      <c r="AH239">
        <v>7</v>
      </c>
      <c r="AI239">
        <v>76</v>
      </c>
      <c r="AJ239">
        <v>94</v>
      </c>
      <c r="AK239">
        <v>1</v>
      </c>
      <c r="AL239">
        <v>2</v>
      </c>
    </row>
    <row r="240" spans="1:38" x14ac:dyDescent="0.2">
      <c r="A240" s="2">
        <v>3008</v>
      </c>
      <c r="B240" s="2" t="s">
        <v>39</v>
      </c>
      <c r="C240" s="2">
        <v>11.7972603</v>
      </c>
      <c r="D240" s="2" t="s">
        <v>41</v>
      </c>
      <c r="E240">
        <v>2</v>
      </c>
      <c r="F240">
        <v>3</v>
      </c>
      <c r="G240" s="2">
        <v>8</v>
      </c>
      <c r="H240" s="2">
        <v>0.7</v>
      </c>
      <c r="I240">
        <v>0.9</v>
      </c>
      <c r="J240">
        <v>0.45</v>
      </c>
      <c r="K240" s="2">
        <v>0.42857142999999998</v>
      </c>
      <c r="L240">
        <v>0.1</v>
      </c>
      <c r="M240">
        <f t="shared" si="17"/>
        <v>0.66666666666666674</v>
      </c>
      <c r="N240">
        <f t="shared" si="14"/>
        <v>0.20000000000000007</v>
      </c>
      <c r="O240">
        <f t="shared" si="15"/>
        <v>-0.2430069286081035</v>
      </c>
      <c r="P240">
        <v>-0.49521636844663575</v>
      </c>
      <c r="Q240" t="s">
        <v>77</v>
      </c>
      <c r="R240">
        <v>68</v>
      </c>
      <c r="S240">
        <v>115</v>
      </c>
      <c r="T240">
        <v>28</v>
      </c>
      <c r="U240">
        <v>117</v>
      </c>
      <c r="V240">
        <v>125</v>
      </c>
      <c r="W240">
        <v>117</v>
      </c>
      <c r="AC240">
        <v>28</v>
      </c>
      <c r="AD240">
        <v>10</v>
      </c>
      <c r="AE240">
        <v>25</v>
      </c>
      <c r="AF240">
        <v>10</v>
      </c>
      <c r="AG240">
        <v>23</v>
      </c>
      <c r="AH240">
        <v>7</v>
      </c>
      <c r="AI240">
        <v>76</v>
      </c>
      <c r="AJ240">
        <v>94</v>
      </c>
      <c r="AK240">
        <v>1</v>
      </c>
      <c r="AL240">
        <v>2</v>
      </c>
    </row>
    <row r="241" spans="1:38" x14ac:dyDescent="0.2">
      <c r="A241" s="2">
        <v>3008</v>
      </c>
      <c r="B241" s="2" t="s">
        <v>39</v>
      </c>
      <c r="C241" s="2">
        <v>11.7972603</v>
      </c>
      <c r="D241" s="2" t="s">
        <v>41</v>
      </c>
      <c r="E241">
        <v>2</v>
      </c>
      <c r="F241">
        <v>3</v>
      </c>
      <c r="G241" s="2">
        <v>11</v>
      </c>
      <c r="H241" s="2">
        <v>0.7</v>
      </c>
      <c r="I241">
        <v>0.75</v>
      </c>
      <c r="J241">
        <v>0.45</v>
      </c>
      <c r="K241" s="2">
        <v>0.42857142999999998</v>
      </c>
      <c r="L241">
        <v>0.1</v>
      </c>
      <c r="M241">
        <f t="shared" si="17"/>
        <v>0.1666666666666668</v>
      </c>
      <c r="N241">
        <f t="shared" si="14"/>
        <v>5.0000000000000044E-2</v>
      </c>
      <c r="O241">
        <f t="shared" si="15"/>
        <v>-0.2430069286081035</v>
      </c>
      <c r="P241">
        <v>0.62847674580696189</v>
      </c>
      <c r="Q241" t="s">
        <v>79</v>
      </c>
      <c r="R241">
        <v>68</v>
      </c>
      <c r="S241">
        <v>115</v>
      </c>
      <c r="T241">
        <v>28</v>
      </c>
      <c r="U241">
        <v>117</v>
      </c>
      <c r="V241">
        <v>125</v>
      </c>
      <c r="W241">
        <v>117</v>
      </c>
      <c r="AC241">
        <v>28</v>
      </c>
      <c r="AD241">
        <v>10</v>
      </c>
      <c r="AE241">
        <v>25</v>
      </c>
      <c r="AF241">
        <v>10</v>
      </c>
      <c r="AG241">
        <v>23</v>
      </c>
      <c r="AH241">
        <v>7</v>
      </c>
      <c r="AI241">
        <v>76</v>
      </c>
      <c r="AJ241">
        <v>94</v>
      </c>
      <c r="AK241">
        <v>1</v>
      </c>
      <c r="AL241">
        <v>2</v>
      </c>
    </row>
    <row r="242" spans="1:38" x14ac:dyDescent="0.2">
      <c r="A242" s="2">
        <v>3010</v>
      </c>
      <c r="B242" s="2" t="s">
        <v>42</v>
      </c>
      <c r="C242" s="2">
        <v>10.046575300000001</v>
      </c>
      <c r="D242" s="2" t="s">
        <v>40</v>
      </c>
      <c r="E242">
        <v>2</v>
      </c>
      <c r="F242">
        <v>2</v>
      </c>
      <c r="G242" s="2">
        <v>8</v>
      </c>
      <c r="H242" s="2">
        <v>0.8</v>
      </c>
      <c r="I242">
        <v>0.9</v>
      </c>
      <c r="J242">
        <v>0.6</v>
      </c>
      <c r="K242" s="2">
        <v>0.64705882000000003</v>
      </c>
      <c r="L242">
        <v>0.18333333333333299</v>
      </c>
      <c r="M242">
        <f t="shared" si="17"/>
        <v>0.5</v>
      </c>
      <c r="N242">
        <f t="shared" si="14"/>
        <v>9.9999999999999978E-2</v>
      </c>
      <c r="O242">
        <f t="shared" si="15"/>
        <v>0.44716001449343012</v>
      </c>
      <c r="P242">
        <v>0.27766471815615917</v>
      </c>
      <c r="Q242" t="s">
        <v>78</v>
      </c>
      <c r="R242">
        <v>39</v>
      </c>
      <c r="S242">
        <v>71</v>
      </c>
      <c r="T242">
        <v>22</v>
      </c>
      <c r="U242">
        <v>101</v>
      </c>
      <c r="V242">
        <v>88</v>
      </c>
      <c r="W242">
        <v>83</v>
      </c>
      <c r="AC242">
        <v>28</v>
      </c>
      <c r="AD242">
        <v>10</v>
      </c>
      <c r="AE242">
        <v>28</v>
      </c>
      <c r="AF242">
        <v>14</v>
      </c>
      <c r="AG242">
        <v>24</v>
      </c>
      <c r="AH242">
        <v>8</v>
      </c>
      <c r="AI242">
        <v>80</v>
      </c>
      <c r="AJ242">
        <v>105</v>
      </c>
      <c r="AK242">
        <v>2</v>
      </c>
      <c r="AL242">
        <v>2</v>
      </c>
    </row>
    <row r="243" spans="1:38" x14ac:dyDescent="0.2">
      <c r="A243" s="2">
        <v>3010</v>
      </c>
      <c r="B243" s="2" t="s">
        <v>42</v>
      </c>
      <c r="C243" s="2">
        <v>10.046575300000001</v>
      </c>
      <c r="D243" s="2" t="s">
        <v>40</v>
      </c>
      <c r="E243">
        <v>2</v>
      </c>
      <c r="F243">
        <v>2</v>
      </c>
      <c r="G243" s="2">
        <v>11</v>
      </c>
      <c r="H243" s="2">
        <v>0.55000000000000004</v>
      </c>
      <c r="I243">
        <v>0.85</v>
      </c>
      <c r="J243">
        <v>0.6</v>
      </c>
      <c r="K243" s="2">
        <v>0.64705882000000003</v>
      </c>
      <c r="L243">
        <v>0.18333333333333299</v>
      </c>
      <c r="M243">
        <f t="shared" si="17"/>
        <v>0.66666666666666663</v>
      </c>
      <c r="N243">
        <f t="shared" si="14"/>
        <v>0.29999999999999993</v>
      </c>
      <c r="O243">
        <f t="shared" si="15"/>
        <v>-1.2782573432604023</v>
      </c>
      <c r="P243">
        <v>-0.59289113410684469</v>
      </c>
      <c r="Q243" t="s">
        <v>77</v>
      </c>
      <c r="R243">
        <v>39</v>
      </c>
      <c r="S243">
        <v>71</v>
      </c>
      <c r="T243">
        <v>22</v>
      </c>
      <c r="U243">
        <v>101</v>
      </c>
      <c r="V243">
        <v>88</v>
      </c>
      <c r="W243">
        <v>83</v>
      </c>
      <c r="AC243">
        <v>28</v>
      </c>
      <c r="AD243">
        <v>10</v>
      </c>
      <c r="AE243">
        <v>28</v>
      </c>
      <c r="AF243">
        <v>14</v>
      </c>
      <c r="AG243">
        <v>24</v>
      </c>
      <c r="AH243">
        <v>8</v>
      </c>
      <c r="AI243">
        <v>80</v>
      </c>
      <c r="AJ243">
        <v>105</v>
      </c>
      <c r="AK243">
        <v>2</v>
      </c>
      <c r="AL243">
        <v>2</v>
      </c>
    </row>
    <row r="244" spans="1:38" x14ac:dyDescent="0.2">
      <c r="A244">
        <v>3010</v>
      </c>
      <c r="B244" t="s">
        <v>42</v>
      </c>
      <c r="C244">
        <v>10.0465753424658</v>
      </c>
      <c r="D244" t="s">
        <v>40</v>
      </c>
      <c r="E244">
        <v>2</v>
      </c>
      <c r="F244">
        <v>2</v>
      </c>
      <c r="G244">
        <v>5</v>
      </c>
      <c r="H244" s="2">
        <v>0.8</v>
      </c>
      <c r="I244">
        <v>0.95</v>
      </c>
      <c r="J244">
        <v>0.6</v>
      </c>
      <c r="K244" s="2">
        <v>0.64705882000000003</v>
      </c>
      <c r="L244">
        <v>0.18333333333333299</v>
      </c>
      <c r="M244">
        <f t="shared" si="17"/>
        <v>0.74999999999999978</v>
      </c>
      <c r="N244">
        <f t="shared" si="14"/>
        <v>0.14999999999999991</v>
      </c>
      <c r="O244">
        <f t="shared" si="15"/>
        <v>0.44716001449343012</v>
      </c>
      <c r="P244">
        <v>-0.1797077323534495</v>
      </c>
      <c r="Q244" t="s">
        <v>78</v>
      </c>
      <c r="R244">
        <v>39</v>
      </c>
      <c r="S244">
        <v>71</v>
      </c>
      <c r="T244">
        <v>22</v>
      </c>
      <c r="U244">
        <v>101</v>
      </c>
      <c r="V244">
        <v>88</v>
      </c>
      <c r="W244">
        <v>83</v>
      </c>
      <c r="AC244">
        <v>28</v>
      </c>
      <c r="AD244">
        <v>10</v>
      </c>
      <c r="AE244">
        <v>28</v>
      </c>
      <c r="AF244">
        <v>14</v>
      </c>
      <c r="AG244">
        <v>24</v>
      </c>
      <c r="AH244">
        <v>8</v>
      </c>
      <c r="AI244">
        <v>80</v>
      </c>
      <c r="AJ244">
        <v>105</v>
      </c>
      <c r="AK244">
        <v>2</v>
      </c>
      <c r="AL244">
        <v>2</v>
      </c>
    </row>
    <row r="245" spans="1:38" x14ac:dyDescent="0.2">
      <c r="A245" s="2">
        <v>3012</v>
      </c>
      <c r="B245" s="2" t="s">
        <v>39</v>
      </c>
      <c r="C245" s="2">
        <v>9.7232876699999995</v>
      </c>
      <c r="D245" s="2" t="s">
        <v>41</v>
      </c>
      <c r="E245">
        <v>1</v>
      </c>
      <c r="F245">
        <v>2</v>
      </c>
      <c r="G245" s="2">
        <v>8</v>
      </c>
      <c r="H245" s="2">
        <v>0.9</v>
      </c>
      <c r="I245">
        <v>0.95</v>
      </c>
      <c r="J245">
        <v>0.35</v>
      </c>
      <c r="K245" s="2">
        <v>0.28571428999999998</v>
      </c>
      <c r="L245">
        <v>6.6666666666666596E-2</v>
      </c>
      <c r="M245">
        <f t="shared" si="17"/>
        <v>0.49999999999999944</v>
      </c>
      <c r="N245">
        <f t="shared" si="14"/>
        <v>4.9999999999999933E-2</v>
      </c>
      <c r="O245">
        <f t="shared" si="15"/>
        <v>1.1373269575949629</v>
      </c>
      <c r="P245">
        <v>1.0505458047589533</v>
      </c>
      <c r="Q245" t="s">
        <v>79</v>
      </c>
      <c r="R245">
        <v>57</v>
      </c>
      <c r="S245">
        <v>103</v>
      </c>
      <c r="T245">
        <v>25</v>
      </c>
      <c r="U245">
        <v>113</v>
      </c>
      <c r="V245">
        <v>105</v>
      </c>
      <c r="W245">
        <v>107</v>
      </c>
      <c r="AC245">
        <v>25</v>
      </c>
      <c r="AD245">
        <v>9</v>
      </c>
      <c r="AE245">
        <v>25</v>
      </c>
      <c r="AF245">
        <v>11</v>
      </c>
      <c r="AG245">
        <v>15</v>
      </c>
      <c r="AH245">
        <v>5</v>
      </c>
      <c r="AI245">
        <v>65</v>
      </c>
      <c r="AJ245">
        <v>90</v>
      </c>
      <c r="AK245">
        <v>1</v>
      </c>
      <c r="AL245">
        <v>1</v>
      </c>
    </row>
    <row r="246" spans="1:38" x14ac:dyDescent="0.2">
      <c r="A246" s="2">
        <v>3012</v>
      </c>
      <c r="B246" s="2" t="s">
        <v>39</v>
      </c>
      <c r="C246" s="2">
        <v>9.7232876699999995</v>
      </c>
      <c r="D246" s="2" t="s">
        <v>41</v>
      </c>
      <c r="E246">
        <v>1</v>
      </c>
      <c r="F246">
        <v>2</v>
      </c>
      <c r="G246" s="2">
        <v>11</v>
      </c>
      <c r="H246" s="2">
        <v>0.6</v>
      </c>
      <c r="I246">
        <v>0.65</v>
      </c>
      <c r="J246">
        <v>0.35</v>
      </c>
      <c r="K246" s="2">
        <v>0.28571428999999998</v>
      </c>
      <c r="L246">
        <v>6.6666666666666596E-2</v>
      </c>
      <c r="M246">
        <f t="shared" si="17"/>
        <v>0.12500000000000011</v>
      </c>
      <c r="N246">
        <f t="shared" si="14"/>
        <v>5.0000000000000044E-2</v>
      </c>
      <c r="O246">
        <f t="shared" si="15"/>
        <v>-0.93317387170963628</v>
      </c>
      <c r="P246">
        <v>-0.18576850746890947</v>
      </c>
      <c r="Q246" t="s">
        <v>78</v>
      </c>
      <c r="R246">
        <v>57</v>
      </c>
      <c r="S246">
        <v>103</v>
      </c>
      <c r="T246">
        <v>25</v>
      </c>
      <c r="U246">
        <v>113</v>
      </c>
      <c r="V246">
        <v>105</v>
      </c>
      <c r="W246">
        <v>107</v>
      </c>
      <c r="AC246">
        <v>25</v>
      </c>
      <c r="AD246">
        <v>9</v>
      </c>
      <c r="AE246">
        <v>25</v>
      </c>
      <c r="AF246">
        <v>11</v>
      </c>
      <c r="AG246">
        <v>15</v>
      </c>
      <c r="AH246">
        <v>5</v>
      </c>
      <c r="AI246">
        <v>65</v>
      </c>
      <c r="AJ246">
        <v>90</v>
      </c>
      <c r="AK246">
        <v>1</v>
      </c>
      <c r="AL246">
        <v>1</v>
      </c>
    </row>
    <row r="247" spans="1:38" x14ac:dyDescent="0.2">
      <c r="A247">
        <v>3012</v>
      </c>
      <c r="B247" t="s">
        <v>39</v>
      </c>
      <c r="C247">
        <v>9.72328767123288</v>
      </c>
      <c r="D247" t="s">
        <v>41</v>
      </c>
      <c r="E247">
        <v>1</v>
      </c>
      <c r="F247">
        <v>2</v>
      </c>
      <c r="G247">
        <v>5</v>
      </c>
      <c r="H247" s="2">
        <v>0.8</v>
      </c>
      <c r="I247">
        <v>0.9</v>
      </c>
      <c r="J247">
        <v>0.35</v>
      </c>
      <c r="K247" s="2">
        <v>0.28571428999999998</v>
      </c>
      <c r="L247">
        <v>6.6666666666666596E-2</v>
      </c>
      <c r="M247">
        <f t="shared" si="17"/>
        <v>0.5</v>
      </c>
      <c r="N247">
        <f t="shared" si="14"/>
        <v>9.9999999999999978E-2</v>
      </c>
      <c r="O247">
        <f t="shared" si="15"/>
        <v>0.44716001449343012</v>
      </c>
      <c r="P247">
        <v>-0.1797077323534495</v>
      </c>
      <c r="Q247" t="s">
        <v>78</v>
      </c>
      <c r="R247">
        <v>57</v>
      </c>
      <c r="S247">
        <v>103</v>
      </c>
      <c r="T247">
        <v>25</v>
      </c>
      <c r="U247">
        <v>113</v>
      </c>
      <c r="V247">
        <v>105</v>
      </c>
      <c r="W247">
        <v>107</v>
      </c>
      <c r="AC247">
        <v>25</v>
      </c>
      <c r="AD247">
        <v>9</v>
      </c>
      <c r="AE247">
        <v>25</v>
      </c>
      <c r="AF247">
        <v>11</v>
      </c>
      <c r="AG247">
        <v>15</v>
      </c>
      <c r="AH247">
        <v>5</v>
      </c>
      <c r="AI247">
        <v>65</v>
      </c>
      <c r="AJ247">
        <v>90</v>
      </c>
      <c r="AK247">
        <v>1</v>
      </c>
      <c r="AL247">
        <v>1</v>
      </c>
    </row>
    <row r="248" spans="1:38" x14ac:dyDescent="0.2">
      <c r="A248">
        <v>3014</v>
      </c>
      <c r="B248" t="s">
        <v>42</v>
      </c>
      <c r="C248">
        <v>8.7890410958904095</v>
      </c>
      <c r="D248" t="s">
        <v>41</v>
      </c>
      <c r="E248">
        <v>1</v>
      </c>
      <c r="F248">
        <v>1</v>
      </c>
      <c r="G248">
        <v>5</v>
      </c>
      <c r="H248" s="2">
        <v>0.85</v>
      </c>
      <c r="I248">
        <v>0.8</v>
      </c>
      <c r="J248">
        <v>0.25</v>
      </c>
      <c r="K248" s="2">
        <v>6.6666669999999997E-2</v>
      </c>
      <c r="L248">
        <v>1.6666666666666601E-2</v>
      </c>
      <c r="M248">
        <f t="shared" si="17"/>
        <v>-0.33333333333333282</v>
      </c>
      <c r="N248">
        <f t="shared" si="14"/>
        <v>-4.9999999999999933E-2</v>
      </c>
      <c r="O248">
        <f t="shared" si="15"/>
        <v>0.79224348604419614</v>
      </c>
      <c r="P248">
        <v>0.29974967528747076</v>
      </c>
      <c r="Q248" t="s">
        <v>78</v>
      </c>
      <c r="R248">
        <v>33</v>
      </c>
      <c r="S248">
        <v>74</v>
      </c>
      <c r="T248">
        <v>18</v>
      </c>
      <c r="U248">
        <v>97</v>
      </c>
      <c r="V248">
        <v>78</v>
      </c>
      <c r="W248">
        <v>83</v>
      </c>
      <c r="X248">
        <v>17</v>
      </c>
      <c r="Y248">
        <v>56</v>
      </c>
      <c r="Z248">
        <v>11</v>
      </c>
      <c r="AA248">
        <v>74</v>
      </c>
      <c r="AB248">
        <v>63</v>
      </c>
      <c r="AC248">
        <v>19</v>
      </c>
      <c r="AD248">
        <v>8</v>
      </c>
      <c r="AE248">
        <v>24</v>
      </c>
      <c r="AF248">
        <v>10</v>
      </c>
      <c r="AG248">
        <v>26</v>
      </c>
      <c r="AH248">
        <v>9</v>
      </c>
      <c r="AI248">
        <v>69</v>
      </c>
      <c r="AJ248">
        <v>94</v>
      </c>
      <c r="AK248">
        <v>1</v>
      </c>
      <c r="AL248">
        <v>1</v>
      </c>
    </row>
    <row r="249" spans="1:38" x14ac:dyDescent="0.2">
      <c r="A249" s="2">
        <v>3014</v>
      </c>
      <c r="B249" s="2" t="s">
        <v>42</v>
      </c>
      <c r="C249" s="2">
        <v>8.7890411000000004</v>
      </c>
      <c r="D249" s="2" t="s">
        <v>41</v>
      </c>
      <c r="E249">
        <v>1</v>
      </c>
      <c r="F249">
        <v>1</v>
      </c>
      <c r="G249" s="2">
        <v>8</v>
      </c>
      <c r="H249" s="2">
        <v>0.7</v>
      </c>
      <c r="I249">
        <v>0.8</v>
      </c>
      <c r="J249">
        <v>0.25</v>
      </c>
      <c r="K249" s="2">
        <v>6.6666669999999997E-2</v>
      </c>
      <c r="L249">
        <v>1.6666666666666601E-2</v>
      </c>
      <c r="M249">
        <f t="shared" si="17"/>
        <v>0.33333333333333359</v>
      </c>
      <c r="N249">
        <f t="shared" si="14"/>
        <v>0.10000000000000009</v>
      </c>
      <c r="O249">
        <f t="shared" si="15"/>
        <v>-0.2430069286081035</v>
      </c>
      <c r="P249">
        <v>-0.49521636844663575</v>
      </c>
      <c r="Q249" t="s">
        <v>77</v>
      </c>
      <c r="R249">
        <v>33</v>
      </c>
      <c r="S249">
        <v>74</v>
      </c>
      <c r="T249">
        <v>18</v>
      </c>
      <c r="U249">
        <v>97</v>
      </c>
      <c r="V249">
        <v>78</v>
      </c>
      <c r="W249">
        <v>83</v>
      </c>
      <c r="X249">
        <v>17</v>
      </c>
      <c r="Y249">
        <v>56</v>
      </c>
      <c r="Z249">
        <v>11</v>
      </c>
      <c r="AA249">
        <v>74</v>
      </c>
      <c r="AB249">
        <v>63</v>
      </c>
      <c r="AC249">
        <v>19</v>
      </c>
      <c r="AD249">
        <v>8</v>
      </c>
      <c r="AE249">
        <v>24</v>
      </c>
      <c r="AF249">
        <v>10</v>
      </c>
      <c r="AG249">
        <v>26</v>
      </c>
      <c r="AH249">
        <v>9</v>
      </c>
      <c r="AI249">
        <v>69</v>
      </c>
      <c r="AJ249">
        <v>94</v>
      </c>
      <c r="AK249">
        <v>1</v>
      </c>
      <c r="AL249">
        <v>1</v>
      </c>
    </row>
    <row r="250" spans="1:38" x14ac:dyDescent="0.2">
      <c r="A250" s="2">
        <v>3014</v>
      </c>
      <c r="B250" s="2" t="s">
        <v>42</v>
      </c>
      <c r="C250" s="2">
        <v>8.7890411000000004</v>
      </c>
      <c r="D250" s="2" t="s">
        <v>41</v>
      </c>
      <c r="E250">
        <v>1</v>
      </c>
      <c r="F250">
        <v>1</v>
      </c>
      <c r="G250" s="2">
        <v>11</v>
      </c>
      <c r="H250" s="2">
        <v>0.7</v>
      </c>
      <c r="I250">
        <v>0.7</v>
      </c>
      <c r="J250">
        <v>0.25</v>
      </c>
      <c r="K250" s="2">
        <v>6.6666669999999997E-2</v>
      </c>
      <c r="L250">
        <v>1.6666666666666601E-2</v>
      </c>
      <c r="M250">
        <f t="shared" si="17"/>
        <v>0</v>
      </c>
      <c r="N250">
        <f t="shared" si="14"/>
        <v>0</v>
      </c>
      <c r="O250">
        <f t="shared" si="15"/>
        <v>-0.2430069286081035</v>
      </c>
      <c r="P250">
        <v>0.62847674580696189</v>
      </c>
      <c r="Q250" t="s">
        <v>79</v>
      </c>
      <c r="R250">
        <v>33</v>
      </c>
      <c r="S250">
        <v>74</v>
      </c>
      <c r="T250">
        <v>18</v>
      </c>
      <c r="U250">
        <v>97</v>
      </c>
      <c r="V250">
        <v>78</v>
      </c>
      <c r="W250">
        <v>83</v>
      </c>
      <c r="X250">
        <v>17</v>
      </c>
      <c r="Y250">
        <v>56</v>
      </c>
      <c r="Z250">
        <v>11</v>
      </c>
      <c r="AA250">
        <v>74</v>
      </c>
      <c r="AB250">
        <v>63</v>
      </c>
      <c r="AC250">
        <v>19</v>
      </c>
      <c r="AD250">
        <v>8</v>
      </c>
      <c r="AE250">
        <v>24</v>
      </c>
      <c r="AF250">
        <v>10</v>
      </c>
      <c r="AG250">
        <v>26</v>
      </c>
      <c r="AH250">
        <v>9</v>
      </c>
      <c r="AI250">
        <v>69</v>
      </c>
      <c r="AJ250">
        <v>94</v>
      </c>
      <c r="AK250">
        <v>1</v>
      </c>
      <c r="AL250">
        <v>1</v>
      </c>
    </row>
    <row r="251" spans="1:38" x14ac:dyDescent="0.2">
      <c r="A251" s="2">
        <v>4004</v>
      </c>
      <c r="B251" s="2" t="s">
        <v>39</v>
      </c>
      <c r="C251" s="2">
        <v>9.5698630100000006</v>
      </c>
      <c r="D251" s="2" t="s">
        <v>40</v>
      </c>
      <c r="E251">
        <v>1</v>
      </c>
      <c r="F251">
        <v>2</v>
      </c>
      <c r="G251" s="2">
        <v>8</v>
      </c>
      <c r="H251" s="2">
        <v>0.75</v>
      </c>
      <c r="I251">
        <v>0.8</v>
      </c>
      <c r="J251">
        <v>0.4</v>
      </c>
      <c r="K251" s="2">
        <v>0.23076922999999999</v>
      </c>
      <c r="L251">
        <v>0.05</v>
      </c>
      <c r="M251">
        <f t="shared" si="17"/>
        <v>0.20000000000000018</v>
      </c>
      <c r="N251">
        <f t="shared" si="14"/>
        <v>5.0000000000000044E-2</v>
      </c>
      <c r="O251">
        <f t="shared" si="15"/>
        <v>0.10207654294266331</v>
      </c>
      <c r="P251">
        <v>-0.10877582514523827</v>
      </c>
      <c r="Q251" t="s">
        <v>78</v>
      </c>
      <c r="R251">
        <v>69</v>
      </c>
      <c r="S251">
        <v>129</v>
      </c>
      <c r="T251">
        <v>27</v>
      </c>
      <c r="U251">
        <v>121</v>
      </c>
      <c r="V251">
        <v>131</v>
      </c>
      <c r="W251">
        <v>128</v>
      </c>
      <c r="AC251">
        <v>31</v>
      </c>
      <c r="AD251">
        <v>13</v>
      </c>
      <c r="AE251">
        <v>26</v>
      </c>
      <c r="AF251">
        <v>12</v>
      </c>
      <c r="AG251">
        <v>27</v>
      </c>
      <c r="AH251">
        <v>10</v>
      </c>
      <c r="AI251">
        <v>84</v>
      </c>
      <c r="AJ251">
        <v>112</v>
      </c>
      <c r="AK251">
        <v>2</v>
      </c>
      <c r="AL251">
        <v>2</v>
      </c>
    </row>
    <row r="252" spans="1:38" x14ac:dyDescent="0.2">
      <c r="A252" s="2">
        <v>4004</v>
      </c>
      <c r="B252" s="2" t="s">
        <v>39</v>
      </c>
      <c r="C252" s="2">
        <v>9.5698630100000006</v>
      </c>
      <c r="D252" s="2" t="s">
        <v>40</v>
      </c>
      <c r="E252">
        <v>1</v>
      </c>
      <c r="F252">
        <v>2</v>
      </c>
      <c r="G252" s="2">
        <v>11</v>
      </c>
      <c r="H252" s="2">
        <v>0.8</v>
      </c>
      <c r="I252">
        <v>0.8</v>
      </c>
      <c r="J252">
        <v>0.4</v>
      </c>
      <c r="K252" s="2">
        <v>0.23076922999999999</v>
      </c>
      <c r="L252">
        <v>0.05</v>
      </c>
      <c r="M252">
        <f t="shared" si="17"/>
        <v>0</v>
      </c>
      <c r="N252">
        <f t="shared" si="14"/>
        <v>0</v>
      </c>
      <c r="O252">
        <f t="shared" si="15"/>
        <v>0.44716001449343012</v>
      </c>
      <c r="P252">
        <v>1.4427219990828342</v>
      </c>
      <c r="Q252" t="s">
        <v>79</v>
      </c>
      <c r="R252">
        <v>69</v>
      </c>
      <c r="S252">
        <v>129</v>
      </c>
      <c r="T252">
        <v>27</v>
      </c>
      <c r="U252">
        <v>121</v>
      </c>
      <c r="V252">
        <v>131</v>
      </c>
      <c r="W252">
        <v>128</v>
      </c>
      <c r="AC252">
        <v>31</v>
      </c>
      <c r="AD252">
        <v>13</v>
      </c>
      <c r="AE252">
        <v>26</v>
      </c>
      <c r="AF252">
        <v>12</v>
      </c>
      <c r="AG252">
        <v>27</v>
      </c>
      <c r="AH252">
        <v>10</v>
      </c>
      <c r="AI252">
        <v>84</v>
      </c>
      <c r="AJ252">
        <v>112</v>
      </c>
      <c r="AK252">
        <v>2</v>
      </c>
      <c r="AL252">
        <v>2</v>
      </c>
    </row>
    <row r="253" spans="1:38" x14ac:dyDescent="0.2">
      <c r="A253">
        <v>4004</v>
      </c>
      <c r="B253" t="s">
        <v>39</v>
      </c>
      <c r="C253">
        <v>9.5698630136986296</v>
      </c>
      <c r="D253" t="s">
        <v>40</v>
      </c>
      <c r="E253">
        <v>1</v>
      </c>
      <c r="F253">
        <v>2</v>
      </c>
      <c r="G253">
        <v>5</v>
      </c>
      <c r="H253" s="2">
        <v>0.8</v>
      </c>
      <c r="I253">
        <v>0.9</v>
      </c>
      <c r="J253">
        <v>0.4</v>
      </c>
      <c r="K253" s="2">
        <v>0.23076922999999999</v>
      </c>
      <c r="L253">
        <v>0.05</v>
      </c>
      <c r="M253">
        <f t="shared" si="17"/>
        <v>0.5</v>
      </c>
      <c r="N253">
        <f t="shared" si="14"/>
        <v>9.9999999999999978E-2</v>
      </c>
      <c r="O253">
        <f t="shared" si="15"/>
        <v>0.44716001449343012</v>
      </c>
      <c r="P253">
        <v>-0.1797077323534495</v>
      </c>
      <c r="Q253" t="s">
        <v>78</v>
      </c>
      <c r="R253">
        <v>69</v>
      </c>
      <c r="S253">
        <v>129</v>
      </c>
      <c r="T253">
        <v>27</v>
      </c>
      <c r="U253">
        <v>121</v>
      </c>
      <c r="V253">
        <v>131</v>
      </c>
      <c r="W253">
        <v>128</v>
      </c>
      <c r="AC253">
        <v>31</v>
      </c>
      <c r="AD253">
        <v>13</v>
      </c>
      <c r="AE253">
        <v>26</v>
      </c>
      <c r="AF253">
        <v>12</v>
      </c>
      <c r="AG253">
        <v>27</v>
      </c>
      <c r="AH253">
        <v>10</v>
      </c>
      <c r="AI253">
        <v>84</v>
      </c>
      <c r="AJ253">
        <v>112</v>
      </c>
      <c r="AK253">
        <v>2</v>
      </c>
      <c r="AL253">
        <v>2</v>
      </c>
    </row>
    <row r="254" spans="1:38" x14ac:dyDescent="0.2">
      <c r="A254" s="2">
        <v>4005</v>
      </c>
      <c r="B254" s="2" t="s">
        <v>39</v>
      </c>
      <c r="C254" s="2">
        <v>11.2328767</v>
      </c>
      <c r="D254" s="2" t="s">
        <v>41</v>
      </c>
      <c r="E254">
        <v>2</v>
      </c>
      <c r="F254">
        <v>3</v>
      </c>
      <c r="G254" s="2">
        <v>8</v>
      </c>
      <c r="H254" s="2">
        <v>0.75</v>
      </c>
      <c r="I254">
        <v>0.85</v>
      </c>
      <c r="J254">
        <v>0.4</v>
      </c>
      <c r="K254" s="2">
        <v>0</v>
      </c>
      <c r="L254">
        <v>0</v>
      </c>
      <c r="M254">
        <f t="shared" si="17"/>
        <v>0.39999999999999991</v>
      </c>
      <c r="N254">
        <f t="shared" si="14"/>
        <v>9.9999999999999978E-2</v>
      </c>
      <c r="O254">
        <f t="shared" si="15"/>
        <v>0.10207654294266331</v>
      </c>
      <c r="P254">
        <v>-0.10877582514523827</v>
      </c>
      <c r="Q254" t="s">
        <v>78</v>
      </c>
      <c r="R254">
        <v>63</v>
      </c>
      <c r="S254">
        <v>107</v>
      </c>
      <c r="T254">
        <v>23</v>
      </c>
      <c r="U254">
        <v>100</v>
      </c>
      <c r="V254">
        <v>113</v>
      </c>
      <c r="W254">
        <v>104</v>
      </c>
      <c r="AC254">
        <v>26</v>
      </c>
      <c r="AD254">
        <v>9</v>
      </c>
      <c r="AE254">
        <v>23</v>
      </c>
      <c r="AF254">
        <v>8</v>
      </c>
      <c r="AG254">
        <v>22</v>
      </c>
      <c r="AH254">
        <v>7</v>
      </c>
      <c r="AI254">
        <v>71</v>
      </c>
      <c r="AJ254">
        <v>88</v>
      </c>
      <c r="AK254">
        <v>1</v>
      </c>
      <c r="AL254">
        <v>1</v>
      </c>
    </row>
    <row r="255" spans="1:38" x14ac:dyDescent="0.2">
      <c r="A255" s="2">
        <v>4005</v>
      </c>
      <c r="B255" s="2" t="s">
        <v>39</v>
      </c>
      <c r="C255" s="2">
        <v>11.2328767</v>
      </c>
      <c r="D255" s="2" t="s">
        <v>41</v>
      </c>
      <c r="E255">
        <v>2</v>
      </c>
      <c r="F255">
        <v>3</v>
      </c>
      <c r="G255" s="2">
        <v>11</v>
      </c>
      <c r="H255" s="2">
        <v>0.65</v>
      </c>
      <c r="I255">
        <v>0.5</v>
      </c>
      <c r="J255">
        <v>0.4</v>
      </c>
      <c r="K255" s="2">
        <v>0</v>
      </c>
      <c r="L255">
        <v>0</v>
      </c>
      <c r="M255">
        <f t="shared" si="17"/>
        <v>-0.42857142857142866</v>
      </c>
      <c r="N255">
        <f t="shared" si="14"/>
        <v>-0.15000000000000002</v>
      </c>
      <c r="O255">
        <f t="shared" si="15"/>
        <v>-0.58809040015886949</v>
      </c>
      <c r="P255">
        <v>0.22135411916902664</v>
      </c>
      <c r="Q255" t="s">
        <v>78</v>
      </c>
      <c r="R255">
        <v>63</v>
      </c>
      <c r="S255">
        <v>107</v>
      </c>
      <c r="T255">
        <v>23</v>
      </c>
      <c r="U255">
        <v>100</v>
      </c>
      <c r="V255">
        <v>113</v>
      </c>
      <c r="W255">
        <v>104</v>
      </c>
      <c r="AC255">
        <v>26</v>
      </c>
      <c r="AD255">
        <v>9</v>
      </c>
      <c r="AE255">
        <v>23</v>
      </c>
      <c r="AF255">
        <v>8</v>
      </c>
      <c r="AG255">
        <v>22</v>
      </c>
      <c r="AH255">
        <v>7</v>
      </c>
      <c r="AI255">
        <v>71</v>
      </c>
      <c r="AJ255">
        <v>88</v>
      </c>
      <c r="AK255">
        <v>1</v>
      </c>
      <c r="AL255">
        <v>1</v>
      </c>
    </row>
    <row r="256" spans="1:38" x14ac:dyDescent="0.2">
      <c r="A256">
        <v>4005</v>
      </c>
      <c r="B256" t="s">
        <v>39</v>
      </c>
      <c r="C256">
        <v>11.2328767123288</v>
      </c>
      <c r="D256" t="s">
        <v>41</v>
      </c>
      <c r="E256">
        <v>2</v>
      </c>
      <c r="F256">
        <v>3</v>
      </c>
      <c r="G256">
        <v>5</v>
      </c>
      <c r="H256" s="2">
        <v>0.85</v>
      </c>
      <c r="I256">
        <v>0.9</v>
      </c>
      <c r="J256">
        <v>0.4</v>
      </c>
      <c r="K256" s="2">
        <v>0</v>
      </c>
      <c r="L256">
        <v>0</v>
      </c>
      <c r="M256">
        <f t="shared" si="17"/>
        <v>0.33333333333333359</v>
      </c>
      <c r="N256">
        <f t="shared" si="14"/>
        <v>5.0000000000000044E-2</v>
      </c>
      <c r="O256">
        <f t="shared" si="15"/>
        <v>0.79224348604419614</v>
      </c>
      <c r="P256">
        <v>0.29974967528747076</v>
      </c>
      <c r="Q256" t="s">
        <v>78</v>
      </c>
      <c r="R256">
        <v>63</v>
      </c>
      <c r="S256">
        <v>107</v>
      </c>
      <c r="T256">
        <v>23</v>
      </c>
      <c r="U256">
        <v>100</v>
      </c>
      <c r="V256">
        <v>113</v>
      </c>
      <c r="W256">
        <v>104</v>
      </c>
      <c r="AC256">
        <v>26</v>
      </c>
      <c r="AD256">
        <v>9</v>
      </c>
      <c r="AE256">
        <v>23</v>
      </c>
      <c r="AF256">
        <v>8</v>
      </c>
      <c r="AG256">
        <v>22</v>
      </c>
      <c r="AH256">
        <v>7</v>
      </c>
      <c r="AI256">
        <v>71</v>
      </c>
      <c r="AJ256">
        <v>88</v>
      </c>
      <c r="AK256">
        <v>1</v>
      </c>
      <c r="AL256">
        <v>1</v>
      </c>
    </row>
    <row r="257" spans="1:38" x14ac:dyDescent="0.2">
      <c r="A257" s="2">
        <v>4006</v>
      </c>
      <c r="B257" s="2" t="s">
        <v>39</v>
      </c>
      <c r="C257" s="2">
        <v>8.6328767099999997</v>
      </c>
      <c r="D257" s="2" t="s">
        <v>40</v>
      </c>
      <c r="E257">
        <v>1</v>
      </c>
      <c r="F257">
        <v>1</v>
      </c>
      <c r="G257" s="2">
        <v>8</v>
      </c>
      <c r="H257" s="2">
        <v>0.5</v>
      </c>
      <c r="I257">
        <v>0.75</v>
      </c>
      <c r="J257">
        <v>0.45</v>
      </c>
      <c r="K257" s="2">
        <v>0.32</v>
      </c>
      <c r="L257">
        <v>0.133333333333333</v>
      </c>
      <c r="M257">
        <f t="shared" si="17"/>
        <v>0.5</v>
      </c>
      <c r="N257">
        <f t="shared" si="14"/>
        <v>0.25</v>
      </c>
      <c r="O257">
        <f t="shared" si="15"/>
        <v>-1.6233408148111692</v>
      </c>
      <c r="P257">
        <v>-2.0409785416522239</v>
      </c>
      <c r="Q257" t="s">
        <v>77</v>
      </c>
      <c r="R257">
        <v>60</v>
      </c>
      <c r="S257">
        <v>118</v>
      </c>
      <c r="T257">
        <v>21</v>
      </c>
      <c r="U257">
        <v>106</v>
      </c>
      <c r="V257">
        <v>122</v>
      </c>
      <c r="W257">
        <v>114</v>
      </c>
      <c r="AC257">
        <v>30</v>
      </c>
      <c r="AD257">
        <v>13</v>
      </c>
      <c r="AE257">
        <v>26</v>
      </c>
      <c r="AF257">
        <v>12</v>
      </c>
      <c r="AG257">
        <v>23</v>
      </c>
      <c r="AH257">
        <v>7</v>
      </c>
      <c r="AI257">
        <v>79</v>
      </c>
      <c r="AJ257">
        <v>105</v>
      </c>
      <c r="AK257">
        <v>2</v>
      </c>
      <c r="AL257">
        <v>2</v>
      </c>
    </row>
    <row r="258" spans="1:38" x14ac:dyDescent="0.2">
      <c r="A258" s="2">
        <v>4006</v>
      </c>
      <c r="B258" s="2" t="s">
        <v>39</v>
      </c>
      <c r="C258" s="2">
        <v>8.6328767099999997</v>
      </c>
      <c r="D258" s="2" t="s">
        <v>40</v>
      </c>
      <c r="E258">
        <v>1</v>
      </c>
      <c r="F258">
        <v>1</v>
      </c>
      <c r="G258" s="2">
        <v>11</v>
      </c>
      <c r="H258" s="2">
        <v>0.6</v>
      </c>
      <c r="I258">
        <v>0.65</v>
      </c>
      <c r="J258">
        <v>0.45</v>
      </c>
      <c r="K258" s="2">
        <v>0.32</v>
      </c>
      <c r="L258">
        <v>0.133333333333333</v>
      </c>
      <c r="M258">
        <f t="shared" si="17"/>
        <v>0.12500000000000011</v>
      </c>
      <c r="N258">
        <f t="shared" ref="N258:N321" si="18">I258-H258</f>
        <v>5.0000000000000044E-2</v>
      </c>
      <c r="O258">
        <f t="shared" ref="O258:O321" si="19">(H258-0.735209876543211)/0.14489248</f>
        <v>-0.93317387170963628</v>
      </c>
      <c r="P258">
        <v>-0.18576850746890947</v>
      </c>
      <c r="Q258" t="s">
        <v>78</v>
      </c>
      <c r="R258">
        <v>60</v>
      </c>
      <c r="S258">
        <v>118</v>
      </c>
      <c r="T258">
        <v>21</v>
      </c>
      <c r="U258">
        <v>106</v>
      </c>
      <c r="V258">
        <v>122</v>
      </c>
      <c r="W258">
        <v>114</v>
      </c>
      <c r="AC258">
        <v>30</v>
      </c>
      <c r="AD258">
        <v>13</v>
      </c>
      <c r="AE258">
        <v>26</v>
      </c>
      <c r="AF258">
        <v>12</v>
      </c>
      <c r="AG258">
        <v>23</v>
      </c>
      <c r="AH258">
        <v>7</v>
      </c>
      <c r="AI258">
        <v>79</v>
      </c>
      <c r="AJ258">
        <v>105</v>
      </c>
      <c r="AK258">
        <v>2</v>
      </c>
      <c r="AL258">
        <v>2</v>
      </c>
    </row>
    <row r="259" spans="1:38" x14ac:dyDescent="0.2">
      <c r="A259">
        <v>4006</v>
      </c>
      <c r="B259" t="s">
        <v>39</v>
      </c>
      <c r="C259">
        <v>8.6328767123287697</v>
      </c>
      <c r="D259" t="s">
        <v>40</v>
      </c>
      <c r="E259">
        <v>1</v>
      </c>
      <c r="F259">
        <v>1</v>
      </c>
      <c r="G259">
        <v>5</v>
      </c>
      <c r="H259" s="2">
        <v>0.65</v>
      </c>
      <c r="I259">
        <v>0.75</v>
      </c>
      <c r="J259">
        <v>0.45</v>
      </c>
      <c r="K259" s="2">
        <v>0.32</v>
      </c>
      <c r="L259">
        <v>0.133333333333333</v>
      </c>
      <c r="M259">
        <f t="shared" si="17"/>
        <v>0.28571428571428564</v>
      </c>
      <c r="N259">
        <f t="shared" si="18"/>
        <v>9.9999999999999978E-2</v>
      </c>
      <c r="O259">
        <f t="shared" si="19"/>
        <v>-0.58809040015886949</v>
      </c>
      <c r="P259">
        <v>-1.6180799552762124</v>
      </c>
      <c r="Q259" t="s">
        <v>77</v>
      </c>
      <c r="R259">
        <v>60</v>
      </c>
      <c r="S259">
        <v>118</v>
      </c>
      <c r="T259">
        <v>21</v>
      </c>
      <c r="U259">
        <v>106</v>
      </c>
      <c r="V259">
        <v>122</v>
      </c>
      <c r="W259">
        <v>114</v>
      </c>
      <c r="AC259">
        <v>30</v>
      </c>
      <c r="AD259">
        <v>13</v>
      </c>
      <c r="AE259">
        <v>26</v>
      </c>
      <c r="AF259">
        <v>12</v>
      </c>
      <c r="AG259">
        <v>23</v>
      </c>
      <c r="AH259">
        <v>7</v>
      </c>
      <c r="AI259">
        <v>79</v>
      </c>
      <c r="AJ259">
        <v>105</v>
      </c>
      <c r="AK259">
        <v>2</v>
      </c>
      <c r="AL259">
        <v>2</v>
      </c>
    </row>
    <row r="260" spans="1:38" x14ac:dyDescent="0.2">
      <c r="A260" s="2">
        <v>4008</v>
      </c>
      <c r="B260" s="2" t="s">
        <v>39</v>
      </c>
      <c r="C260" s="2">
        <v>10.531506800000001</v>
      </c>
      <c r="D260" s="2" t="s">
        <v>41</v>
      </c>
      <c r="E260">
        <v>2</v>
      </c>
      <c r="F260">
        <v>2</v>
      </c>
      <c r="G260" s="2">
        <v>8</v>
      </c>
      <c r="H260" s="2">
        <v>0.95</v>
      </c>
      <c r="I260">
        <v>0.95</v>
      </c>
      <c r="J260">
        <v>0.4</v>
      </c>
      <c r="K260" s="2">
        <v>0.2</v>
      </c>
      <c r="L260">
        <v>3.3333333333333402E-2</v>
      </c>
      <c r="M260">
        <f t="shared" si="17"/>
        <v>0</v>
      </c>
      <c r="N260">
        <f t="shared" si="18"/>
        <v>0</v>
      </c>
      <c r="O260">
        <f t="shared" si="19"/>
        <v>1.482410429145729</v>
      </c>
      <c r="P260">
        <v>1.43698634806035</v>
      </c>
      <c r="Q260" t="s">
        <v>79</v>
      </c>
      <c r="R260">
        <v>69</v>
      </c>
      <c r="S260">
        <v>123</v>
      </c>
      <c r="T260">
        <v>26</v>
      </c>
      <c r="U260">
        <v>114</v>
      </c>
      <c r="V260">
        <v>110</v>
      </c>
      <c r="W260">
        <v>121</v>
      </c>
      <c r="AC260">
        <v>32</v>
      </c>
      <c r="AD260">
        <v>13</v>
      </c>
      <c r="AE260">
        <v>29</v>
      </c>
      <c r="AF260">
        <v>14</v>
      </c>
      <c r="AG260">
        <v>28</v>
      </c>
      <c r="AH260">
        <v>11</v>
      </c>
      <c r="AI260">
        <v>89</v>
      </c>
      <c r="AJ260">
        <v>118</v>
      </c>
      <c r="AK260">
        <v>2</v>
      </c>
      <c r="AL260">
        <v>2</v>
      </c>
    </row>
    <row r="261" spans="1:38" x14ac:dyDescent="0.2">
      <c r="A261" s="2">
        <v>4008</v>
      </c>
      <c r="B261" s="2" t="s">
        <v>39</v>
      </c>
      <c r="C261" s="2">
        <v>10.531506800000001</v>
      </c>
      <c r="D261" s="2" t="s">
        <v>41</v>
      </c>
      <c r="E261">
        <v>2</v>
      </c>
      <c r="F261">
        <v>2</v>
      </c>
      <c r="G261" s="2">
        <v>11</v>
      </c>
      <c r="H261" s="2">
        <v>0.8</v>
      </c>
      <c r="I261">
        <v>0.75</v>
      </c>
      <c r="J261">
        <v>0.4</v>
      </c>
      <c r="K261" s="2">
        <v>0.2</v>
      </c>
      <c r="L261">
        <v>3.3333333333333402E-2</v>
      </c>
      <c r="M261">
        <f t="shared" si="17"/>
        <v>-0.25000000000000028</v>
      </c>
      <c r="N261">
        <f t="shared" si="18"/>
        <v>-5.0000000000000044E-2</v>
      </c>
      <c r="O261">
        <f t="shared" si="19"/>
        <v>0.44716001449343012</v>
      </c>
      <c r="P261">
        <v>1.4427219990828342</v>
      </c>
      <c r="Q261" t="s">
        <v>79</v>
      </c>
      <c r="R261">
        <v>69</v>
      </c>
      <c r="S261">
        <v>123</v>
      </c>
      <c r="T261">
        <v>26</v>
      </c>
      <c r="U261">
        <v>114</v>
      </c>
      <c r="V261">
        <v>110</v>
      </c>
      <c r="W261">
        <v>121</v>
      </c>
      <c r="AC261">
        <v>32</v>
      </c>
      <c r="AD261">
        <v>13</v>
      </c>
      <c r="AE261">
        <v>29</v>
      </c>
      <c r="AF261">
        <v>14</v>
      </c>
      <c r="AG261">
        <v>28</v>
      </c>
      <c r="AH261">
        <v>11</v>
      </c>
      <c r="AI261">
        <v>89</v>
      </c>
      <c r="AJ261">
        <v>118</v>
      </c>
      <c r="AK261">
        <v>2</v>
      </c>
      <c r="AL261">
        <v>2</v>
      </c>
    </row>
    <row r="262" spans="1:38" x14ac:dyDescent="0.2">
      <c r="A262">
        <v>4008</v>
      </c>
      <c r="B262" t="s">
        <v>39</v>
      </c>
      <c r="C262">
        <v>10.5315068493151</v>
      </c>
      <c r="D262" t="s">
        <v>41</v>
      </c>
      <c r="E262">
        <v>2</v>
      </c>
      <c r="F262">
        <v>2</v>
      </c>
      <c r="G262">
        <v>5</v>
      </c>
      <c r="H262" s="2">
        <v>0.75</v>
      </c>
      <c r="I262">
        <v>0.9</v>
      </c>
      <c r="J262">
        <v>0.4</v>
      </c>
      <c r="K262" s="2">
        <v>0.2</v>
      </c>
      <c r="L262">
        <v>3.3333333333333402E-2</v>
      </c>
      <c r="M262">
        <f t="shared" si="17"/>
        <v>0.60000000000000009</v>
      </c>
      <c r="N262">
        <f t="shared" si="18"/>
        <v>0.15000000000000002</v>
      </c>
      <c r="O262">
        <f t="shared" si="19"/>
        <v>0.10207654294266331</v>
      </c>
      <c r="P262">
        <v>-0.65916513999437087</v>
      </c>
      <c r="Q262" t="s">
        <v>77</v>
      </c>
      <c r="R262">
        <v>69</v>
      </c>
      <c r="S262">
        <v>123</v>
      </c>
      <c r="T262">
        <v>26</v>
      </c>
      <c r="U262">
        <v>114</v>
      </c>
      <c r="V262">
        <v>110</v>
      </c>
      <c r="W262">
        <v>121</v>
      </c>
      <c r="AC262">
        <v>32</v>
      </c>
      <c r="AD262">
        <v>13</v>
      </c>
      <c r="AE262">
        <v>29</v>
      </c>
      <c r="AF262">
        <v>14</v>
      </c>
      <c r="AG262">
        <v>28</v>
      </c>
      <c r="AH262">
        <v>11</v>
      </c>
      <c r="AI262">
        <v>89</v>
      </c>
      <c r="AJ262">
        <v>118</v>
      </c>
      <c r="AK262">
        <v>2</v>
      </c>
      <c r="AL262">
        <v>2</v>
      </c>
    </row>
    <row r="263" spans="1:38" x14ac:dyDescent="0.2">
      <c r="A263">
        <v>4012</v>
      </c>
      <c r="B263" t="s">
        <v>39</v>
      </c>
      <c r="C263">
        <v>9.0356164383561595</v>
      </c>
      <c r="D263" t="s">
        <v>41</v>
      </c>
      <c r="E263">
        <v>1</v>
      </c>
      <c r="F263">
        <v>2</v>
      </c>
      <c r="G263">
        <v>5</v>
      </c>
      <c r="H263" s="2">
        <v>0.8</v>
      </c>
      <c r="I263">
        <v>0.75</v>
      </c>
      <c r="J263">
        <v>0.4</v>
      </c>
      <c r="K263" s="2">
        <v>-5.8823500000000001E-2</v>
      </c>
      <c r="L263">
        <v>-1.6666666666666601E-2</v>
      </c>
      <c r="M263">
        <f t="shared" si="17"/>
        <v>-0.25000000000000028</v>
      </c>
      <c r="N263">
        <f t="shared" si="18"/>
        <v>-5.0000000000000044E-2</v>
      </c>
      <c r="O263">
        <f t="shared" si="19"/>
        <v>0.44716001449343012</v>
      </c>
      <c r="P263">
        <v>-0.1797077323534495</v>
      </c>
      <c r="Q263" t="s">
        <v>78</v>
      </c>
      <c r="R263">
        <v>65</v>
      </c>
      <c r="S263">
        <v>131</v>
      </c>
      <c r="T263">
        <v>26</v>
      </c>
      <c r="U263">
        <v>126</v>
      </c>
      <c r="V263">
        <v>111</v>
      </c>
      <c r="W263">
        <v>130</v>
      </c>
      <c r="AC263">
        <v>23</v>
      </c>
      <c r="AD263">
        <v>9</v>
      </c>
      <c r="AE263">
        <v>28</v>
      </c>
      <c r="AF263">
        <v>14</v>
      </c>
      <c r="AG263">
        <v>26</v>
      </c>
      <c r="AH263">
        <v>9</v>
      </c>
      <c r="AI263">
        <v>77</v>
      </c>
      <c r="AJ263">
        <v>105</v>
      </c>
      <c r="AK263">
        <v>2</v>
      </c>
      <c r="AL263">
        <v>2</v>
      </c>
    </row>
    <row r="264" spans="1:38" x14ac:dyDescent="0.2">
      <c r="A264" s="2">
        <v>4012</v>
      </c>
      <c r="B264" s="2" t="s">
        <v>39</v>
      </c>
      <c r="C264" s="2">
        <v>9.0356164400000001</v>
      </c>
      <c r="D264" s="2" t="s">
        <v>41</v>
      </c>
      <c r="E264">
        <v>1</v>
      </c>
      <c r="F264">
        <v>2</v>
      </c>
      <c r="G264" s="2">
        <v>8</v>
      </c>
      <c r="H264" s="2">
        <v>0.75</v>
      </c>
      <c r="I264">
        <v>0.85</v>
      </c>
      <c r="J264">
        <v>0.4</v>
      </c>
      <c r="K264" s="2">
        <v>-5.8823500000000001E-2</v>
      </c>
      <c r="L264">
        <v>-1.6666666666666601E-2</v>
      </c>
      <c r="M264">
        <f t="shared" si="17"/>
        <v>0.39999999999999991</v>
      </c>
      <c r="N264">
        <f t="shared" si="18"/>
        <v>9.9999999999999978E-2</v>
      </c>
      <c r="O264">
        <f t="shared" si="19"/>
        <v>0.10207654294266331</v>
      </c>
      <c r="P264">
        <v>-0.10877582514523827</v>
      </c>
      <c r="Q264" t="s">
        <v>78</v>
      </c>
      <c r="R264">
        <v>65</v>
      </c>
      <c r="S264">
        <v>131</v>
      </c>
      <c r="T264">
        <v>26</v>
      </c>
      <c r="U264">
        <v>126</v>
      </c>
      <c r="V264">
        <v>111</v>
      </c>
      <c r="W264">
        <v>130</v>
      </c>
      <c r="AC264">
        <v>23</v>
      </c>
      <c r="AD264">
        <v>9</v>
      </c>
      <c r="AE264">
        <v>28</v>
      </c>
      <c r="AF264">
        <v>14</v>
      </c>
      <c r="AG264">
        <v>26</v>
      </c>
      <c r="AH264">
        <v>9</v>
      </c>
      <c r="AI264">
        <v>77</v>
      </c>
      <c r="AJ264">
        <v>105</v>
      </c>
      <c r="AK264">
        <v>2</v>
      </c>
      <c r="AL264">
        <v>2</v>
      </c>
    </row>
    <row r="265" spans="1:38" x14ac:dyDescent="0.2">
      <c r="A265" s="2">
        <v>4012</v>
      </c>
      <c r="B265" s="2" t="s">
        <v>39</v>
      </c>
      <c r="C265" s="2">
        <v>9.0356164400000001</v>
      </c>
      <c r="D265" s="2" t="s">
        <v>41</v>
      </c>
      <c r="E265">
        <v>1</v>
      </c>
      <c r="F265">
        <v>2</v>
      </c>
      <c r="G265" s="2">
        <v>11</v>
      </c>
      <c r="H265" s="2">
        <v>0.6</v>
      </c>
      <c r="I265">
        <v>0.5</v>
      </c>
      <c r="J265">
        <v>0.4</v>
      </c>
      <c r="K265" s="2">
        <v>-5.8823500000000001E-2</v>
      </c>
      <c r="L265">
        <v>-1.6666666666666601E-2</v>
      </c>
      <c r="M265">
        <f t="shared" si="17"/>
        <v>-0.24999999999999994</v>
      </c>
      <c r="N265">
        <f t="shared" si="18"/>
        <v>-9.9999999999999978E-2</v>
      </c>
      <c r="O265">
        <f t="shared" si="19"/>
        <v>-0.93317387170963628</v>
      </c>
      <c r="P265">
        <v>-0.18576850746890947</v>
      </c>
      <c r="Q265" t="s">
        <v>78</v>
      </c>
      <c r="R265">
        <v>65</v>
      </c>
      <c r="S265">
        <v>131</v>
      </c>
      <c r="T265">
        <v>26</v>
      </c>
      <c r="U265">
        <v>126</v>
      </c>
      <c r="V265">
        <v>111</v>
      </c>
      <c r="W265">
        <v>130</v>
      </c>
      <c r="AC265">
        <v>23</v>
      </c>
      <c r="AD265">
        <v>9</v>
      </c>
      <c r="AE265">
        <v>28</v>
      </c>
      <c r="AF265">
        <v>14</v>
      </c>
      <c r="AG265">
        <v>26</v>
      </c>
      <c r="AH265">
        <v>9</v>
      </c>
      <c r="AI265">
        <v>77</v>
      </c>
      <c r="AJ265">
        <v>105</v>
      </c>
      <c r="AK265">
        <v>2</v>
      </c>
      <c r="AL265">
        <v>2</v>
      </c>
    </row>
    <row r="266" spans="1:38" x14ac:dyDescent="0.2">
      <c r="A266" s="2">
        <v>4013</v>
      </c>
      <c r="B266" s="2" t="s">
        <v>39</v>
      </c>
      <c r="C266" s="2">
        <v>8.4876712300000001</v>
      </c>
      <c r="D266" s="2" t="s">
        <v>41</v>
      </c>
      <c r="E266">
        <v>1</v>
      </c>
      <c r="F266">
        <v>1</v>
      </c>
      <c r="G266" s="2">
        <v>8</v>
      </c>
      <c r="H266" s="2">
        <v>0.55000000000000004</v>
      </c>
      <c r="I266">
        <v>0.45</v>
      </c>
      <c r="J266">
        <v>0.35</v>
      </c>
      <c r="K266" s="2">
        <v>-0.1153846</v>
      </c>
      <c r="L266">
        <v>-0.05</v>
      </c>
      <c r="M266">
        <f t="shared" si="17"/>
        <v>-0.22222222222222232</v>
      </c>
      <c r="N266">
        <f t="shared" si="18"/>
        <v>-0.10000000000000003</v>
      </c>
      <c r="O266">
        <f t="shared" si="19"/>
        <v>-1.2782573432604023</v>
      </c>
      <c r="P266">
        <v>-1.6545379983508264</v>
      </c>
      <c r="Q266" t="s">
        <v>77</v>
      </c>
      <c r="AC266">
        <v>7</v>
      </c>
      <c r="AD266">
        <v>10</v>
      </c>
      <c r="AE266">
        <v>7</v>
      </c>
      <c r="AF266">
        <v>7</v>
      </c>
      <c r="AI266">
        <v>17</v>
      </c>
      <c r="AJ266">
        <v>88</v>
      </c>
      <c r="AK266">
        <v>1</v>
      </c>
      <c r="AL266">
        <v>1</v>
      </c>
    </row>
    <row r="267" spans="1:38" x14ac:dyDescent="0.2">
      <c r="A267" s="2">
        <v>4013</v>
      </c>
      <c r="B267" s="2" t="s">
        <v>39</v>
      </c>
      <c r="C267" s="2">
        <v>8.4876712300000001</v>
      </c>
      <c r="D267" s="2" t="s">
        <v>41</v>
      </c>
      <c r="E267">
        <v>1</v>
      </c>
      <c r="F267">
        <v>1</v>
      </c>
      <c r="G267" s="2">
        <v>11</v>
      </c>
      <c r="H267" s="2">
        <v>0.4</v>
      </c>
      <c r="I267">
        <v>0.5</v>
      </c>
      <c r="J267">
        <v>0.35</v>
      </c>
      <c r="K267" s="2">
        <v>-0.1153846</v>
      </c>
      <c r="L267">
        <v>-0.05</v>
      </c>
      <c r="M267">
        <f t="shared" si="17"/>
        <v>0.16666666666666663</v>
      </c>
      <c r="N267">
        <f t="shared" si="18"/>
        <v>9.9999999999999978E-2</v>
      </c>
      <c r="O267">
        <f t="shared" si="19"/>
        <v>-2.3135077579127019</v>
      </c>
      <c r="P267">
        <v>-1.814259014020652</v>
      </c>
      <c r="Q267" t="s">
        <v>77</v>
      </c>
      <c r="AC267">
        <v>7</v>
      </c>
      <c r="AD267">
        <v>10</v>
      </c>
      <c r="AE267">
        <v>7</v>
      </c>
      <c r="AF267">
        <v>7</v>
      </c>
      <c r="AI267">
        <v>17</v>
      </c>
      <c r="AJ267">
        <v>88</v>
      </c>
      <c r="AK267">
        <v>1</v>
      </c>
      <c r="AL267">
        <v>1</v>
      </c>
    </row>
    <row r="268" spans="1:38" x14ac:dyDescent="0.2">
      <c r="A268">
        <v>4013</v>
      </c>
      <c r="B268" t="s">
        <v>39</v>
      </c>
      <c r="C268">
        <v>8.4876712328767105</v>
      </c>
      <c r="D268" t="s">
        <v>41</v>
      </c>
      <c r="E268">
        <v>1</v>
      </c>
      <c r="F268">
        <v>1</v>
      </c>
      <c r="G268">
        <v>5</v>
      </c>
      <c r="H268" s="2">
        <v>0.75</v>
      </c>
      <c r="I268">
        <v>0.6</v>
      </c>
      <c r="J268">
        <v>0.35</v>
      </c>
      <c r="K268" s="2">
        <v>-0.1153846</v>
      </c>
      <c r="L268">
        <v>-0.05</v>
      </c>
      <c r="M268">
        <f t="shared" si="17"/>
        <v>-0.60000000000000009</v>
      </c>
      <c r="N268">
        <f t="shared" si="18"/>
        <v>-0.15000000000000002</v>
      </c>
      <c r="O268">
        <f t="shared" si="19"/>
        <v>0.10207654294266331</v>
      </c>
      <c r="P268">
        <v>-0.65916513999437087</v>
      </c>
      <c r="Q268" t="s">
        <v>77</v>
      </c>
      <c r="AC268">
        <v>7</v>
      </c>
      <c r="AD268">
        <v>10</v>
      </c>
      <c r="AE268">
        <v>7</v>
      </c>
      <c r="AF268">
        <v>7</v>
      </c>
      <c r="AI268">
        <v>17</v>
      </c>
      <c r="AJ268">
        <v>88</v>
      </c>
      <c r="AK268">
        <v>1</v>
      </c>
      <c r="AL268">
        <v>1</v>
      </c>
    </row>
    <row r="269" spans="1:38" x14ac:dyDescent="0.2">
      <c r="A269" s="2">
        <v>4015</v>
      </c>
      <c r="B269" s="2" t="s">
        <v>39</v>
      </c>
      <c r="C269" s="2">
        <v>10.2027397</v>
      </c>
      <c r="D269" s="2" t="s">
        <v>40</v>
      </c>
      <c r="E269">
        <v>2</v>
      </c>
      <c r="F269">
        <v>2</v>
      </c>
      <c r="G269" s="2">
        <v>8</v>
      </c>
      <c r="H269" s="2">
        <v>0.8</v>
      </c>
      <c r="I269">
        <v>0.85</v>
      </c>
      <c r="J269">
        <v>0.65</v>
      </c>
      <c r="K269" s="2">
        <v>0.6</v>
      </c>
      <c r="L269">
        <v>0.2</v>
      </c>
      <c r="M269">
        <f t="shared" si="17"/>
        <v>0.24999999999999972</v>
      </c>
      <c r="N269">
        <f t="shared" si="18"/>
        <v>4.9999999999999933E-2</v>
      </c>
      <c r="O269">
        <f t="shared" si="19"/>
        <v>0.44716001449343012</v>
      </c>
      <c r="P269">
        <v>0.27766471815615917</v>
      </c>
      <c r="Q269" t="s">
        <v>78</v>
      </c>
      <c r="R269">
        <v>65</v>
      </c>
      <c r="S269">
        <v>117</v>
      </c>
      <c r="T269">
        <v>28</v>
      </c>
      <c r="U269">
        <v>123</v>
      </c>
      <c r="V269">
        <v>119</v>
      </c>
      <c r="W269">
        <v>121</v>
      </c>
      <c r="AC269">
        <v>32</v>
      </c>
      <c r="AD269">
        <v>13</v>
      </c>
      <c r="AE269">
        <v>28</v>
      </c>
      <c r="AF269">
        <v>13</v>
      </c>
      <c r="AG269">
        <v>29</v>
      </c>
      <c r="AH269">
        <v>12</v>
      </c>
      <c r="AI269">
        <v>89</v>
      </c>
      <c r="AJ269">
        <v>118</v>
      </c>
      <c r="AK269">
        <v>2</v>
      </c>
      <c r="AL269">
        <v>2</v>
      </c>
    </row>
    <row r="270" spans="1:38" x14ac:dyDescent="0.2">
      <c r="A270" s="2">
        <v>4015</v>
      </c>
      <c r="B270" s="2" t="s">
        <v>39</v>
      </c>
      <c r="C270" s="2">
        <v>10.2027397</v>
      </c>
      <c r="D270" s="2" t="s">
        <v>40</v>
      </c>
      <c r="E270">
        <v>2</v>
      </c>
      <c r="F270">
        <v>2</v>
      </c>
      <c r="G270" s="2">
        <v>11</v>
      </c>
      <c r="H270" s="2">
        <v>0.6</v>
      </c>
      <c r="I270">
        <v>0.8</v>
      </c>
      <c r="J270">
        <v>0.65</v>
      </c>
      <c r="K270" s="2">
        <v>0.6</v>
      </c>
      <c r="L270">
        <v>0.2</v>
      </c>
      <c r="M270">
        <f t="shared" ref="M270:M301" si="20">(I270-H270)/(1-H270)</f>
        <v>0.50000000000000011</v>
      </c>
      <c r="N270">
        <f t="shared" si="18"/>
        <v>0.20000000000000007</v>
      </c>
      <c r="O270">
        <f t="shared" si="19"/>
        <v>-0.93317387170963628</v>
      </c>
      <c r="P270">
        <v>-0.18576850746890947</v>
      </c>
      <c r="Q270" t="s">
        <v>78</v>
      </c>
      <c r="R270">
        <v>65</v>
      </c>
      <c r="S270">
        <v>117</v>
      </c>
      <c r="T270">
        <v>28</v>
      </c>
      <c r="U270">
        <v>123</v>
      </c>
      <c r="V270">
        <v>119</v>
      </c>
      <c r="W270">
        <v>121</v>
      </c>
      <c r="AC270">
        <v>32</v>
      </c>
      <c r="AD270">
        <v>13</v>
      </c>
      <c r="AE270">
        <v>28</v>
      </c>
      <c r="AF270">
        <v>13</v>
      </c>
      <c r="AG270">
        <v>29</v>
      </c>
      <c r="AH270">
        <v>12</v>
      </c>
      <c r="AI270">
        <v>89</v>
      </c>
      <c r="AJ270">
        <v>118</v>
      </c>
      <c r="AK270">
        <v>2</v>
      </c>
      <c r="AL270">
        <v>2</v>
      </c>
    </row>
    <row r="271" spans="1:38" x14ac:dyDescent="0.2">
      <c r="A271">
        <v>4015</v>
      </c>
      <c r="B271" t="s">
        <v>39</v>
      </c>
      <c r="C271">
        <v>10.202739726027399</v>
      </c>
      <c r="D271" t="s">
        <v>40</v>
      </c>
      <c r="E271">
        <v>2</v>
      </c>
      <c r="F271">
        <v>2</v>
      </c>
      <c r="G271">
        <v>5</v>
      </c>
      <c r="H271" s="2">
        <v>0.6</v>
      </c>
      <c r="I271">
        <v>0.95</v>
      </c>
      <c r="J271">
        <v>0.65</v>
      </c>
      <c r="K271" s="2">
        <v>0.6</v>
      </c>
      <c r="L271">
        <v>0.2</v>
      </c>
      <c r="M271">
        <f t="shared" si="20"/>
        <v>0.87499999999999989</v>
      </c>
      <c r="N271">
        <f t="shared" si="18"/>
        <v>0.35</v>
      </c>
      <c r="O271">
        <f t="shared" si="19"/>
        <v>-0.93317387170963628</v>
      </c>
      <c r="P271">
        <v>-2.0975373629171337</v>
      </c>
      <c r="Q271" t="s">
        <v>77</v>
      </c>
      <c r="R271">
        <v>65</v>
      </c>
      <c r="S271">
        <v>117</v>
      </c>
      <c r="T271">
        <v>28</v>
      </c>
      <c r="U271">
        <v>123</v>
      </c>
      <c r="V271">
        <v>119</v>
      </c>
      <c r="W271">
        <v>121</v>
      </c>
      <c r="AC271">
        <v>32</v>
      </c>
      <c r="AD271">
        <v>13</v>
      </c>
      <c r="AE271">
        <v>28</v>
      </c>
      <c r="AF271">
        <v>13</v>
      </c>
      <c r="AG271">
        <v>29</v>
      </c>
      <c r="AH271">
        <v>12</v>
      </c>
      <c r="AI271">
        <v>89</v>
      </c>
      <c r="AJ271">
        <v>118</v>
      </c>
      <c r="AK271">
        <v>2</v>
      </c>
      <c r="AL271">
        <v>2</v>
      </c>
    </row>
    <row r="272" spans="1:38" x14ac:dyDescent="0.2">
      <c r="A272" s="2">
        <v>4025</v>
      </c>
      <c r="B272" s="2" t="s">
        <v>39</v>
      </c>
      <c r="C272" s="2">
        <v>9.0410958899999994</v>
      </c>
      <c r="D272" s="2" t="s">
        <v>40</v>
      </c>
      <c r="E272">
        <v>1</v>
      </c>
      <c r="F272">
        <v>2</v>
      </c>
      <c r="G272" s="2">
        <v>8</v>
      </c>
      <c r="H272" s="2">
        <v>0.8</v>
      </c>
      <c r="I272">
        <v>0.9</v>
      </c>
      <c r="J272">
        <v>0.7</v>
      </c>
      <c r="K272" s="2">
        <v>0.23076922999999999</v>
      </c>
      <c r="L272">
        <v>5.00000000000001E-2</v>
      </c>
      <c r="M272">
        <f t="shared" si="20"/>
        <v>0.5</v>
      </c>
      <c r="N272">
        <f t="shared" si="18"/>
        <v>9.9999999999999978E-2</v>
      </c>
      <c r="O272">
        <f t="shared" si="19"/>
        <v>0.44716001449343012</v>
      </c>
      <c r="P272">
        <v>0.27766471815615917</v>
      </c>
      <c r="Q272" t="s">
        <v>78</v>
      </c>
      <c r="R272">
        <v>67</v>
      </c>
      <c r="S272">
        <v>128</v>
      </c>
      <c r="T272">
        <v>24</v>
      </c>
      <c r="U272">
        <v>113</v>
      </c>
      <c r="V272">
        <v>129</v>
      </c>
      <c r="W272">
        <v>124</v>
      </c>
      <c r="AC272">
        <v>31</v>
      </c>
      <c r="AD272">
        <v>13</v>
      </c>
      <c r="AE272">
        <v>25</v>
      </c>
      <c r="AF272">
        <v>11</v>
      </c>
      <c r="AG272">
        <v>30</v>
      </c>
      <c r="AH272">
        <v>13</v>
      </c>
      <c r="AI272">
        <v>86</v>
      </c>
      <c r="AJ272">
        <v>116</v>
      </c>
      <c r="AK272">
        <v>2</v>
      </c>
      <c r="AL272">
        <v>2</v>
      </c>
    </row>
    <row r="273" spans="1:38" x14ac:dyDescent="0.2">
      <c r="A273" s="2">
        <v>4025</v>
      </c>
      <c r="B273" s="2" t="s">
        <v>39</v>
      </c>
      <c r="C273" s="2">
        <v>9.0410958899999994</v>
      </c>
      <c r="D273" s="2" t="s">
        <v>40</v>
      </c>
      <c r="E273">
        <v>1</v>
      </c>
      <c r="F273">
        <v>2</v>
      </c>
      <c r="G273" s="2">
        <v>11</v>
      </c>
      <c r="H273" s="2">
        <v>0.7</v>
      </c>
      <c r="I273">
        <v>0.75</v>
      </c>
      <c r="J273">
        <v>0.7</v>
      </c>
      <c r="K273" s="2">
        <v>0.23076922999999999</v>
      </c>
      <c r="L273">
        <v>5.00000000000001E-2</v>
      </c>
      <c r="M273">
        <f t="shared" si="20"/>
        <v>0.1666666666666668</v>
      </c>
      <c r="N273">
        <f t="shared" si="18"/>
        <v>5.0000000000000044E-2</v>
      </c>
      <c r="O273">
        <f t="shared" si="19"/>
        <v>-0.2430069286081035</v>
      </c>
      <c r="P273">
        <v>0.62847674580696189</v>
      </c>
      <c r="Q273" t="s">
        <v>79</v>
      </c>
      <c r="R273">
        <v>67</v>
      </c>
      <c r="S273">
        <v>128</v>
      </c>
      <c r="T273">
        <v>24</v>
      </c>
      <c r="U273">
        <v>113</v>
      </c>
      <c r="V273">
        <v>129</v>
      </c>
      <c r="W273">
        <v>124</v>
      </c>
      <c r="AC273">
        <v>31</v>
      </c>
      <c r="AD273">
        <v>13</v>
      </c>
      <c r="AE273">
        <v>25</v>
      </c>
      <c r="AF273">
        <v>11</v>
      </c>
      <c r="AG273">
        <v>30</v>
      </c>
      <c r="AH273">
        <v>13</v>
      </c>
      <c r="AI273">
        <v>86</v>
      </c>
      <c r="AJ273">
        <v>116</v>
      </c>
      <c r="AK273">
        <v>2</v>
      </c>
      <c r="AL273">
        <v>2</v>
      </c>
    </row>
    <row r="274" spans="1:38" x14ac:dyDescent="0.2">
      <c r="A274">
        <v>4025</v>
      </c>
      <c r="B274" t="s">
        <v>39</v>
      </c>
      <c r="C274">
        <v>9.0410958904109595</v>
      </c>
      <c r="D274" t="s">
        <v>40</v>
      </c>
      <c r="E274">
        <v>1</v>
      </c>
      <c r="F274">
        <v>2</v>
      </c>
      <c r="G274">
        <v>5</v>
      </c>
      <c r="H274" s="2">
        <v>0.85</v>
      </c>
      <c r="I274">
        <v>0.85</v>
      </c>
      <c r="J274">
        <v>0.7</v>
      </c>
      <c r="K274" s="2">
        <v>0.23076922999999999</v>
      </c>
      <c r="L274">
        <v>5.00000000000001E-2</v>
      </c>
      <c r="M274">
        <f t="shared" si="20"/>
        <v>0</v>
      </c>
      <c r="N274">
        <f t="shared" si="18"/>
        <v>0</v>
      </c>
      <c r="O274">
        <f t="shared" si="19"/>
        <v>0.79224348604419614</v>
      </c>
      <c r="P274">
        <v>0.29974967528747076</v>
      </c>
      <c r="Q274" t="s">
        <v>78</v>
      </c>
      <c r="R274">
        <v>67</v>
      </c>
      <c r="S274">
        <v>128</v>
      </c>
      <c r="T274">
        <v>24</v>
      </c>
      <c r="U274">
        <v>113</v>
      </c>
      <c r="V274">
        <v>129</v>
      </c>
      <c r="W274">
        <v>124</v>
      </c>
      <c r="AC274">
        <v>31</v>
      </c>
      <c r="AD274">
        <v>13</v>
      </c>
      <c r="AE274">
        <v>25</v>
      </c>
      <c r="AF274">
        <v>11</v>
      </c>
      <c r="AG274">
        <v>30</v>
      </c>
      <c r="AH274">
        <v>13</v>
      </c>
      <c r="AI274">
        <v>86</v>
      </c>
      <c r="AJ274">
        <v>116</v>
      </c>
      <c r="AK274">
        <v>2</v>
      </c>
      <c r="AL274">
        <v>2</v>
      </c>
    </row>
    <row r="275" spans="1:38" x14ac:dyDescent="0.2">
      <c r="A275" s="2">
        <v>4026</v>
      </c>
      <c r="B275" s="2" t="s">
        <v>39</v>
      </c>
      <c r="C275" s="2">
        <v>13.002739699999999</v>
      </c>
      <c r="D275" s="2" t="s">
        <v>41</v>
      </c>
      <c r="E275">
        <v>2</v>
      </c>
      <c r="F275">
        <v>4</v>
      </c>
      <c r="G275" s="2">
        <v>8</v>
      </c>
      <c r="H275" s="2">
        <v>0.95</v>
      </c>
      <c r="I275">
        <v>0.85</v>
      </c>
      <c r="J275">
        <v>0.7</v>
      </c>
      <c r="K275" s="2">
        <v>0.4</v>
      </c>
      <c r="L275">
        <v>6.6666666666666693E-2</v>
      </c>
      <c r="M275">
        <f t="shared" si="20"/>
        <v>-1.9999999999999978</v>
      </c>
      <c r="N275">
        <f t="shared" si="18"/>
        <v>-9.9999999999999978E-2</v>
      </c>
      <c r="O275">
        <f t="shared" si="19"/>
        <v>1.482410429145729</v>
      </c>
      <c r="P275">
        <v>1.43698634806035</v>
      </c>
      <c r="Q275" t="s">
        <v>79</v>
      </c>
      <c r="R275">
        <v>74</v>
      </c>
      <c r="S275">
        <v>125</v>
      </c>
      <c r="T275">
        <v>30</v>
      </c>
      <c r="U275">
        <v>125</v>
      </c>
      <c r="V275">
        <v>137</v>
      </c>
      <c r="W275">
        <v>127</v>
      </c>
      <c r="AC275">
        <v>34</v>
      </c>
      <c r="AD275">
        <v>14</v>
      </c>
      <c r="AE275">
        <v>31</v>
      </c>
      <c r="AF275">
        <v>17</v>
      </c>
      <c r="AG275">
        <v>27</v>
      </c>
      <c r="AH275">
        <v>10</v>
      </c>
      <c r="AI275">
        <v>92</v>
      </c>
      <c r="AJ275">
        <v>125</v>
      </c>
      <c r="AK275">
        <v>2</v>
      </c>
      <c r="AL275">
        <v>2</v>
      </c>
    </row>
    <row r="276" spans="1:38" x14ac:dyDescent="0.2">
      <c r="A276" s="2">
        <v>4026</v>
      </c>
      <c r="B276" s="2" t="s">
        <v>39</v>
      </c>
      <c r="C276" s="2">
        <v>13.002739699999999</v>
      </c>
      <c r="D276" s="2" t="s">
        <v>41</v>
      </c>
      <c r="E276">
        <v>2</v>
      </c>
      <c r="F276">
        <v>4</v>
      </c>
      <c r="G276" s="2">
        <v>11</v>
      </c>
      <c r="H276" s="2">
        <v>0.6</v>
      </c>
      <c r="I276">
        <v>0.85</v>
      </c>
      <c r="J276">
        <v>0.7</v>
      </c>
      <c r="K276" s="2">
        <v>0.4</v>
      </c>
      <c r="L276">
        <v>6.6666666666666693E-2</v>
      </c>
      <c r="M276">
        <f t="shared" si="20"/>
        <v>0.625</v>
      </c>
      <c r="N276">
        <f t="shared" si="18"/>
        <v>0.25</v>
      </c>
      <c r="O276">
        <f t="shared" si="19"/>
        <v>-0.93317387170963628</v>
      </c>
      <c r="P276">
        <v>-0.18576850746890947</v>
      </c>
      <c r="Q276" t="s">
        <v>78</v>
      </c>
      <c r="R276">
        <v>74</v>
      </c>
      <c r="S276">
        <v>125</v>
      </c>
      <c r="T276">
        <v>30</v>
      </c>
      <c r="U276">
        <v>125</v>
      </c>
      <c r="V276">
        <v>137</v>
      </c>
      <c r="W276">
        <v>127</v>
      </c>
      <c r="AC276">
        <v>34</v>
      </c>
      <c r="AD276">
        <v>14</v>
      </c>
      <c r="AE276">
        <v>31</v>
      </c>
      <c r="AF276">
        <v>17</v>
      </c>
      <c r="AG276">
        <v>27</v>
      </c>
      <c r="AH276">
        <v>10</v>
      </c>
      <c r="AI276">
        <v>92</v>
      </c>
      <c r="AJ276">
        <v>125</v>
      </c>
      <c r="AK276">
        <v>2</v>
      </c>
      <c r="AL276">
        <v>2</v>
      </c>
    </row>
    <row r="277" spans="1:38" x14ac:dyDescent="0.2">
      <c r="A277">
        <v>4026</v>
      </c>
      <c r="B277" t="s">
        <v>39</v>
      </c>
      <c r="C277">
        <v>13.0027397260274</v>
      </c>
      <c r="D277" t="s">
        <v>41</v>
      </c>
      <c r="E277">
        <v>2</v>
      </c>
      <c r="F277">
        <v>4</v>
      </c>
      <c r="G277">
        <v>5</v>
      </c>
      <c r="H277" s="2">
        <v>0.95</v>
      </c>
      <c r="I277">
        <v>1</v>
      </c>
      <c r="J277">
        <v>0.7</v>
      </c>
      <c r="K277" s="2">
        <v>0.4</v>
      </c>
      <c r="L277">
        <v>6.6666666666666693E-2</v>
      </c>
      <c r="M277">
        <f t="shared" si="20"/>
        <v>1</v>
      </c>
      <c r="N277">
        <f t="shared" si="18"/>
        <v>5.0000000000000044E-2</v>
      </c>
      <c r="O277">
        <f t="shared" si="19"/>
        <v>1.482410429145729</v>
      </c>
      <c r="P277">
        <v>1.2586644905693123</v>
      </c>
      <c r="Q277" t="s">
        <v>79</v>
      </c>
      <c r="R277">
        <v>74</v>
      </c>
      <c r="S277">
        <v>125</v>
      </c>
      <c r="T277">
        <v>30</v>
      </c>
      <c r="U277">
        <v>125</v>
      </c>
      <c r="V277">
        <v>137</v>
      </c>
      <c r="W277">
        <v>127</v>
      </c>
      <c r="AC277">
        <v>34</v>
      </c>
      <c r="AD277">
        <v>14</v>
      </c>
      <c r="AE277">
        <v>31</v>
      </c>
      <c r="AF277">
        <v>17</v>
      </c>
      <c r="AG277">
        <v>27</v>
      </c>
      <c r="AH277">
        <v>10</v>
      </c>
      <c r="AI277">
        <v>92</v>
      </c>
      <c r="AJ277">
        <v>125</v>
      </c>
      <c r="AK277">
        <v>2</v>
      </c>
      <c r="AL277">
        <v>2</v>
      </c>
    </row>
    <row r="278" spans="1:38" x14ac:dyDescent="0.2">
      <c r="A278" s="2">
        <v>4100</v>
      </c>
      <c r="B278" s="2" t="s">
        <v>39</v>
      </c>
      <c r="C278" s="2">
        <v>9.6054794500000007</v>
      </c>
      <c r="D278" s="2" t="s">
        <v>40</v>
      </c>
      <c r="E278">
        <v>1</v>
      </c>
      <c r="F278">
        <v>2</v>
      </c>
      <c r="G278" s="2">
        <v>8</v>
      </c>
      <c r="H278" s="2">
        <v>0.8</v>
      </c>
      <c r="I278">
        <v>0.8</v>
      </c>
      <c r="J278">
        <v>0.7</v>
      </c>
      <c r="K278" s="2">
        <v>0.5</v>
      </c>
      <c r="L278">
        <v>0.15</v>
      </c>
      <c r="M278">
        <f t="shared" si="20"/>
        <v>0</v>
      </c>
      <c r="N278">
        <f t="shared" si="18"/>
        <v>0</v>
      </c>
      <c r="O278">
        <f t="shared" si="19"/>
        <v>0.44716001449343012</v>
      </c>
      <c r="P278">
        <v>0.27766471815615917</v>
      </c>
      <c r="Q278" t="s">
        <v>78</v>
      </c>
      <c r="R278">
        <v>60</v>
      </c>
      <c r="S278">
        <v>110</v>
      </c>
      <c r="T278">
        <v>23</v>
      </c>
      <c r="U278">
        <v>106</v>
      </c>
      <c r="V278">
        <v>98</v>
      </c>
      <c r="W278">
        <v>109</v>
      </c>
      <c r="X278">
        <v>66</v>
      </c>
      <c r="Y278">
        <v>97</v>
      </c>
      <c r="Z278">
        <v>37</v>
      </c>
      <c r="AA278">
        <v>103</v>
      </c>
      <c r="AB278">
        <v>100</v>
      </c>
      <c r="AC278">
        <v>31</v>
      </c>
      <c r="AD278">
        <v>13</v>
      </c>
      <c r="AE278">
        <v>27</v>
      </c>
      <c r="AF278">
        <v>13</v>
      </c>
      <c r="AG278">
        <v>23</v>
      </c>
      <c r="AH278">
        <v>7</v>
      </c>
      <c r="AI278">
        <v>81</v>
      </c>
      <c r="AJ278">
        <v>107</v>
      </c>
      <c r="AK278">
        <v>2</v>
      </c>
      <c r="AL278">
        <v>2</v>
      </c>
    </row>
    <row r="279" spans="1:38" x14ac:dyDescent="0.2">
      <c r="A279" s="2">
        <v>4100</v>
      </c>
      <c r="B279" s="2" t="s">
        <v>39</v>
      </c>
      <c r="C279" s="2">
        <v>9.6054794500000007</v>
      </c>
      <c r="D279" s="2" t="s">
        <v>40</v>
      </c>
      <c r="E279">
        <v>1</v>
      </c>
      <c r="F279">
        <v>2</v>
      </c>
      <c r="G279" s="2">
        <v>11</v>
      </c>
      <c r="H279" s="2">
        <v>0.5</v>
      </c>
      <c r="I279">
        <v>0.85</v>
      </c>
      <c r="J279">
        <v>0.7</v>
      </c>
      <c r="K279" s="2">
        <v>0.5</v>
      </c>
      <c r="L279">
        <v>0.15</v>
      </c>
      <c r="M279">
        <f t="shared" si="20"/>
        <v>0.7</v>
      </c>
      <c r="N279">
        <f t="shared" si="18"/>
        <v>0.35</v>
      </c>
      <c r="O279">
        <f t="shared" si="19"/>
        <v>-1.6233408148111692</v>
      </c>
      <c r="P279">
        <v>-1.0000137607447808</v>
      </c>
      <c r="Q279" t="s">
        <v>77</v>
      </c>
      <c r="R279">
        <v>60</v>
      </c>
      <c r="S279">
        <v>110</v>
      </c>
      <c r="T279">
        <v>23</v>
      </c>
      <c r="U279">
        <v>106</v>
      </c>
      <c r="V279">
        <v>98</v>
      </c>
      <c r="W279">
        <v>109</v>
      </c>
      <c r="X279">
        <v>66</v>
      </c>
      <c r="Y279">
        <v>97</v>
      </c>
      <c r="Z279">
        <v>37</v>
      </c>
      <c r="AA279">
        <v>103</v>
      </c>
      <c r="AB279">
        <v>100</v>
      </c>
      <c r="AC279">
        <v>31</v>
      </c>
      <c r="AD279">
        <v>13</v>
      </c>
      <c r="AE279">
        <v>27</v>
      </c>
      <c r="AF279">
        <v>13</v>
      </c>
      <c r="AG279">
        <v>23</v>
      </c>
      <c r="AH279">
        <v>7</v>
      </c>
      <c r="AI279">
        <v>81</v>
      </c>
      <c r="AJ279">
        <v>107</v>
      </c>
      <c r="AK279">
        <v>2</v>
      </c>
      <c r="AL279">
        <v>2</v>
      </c>
    </row>
    <row r="280" spans="1:38" x14ac:dyDescent="0.2">
      <c r="A280">
        <v>4100</v>
      </c>
      <c r="B280" t="s">
        <v>39</v>
      </c>
      <c r="C280">
        <v>9.6054794520547908</v>
      </c>
      <c r="D280" t="s">
        <v>40</v>
      </c>
      <c r="E280">
        <v>1</v>
      </c>
      <c r="F280">
        <v>2</v>
      </c>
      <c r="G280">
        <v>5</v>
      </c>
      <c r="H280" s="2">
        <v>0.8</v>
      </c>
      <c r="I280">
        <v>0.9</v>
      </c>
      <c r="J280">
        <v>0.7</v>
      </c>
      <c r="K280" s="2">
        <v>0.5</v>
      </c>
      <c r="L280">
        <v>0.15</v>
      </c>
      <c r="M280">
        <f t="shared" si="20"/>
        <v>0.5</v>
      </c>
      <c r="N280">
        <f t="shared" si="18"/>
        <v>9.9999999999999978E-2</v>
      </c>
      <c r="O280">
        <f t="shared" si="19"/>
        <v>0.44716001449343012</v>
      </c>
      <c r="P280">
        <v>-0.1797077323534495</v>
      </c>
      <c r="Q280" t="s">
        <v>78</v>
      </c>
      <c r="R280">
        <v>60</v>
      </c>
      <c r="S280">
        <v>110</v>
      </c>
      <c r="T280">
        <v>23</v>
      </c>
      <c r="U280">
        <v>106</v>
      </c>
      <c r="V280">
        <v>98</v>
      </c>
      <c r="W280">
        <v>109</v>
      </c>
      <c r="X280">
        <v>66</v>
      </c>
      <c r="Y280">
        <v>97</v>
      </c>
      <c r="Z280">
        <v>37</v>
      </c>
      <c r="AA280">
        <v>103</v>
      </c>
      <c r="AB280">
        <v>100</v>
      </c>
      <c r="AC280">
        <v>31</v>
      </c>
      <c r="AD280">
        <v>13</v>
      </c>
      <c r="AE280">
        <v>27</v>
      </c>
      <c r="AF280">
        <v>13</v>
      </c>
      <c r="AG280">
        <v>23</v>
      </c>
      <c r="AH280">
        <v>7</v>
      </c>
      <c r="AI280">
        <v>81</v>
      </c>
      <c r="AJ280">
        <v>107</v>
      </c>
      <c r="AK280">
        <v>2</v>
      </c>
      <c r="AL280">
        <v>2</v>
      </c>
    </row>
    <row r="281" spans="1:38" x14ac:dyDescent="0.2">
      <c r="A281">
        <v>4102</v>
      </c>
      <c r="B281" t="s">
        <v>39</v>
      </c>
      <c r="C281">
        <v>11.6164383561644</v>
      </c>
      <c r="D281" t="s">
        <v>41</v>
      </c>
      <c r="E281">
        <v>2</v>
      </c>
      <c r="F281">
        <v>3</v>
      </c>
      <c r="G281">
        <v>5</v>
      </c>
      <c r="H281" s="2">
        <v>0.95</v>
      </c>
      <c r="I281">
        <v>0.8</v>
      </c>
      <c r="J281">
        <v>0.55000000000000004</v>
      </c>
      <c r="K281" s="2">
        <v>0.30769231000000002</v>
      </c>
      <c r="L281">
        <v>6.6666666666666693E-2</v>
      </c>
      <c r="M281">
        <f t="shared" si="20"/>
        <v>-2.9999999999999956</v>
      </c>
      <c r="N281">
        <f t="shared" si="18"/>
        <v>-0.14999999999999991</v>
      </c>
      <c r="O281">
        <f t="shared" si="19"/>
        <v>1.482410429145729</v>
      </c>
      <c r="P281">
        <v>1.2586644905693123</v>
      </c>
      <c r="Q281" t="s">
        <v>79</v>
      </c>
      <c r="R281">
        <v>71</v>
      </c>
      <c r="S281">
        <v>123</v>
      </c>
      <c r="T281">
        <v>30</v>
      </c>
      <c r="U281">
        <v>128</v>
      </c>
      <c r="V281">
        <v>123</v>
      </c>
      <c r="W281">
        <v>127</v>
      </c>
      <c r="AC281">
        <v>32</v>
      </c>
      <c r="AD281">
        <v>13</v>
      </c>
      <c r="AE281">
        <v>27</v>
      </c>
      <c r="AF281">
        <v>12</v>
      </c>
      <c r="AG281">
        <v>29</v>
      </c>
      <c r="AH281">
        <v>12</v>
      </c>
      <c r="AI281">
        <v>88</v>
      </c>
      <c r="AJ281">
        <v>116</v>
      </c>
      <c r="AK281">
        <v>2</v>
      </c>
      <c r="AL281">
        <v>2</v>
      </c>
    </row>
    <row r="282" spans="1:38" x14ac:dyDescent="0.2">
      <c r="A282" s="2">
        <v>4102</v>
      </c>
      <c r="B282" s="2" t="s">
        <v>39</v>
      </c>
      <c r="C282" s="2">
        <v>11.6164384</v>
      </c>
      <c r="D282" s="2" t="s">
        <v>41</v>
      </c>
      <c r="E282">
        <v>2</v>
      </c>
      <c r="F282">
        <v>3</v>
      </c>
      <c r="G282" s="2">
        <v>8</v>
      </c>
      <c r="H282" s="2">
        <v>0.8</v>
      </c>
      <c r="I282">
        <v>0.9</v>
      </c>
      <c r="J282">
        <v>0.55000000000000004</v>
      </c>
      <c r="K282" s="2">
        <v>0.30769231000000002</v>
      </c>
      <c r="L282">
        <v>6.6666666666666693E-2</v>
      </c>
      <c r="M282">
        <f t="shared" si="20"/>
        <v>0.5</v>
      </c>
      <c r="N282">
        <f t="shared" si="18"/>
        <v>9.9999999999999978E-2</v>
      </c>
      <c r="O282">
        <f t="shared" si="19"/>
        <v>0.44716001449343012</v>
      </c>
      <c r="P282">
        <v>0.27766471815615917</v>
      </c>
      <c r="Q282" t="s">
        <v>78</v>
      </c>
      <c r="R282">
        <v>71</v>
      </c>
      <c r="S282">
        <v>123</v>
      </c>
      <c r="T282">
        <v>30</v>
      </c>
      <c r="U282">
        <v>128</v>
      </c>
      <c r="V282">
        <v>123</v>
      </c>
      <c r="W282">
        <v>127</v>
      </c>
      <c r="AC282">
        <v>32</v>
      </c>
      <c r="AD282">
        <v>13</v>
      </c>
      <c r="AE282">
        <v>27</v>
      </c>
      <c r="AF282">
        <v>12</v>
      </c>
      <c r="AG282">
        <v>29</v>
      </c>
      <c r="AH282">
        <v>12</v>
      </c>
      <c r="AI282">
        <v>88</v>
      </c>
      <c r="AJ282">
        <v>116</v>
      </c>
      <c r="AK282">
        <v>2</v>
      </c>
      <c r="AL282">
        <v>2</v>
      </c>
    </row>
    <row r="283" spans="1:38" x14ac:dyDescent="0.2">
      <c r="A283" s="2">
        <v>4102</v>
      </c>
      <c r="B283" s="2" t="s">
        <v>39</v>
      </c>
      <c r="C283" s="2">
        <v>11.6164384</v>
      </c>
      <c r="D283" s="2" t="s">
        <v>41</v>
      </c>
      <c r="E283">
        <v>2</v>
      </c>
      <c r="F283">
        <v>3</v>
      </c>
      <c r="G283" s="2">
        <v>11</v>
      </c>
      <c r="H283" s="2">
        <v>0.6</v>
      </c>
      <c r="I283">
        <v>0.85</v>
      </c>
      <c r="J283">
        <v>0.55000000000000004</v>
      </c>
      <c r="K283" s="2">
        <v>0.30769231000000002</v>
      </c>
      <c r="L283">
        <v>6.6666666666666693E-2</v>
      </c>
      <c r="M283">
        <f t="shared" si="20"/>
        <v>0.625</v>
      </c>
      <c r="N283">
        <f t="shared" si="18"/>
        <v>0.25</v>
      </c>
      <c r="O283">
        <f t="shared" si="19"/>
        <v>-0.93317387170963628</v>
      </c>
      <c r="P283">
        <v>-0.18576850746890947</v>
      </c>
      <c r="Q283" t="s">
        <v>78</v>
      </c>
      <c r="R283">
        <v>71</v>
      </c>
      <c r="S283">
        <v>123</v>
      </c>
      <c r="T283">
        <v>30</v>
      </c>
      <c r="U283">
        <v>128</v>
      </c>
      <c r="V283">
        <v>123</v>
      </c>
      <c r="W283">
        <v>127</v>
      </c>
      <c r="AC283">
        <v>32</v>
      </c>
      <c r="AD283">
        <v>13</v>
      </c>
      <c r="AE283">
        <v>27</v>
      </c>
      <c r="AF283">
        <v>12</v>
      </c>
      <c r="AG283">
        <v>29</v>
      </c>
      <c r="AH283">
        <v>12</v>
      </c>
      <c r="AI283">
        <v>88</v>
      </c>
      <c r="AJ283">
        <v>116</v>
      </c>
      <c r="AK283">
        <v>2</v>
      </c>
      <c r="AL283">
        <v>2</v>
      </c>
    </row>
    <row r="284" spans="1:38" x14ac:dyDescent="0.2">
      <c r="A284">
        <v>4103</v>
      </c>
      <c r="B284" t="s">
        <v>39</v>
      </c>
      <c r="C284">
        <v>9.5123287671232895</v>
      </c>
      <c r="D284" t="s">
        <v>40</v>
      </c>
      <c r="E284">
        <v>1</v>
      </c>
      <c r="F284">
        <v>2</v>
      </c>
      <c r="G284">
        <v>5</v>
      </c>
      <c r="H284" s="2">
        <v>0.9</v>
      </c>
      <c r="I284">
        <v>0.9</v>
      </c>
      <c r="J284">
        <v>0.4</v>
      </c>
      <c r="K284" s="2">
        <v>0.31578947000000002</v>
      </c>
      <c r="L284">
        <v>0.1</v>
      </c>
      <c r="M284">
        <f t="shared" si="20"/>
        <v>0</v>
      </c>
      <c r="N284">
        <f t="shared" si="18"/>
        <v>0</v>
      </c>
      <c r="O284">
        <f t="shared" si="19"/>
        <v>1.1373269575949629</v>
      </c>
      <c r="P284">
        <v>0.77920708292839214</v>
      </c>
      <c r="Q284" t="s">
        <v>79</v>
      </c>
      <c r="R284">
        <v>65</v>
      </c>
      <c r="S284">
        <v>121</v>
      </c>
      <c r="T284">
        <v>29</v>
      </c>
      <c r="U284">
        <v>130</v>
      </c>
      <c r="V284">
        <v>126</v>
      </c>
      <c r="W284">
        <v>127</v>
      </c>
      <c r="AC284">
        <v>32</v>
      </c>
      <c r="AD284">
        <v>14</v>
      </c>
      <c r="AE284">
        <v>22</v>
      </c>
      <c r="AF284">
        <v>8</v>
      </c>
      <c r="AG284">
        <v>29</v>
      </c>
      <c r="AH284">
        <v>12</v>
      </c>
      <c r="AI284">
        <v>83</v>
      </c>
      <c r="AJ284">
        <v>110</v>
      </c>
      <c r="AK284">
        <v>2</v>
      </c>
      <c r="AL284">
        <v>2</v>
      </c>
    </row>
    <row r="285" spans="1:38" x14ac:dyDescent="0.2">
      <c r="A285" s="2">
        <v>4103</v>
      </c>
      <c r="B285" s="2" t="s">
        <v>39</v>
      </c>
      <c r="C285" s="2">
        <v>9.5123287699999999</v>
      </c>
      <c r="D285" s="2" t="s">
        <v>40</v>
      </c>
      <c r="E285">
        <v>1</v>
      </c>
      <c r="F285">
        <v>2</v>
      </c>
      <c r="G285" s="2">
        <v>8</v>
      </c>
      <c r="H285" s="2">
        <v>0.6</v>
      </c>
      <c r="I285">
        <v>0.9</v>
      </c>
      <c r="J285">
        <v>0.4</v>
      </c>
      <c r="K285" s="2">
        <v>0.31578947000000002</v>
      </c>
      <c r="L285">
        <v>0.1</v>
      </c>
      <c r="M285">
        <f t="shared" si="20"/>
        <v>0.75000000000000011</v>
      </c>
      <c r="N285">
        <f t="shared" si="18"/>
        <v>0.30000000000000004</v>
      </c>
      <c r="O285">
        <f t="shared" si="19"/>
        <v>-0.93317387170963628</v>
      </c>
      <c r="P285">
        <v>-1.2680974550494297</v>
      </c>
      <c r="Q285" t="s">
        <v>77</v>
      </c>
      <c r="R285">
        <v>65</v>
      </c>
      <c r="S285">
        <v>121</v>
      </c>
      <c r="T285">
        <v>29</v>
      </c>
      <c r="U285">
        <v>130</v>
      </c>
      <c r="V285">
        <v>126</v>
      </c>
      <c r="W285">
        <v>127</v>
      </c>
      <c r="AC285">
        <v>32</v>
      </c>
      <c r="AD285">
        <v>14</v>
      </c>
      <c r="AE285">
        <v>22</v>
      </c>
      <c r="AF285">
        <v>8</v>
      </c>
      <c r="AG285">
        <v>29</v>
      </c>
      <c r="AH285">
        <v>12</v>
      </c>
      <c r="AI285">
        <v>83</v>
      </c>
      <c r="AJ285">
        <v>110</v>
      </c>
      <c r="AK285">
        <v>2</v>
      </c>
      <c r="AL285">
        <v>2</v>
      </c>
    </row>
    <row r="286" spans="1:38" x14ac:dyDescent="0.2">
      <c r="A286" s="2">
        <v>4103</v>
      </c>
      <c r="B286" s="2" t="s">
        <v>39</v>
      </c>
      <c r="C286" s="2">
        <v>9.5123287699999999</v>
      </c>
      <c r="D286" s="2" t="s">
        <v>40</v>
      </c>
      <c r="E286">
        <v>1</v>
      </c>
      <c r="F286">
        <v>2</v>
      </c>
      <c r="G286" s="2">
        <v>11</v>
      </c>
      <c r="H286" s="2">
        <v>0.55000000000000004</v>
      </c>
      <c r="I286">
        <v>0.55000000000000004</v>
      </c>
      <c r="J286">
        <v>0.4</v>
      </c>
      <c r="K286" s="2">
        <v>0.31578947000000002</v>
      </c>
      <c r="L286">
        <v>0.1</v>
      </c>
      <c r="M286">
        <f t="shared" si="20"/>
        <v>0</v>
      </c>
      <c r="N286">
        <f t="shared" si="18"/>
        <v>0</v>
      </c>
      <c r="O286">
        <f t="shared" si="19"/>
        <v>-1.2782573432604023</v>
      </c>
      <c r="P286">
        <v>-0.59289113410684469</v>
      </c>
      <c r="Q286" t="s">
        <v>77</v>
      </c>
      <c r="R286">
        <v>65</v>
      </c>
      <c r="S286">
        <v>121</v>
      </c>
      <c r="T286">
        <v>29</v>
      </c>
      <c r="U286">
        <v>130</v>
      </c>
      <c r="V286">
        <v>126</v>
      </c>
      <c r="W286">
        <v>127</v>
      </c>
      <c r="AC286">
        <v>32</v>
      </c>
      <c r="AD286">
        <v>14</v>
      </c>
      <c r="AE286">
        <v>22</v>
      </c>
      <c r="AF286">
        <v>8</v>
      </c>
      <c r="AG286">
        <v>29</v>
      </c>
      <c r="AH286">
        <v>12</v>
      </c>
      <c r="AI286">
        <v>83</v>
      </c>
      <c r="AJ286">
        <v>110</v>
      </c>
      <c r="AK286">
        <v>2</v>
      </c>
      <c r="AL286">
        <v>2</v>
      </c>
    </row>
    <row r="287" spans="1:38" x14ac:dyDescent="0.2">
      <c r="A287">
        <v>4104</v>
      </c>
      <c r="B287" t="s">
        <v>39</v>
      </c>
      <c r="C287">
        <v>11.5452054794521</v>
      </c>
      <c r="D287" t="s">
        <v>41</v>
      </c>
      <c r="E287">
        <v>2</v>
      </c>
      <c r="F287">
        <v>3</v>
      </c>
      <c r="G287">
        <v>5</v>
      </c>
      <c r="H287" s="2">
        <v>0.95</v>
      </c>
      <c r="I287">
        <v>0.95</v>
      </c>
      <c r="J287">
        <v>0.7</v>
      </c>
      <c r="K287" s="2">
        <v>0.5</v>
      </c>
      <c r="L287">
        <v>8.3333333333333301E-2</v>
      </c>
      <c r="M287">
        <f t="shared" si="20"/>
        <v>0</v>
      </c>
      <c r="N287">
        <f t="shared" si="18"/>
        <v>0</v>
      </c>
      <c r="O287">
        <f t="shared" si="19"/>
        <v>1.482410429145729</v>
      </c>
      <c r="P287">
        <v>1.2586644905693123</v>
      </c>
      <c r="Q287" t="s">
        <v>79</v>
      </c>
      <c r="R287">
        <v>70</v>
      </c>
      <c r="S287">
        <v>121</v>
      </c>
      <c r="T287">
        <v>29</v>
      </c>
      <c r="U287">
        <v>123</v>
      </c>
      <c r="V287">
        <v>120</v>
      </c>
      <c r="W287">
        <v>123</v>
      </c>
      <c r="AC287">
        <v>34</v>
      </c>
      <c r="AD287">
        <v>15</v>
      </c>
      <c r="AE287">
        <v>30</v>
      </c>
      <c r="AF287">
        <v>15</v>
      </c>
      <c r="AG287">
        <v>30</v>
      </c>
      <c r="AH287">
        <v>13</v>
      </c>
      <c r="AI287">
        <v>94</v>
      </c>
      <c r="AJ287">
        <v>129</v>
      </c>
      <c r="AK287">
        <v>2</v>
      </c>
      <c r="AL287">
        <v>2</v>
      </c>
    </row>
    <row r="288" spans="1:38" x14ac:dyDescent="0.2">
      <c r="A288" s="2">
        <v>4104</v>
      </c>
      <c r="B288" s="2" t="s">
        <v>39</v>
      </c>
      <c r="C288" s="2">
        <v>11.5452055</v>
      </c>
      <c r="D288" s="2" t="s">
        <v>41</v>
      </c>
      <c r="E288">
        <v>2</v>
      </c>
      <c r="F288">
        <v>3</v>
      </c>
      <c r="G288" s="2">
        <v>8</v>
      </c>
      <c r="H288" s="2">
        <v>0.9</v>
      </c>
      <c r="I288">
        <v>0.9</v>
      </c>
      <c r="J288">
        <v>0.7</v>
      </c>
      <c r="K288" s="2">
        <v>0.5</v>
      </c>
      <c r="L288">
        <v>8.3333333333333301E-2</v>
      </c>
      <c r="M288">
        <f t="shared" si="20"/>
        <v>0</v>
      </c>
      <c r="N288">
        <f t="shared" si="18"/>
        <v>0</v>
      </c>
      <c r="O288">
        <f t="shared" si="19"/>
        <v>1.1373269575949629</v>
      </c>
      <c r="P288">
        <v>1.0505458047589533</v>
      </c>
      <c r="Q288" t="s">
        <v>79</v>
      </c>
      <c r="R288">
        <v>70</v>
      </c>
      <c r="S288">
        <v>121</v>
      </c>
      <c r="T288">
        <v>29</v>
      </c>
      <c r="U288">
        <v>123</v>
      </c>
      <c r="V288">
        <v>120</v>
      </c>
      <c r="W288">
        <v>123</v>
      </c>
      <c r="AC288">
        <v>34</v>
      </c>
      <c r="AD288">
        <v>15</v>
      </c>
      <c r="AE288">
        <v>30</v>
      </c>
      <c r="AF288">
        <v>15</v>
      </c>
      <c r="AG288">
        <v>30</v>
      </c>
      <c r="AH288">
        <v>13</v>
      </c>
      <c r="AI288">
        <v>94</v>
      </c>
      <c r="AJ288">
        <v>129</v>
      </c>
      <c r="AK288">
        <v>2</v>
      </c>
      <c r="AL288">
        <v>2</v>
      </c>
    </row>
    <row r="289" spans="1:38" x14ac:dyDescent="0.2">
      <c r="A289" s="2">
        <v>4104</v>
      </c>
      <c r="B289" s="2" t="s">
        <v>39</v>
      </c>
      <c r="C289" s="2">
        <v>11.5452055</v>
      </c>
      <c r="D289" s="2" t="s">
        <v>41</v>
      </c>
      <c r="E289">
        <v>2</v>
      </c>
      <c r="F289">
        <v>3</v>
      </c>
      <c r="G289" s="2">
        <v>11</v>
      </c>
      <c r="H289" s="2">
        <v>0.65</v>
      </c>
      <c r="I289">
        <v>0.9</v>
      </c>
      <c r="J289">
        <v>0.7</v>
      </c>
      <c r="K289" s="2">
        <v>0.5</v>
      </c>
      <c r="L289">
        <v>8.3333333333333301E-2</v>
      </c>
      <c r="M289">
        <f t="shared" si="20"/>
        <v>0.7142857142857143</v>
      </c>
      <c r="N289">
        <f t="shared" si="18"/>
        <v>0.25</v>
      </c>
      <c r="O289">
        <f t="shared" si="19"/>
        <v>-0.58809040015886949</v>
      </c>
      <c r="P289">
        <v>0.22135411916902664</v>
      </c>
      <c r="Q289" t="s">
        <v>78</v>
      </c>
      <c r="R289">
        <v>70</v>
      </c>
      <c r="S289">
        <v>121</v>
      </c>
      <c r="T289">
        <v>29</v>
      </c>
      <c r="U289">
        <v>123</v>
      </c>
      <c r="V289">
        <v>120</v>
      </c>
      <c r="W289">
        <v>123</v>
      </c>
      <c r="AC289">
        <v>34</v>
      </c>
      <c r="AD289">
        <v>15</v>
      </c>
      <c r="AE289">
        <v>30</v>
      </c>
      <c r="AF289">
        <v>15</v>
      </c>
      <c r="AG289">
        <v>30</v>
      </c>
      <c r="AH289">
        <v>13</v>
      </c>
      <c r="AI289">
        <v>94</v>
      </c>
      <c r="AJ289">
        <v>129</v>
      </c>
      <c r="AK289">
        <v>2</v>
      </c>
      <c r="AL289">
        <v>2</v>
      </c>
    </row>
    <row r="290" spans="1:38" x14ac:dyDescent="0.2">
      <c r="A290">
        <v>4109</v>
      </c>
      <c r="B290" t="s">
        <v>39</v>
      </c>
      <c r="C290">
        <v>14.923287671232901</v>
      </c>
      <c r="D290" t="s">
        <v>40</v>
      </c>
      <c r="E290">
        <v>2</v>
      </c>
      <c r="F290">
        <v>4</v>
      </c>
      <c r="G290">
        <v>5</v>
      </c>
      <c r="H290" s="2">
        <v>0.85</v>
      </c>
      <c r="I290">
        <v>0.7</v>
      </c>
      <c r="J290">
        <v>0.55000000000000004</v>
      </c>
      <c r="K290" s="2">
        <v>7.6923080000000005E-2</v>
      </c>
      <c r="L290">
        <v>1.6666666666666601E-2</v>
      </c>
      <c r="M290">
        <f t="shared" si="20"/>
        <v>-1</v>
      </c>
      <c r="N290">
        <f t="shared" si="18"/>
        <v>-0.15000000000000002</v>
      </c>
      <c r="O290">
        <f t="shared" si="19"/>
        <v>0.79224348604419614</v>
      </c>
      <c r="P290">
        <v>0.29974967528747076</v>
      </c>
      <c r="Q290" t="s">
        <v>78</v>
      </c>
      <c r="R290">
        <v>69</v>
      </c>
      <c r="S290">
        <v>105</v>
      </c>
      <c r="T290">
        <v>26</v>
      </c>
      <c r="U290">
        <v>101</v>
      </c>
      <c r="V290">
        <v>112</v>
      </c>
      <c r="W290">
        <v>104</v>
      </c>
      <c r="AC290">
        <v>34</v>
      </c>
      <c r="AD290">
        <v>14</v>
      </c>
      <c r="AE290">
        <v>33</v>
      </c>
      <c r="AF290">
        <v>17</v>
      </c>
      <c r="AG290">
        <v>29</v>
      </c>
      <c r="AH290">
        <v>12</v>
      </c>
      <c r="AI290">
        <v>96</v>
      </c>
      <c r="AJ290">
        <v>129</v>
      </c>
      <c r="AK290">
        <v>2</v>
      </c>
      <c r="AL290">
        <v>2</v>
      </c>
    </row>
    <row r="291" spans="1:38" x14ac:dyDescent="0.2">
      <c r="A291" s="2">
        <v>4109</v>
      </c>
      <c r="B291" s="2" t="s">
        <v>39</v>
      </c>
      <c r="C291" s="2">
        <v>14.923287699999999</v>
      </c>
      <c r="D291" s="2" t="s">
        <v>40</v>
      </c>
      <c r="E291">
        <v>2</v>
      </c>
      <c r="F291">
        <v>4</v>
      </c>
      <c r="G291" s="2">
        <v>8</v>
      </c>
      <c r="H291" s="2">
        <v>0.9</v>
      </c>
      <c r="I291">
        <v>0.8</v>
      </c>
      <c r="J291">
        <v>0.55000000000000004</v>
      </c>
      <c r="K291" s="2">
        <v>7.6923080000000005E-2</v>
      </c>
      <c r="L291">
        <v>1.6666666666666601E-2</v>
      </c>
      <c r="M291">
        <f t="shared" si="20"/>
        <v>-1</v>
      </c>
      <c r="N291">
        <f t="shared" si="18"/>
        <v>-9.9999999999999978E-2</v>
      </c>
      <c r="O291">
        <f t="shared" si="19"/>
        <v>1.1373269575949629</v>
      </c>
      <c r="P291">
        <v>1.0505458047589533</v>
      </c>
      <c r="Q291" t="s">
        <v>79</v>
      </c>
      <c r="R291">
        <v>69</v>
      </c>
      <c r="S291">
        <v>105</v>
      </c>
      <c r="T291">
        <v>26</v>
      </c>
      <c r="U291">
        <v>101</v>
      </c>
      <c r="V291">
        <v>112</v>
      </c>
      <c r="W291">
        <v>104</v>
      </c>
      <c r="AC291">
        <v>34</v>
      </c>
      <c r="AD291">
        <v>14</v>
      </c>
      <c r="AE291">
        <v>33</v>
      </c>
      <c r="AF291">
        <v>17</v>
      </c>
      <c r="AG291">
        <v>29</v>
      </c>
      <c r="AH291">
        <v>12</v>
      </c>
      <c r="AI291">
        <v>96</v>
      </c>
      <c r="AJ291">
        <v>129</v>
      </c>
      <c r="AK291">
        <v>2</v>
      </c>
      <c r="AL291">
        <v>2</v>
      </c>
    </row>
    <row r="292" spans="1:38" x14ac:dyDescent="0.2">
      <c r="A292" s="2">
        <v>4109</v>
      </c>
      <c r="B292" s="2" t="s">
        <v>39</v>
      </c>
      <c r="C292" s="2">
        <v>14.923287699999999</v>
      </c>
      <c r="D292" s="2" t="s">
        <v>40</v>
      </c>
      <c r="E292">
        <v>2</v>
      </c>
      <c r="F292">
        <v>4</v>
      </c>
      <c r="G292" s="2">
        <v>11</v>
      </c>
      <c r="H292" s="2">
        <v>0.6</v>
      </c>
      <c r="I292">
        <v>0.9</v>
      </c>
      <c r="J292">
        <v>0.55000000000000004</v>
      </c>
      <c r="K292" s="2">
        <v>7.6923080000000005E-2</v>
      </c>
      <c r="L292">
        <v>1.6666666666666601E-2</v>
      </c>
      <c r="M292">
        <f t="shared" si="20"/>
        <v>0.75000000000000011</v>
      </c>
      <c r="N292">
        <f t="shared" si="18"/>
        <v>0.30000000000000004</v>
      </c>
      <c r="O292">
        <f t="shared" si="19"/>
        <v>-0.93317387170963628</v>
      </c>
      <c r="P292">
        <v>-0.18576850746890947</v>
      </c>
      <c r="Q292" t="s">
        <v>78</v>
      </c>
      <c r="R292">
        <v>69</v>
      </c>
      <c r="S292">
        <v>105</v>
      </c>
      <c r="T292">
        <v>26</v>
      </c>
      <c r="U292">
        <v>101</v>
      </c>
      <c r="V292">
        <v>112</v>
      </c>
      <c r="W292">
        <v>104</v>
      </c>
      <c r="AC292">
        <v>34</v>
      </c>
      <c r="AD292">
        <v>14</v>
      </c>
      <c r="AE292">
        <v>33</v>
      </c>
      <c r="AF292">
        <v>17</v>
      </c>
      <c r="AG292">
        <v>29</v>
      </c>
      <c r="AH292">
        <v>12</v>
      </c>
      <c r="AI292">
        <v>96</v>
      </c>
      <c r="AJ292">
        <v>129</v>
      </c>
      <c r="AK292">
        <v>2</v>
      </c>
      <c r="AL292">
        <v>2</v>
      </c>
    </row>
    <row r="293" spans="1:38" x14ac:dyDescent="0.2">
      <c r="A293">
        <v>4110</v>
      </c>
      <c r="B293" t="s">
        <v>39</v>
      </c>
      <c r="C293">
        <v>11.8931506849315</v>
      </c>
      <c r="D293" t="s">
        <v>41</v>
      </c>
      <c r="E293">
        <v>2</v>
      </c>
      <c r="F293">
        <v>3</v>
      </c>
      <c r="G293">
        <v>5</v>
      </c>
      <c r="H293" s="2">
        <v>0.9</v>
      </c>
      <c r="I293">
        <v>1</v>
      </c>
      <c r="J293">
        <v>0.55000000000000004</v>
      </c>
      <c r="K293" s="2">
        <v>0.6</v>
      </c>
      <c r="L293">
        <v>0.15</v>
      </c>
      <c r="M293">
        <f t="shared" si="20"/>
        <v>1</v>
      </c>
      <c r="N293">
        <f t="shared" si="18"/>
        <v>9.9999999999999978E-2</v>
      </c>
      <c r="O293">
        <f t="shared" si="19"/>
        <v>1.1373269575949629</v>
      </c>
      <c r="P293">
        <v>0.77920708292839214</v>
      </c>
      <c r="Q293" t="s">
        <v>79</v>
      </c>
      <c r="R293">
        <v>64</v>
      </c>
      <c r="S293">
        <v>105</v>
      </c>
      <c r="T293">
        <v>26</v>
      </c>
      <c r="U293">
        <v>108</v>
      </c>
      <c r="V293">
        <v>121</v>
      </c>
      <c r="W293">
        <v>107</v>
      </c>
      <c r="AC293">
        <v>26</v>
      </c>
      <c r="AD293">
        <v>9</v>
      </c>
      <c r="AE293">
        <v>30</v>
      </c>
      <c r="AF293">
        <v>15</v>
      </c>
      <c r="AG293">
        <v>25</v>
      </c>
      <c r="AH293">
        <v>9</v>
      </c>
      <c r="AI293">
        <v>81</v>
      </c>
      <c r="AJ293">
        <v>107</v>
      </c>
      <c r="AK293">
        <v>2</v>
      </c>
      <c r="AL293">
        <v>2</v>
      </c>
    </row>
    <row r="294" spans="1:38" x14ac:dyDescent="0.2">
      <c r="A294" s="2">
        <v>4110</v>
      </c>
      <c r="B294" s="2" t="s">
        <v>39</v>
      </c>
      <c r="C294" s="2">
        <v>11.8931507</v>
      </c>
      <c r="D294" s="2" t="s">
        <v>41</v>
      </c>
      <c r="E294">
        <v>2</v>
      </c>
      <c r="F294">
        <v>3</v>
      </c>
      <c r="G294" s="2">
        <v>8</v>
      </c>
      <c r="H294" s="2">
        <v>0.9</v>
      </c>
      <c r="I294">
        <v>0.85</v>
      </c>
      <c r="J294">
        <v>0.55000000000000004</v>
      </c>
      <c r="K294" s="2">
        <v>0.6</v>
      </c>
      <c r="L294">
        <v>0.15</v>
      </c>
      <c r="M294">
        <f t="shared" si="20"/>
        <v>-0.50000000000000056</v>
      </c>
      <c r="N294">
        <f t="shared" si="18"/>
        <v>-5.0000000000000044E-2</v>
      </c>
      <c r="O294">
        <f t="shared" si="19"/>
        <v>1.1373269575949629</v>
      </c>
      <c r="P294">
        <v>1.0505458047589533</v>
      </c>
      <c r="Q294" t="s">
        <v>79</v>
      </c>
      <c r="R294">
        <v>64</v>
      </c>
      <c r="S294">
        <v>105</v>
      </c>
      <c r="T294">
        <v>26</v>
      </c>
      <c r="U294">
        <v>108</v>
      </c>
      <c r="V294">
        <v>121</v>
      </c>
      <c r="W294">
        <v>107</v>
      </c>
      <c r="AC294">
        <v>26</v>
      </c>
      <c r="AD294">
        <v>9</v>
      </c>
      <c r="AE294">
        <v>30</v>
      </c>
      <c r="AF294">
        <v>15</v>
      </c>
      <c r="AG294">
        <v>25</v>
      </c>
      <c r="AH294">
        <v>9</v>
      </c>
      <c r="AI294">
        <v>81</v>
      </c>
      <c r="AJ294">
        <v>107</v>
      </c>
      <c r="AK294">
        <v>2</v>
      </c>
      <c r="AL294">
        <v>2</v>
      </c>
    </row>
    <row r="295" spans="1:38" x14ac:dyDescent="0.2">
      <c r="A295" s="2">
        <v>4110</v>
      </c>
      <c r="B295" s="2" t="s">
        <v>39</v>
      </c>
      <c r="C295" s="2">
        <v>11.8931507</v>
      </c>
      <c r="D295" s="2" t="s">
        <v>41</v>
      </c>
      <c r="E295">
        <v>2</v>
      </c>
      <c r="F295">
        <v>3</v>
      </c>
      <c r="G295" s="2">
        <v>11</v>
      </c>
      <c r="H295" s="2">
        <v>0.45</v>
      </c>
      <c r="I295">
        <v>0.85</v>
      </c>
      <c r="J295">
        <v>0.55000000000000004</v>
      </c>
      <c r="K295" s="2">
        <v>0.6</v>
      </c>
      <c r="L295">
        <v>0.15</v>
      </c>
      <c r="M295">
        <f t="shared" si="20"/>
        <v>0.72727272727272718</v>
      </c>
      <c r="N295">
        <f t="shared" si="18"/>
        <v>0.39999999999999997</v>
      </c>
      <c r="O295">
        <f t="shared" si="19"/>
        <v>-1.9684242863619357</v>
      </c>
      <c r="P295">
        <v>-1.4071363873827165</v>
      </c>
      <c r="Q295" t="s">
        <v>77</v>
      </c>
      <c r="R295">
        <v>64</v>
      </c>
      <c r="S295">
        <v>105</v>
      </c>
      <c r="T295">
        <v>26</v>
      </c>
      <c r="U295">
        <v>108</v>
      </c>
      <c r="V295">
        <v>121</v>
      </c>
      <c r="W295">
        <v>107</v>
      </c>
      <c r="AC295">
        <v>26</v>
      </c>
      <c r="AD295">
        <v>9</v>
      </c>
      <c r="AE295">
        <v>30</v>
      </c>
      <c r="AF295">
        <v>15</v>
      </c>
      <c r="AG295">
        <v>25</v>
      </c>
      <c r="AH295">
        <v>9</v>
      </c>
      <c r="AI295">
        <v>81</v>
      </c>
      <c r="AJ295">
        <v>107</v>
      </c>
      <c r="AK295">
        <v>2</v>
      </c>
      <c r="AL295">
        <v>2</v>
      </c>
    </row>
    <row r="296" spans="1:38" x14ac:dyDescent="0.2">
      <c r="A296" s="2">
        <v>4111</v>
      </c>
      <c r="B296" s="2" t="s">
        <v>39</v>
      </c>
      <c r="C296" s="2">
        <v>9.6109589</v>
      </c>
      <c r="D296" s="2" t="s">
        <v>41</v>
      </c>
      <c r="E296">
        <v>1</v>
      </c>
      <c r="F296">
        <v>2</v>
      </c>
      <c r="G296" s="2">
        <v>8</v>
      </c>
      <c r="H296" s="2">
        <v>0.85</v>
      </c>
      <c r="I296">
        <v>0.95</v>
      </c>
      <c r="J296">
        <v>0.75</v>
      </c>
      <c r="K296" s="2">
        <v>0.14285713999999999</v>
      </c>
      <c r="L296">
        <v>1.6666666666666798E-2</v>
      </c>
      <c r="M296">
        <f t="shared" si="20"/>
        <v>0.66666666666666641</v>
      </c>
      <c r="N296">
        <f t="shared" si="18"/>
        <v>9.9999999999999978E-2</v>
      </c>
      <c r="O296">
        <f t="shared" si="19"/>
        <v>0.79224348604419614</v>
      </c>
      <c r="P296">
        <v>0.66410526145755577</v>
      </c>
      <c r="Q296" t="s">
        <v>79</v>
      </c>
      <c r="R296">
        <v>65</v>
      </c>
      <c r="S296">
        <v>120</v>
      </c>
      <c r="T296">
        <v>30</v>
      </c>
      <c r="U296">
        <v>136</v>
      </c>
      <c r="V296">
        <v>120</v>
      </c>
      <c r="W296">
        <v>129</v>
      </c>
      <c r="AC296">
        <v>32</v>
      </c>
      <c r="AD296">
        <v>14</v>
      </c>
      <c r="AE296">
        <v>29</v>
      </c>
      <c r="AF296">
        <v>15</v>
      </c>
      <c r="AG296">
        <v>25</v>
      </c>
      <c r="AH296">
        <v>9</v>
      </c>
      <c r="AI296">
        <v>86</v>
      </c>
      <c r="AJ296">
        <v>118</v>
      </c>
      <c r="AK296">
        <v>2</v>
      </c>
      <c r="AL296">
        <v>2</v>
      </c>
    </row>
    <row r="297" spans="1:38" x14ac:dyDescent="0.2">
      <c r="A297" s="2">
        <v>4111</v>
      </c>
      <c r="B297" s="2" t="s">
        <v>39</v>
      </c>
      <c r="C297" s="2">
        <v>9.6109589</v>
      </c>
      <c r="D297" s="2" t="s">
        <v>41</v>
      </c>
      <c r="E297">
        <v>1</v>
      </c>
      <c r="F297">
        <v>2</v>
      </c>
      <c r="G297" s="2">
        <v>11</v>
      </c>
      <c r="H297" s="2">
        <v>0.85</v>
      </c>
      <c r="I297">
        <v>0.85</v>
      </c>
      <c r="J297">
        <v>0.75</v>
      </c>
      <c r="K297" s="2">
        <v>0.14285713999999999</v>
      </c>
      <c r="L297">
        <v>1.6666666666666798E-2</v>
      </c>
      <c r="M297">
        <f t="shared" si="20"/>
        <v>0</v>
      </c>
      <c r="N297">
        <f t="shared" si="18"/>
        <v>0</v>
      </c>
      <c r="O297">
        <f t="shared" si="19"/>
        <v>0.79224348604419614</v>
      </c>
      <c r="P297">
        <v>1.8498446257207692</v>
      </c>
      <c r="Q297" t="s">
        <v>79</v>
      </c>
      <c r="R297">
        <v>65</v>
      </c>
      <c r="S297">
        <v>120</v>
      </c>
      <c r="T297">
        <v>30</v>
      </c>
      <c r="U297">
        <v>136</v>
      </c>
      <c r="V297">
        <v>120</v>
      </c>
      <c r="W297">
        <v>129</v>
      </c>
      <c r="AC297">
        <v>32</v>
      </c>
      <c r="AD297">
        <v>14</v>
      </c>
      <c r="AE297">
        <v>29</v>
      </c>
      <c r="AF297">
        <v>15</v>
      </c>
      <c r="AG297">
        <v>25</v>
      </c>
      <c r="AH297">
        <v>9</v>
      </c>
      <c r="AI297">
        <v>86</v>
      </c>
      <c r="AJ297">
        <v>118</v>
      </c>
      <c r="AK297">
        <v>2</v>
      </c>
      <c r="AL297">
        <v>2</v>
      </c>
    </row>
    <row r="298" spans="1:38" x14ac:dyDescent="0.2">
      <c r="A298">
        <v>4111</v>
      </c>
      <c r="B298" t="s">
        <v>39</v>
      </c>
      <c r="C298">
        <v>9.6109589041095909</v>
      </c>
      <c r="D298" t="s">
        <v>41</v>
      </c>
      <c r="E298">
        <v>1</v>
      </c>
      <c r="F298">
        <v>2</v>
      </c>
      <c r="G298">
        <v>5</v>
      </c>
      <c r="H298" s="2">
        <v>0.95</v>
      </c>
      <c r="I298">
        <v>0.9</v>
      </c>
      <c r="J298">
        <v>0.75</v>
      </c>
      <c r="K298" s="2">
        <v>0.14285713999999999</v>
      </c>
      <c r="L298">
        <v>1.6666666666666798E-2</v>
      </c>
      <c r="M298">
        <f t="shared" si="20"/>
        <v>-0.99999999999999778</v>
      </c>
      <c r="N298">
        <f t="shared" si="18"/>
        <v>-4.9999999999999933E-2</v>
      </c>
      <c r="O298">
        <f t="shared" si="19"/>
        <v>1.482410429145729</v>
      </c>
      <c r="P298">
        <v>1.2586644905693123</v>
      </c>
      <c r="Q298" t="s">
        <v>79</v>
      </c>
      <c r="R298">
        <v>65</v>
      </c>
      <c r="S298">
        <v>120</v>
      </c>
      <c r="T298">
        <v>30</v>
      </c>
      <c r="U298">
        <v>136</v>
      </c>
      <c r="V298">
        <v>120</v>
      </c>
      <c r="W298">
        <v>129</v>
      </c>
      <c r="AC298">
        <v>32</v>
      </c>
      <c r="AD298">
        <v>14</v>
      </c>
      <c r="AE298">
        <v>29</v>
      </c>
      <c r="AF298">
        <v>15</v>
      </c>
      <c r="AG298">
        <v>25</v>
      </c>
      <c r="AH298">
        <v>9</v>
      </c>
      <c r="AI298">
        <v>86</v>
      </c>
      <c r="AJ298">
        <v>118</v>
      </c>
      <c r="AK298">
        <v>2</v>
      </c>
      <c r="AL298">
        <v>2</v>
      </c>
    </row>
    <row r="299" spans="1:38" x14ac:dyDescent="0.2">
      <c r="A299">
        <v>4112</v>
      </c>
      <c r="B299" t="s">
        <v>39</v>
      </c>
      <c r="C299">
        <v>9.4219178082191792</v>
      </c>
      <c r="D299" t="s">
        <v>41</v>
      </c>
      <c r="E299">
        <v>1</v>
      </c>
      <c r="F299">
        <v>2</v>
      </c>
      <c r="G299">
        <v>5</v>
      </c>
      <c r="H299" s="2">
        <v>0.85</v>
      </c>
      <c r="I299">
        <v>0.55000000000000004</v>
      </c>
      <c r="J299">
        <v>0.2</v>
      </c>
      <c r="K299" s="2">
        <v>-1.1538462</v>
      </c>
      <c r="L299">
        <v>-0.25</v>
      </c>
      <c r="M299">
        <f t="shared" si="20"/>
        <v>-1.9999999999999993</v>
      </c>
      <c r="N299">
        <f t="shared" si="18"/>
        <v>-0.29999999999999993</v>
      </c>
      <c r="O299">
        <f t="shared" si="19"/>
        <v>0.79224348604419614</v>
      </c>
      <c r="P299">
        <v>0.29974967528747076</v>
      </c>
      <c r="Q299" t="s">
        <v>78</v>
      </c>
      <c r="R299">
        <v>69</v>
      </c>
      <c r="S299">
        <v>129</v>
      </c>
      <c r="T299">
        <v>32</v>
      </c>
      <c r="U299">
        <v>155</v>
      </c>
      <c r="V299">
        <v>119</v>
      </c>
      <c r="W299">
        <v>143</v>
      </c>
      <c r="AC299">
        <v>30</v>
      </c>
      <c r="AD299">
        <v>12</v>
      </c>
      <c r="AE299">
        <v>24</v>
      </c>
      <c r="AF299">
        <v>10</v>
      </c>
      <c r="AG299">
        <v>18</v>
      </c>
      <c r="AH299">
        <v>5</v>
      </c>
      <c r="AI299">
        <v>72</v>
      </c>
      <c r="AJ299">
        <v>94</v>
      </c>
      <c r="AK299">
        <v>1</v>
      </c>
      <c r="AL299">
        <v>1</v>
      </c>
    </row>
    <row r="300" spans="1:38" x14ac:dyDescent="0.2">
      <c r="A300" s="2">
        <v>4112</v>
      </c>
      <c r="B300" s="2" t="s">
        <v>39</v>
      </c>
      <c r="C300" s="2">
        <v>9.4219178100000001</v>
      </c>
      <c r="D300" s="2" t="s">
        <v>41</v>
      </c>
      <c r="E300">
        <v>1</v>
      </c>
      <c r="F300">
        <v>2</v>
      </c>
      <c r="G300" s="2">
        <v>8</v>
      </c>
      <c r="H300" s="2">
        <v>0.7</v>
      </c>
      <c r="I300">
        <v>0.6</v>
      </c>
      <c r="J300">
        <v>0.2</v>
      </c>
      <c r="K300" s="2">
        <v>-1.1538462</v>
      </c>
      <c r="L300">
        <v>-0.25</v>
      </c>
      <c r="M300">
        <f t="shared" si="20"/>
        <v>-0.3333333333333332</v>
      </c>
      <c r="N300">
        <f t="shared" si="18"/>
        <v>-9.9999999999999978E-2</v>
      </c>
      <c r="O300">
        <f t="shared" si="19"/>
        <v>-0.2430069286081035</v>
      </c>
      <c r="P300">
        <v>-0.49521636844663575</v>
      </c>
      <c r="Q300" t="s">
        <v>77</v>
      </c>
      <c r="R300">
        <v>69</v>
      </c>
      <c r="S300">
        <v>129</v>
      </c>
      <c r="T300">
        <v>32</v>
      </c>
      <c r="U300">
        <v>155</v>
      </c>
      <c r="V300">
        <v>119</v>
      </c>
      <c r="W300">
        <v>143</v>
      </c>
      <c r="AC300">
        <v>30</v>
      </c>
      <c r="AD300">
        <v>12</v>
      </c>
      <c r="AE300">
        <v>24</v>
      </c>
      <c r="AF300">
        <v>10</v>
      </c>
      <c r="AG300">
        <v>18</v>
      </c>
      <c r="AH300">
        <v>5</v>
      </c>
      <c r="AI300">
        <v>72</v>
      </c>
      <c r="AJ300">
        <v>94</v>
      </c>
      <c r="AK300">
        <v>1</v>
      </c>
      <c r="AL300">
        <v>1</v>
      </c>
    </row>
    <row r="301" spans="1:38" x14ac:dyDescent="0.2">
      <c r="A301" s="2">
        <v>4112</v>
      </c>
      <c r="B301" s="2" t="s">
        <v>39</v>
      </c>
      <c r="C301" s="2">
        <v>9.4219178100000001</v>
      </c>
      <c r="D301" s="2" t="s">
        <v>41</v>
      </c>
      <c r="E301">
        <v>1</v>
      </c>
      <c r="F301">
        <v>2</v>
      </c>
      <c r="G301" s="2">
        <v>11</v>
      </c>
      <c r="H301" s="2">
        <v>0.8</v>
      </c>
      <c r="I301">
        <v>0.45</v>
      </c>
      <c r="J301">
        <v>0.2</v>
      </c>
      <c r="K301" s="2">
        <v>-1.1538462</v>
      </c>
      <c r="L301">
        <v>-0.25</v>
      </c>
      <c r="M301">
        <f t="shared" si="20"/>
        <v>-1.7500000000000004</v>
      </c>
      <c r="N301">
        <f t="shared" si="18"/>
        <v>-0.35000000000000003</v>
      </c>
      <c r="O301">
        <f t="shared" si="19"/>
        <v>0.44716001449343012</v>
      </c>
      <c r="P301">
        <v>1.4427219990828342</v>
      </c>
      <c r="Q301" t="s">
        <v>79</v>
      </c>
      <c r="R301">
        <v>69</v>
      </c>
      <c r="S301">
        <v>129</v>
      </c>
      <c r="T301">
        <v>32</v>
      </c>
      <c r="U301">
        <v>155</v>
      </c>
      <c r="V301">
        <v>119</v>
      </c>
      <c r="W301">
        <v>143</v>
      </c>
      <c r="AC301">
        <v>30</v>
      </c>
      <c r="AD301">
        <v>12</v>
      </c>
      <c r="AE301">
        <v>24</v>
      </c>
      <c r="AF301">
        <v>10</v>
      </c>
      <c r="AG301">
        <v>18</v>
      </c>
      <c r="AH301">
        <v>5</v>
      </c>
      <c r="AI301">
        <v>72</v>
      </c>
      <c r="AJ301">
        <v>94</v>
      </c>
      <c r="AK301">
        <v>1</v>
      </c>
      <c r="AL301">
        <v>1</v>
      </c>
    </row>
    <row r="302" spans="1:38" x14ac:dyDescent="0.2">
      <c r="A302" s="2">
        <v>4202</v>
      </c>
      <c r="B302" s="2" t="s">
        <v>42</v>
      </c>
      <c r="C302" s="2">
        <v>8.4273972599999993</v>
      </c>
      <c r="D302" s="2" t="s">
        <v>40</v>
      </c>
      <c r="E302">
        <v>1</v>
      </c>
      <c r="F302">
        <v>1</v>
      </c>
      <c r="G302" s="2">
        <v>8</v>
      </c>
      <c r="H302" s="2">
        <v>0.65</v>
      </c>
      <c r="I302">
        <v>0.85</v>
      </c>
      <c r="J302">
        <v>0.4</v>
      </c>
      <c r="K302" s="2">
        <v>0.27777777999999997</v>
      </c>
      <c r="L302">
        <v>8.3333333333333204E-2</v>
      </c>
      <c r="M302">
        <f t="shared" ref="M302:M333" si="21">(I302-H302)/(1-H302)</f>
        <v>0.57142857142857129</v>
      </c>
      <c r="N302">
        <f t="shared" si="18"/>
        <v>0.19999999999999996</v>
      </c>
      <c r="O302">
        <f t="shared" si="19"/>
        <v>-0.58809040015886949</v>
      </c>
      <c r="P302">
        <v>-0.8816569117480324</v>
      </c>
      <c r="Q302" t="s">
        <v>77</v>
      </c>
      <c r="R302">
        <v>29</v>
      </c>
      <c r="S302">
        <v>72</v>
      </c>
      <c r="T302">
        <v>12</v>
      </c>
      <c r="U302">
        <v>84</v>
      </c>
      <c r="V302">
        <v>98</v>
      </c>
      <c r="W302">
        <v>77</v>
      </c>
      <c r="AC302">
        <v>18</v>
      </c>
      <c r="AD302">
        <v>7</v>
      </c>
      <c r="AE302">
        <v>21</v>
      </c>
      <c r="AF302">
        <v>8</v>
      </c>
      <c r="AI302">
        <v>61</v>
      </c>
      <c r="AJ302">
        <v>84</v>
      </c>
      <c r="AK302">
        <v>1</v>
      </c>
      <c r="AL302">
        <v>1</v>
      </c>
    </row>
    <row r="303" spans="1:38" x14ac:dyDescent="0.2">
      <c r="A303" s="2">
        <v>4202</v>
      </c>
      <c r="B303" s="2" t="s">
        <v>42</v>
      </c>
      <c r="C303" s="2">
        <v>8.4273972599999993</v>
      </c>
      <c r="D303" s="2" t="s">
        <v>40</v>
      </c>
      <c r="E303">
        <v>1</v>
      </c>
      <c r="F303">
        <v>1</v>
      </c>
      <c r="G303" s="2">
        <v>11</v>
      </c>
      <c r="H303" s="2">
        <v>0.75</v>
      </c>
      <c r="I303">
        <v>0.7</v>
      </c>
      <c r="J303">
        <v>0.4</v>
      </c>
      <c r="K303" s="2">
        <v>0.27777777999999997</v>
      </c>
      <c r="L303">
        <v>8.3333333333333204E-2</v>
      </c>
      <c r="M303">
        <f t="shared" si="21"/>
        <v>-0.20000000000000018</v>
      </c>
      <c r="N303">
        <f t="shared" si="18"/>
        <v>-5.0000000000000044E-2</v>
      </c>
      <c r="O303">
        <f t="shared" si="19"/>
        <v>0.10207654294266331</v>
      </c>
      <c r="P303">
        <v>1.035599372444898</v>
      </c>
      <c r="Q303" t="s">
        <v>79</v>
      </c>
      <c r="R303">
        <v>29</v>
      </c>
      <c r="S303">
        <v>72</v>
      </c>
      <c r="T303">
        <v>12</v>
      </c>
      <c r="U303">
        <v>84</v>
      </c>
      <c r="V303">
        <v>98</v>
      </c>
      <c r="W303">
        <v>77</v>
      </c>
      <c r="AC303">
        <v>18</v>
      </c>
      <c r="AD303">
        <v>7</v>
      </c>
      <c r="AE303">
        <v>21</v>
      </c>
      <c r="AF303">
        <v>8</v>
      </c>
      <c r="AI303">
        <v>61</v>
      </c>
      <c r="AJ303">
        <v>84</v>
      </c>
      <c r="AK303">
        <v>1</v>
      </c>
      <c r="AL303">
        <v>1</v>
      </c>
    </row>
    <row r="304" spans="1:38" x14ac:dyDescent="0.2">
      <c r="A304">
        <v>4202</v>
      </c>
      <c r="B304" t="s">
        <v>42</v>
      </c>
      <c r="C304">
        <v>8.4273972602739704</v>
      </c>
      <c r="D304" t="s">
        <v>40</v>
      </c>
      <c r="E304">
        <v>1</v>
      </c>
      <c r="F304">
        <v>1</v>
      </c>
      <c r="G304">
        <v>5</v>
      </c>
      <c r="H304" s="2">
        <v>0.7</v>
      </c>
      <c r="I304">
        <v>0.8</v>
      </c>
      <c r="J304">
        <v>0.4</v>
      </c>
      <c r="K304" s="2">
        <v>0.27777777999999997</v>
      </c>
      <c r="L304">
        <v>8.3333333333333204E-2</v>
      </c>
      <c r="M304">
        <f t="shared" si="21"/>
        <v>0.33333333333333359</v>
      </c>
      <c r="N304">
        <f t="shared" si="18"/>
        <v>0.10000000000000009</v>
      </c>
      <c r="O304">
        <f t="shared" si="19"/>
        <v>-0.2430069286081035</v>
      </c>
      <c r="P304">
        <v>-1.1386225476352922</v>
      </c>
      <c r="Q304" t="s">
        <v>77</v>
      </c>
      <c r="R304">
        <v>29</v>
      </c>
      <c r="S304">
        <v>72</v>
      </c>
      <c r="T304">
        <v>12</v>
      </c>
      <c r="U304">
        <v>84</v>
      </c>
      <c r="V304">
        <v>98</v>
      </c>
      <c r="W304">
        <v>77</v>
      </c>
      <c r="AC304">
        <v>18</v>
      </c>
      <c r="AD304">
        <v>7</v>
      </c>
      <c r="AE304">
        <v>21</v>
      </c>
      <c r="AF304">
        <v>8</v>
      </c>
      <c r="AI304">
        <v>61</v>
      </c>
      <c r="AJ304">
        <v>84</v>
      </c>
      <c r="AK304">
        <v>1</v>
      </c>
      <c r="AL304">
        <v>1</v>
      </c>
    </row>
    <row r="305" spans="1:38" x14ac:dyDescent="0.2">
      <c r="A305">
        <v>4204</v>
      </c>
      <c r="B305" t="s">
        <v>39</v>
      </c>
      <c r="C305">
        <v>14.578082191780799</v>
      </c>
      <c r="D305" t="s">
        <v>41</v>
      </c>
      <c r="E305">
        <v>2</v>
      </c>
      <c r="F305">
        <v>4</v>
      </c>
      <c r="G305">
        <v>5</v>
      </c>
      <c r="H305" s="2">
        <v>0.9</v>
      </c>
      <c r="I305">
        <v>0.85</v>
      </c>
      <c r="J305">
        <v>0.25</v>
      </c>
      <c r="K305" s="2">
        <v>-0.1111111</v>
      </c>
      <c r="L305">
        <v>-1.6666666666666601E-2</v>
      </c>
      <c r="M305">
        <f t="shared" si="21"/>
        <v>-0.50000000000000056</v>
      </c>
      <c r="N305">
        <f t="shared" si="18"/>
        <v>-5.0000000000000044E-2</v>
      </c>
      <c r="O305">
        <f t="shared" si="19"/>
        <v>1.1373269575949629</v>
      </c>
      <c r="P305">
        <v>0.77920708292839214</v>
      </c>
      <c r="Q305" t="s">
        <v>79</v>
      </c>
      <c r="R305">
        <v>65</v>
      </c>
      <c r="S305">
        <v>98</v>
      </c>
      <c r="T305">
        <v>21</v>
      </c>
      <c r="U305">
        <v>85</v>
      </c>
      <c r="V305">
        <v>86</v>
      </c>
      <c r="W305">
        <v>92</v>
      </c>
      <c r="X305">
        <v>78</v>
      </c>
      <c r="Y305">
        <v>93</v>
      </c>
      <c r="Z305">
        <v>36</v>
      </c>
      <c r="AA305">
        <v>88</v>
      </c>
      <c r="AB305">
        <v>90</v>
      </c>
      <c r="AC305">
        <v>25</v>
      </c>
      <c r="AD305">
        <v>8</v>
      </c>
      <c r="AE305">
        <v>26</v>
      </c>
      <c r="AF305">
        <v>11</v>
      </c>
      <c r="AG305">
        <v>23</v>
      </c>
      <c r="AH305">
        <v>7</v>
      </c>
      <c r="AI305">
        <v>74</v>
      </c>
      <c r="AJ305">
        <v>92</v>
      </c>
      <c r="AK305">
        <v>1</v>
      </c>
      <c r="AL305">
        <v>1</v>
      </c>
    </row>
    <row r="306" spans="1:38" x14ac:dyDescent="0.2">
      <c r="A306" s="2">
        <v>4204</v>
      </c>
      <c r="B306" s="2" t="s">
        <v>39</v>
      </c>
      <c r="C306" s="2">
        <v>14.578082200000001</v>
      </c>
      <c r="D306" s="2" t="s">
        <v>41</v>
      </c>
      <c r="E306">
        <v>2</v>
      </c>
      <c r="F306">
        <v>4</v>
      </c>
      <c r="G306" s="2">
        <v>8</v>
      </c>
      <c r="H306" s="2">
        <v>0.95</v>
      </c>
      <c r="I306">
        <v>0.9</v>
      </c>
      <c r="J306">
        <v>0.25</v>
      </c>
      <c r="K306" s="2">
        <v>-0.1111111</v>
      </c>
      <c r="L306">
        <v>-1.6666666666666601E-2</v>
      </c>
      <c r="M306">
        <f t="shared" si="21"/>
        <v>-0.99999999999999778</v>
      </c>
      <c r="N306">
        <f t="shared" si="18"/>
        <v>-4.9999999999999933E-2</v>
      </c>
      <c r="O306">
        <f t="shared" si="19"/>
        <v>1.482410429145729</v>
      </c>
      <c r="P306">
        <v>1.43698634806035</v>
      </c>
      <c r="Q306" t="s">
        <v>79</v>
      </c>
      <c r="R306">
        <v>65</v>
      </c>
      <c r="S306">
        <v>98</v>
      </c>
      <c r="T306">
        <v>21</v>
      </c>
      <c r="U306">
        <v>85</v>
      </c>
      <c r="V306">
        <v>86</v>
      </c>
      <c r="W306">
        <v>92</v>
      </c>
      <c r="X306">
        <v>78</v>
      </c>
      <c r="Y306">
        <v>93</v>
      </c>
      <c r="Z306">
        <v>36</v>
      </c>
      <c r="AA306">
        <v>88</v>
      </c>
      <c r="AB306">
        <v>90</v>
      </c>
      <c r="AC306">
        <v>25</v>
      </c>
      <c r="AD306">
        <v>8</v>
      </c>
      <c r="AE306">
        <v>26</v>
      </c>
      <c r="AF306">
        <v>11</v>
      </c>
      <c r="AG306">
        <v>23</v>
      </c>
      <c r="AH306">
        <v>7</v>
      </c>
      <c r="AI306">
        <v>74</v>
      </c>
      <c r="AJ306">
        <v>92</v>
      </c>
      <c r="AK306">
        <v>1</v>
      </c>
      <c r="AL306">
        <v>1</v>
      </c>
    </row>
    <row r="307" spans="1:38" x14ac:dyDescent="0.2">
      <c r="A307" s="2">
        <v>4204</v>
      </c>
      <c r="B307" s="2" t="s">
        <v>39</v>
      </c>
      <c r="C307" s="2">
        <v>14.578082200000001</v>
      </c>
      <c r="D307" s="2" t="s">
        <v>41</v>
      </c>
      <c r="E307">
        <v>2</v>
      </c>
      <c r="F307">
        <v>4</v>
      </c>
      <c r="G307" s="2">
        <v>11</v>
      </c>
      <c r="H307" s="2">
        <v>0.7</v>
      </c>
      <c r="I307">
        <v>0.75</v>
      </c>
      <c r="J307">
        <v>0.25</v>
      </c>
      <c r="K307" s="2">
        <v>-0.1111111</v>
      </c>
      <c r="L307">
        <v>-1.6666666666666601E-2</v>
      </c>
      <c r="M307">
        <f t="shared" si="21"/>
        <v>0.1666666666666668</v>
      </c>
      <c r="N307">
        <f t="shared" si="18"/>
        <v>5.0000000000000044E-2</v>
      </c>
      <c r="O307">
        <f t="shared" si="19"/>
        <v>-0.2430069286081035</v>
      </c>
      <c r="P307">
        <v>0.62847674580696189</v>
      </c>
      <c r="Q307" t="s">
        <v>79</v>
      </c>
      <c r="R307">
        <v>65</v>
      </c>
      <c r="S307">
        <v>98</v>
      </c>
      <c r="T307">
        <v>21</v>
      </c>
      <c r="U307">
        <v>85</v>
      </c>
      <c r="V307">
        <v>86</v>
      </c>
      <c r="W307">
        <v>92</v>
      </c>
      <c r="X307">
        <v>78</v>
      </c>
      <c r="Y307">
        <v>93</v>
      </c>
      <c r="Z307">
        <v>36</v>
      </c>
      <c r="AA307">
        <v>88</v>
      </c>
      <c r="AB307">
        <v>90</v>
      </c>
      <c r="AC307">
        <v>25</v>
      </c>
      <c r="AD307">
        <v>8</v>
      </c>
      <c r="AE307">
        <v>26</v>
      </c>
      <c r="AF307">
        <v>11</v>
      </c>
      <c r="AG307">
        <v>23</v>
      </c>
      <c r="AH307">
        <v>7</v>
      </c>
      <c r="AI307">
        <v>74</v>
      </c>
      <c r="AJ307">
        <v>92</v>
      </c>
      <c r="AK307">
        <v>1</v>
      </c>
      <c r="AL307">
        <v>1</v>
      </c>
    </row>
    <row r="308" spans="1:38" x14ac:dyDescent="0.2">
      <c r="A308">
        <v>5001</v>
      </c>
      <c r="B308" t="s">
        <v>42</v>
      </c>
      <c r="C308">
        <v>8.2082191780821905</v>
      </c>
      <c r="D308" t="s">
        <v>40</v>
      </c>
      <c r="E308">
        <v>1</v>
      </c>
      <c r="F308">
        <v>1</v>
      </c>
      <c r="G308">
        <v>5</v>
      </c>
      <c r="H308" s="2">
        <v>0.7</v>
      </c>
      <c r="I308">
        <v>0.7</v>
      </c>
      <c r="J308">
        <v>0.65</v>
      </c>
      <c r="K308" s="2">
        <v>0.16666666999999999</v>
      </c>
      <c r="L308">
        <v>8.3333333333333301E-2</v>
      </c>
      <c r="M308">
        <f t="shared" si="21"/>
        <v>0</v>
      </c>
      <c r="N308">
        <f t="shared" si="18"/>
        <v>0</v>
      </c>
      <c r="O308">
        <f t="shared" si="19"/>
        <v>-0.2430069286081035</v>
      </c>
      <c r="P308">
        <v>-1.1386225476352922</v>
      </c>
      <c r="Q308" t="s">
        <v>77</v>
      </c>
      <c r="R308">
        <v>27</v>
      </c>
      <c r="S308">
        <v>71</v>
      </c>
      <c r="T308">
        <v>17</v>
      </c>
      <c r="U308">
        <v>98</v>
      </c>
      <c r="V308">
        <v>75</v>
      </c>
      <c r="W308">
        <v>82</v>
      </c>
      <c r="X308">
        <v>15</v>
      </c>
      <c r="Y308">
        <v>59</v>
      </c>
      <c r="Z308">
        <v>7</v>
      </c>
      <c r="AA308">
        <v>71</v>
      </c>
      <c r="AB308">
        <v>63</v>
      </c>
      <c r="AC308">
        <v>9</v>
      </c>
      <c r="AD308">
        <v>4</v>
      </c>
      <c r="AE308">
        <v>21</v>
      </c>
      <c r="AF308">
        <v>8</v>
      </c>
      <c r="AG308">
        <v>23</v>
      </c>
      <c r="AH308">
        <v>7</v>
      </c>
      <c r="AI308">
        <v>53</v>
      </c>
      <c r="AJ308">
        <v>77</v>
      </c>
      <c r="AK308">
        <v>1</v>
      </c>
      <c r="AL308">
        <v>1</v>
      </c>
    </row>
    <row r="309" spans="1:38" x14ac:dyDescent="0.2">
      <c r="A309" s="2">
        <v>5001</v>
      </c>
      <c r="B309" s="2" t="s">
        <v>42</v>
      </c>
      <c r="C309" s="2">
        <v>8.2082191800000004</v>
      </c>
      <c r="D309" s="2" t="s">
        <v>40</v>
      </c>
      <c r="E309">
        <v>1</v>
      </c>
      <c r="F309">
        <v>1</v>
      </c>
      <c r="G309" s="2">
        <v>8</v>
      </c>
      <c r="H309" s="2">
        <v>0.4</v>
      </c>
      <c r="I309">
        <v>0.65</v>
      </c>
      <c r="J309">
        <v>0.65</v>
      </c>
      <c r="K309" s="2">
        <v>0.16666666999999999</v>
      </c>
      <c r="L309">
        <v>8.3333333333333301E-2</v>
      </c>
      <c r="M309">
        <f t="shared" si="21"/>
        <v>0.41666666666666669</v>
      </c>
      <c r="N309">
        <f t="shared" si="18"/>
        <v>0.25</v>
      </c>
      <c r="O309">
        <f t="shared" si="19"/>
        <v>-2.3135077579127019</v>
      </c>
      <c r="P309">
        <v>-2.8138596282550181</v>
      </c>
      <c r="Q309" t="s">
        <v>77</v>
      </c>
      <c r="R309">
        <v>27</v>
      </c>
      <c r="S309">
        <v>71</v>
      </c>
      <c r="T309">
        <v>17</v>
      </c>
      <c r="U309">
        <v>98</v>
      </c>
      <c r="V309">
        <v>75</v>
      </c>
      <c r="W309">
        <v>82</v>
      </c>
      <c r="X309">
        <v>15</v>
      </c>
      <c r="Y309">
        <v>59</v>
      </c>
      <c r="Z309">
        <v>7</v>
      </c>
      <c r="AA309">
        <v>71</v>
      </c>
      <c r="AB309">
        <v>63</v>
      </c>
      <c r="AC309">
        <v>9</v>
      </c>
      <c r="AD309">
        <v>4</v>
      </c>
      <c r="AE309">
        <v>21</v>
      </c>
      <c r="AF309">
        <v>8</v>
      </c>
      <c r="AG309">
        <v>23</v>
      </c>
      <c r="AH309">
        <v>7</v>
      </c>
      <c r="AI309">
        <v>53</v>
      </c>
      <c r="AJ309">
        <v>77</v>
      </c>
      <c r="AK309">
        <v>1</v>
      </c>
      <c r="AL309">
        <v>1</v>
      </c>
    </row>
    <row r="310" spans="1:38" x14ac:dyDescent="0.2">
      <c r="A310" s="2">
        <v>5001</v>
      </c>
      <c r="B310" s="2" t="s">
        <v>42</v>
      </c>
      <c r="C310" s="2">
        <v>8.2082191800000004</v>
      </c>
      <c r="D310" s="2" t="s">
        <v>40</v>
      </c>
      <c r="E310">
        <v>1</v>
      </c>
      <c r="F310">
        <v>1</v>
      </c>
      <c r="G310" s="2">
        <v>11</v>
      </c>
      <c r="H310" s="2">
        <v>0.4</v>
      </c>
      <c r="I310">
        <v>0.4</v>
      </c>
      <c r="J310">
        <v>0.65</v>
      </c>
      <c r="K310" s="2">
        <v>0.16666666999999999</v>
      </c>
      <c r="L310">
        <v>8.3333333333333301E-2</v>
      </c>
      <c r="M310">
        <f t="shared" si="21"/>
        <v>0</v>
      </c>
      <c r="N310">
        <f t="shared" si="18"/>
        <v>0</v>
      </c>
      <c r="O310">
        <f t="shared" si="19"/>
        <v>-2.3135077579127019</v>
      </c>
      <c r="P310">
        <v>-1.814259014020652</v>
      </c>
      <c r="Q310" t="s">
        <v>77</v>
      </c>
      <c r="R310">
        <v>27</v>
      </c>
      <c r="S310">
        <v>71</v>
      </c>
      <c r="T310">
        <v>17</v>
      </c>
      <c r="U310">
        <v>98</v>
      </c>
      <c r="V310">
        <v>75</v>
      </c>
      <c r="W310">
        <v>82</v>
      </c>
      <c r="X310">
        <v>15</v>
      </c>
      <c r="Y310">
        <v>59</v>
      </c>
      <c r="Z310">
        <v>7</v>
      </c>
      <c r="AA310">
        <v>71</v>
      </c>
      <c r="AB310">
        <v>63</v>
      </c>
      <c r="AC310">
        <v>9</v>
      </c>
      <c r="AD310">
        <v>4</v>
      </c>
      <c r="AE310">
        <v>21</v>
      </c>
      <c r="AF310">
        <v>8</v>
      </c>
      <c r="AG310">
        <v>23</v>
      </c>
      <c r="AH310">
        <v>7</v>
      </c>
      <c r="AI310">
        <v>53</v>
      </c>
      <c r="AJ310">
        <v>77</v>
      </c>
      <c r="AK310">
        <v>1</v>
      </c>
      <c r="AL310">
        <v>1</v>
      </c>
    </row>
    <row r="311" spans="1:38" x14ac:dyDescent="0.2">
      <c r="A311" s="2">
        <v>5003</v>
      </c>
      <c r="B311" s="2" t="s">
        <v>42</v>
      </c>
      <c r="C311" s="2">
        <v>11.1315068</v>
      </c>
      <c r="D311" s="2" t="s">
        <v>41</v>
      </c>
      <c r="E311">
        <v>2</v>
      </c>
      <c r="F311">
        <v>3</v>
      </c>
      <c r="G311" s="2">
        <v>8</v>
      </c>
      <c r="H311" s="2">
        <v>0.7</v>
      </c>
      <c r="I311">
        <v>0.8</v>
      </c>
      <c r="J311">
        <v>0.4</v>
      </c>
      <c r="K311" s="2">
        <v>0.55000000000000004</v>
      </c>
      <c r="L311">
        <v>0.18333333333333299</v>
      </c>
      <c r="M311">
        <f t="shared" si="21"/>
        <v>0.33333333333333359</v>
      </c>
      <c r="N311">
        <f t="shared" si="18"/>
        <v>0.10000000000000009</v>
      </c>
      <c r="O311">
        <f t="shared" si="19"/>
        <v>-0.2430069286081035</v>
      </c>
      <c r="P311">
        <v>-0.49521636844663575</v>
      </c>
      <c r="Q311" t="s">
        <v>77</v>
      </c>
      <c r="R311">
        <v>44</v>
      </c>
      <c r="S311">
        <v>72</v>
      </c>
      <c r="T311">
        <v>22</v>
      </c>
      <c r="U311">
        <v>97</v>
      </c>
      <c r="V311">
        <v>87</v>
      </c>
      <c r="W311">
        <v>82</v>
      </c>
      <c r="X311">
        <v>58</v>
      </c>
      <c r="Y311">
        <v>80</v>
      </c>
      <c r="Z311">
        <v>17</v>
      </c>
      <c r="AA311">
        <v>72</v>
      </c>
      <c r="AB311">
        <v>75</v>
      </c>
      <c r="AC311">
        <v>25</v>
      </c>
      <c r="AD311">
        <v>8</v>
      </c>
      <c r="AE311">
        <v>27</v>
      </c>
      <c r="AF311">
        <v>12</v>
      </c>
      <c r="AG311">
        <v>28</v>
      </c>
      <c r="AH311">
        <v>11</v>
      </c>
      <c r="AI311">
        <v>80</v>
      </c>
      <c r="AJ311">
        <v>103</v>
      </c>
      <c r="AK311">
        <v>2</v>
      </c>
      <c r="AL311">
        <v>2</v>
      </c>
    </row>
    <row r="312" spans="1:38" x14ac:dyDescent="0.2">
      <c r="A312" s="2">
        <v>5003</v>
      </c>
      <c r="B312" s="2" t="s">
        <v>42</v>
      </c>
      <c r="C312" s="2">
        <v>11.1315068</v>
      </c>
      <c r="D312" s="2" t="s">
        <v>41</v>
      </c>
      <c r="E312">
        <v>2</v>
      </c>
      <c r="F312">
        <v>3</v>
      </c>
      <c r="G312" s="2">
        <v>11</v>
      </c>
      <c r="H312" s="2">
        <v>0.4</v>
      </c>
      <c r="I312">
        <v>0.8</v>
      </c>
      <c r="J312">
        <v>0.4</v>
      </c>
      <c r="K312" s="2">
        <v>0.55000000000000004</v>
      </c>
      <c r="L312">
        <v>0.18333333333333299</v>
      </c>
      <c r="M312">
        <f t="shared" si="21"/>
        <v>0.66666666666666674</v>
      </c>
      <c r="N312">
        <f t="shared" si="18"/>
        <v>0.4</v>
      </c>
      <c r="O312">
        <f t="shared" si="19"/>
        <v>-2.3135077579127019</v>
      </c>
      <c r="P312">
        <v>-1.814259014020652</v>
      </c>
      <c r="Q312" t="s">
        <v>77</v>
      </c>
      <c r="R312">
        <v>44</v>
      </c>
      <c r="S312">
        <v>72</v>
      </c>
      <c r="T312">
        <v>22</v>
      </c>
      <c r="U312">
        <v>97</v>
      </c>
      <c r="V312">
        <v>87</v>
      </c>
      <c r="W312">
        <v>82</v>
      </c>
      <c r="X312">
        <v>58</v>
      </c>
      <c r="Y312">
        <v>80</v>
      </c>
      <c r="Z312">
        <v>17</v>
      </c>
      <c r="AA312">
        <v>72</v>
      </c>
      <c r="AB312">
        <v>75</v>
      </c>
      <c r="AC312">
        <v>25</v>
      </c>
      <c r="AD312">
        <v>8</v>
      </c>
      <c r="AE312">
        <v>27</v>
      </c>
      <c r="AF312">
        <v>12</v>
      </c>
      <c r="AG312">
        <v>28</v>
      </c>
      <c r="AH312">
        <v>11</v>
      </c>
      <c r="AI312">
        <v>80</v>
      </c>
      <c r="AJ312">
        <v>103</v>
      </c>
      <c r="AK312">
        <v>2</v>
      </c>
      <c r="AL312">
        <v>2</v>
      </c>
    </row>
    <row r="313" spans="1:38" x14ac:dyDescent="0.2">
      <c r="A313">
        <v>5003</v>
      </c>
      <c r="B313" t="s">
        <v>42</v>
      </c>
      <c r="C313">
        <v>11.1315068493151</v>
      </c>
      <c r="D313" t="s">
        <v>41</v>
      </c>
      <c r="E313">
        <v>2</v>
      </c>
      <c r="F313">
        <v>3</v>
      </c>
      <c r="G313">
        <v>5</v>
      </c>
      <c r="H313" s="2">
        <v>0.9</v>
      </c>
      <c r="I313">
        <v>0.95</v>
      </c>
      <c r="J313">
        <v>0.4</v>
      </c>
      <c r="K313" s="2">
        <v>0.55000000000000004</v>
      </c>
      <c r="L313">
        <v>0.18333333333333299</v>
      </c>
      <c r="M313">
        <f t="shared" si="21"/>
        <v>0.49999999999999944</v>
      </c>
      <c r="N313">
        <f t="shared" si="18"/>
        <v>4.9999999999999933E-2</v>
      </c>
      <c r="O313">
        <f t="shared" si="19"/>
        <v>1.1373269575949629</v>
      </c>
      <c r="P313">
        <v>0.77920708292839214</v>
      </c>
      <c r="Q313" t="s">
        <v>79</v>
      </c>
      <c r="R313">
        <v>44</v>
      </c>
      <c r="S313">
        <v>72</v>
      </c>
      <c r="T313">
        <v>22</v>
      </c>
      <c r="U313">
        <v>97</v>
      </c>
      <c r="V313">
        <v>87</v>
      </c>
      <c r="W313">
        <v>82</v>
      </c>
      <c r="X313">
        <v>58</v>
      </c>
      <c r="Y313">
        <v>80</v>
      </c>
      <c r="Z313">
        <v>17</v>
      </c>
      <c r="AA313">
        <v>72</v>
      </c>
      <c r="AB313">
        <v>75</v>
      </c>
      <c r="AC313">
        <v>25</v>
      </c>
      <c r="AD313">
        <v>8</v>
      </c>
      <c r="AE313">
        <v>27</v>
      </c>
      <c r="AF313">
        <v>12</v>
      </c>
      <c r="AG313">
        <v>28</v>
      </c>
      <c r="AH313">
        <v>11</v>
      </c>
      <c r="AI313">
        <v>80</v>
      </c>
      <c r="AJ313">
        <v>103</v>
      </c>
      <c r="AK313">
        <v>2</v>
      </c>
      <c r="AL313">
        <v>2</v>
      </c>
    </row>
    <row r="314" spans="1:38" x14ac:dyDescent="0.2">
      <c r="A314" s="2">
        <v>5012</v>
      </c>
      <c r="B314" s="2" t="s">
        <v>42</v>
      </c>
      <c r="C314" s="2">
        <v>9.0246575300000007</v>
      </c>
      <c r="D314" s="2" t="s">
        <v>41</v>
      </c>
      <c r="E314">
        <v>1</v>
      </c>
      <c r="F314">
        <v>2</v>
      </c>
      <c r="G314" s="2">
        <v>8</v>
      </c>
      <c r="H314" s="2">
        <v>0.5</v>
      </c>
      <c r="I314">
        <v>0.55000000000000004</v>
      </c>
      <c r="J314">
        <v>0.3</v>
      </c>
      <c r="K314" s="2">
        <v>8.8235289999999994E-2</v>
      </c>
      <c r="L314">
        <v>5.00000000000001E-2</v>
      </c>
      <c r="M314">
        <f t="shared" si="21"/>
        <v>0.10000000000000009</v>
      </c>
      <c r="N314">
        <f t="shared" si="18"/>
        <v>5.0000000000000044E-2</v>
      </c>
      <c r="O314">
        <f t="shared" si="19"/>
        <v>-1.6233408148111692</v>
      </c>
      <c r="P314">
        <v>-2.0409785416522239</v>
      </c>
      <c r="Q314" t="s">
        <v>77</v>
      </c>
      <c r="R314">
        <v>32</v>
      </c>
      <c r="S314">
        <v>70</v>
      </c>
      <c r="T314">
        <v>15</v>
      </c>
      <c r="U314">
        <v>88</v>
      </c>
      <c r="V314">
        <v>83</v>
      </c>
      <c r="W314">
        <v>77</v>
      </c>
      <c r="AC314">
        <v>14</v>
      </c>
      <c r="AD314">
        <v>5</v>
      </c>
      <c r="AE314">
        <v>27</v>
      </c>
      <c r="AF314">
        <v>13</v>
      </c>
      <c r="AG314">
        <v>18</v>
      </c>
      <c r="AH314">
        <v>5</v>
      </c>
      <c r="AI314">
        <v>59</v>
      </c>
      <c r="AJ314">
        <v>86</v>
      </c>
      <c r="AK314">
        <v>1</v>
      </c>
      <c r="AL314">
        <v>1</v>
      </c>
    </row>
    <row r="315" spans="1:38" x14ac:dyDescent="0.2">
      <c r="A315" s="2">
        <v>5012</v>
      </c>
      <c r="B315" s="2" t="s">
        <v>42</v>
      </c>
      <c r="C315" s="2">
        <v>9.0246575300000007</v>
      </c>
      <c r="D315" s="2" t="s">
        <v>41</v>
      </c>
      <c r="E315">
        <v>1</v>
      </c>
      <c r="F315">
        <v>2</v>
      </c>
      <c r="G315" s="2">
        <v>11</v>
      </c>
      <c r="H315" s="2">
        <v>0.35</v>
      </c>
      <c r="I315">
        <v>0.35</v>
      </c>
      <c r="J315">
        <v>0.3</v>
      </c>
      <c r="K315" s="2">
        <v>8.8235289999999994E-2</v>
      </c>
      <c r="L315">
        <v>5.00000000000001E-2</v>
      </c>
      <c r="M315">
        <f t="shared" si="21"/>
        <v>0</v>
      </c>
      <c r="N315">
        <f t="shared" si="18"/>
        <v>0</v>
      </c>
      <c r="O315">
        <f t="shared" si="19"/>
        <v>-2.6585912294634686</v>
      </c>
      <c r="P315">
        <v>-2.2213816406585885</v>
      </c>
      <c r="Q315" t="s">
        <v>77</v>
      </c>
      <c r="R315">
        <v>32</v>
      </c>
      <c r="S315">
        <v>70</v>
      </c>
      <c r="T315">
        <v>15</v>
      </c>
      <c r="U315">
        <v>88</v>
      </c>
      <c r="V315">
        <v>83</v>
      </c>
      <c r="W315">
        <v>77</v>
      </c>
      <c r="AC315">
        <v>14</v>
      </c>
      <c r="AD315">
        <v>5</v>
      </c>
      <c r="AE315">
        <v>27</v>
      </c>
      <c r="AF315">
        <v>13</v>
      </c>
      <c r="AG315">
        <v>18</v>
      </c>
      <c r="AH315">
        <v>5</v>
      </c>
      <c r="AI315">
        <v>59</v>
      </c>
      <c r="AJ315">
        <v>86</v>
      </c>
      <c r="AK315">
        <v>1</v>
      </c>
      <c r="AL315">
        <v>1</v>
      </c>
    </row>
    <row r="316" spans="1:38" x14ac:dyDescent="0.2">
      <c r="A316">
        <v>5012</v>
      </c>
      <c r="B316" t="s">
        <v>42</v>
      </c>
      <c r="C316">
        <v>9.0246575342465807</v>
      </c>
      <c r="D316" t="s">
        <v>41</v>
      </c>
      <c r="E316">
        <v>1</v>
      </c>
      <c r="F316">
        <v>2</v>
      </c>
      <c r="G316">
        <v>5</v>
      </c>
      <c r="H316" s="2">
        <v>0.45</v>
      </c>
      <c r="I316">
        <v>0.55000000000000004</v>
      </c>
      <c r="J316">
        <v>0.3</v>
      </c>
      <c r="K316" s="2">
        <v>8.8235289999999994E-2</v>
      </c>
      <c r="L316">
        <v>5.00000000000001E-2</v>
      </c>
      <c r="M316">
        <f t="shared" si="21"/>
        <v>0.18181818181818185</v>
      </c>
      <c r="N316">
        <f t="shared" si="18"/>
        <v>0.10000000000000003</v>
      </c>
      <c r="O316">
        <f t="shared" si="19"/>
        <v>-1.9684242863619357</v>
      </c>
      <c r="P316">
        <v>-3.5359095858398963</v>
      </c>
      <c r="Q316" t="s">
        <v>77</v>
      </c>
      <c r="R316">
        <v>32</v>
      </c>
      <c r="S316">
        <v>70</v>
      </c>
      <c r="T316">
        <v>15</v>
      </c>
      <c r="U316">
        <v>88</v>
      </c>
      <c r="V316">
        <v>83</v>
      </c>
      <c r="W316">
        <v>77</v>
      </c>
      <c r="AC316">
        <v>14</v>
      </c>
      <c r="AD316">
        <v>5</v>
      </c>
      <c r="AE316">
        <v>27</v>
      </c>
      <c r="AF316">
        <v>13</v>
      </c>
      <c r="AG316">
        <v>18</v>
      </c>
      <c r="AH316">
        <v>5</v>
      </c>
      <c r="AI316">
        <v>59</v>
      </c>
      <c r="AJ316">
        <v>86</v>
      </c>
      <c r="AK316">
        <v>1</v>
      </c>
      <c r="AL316">
        <v>1</v>
      </c>
    </row>
    <row r="317" spans="1:38" x14ac:dyDescent="0.2">
      <c r="A317" s="2">
        <v>5014</v>
      </c>
      <c r="B317" s="2" t="s">
        <v>42</v>
      </c>
      <c r="C317" s="2">
        <v>12.906849299999999</v>
      </c>
      <c r="D317" s="2" t="s">
        <v>40</v>
      </c>
      <c r="E317">
        <v>2</v>
      </c>
      <c r="F317">
        <v>3</v>
      </c>
      <c r="G317" s="2">
        <v>8</v>
      </c>
      <c r="H317" s="2">
        <v>0.8</v>
      </c>
      <c r="I317">
        <v>0.8</v>
      </c>
      <c r="J317">
        <v>0.35</v>
      </c>
      <c r="K317" s="2">
        <v>0.1875</v>
      </c>
      <c r="L317">
        <v>0.05</v>
      </c>
      <c r="M317">
        <f t="shared" si="21"/>
        <v>0</v>
      </c>
      <c r="N317">
        <f t="shared" si="18"/>
        <v>0</v>
      </c>
      <c r="O317">
        <f t="shared" si="19"/>
        <v>0.44716001449343012</v>
      </c>
      <c r="P317">
        <v>0.27766471815615917</v>
      </c>
      <c r="Q317" t="s">
        <v>78</v>
      </c>
      <c r="R317">
        <v>45</v>
      </c>
      <c r="S317">
        <v>64</v>
      </c>
      <c r="T317">
        <v>17</v>
      </c>
      <c r="U317">
        <v>78</v>
      </c>
      <c r="V317">
        <v>81</v>
      </c>
      <c r="W317">
        <v>68</v>
      </c>
      <c r="X317">
        <v>60</v>
      </c>
      <c r="Y317">
        <v>80</v>
      </c>
      <c r="Z317">
        <v>5</v>
      </c>
      <c r="AA317">
        <v>58</v>
      </c>
      <c r="AB317">
        <v>67</v>
      </c>
      <c r="AC317">
        <v>10</v>
      </c>
      <c r="AD317">
        <v>2</v>
      </c>
      <c r="AE317">
        <v>18</v>
      </c>
      <c r="AF317">
        <v>5</v>
      </c>
      <c r="AG317">
        <v>26</v>
      </c>
      <c r="AH317">
        <v>9</v>
      </c>
      <c r="AI317">
        <v>54</v>
      </c>
      <c r="AJ317">
        <v>76</v>
      </c>
      <c r="AK317">
        <v>1</v>
      </c>
      <c r="AL317">
        <v>1</v>
      </c>
    </row>
    <row r="318" spans="1:38" x14ac:dyDescent="0.2">
      <c r="A318" s="2">
        <v>5014</v>
      </c>
      <c r="B318" s="2" t="s">
        <v>42</v>
      </c>
      <c r="C318" s="2">
        <v>12.906849299999999</v>
      </c>
      <c r="D318" s="2" t="s">
        <v>40</v>
      </c>
      <c r="E318">
        <v>2</v>
      </c>
      <c r="F318">
        <v>3</v>
      </c>
      <c r="G318" s="2">
        <v>11</v>
      </c>
      <c r="H318" s="2">
        <v>0.6</v>
      </c>
      <c r="I318">
        <v>0.75</v>
      </c>
      <c r="J318">
        <v>0.35</v>
      </c>
      <c r="K318" s="2">
        <v>0.1875</v>
      </c>
      <c r="L318">
        <v>0.05</v>
      </c>
      <c r="M318">
        <f t="shared" si="21"/>
        <v>0.37500000000000006</v>
      </c>
      <c r="N318">
        <f t="shared" si="18"/>
        <v>0.15000000000000002</v>
      </c>
      <c r="O318">
        <f t="shared" si="19"/>
        <v>-0.93317387170963628</v>
      </c>
      <c r="P318">
        <v>-0.18576850746890947</v>
      </c>
      <c r="Q318" t="s">
        <v>78</v>
      </c>
      <c r="R318">
        <v>45</v>
      </c>
      <c r="S318">
        <v>64</v>
      </c>
      <c r="T318">
        <v>17</v>
      </c>
      <c r="U318">
        <v>78</v>
      </c>
      <c r="V318">
        <v>81</v>
      </c>
      <c r="W318">
        <v>68</v>
      </c>
      <c r="X318">
        <v>60</v>
      </c>
      <c r="Y318">
        <v>80</v>
      </c>
      <c r="Z318">
        <v>5</v>
      </c>
      <c r="AA318">
        <v>58</v>
      </c>
      <c r="AB318">
        <v>67</v>
      </c>
      <c r="AC318">
        <v>10</v>
      </c>
      <c r="AD318">
        <v>2</v>
      </c>
      <c r="AE318">
        <v>18</v>
      </c>
      <c r="AF318">
        <v>5</v>
      </c>
      <c r="AG318">
        <v>26</v>
      </c>
      <c r="AH318">
        <v>9</v>
      </c>
      <c r="AI318">
        <v>54</v>
      </c>
      <c r="AJ318">
        <v>76</v>
      </c>
      <c r="AK318">
        <v>1</v>
      </c>
      <c r="AL318">
        <v>1</v>
      </c>
    </row>
    <row r="319" spans="1:38" x14ac:dyDescent="0.2">
      <c r="A319">
        <v>5014</v>
      </c>
      <c r="B319" t="s">
        <v>42</v>
      </c>
      <c r="C319">
        <v>12.9068493150685</v>
      </c>
      <c r="D319" t="s">
        <v>40</v>
      </c>
      <c r="E319">
        <v>2</v>
      </c>
      <c r="F319">
        <v>3</v>
      </c>
      <c r="G319">
        <v>5</v>
      </c>
      <c r="H319" s="2">
        <v>0.8</v>
      </c>
      <c r="I319">
        <v>0.8</v>
      </c>
      <c r="J319">
        <v>0.35</v>
      </c>
      <c r="K319" s="2">
        <v>0.1875</v>
      </c>
      <c r="L319">
        <v>0.05</v>
      </c>
      <c r="M319">
        <f t="shared" si="21"/>
        <v>0</v>
      </c>
      <c r="N319">
        <f t="shared" si="18"/>
        <v>0</v>
      </c>
      <c r="O319">
        <f t="shared" si="19"/>
        <v>0.44716001449343012</v>
      </c>
      <c r="P319">
        <v>-0.1797077323534495</v>
      </c>
      <c r="Q319" t="s">
        <v>78</v>
      </c>
      <c r="R319">
        <v>45</v>
      </c>
      <c r="S319">
        <v>64</v>
      </c>
      <c r="T319">
        <v>17</v>
      </c>
      <c r="U319">
        <v>78</v>
      </c>
      <c r="V319">
        <v>81</v>
      </c>
      <c r="W319">
        <v>68</v>
      </c>
      <c r="X319">
        <v>60</v>
      </c>
      <c r="Y319">
        <v>80</v>
      </c>
      <c r="Z319">
        <v>5</v>
      </c>
      <c r="AA319">
        <v>58</v>
      </c>
      <c r="AB319">
        <v>67</v>
      </c>
      <c r="AC319">
        <v>10</v>
      </c>
      <c r="AD319">
        <v>2</v>
      </c>
      <c r="AE319">
        <v>18</v>
      </c>
      <c r="AF319">
        <v>5</v>
      </c>
      <c r="AG319">
        <v>26</v>
      </c>
      <c r="AH319">
        <v>9</v>
      </c>
      <c r="AI319">
        <v>54</v>
      </c>
      <c r="AJ319">
        <v>76</v>
      </c>
      <c r="AK319">
        <v>1</v>
      </c>
      <c r="AL319">
        <v>1</v>
      </c>
    </row>
    <row r="320" spans="1:38" x14ac:dyDescent="0.2">
      <c r="A320">
        <v>5016</v>
      </c>
      <c r="B320" t="s">
        <v>42</v>
      </c>
      <c r="C320">
        <v>7.5041095890411</v>
      </c>
      <c r="D320" t="s">
        <v>40</v>
      </c>
      <c r="E320">
        <v>1</v>
      </c>
      <c r="F320">
        <v>1</v>
      </c>
      <c r="G320">
        <v>5</v>
      </c>
      <c r="H320" s="2">
        <v>0.5</v>
      </c>
      <c r="I320">
        <v>0.65</v>
      </c>
      <c r="J320">
        <v>0.05</v>
      </c>
      <c r="K320" s="2">
        <v>0.21052631999999999</v>
      </c>
      <c r="L320">
        <v>0.133333333333333</v>
      </c>
      <c r="M320">
        <f t="shared" si="21"/>
        <v>0.30000000000000004</v>
      </c>
      <c r="N320">
        <f t="shared" si="18"/>
        <v>0.15000000000000002</v>
      </c>
      <c r="O320">
        <f t="shared" si="19"/>
        <v>-1.6233408148111692</v>
      </c>
      <c r="P320">
        <v>-3.0564521781989753</v>
      </c>
      <c r="Q320" t="s">
        <v>77</v>
      </c>
      <c r="R320">
        <v>13</v>
      </c>
      <c r="S320">
        <v>57</v>
      </c>
      <c r="T320">
        <v>5</v>
      </c>
      <c r="U320">
        <v>53</v>
      </c>
      <c r="V320">
        <v>51</v>
      </c>
      <c r="W320">
        <v>57</v>
      </c>
      <c r="AC320">
        <v>5</v>
      </c>
      <c r="AD320">
        <v>5</v>
      </c>
      <c r="AE320">
        <v>14</v>
      </c>
      <c r="AF320">
        <v>6</v>
      </c>
      <c r="AG320">
        <v>8</v>
      </c>
      <c r="AH320">
        <v>6</v>
      </c>
      <c r="AI320">
        <v>27</v>
      </c>
      <c r="AJ320">
        <v>77</v>
      </c>
      <c r="AK320">
        <v>1</v>
      </c>
      <c r="AL320">
        <v>1</v>
      </c>
    </row>
    <row r="321" spans="1:38" x14ac:dyDescent="0.2">
      <c r="A321" s="2">
        <v>5016</v>
      </c>
      <c r="B321" s="2" t="s">
        <v>42</v>
      </c>
      <c r="C321" s="2">
        <v>7.5041095899999997</v>
      </c>
      <c r="D321" s="2" t="s">
        <v>40</v>
      </c>
      <c r="E321">
        <v>1</v>
      </c>
      <c r="F321">
        <v>1</v>
      </c>
      <c r="G321" s="2">
        <v>8</v>
      </c>
      <c r="H321" s="2">
        <v>0.45</v>
      </c>
      <c r="I321">
        <v>0.5</v>
      </c>
      <c r="J321">
        <v>0.05</v>
      </c>
      <c r="K321" s="2">
        <v>0.21052631999999999</v>
      </c>
      <c r="L321">
        <v>0.133333333333333</v>
      </c>
      <c r="M321">
        <f t="shared" si="21"/>
        <v>9.0909090909090884E-2</v>
      </c>
      <c r="N321">
        <f t="shared" si="18"/>
        <v>4.9999999999999989E-2</v>
      </c>
      <c r="O321">
        <f t="shared" si="19"/>
        <v>-1.9684242863619357</v>
      </c>
      <c r="P321">
        <v>-2.427419084953621</v>
      </c>
      <c r="Q321" t="s">
        <v>77</v>
      </c>
      <c r="R321">
        <v>13</v>
      </c>
      <c r="S321">
        <v>57</v>
      </c>
      <c r="T321">
        <v>5</v>
      </c>
      <c r="U321">
        <v>53</v>
      </c>
      <c r="V321">
        <v>51</v>
      </c>
      <c r="W321">
        <v>57</v>
      </c>
      <c r="AC321">
        <v>5</v>
      </c>
      <c r="AD321">
        <v>5</v>
      </c>
      <c r="AE321">
        <v>14</v>
      </c>
      <c r="AF321">
        <v>6</v>
      </c>
      <c r="AG321">
        <v>8</v>
      </c>
      <c r="AH321">
        <v>6</v>
      </c>
      <c r="AI321">
        <v>27</v>
      </c>
      <c r="AJ321">
        <v>77</v>
      </c>
      <c r="AK321">
        <v>1</v>
      </c>
      <c r="AL321">
        <v>1</v>
      </c>
    </row>
    <row r="322" spans="1:38" x14ac:dyDescent="0.2">
      <c r="A322" s="2">
        <v>5016</v>
      </c>
      <c r="B322" s="2" t="s">
        <v>42</v>
      </c>
      <c r="C322" s="2">
        <v>7.5041095899999997</v>
      </c>
      <c r="D322" s="2" t="s">
        <v>40</v>
      </c>
      <c r="E322">
        <v>1</v>
      </c>
      <c r="F322">
        <v>1</v>
      </c>
      <c r="G322" s="2">
        <v>11</v>
      </c>
      <c r="H322" s="2">
        <v>0.15</v>
      </c>
      <c r="I322">
        <v>0.35</v>
      </c>
      <c r="J322">
        <v>0.05</v>
      </c>
      <c r="K322" s="2">
        <v>0.21052631999999999</v>
      </c>
      <c r="L322">
        <v>0.133333333333333</v>
      </c>
      <c r="M322">
        <f t="shared" si="21"/>
        <v>0.23529411764705882</v>
      </c>
      <c r="N322">
        <f t="shared" ref="N322:N385" si="22">I322-H322</f>
        <v>0.19999999999999998</v>
      </c>
      <c r="O322">
        <f t="shared" ref="O322:O385" si="23">(H322-0.735209876543211)/0.14489248</f>
        <v>-4.0389251156665349</v>
      </c>
      <c r="P322">
        <v>-3.849872147210331</v>
      </c>
      <c r="Q322" t="s">
        <v>77</v>
      </c>
      <c r="R322">
        <v>13</v>
      </c>
      <c r="S322">
        <v>57</v>
      </c>
      <c r="T322">
        <v>5</v>
      </c>
      <c r="U322">
        <v>53</v>
      </c>
      <c r="V322">
        <v>51</v>
      </c>
      <c r="W322">
        <v>57</v>
      </c>
      <c r="AC322">
        <v>5</v>
      </c>
      <c r="AD322">
        <v>5</v>
      </c>
      <c r="AE322">
        <v>14</v>
      </c>
      <c r="AF322">
        <v>6</v>
      </c>
      <c r="AG322">
        <v>8</v>
      </c>
      <c r="AH322">
        <v>6</v>
      </c>
      <c r="AI322">
        <v>27</v>
      </c>
      <c r="AJ322">
        <v>77</v>
      </c>
      <c r="AK322">
        <v>1</v>
      </c>
      <c r="AL322">
        <v>1</v>
      </c>
    </row>
    <row r="323" spans="1:38" x14ac:dyDescent="0.2">
      <c r="A323">
        <v>5019</v>
      </c>
      <c r="B323" t="s">
        <v>42</v>
      </c>
      <c r="C323">
        <v>8.4082191780821898</v>
      </c>
      <c r="D323" t="s">
        <v>40</v>
      </c>
      <c r="E323">
        <v>1</v>
      </c>
      <c r="F323">
        <v>1</v>
      </c>
      <c r="G323">
        <v>5</v>
      </c>
      <c r="H323" s="2">
        <v>0.95</v>
      </c>
      <c r="I323">
        <v>0.85</v>
      </c>
      <c r="J323">
        <v>0.45</v>
      </c>
      <c r="K323" s="2">
        <v>-0.18181820000000001</v>
      </c>
      <c r="L323">
        <v>-3.3333333333333402E-2</v>
      </c>
      <c r="M323">
        <f t="shared" si="21"/>
        <v>-1.9999999999999978</v>
      </c>
      <c r="N323">
        <f t="shared" si="22"/>
        <v>-9.9999999999999978E-2</v>
      </c>
      <c r="O323">
        <f t="shared" si="23"/>
        <v>1.482410429145729</v>
      </c>
      <c r="P323">
        <v>1.2586644905693123</v>
      </c>
      <c r="Q323" t="s">
        <v>79</v>
      </c>
      <c r="R323">
        <v>26</v>
      </c>
      <c r="S323">
        <v>68</v>
      </c>
      <c r="T323">
        <v>13</v>
      </c>
      <c r="U323">
        <v>87</v>
      </c>
      <c r="V323">
        <v>79</v>
      </c>
      <c r="W323">
        <v>75</v>
      </c>
      <c r="X323">
        <v>15</v>
      </c>
      <c r="Y323">
        <v>59</v>
      </c>
      <c r="Z323">
        <v>7</v>
      </c>
      <c r="AA323">
        <v>71</v>
      </c>
      <c r="AB323">
        <v>63</v>
      </c>
      <c r="AC323">
        <v>16</v>
      </c>
      <c r="AD323">
        <v>7</v>
      </c>
      <c r="AE323">
        <v>21</v>
      </c>
      <c r="AF323">
        <v>8</v>
      </c>
      <c r="AG323">
        <v>18</v>
      </c>
      <c r="AH323">
        <v>6</v>
      </c>
      <c r="AI323">
        <v>55</v>
      </c>
      <c r="AJ323">
        <v>82</v>
      </c>
      <c r="AK323">
        <v>1</v>
      </c>
      <c r="AL323">
        <v>1</v>
      </c>
    </row>
    <row r="324" spans="1:38" x14ac:dyDescent="0.2">
      <c r="A324" s="2">
        <v>5019</v>
      </c>
      <c r="B324" s="2" t="s">
        <v>42</v>
      </c>
      <c r="C324" s="2">
        <v>8.4082191799999997</v>
      </c>
      <c r="D324" s="2" t="s">
        <v>40</v>
      </c>
      <c r="E324">
        <v>1</v>
      </c>
      <c r="F324">
        <v>1</v>
      </c>
      <c r="G324" s="2">
        <v>8</v>
      </c>
      <c r="H324" s="2">
        <v>0.8</v>
      </c>
      <c r="I324">
        <v>0.75</v>
      </c>
      <c r="J324">
        <v>0.45</v>
      </c>
      <c r="K324" s="2">
        <v>-0.18181820000000001</v>
      </c>
      <c r="L324">
        <v>-3.3333333333333402E-2</v>
      </c>
      <c r="M324">
        <f t="shared" si="21"/>
        <v>-0.25000000000000028</v>
      </c>
      <c r="N324">
        <f t="shared" si="22"/>
        <v>-5.0000000000000044E-2</v>
      </c>
      <c r="O324">
        <f t="shared" si="23"/>
        <v>0.44716001449343012</v>
      </c>
      <c r="P324">
        <v>0.27766471815615917</v>
      </c>
      <c r="Q324" t="s">
        <v>78</v>
      </c>
      <c r="R324">
        <v>26</v>
      </c>
      <c r="S324">
        <v>68</v>
      </c>
      <c r="T324">
        <v>13</v>
      </c>
      <c r="U324">
        <v>87</v>
      </c>
      <c r="V324">
        <v>79</v>
      </c>
      <c r="W324">
        <v>75</v>
      </c>
      <c r="X324">
        <v>15</v>
      </c>
      <c r="Y324">
        <v>59</v>
      </c>
      <c r="Z324">
        <v>7</v>
      </c>
      <c r="AA324">
        <v>71</v>
      </c>
      <c r="AB324">
        <v>63</v>
      </c>
      <c r="AC324">
        <v>16</v>
      </c>
      <c r="AD324">
        <v>7</v>
      </c>
      <c r="AE324">
        <v>21</v>
      </c>
      <c r="AF324">
        <v>8</v>
      </c>
      <c r="AG324">
        <v>18</v>
      </c>
      <c r="AH324">
        <v>6</v>
      </c>
      <c r="AI324">
        <v>55</v>
      </c>
      <c r="AJ324">
        <v>82</v>
      </c>
      <c r="AK324">
        <v>1</v>
      </c>
      <c r="AL324">
        <v>1</v>
      </c>
    </row>
    <row r="325" spans="1:38" x14ac:dyDescent="0.2">
      <c r="A325" s="2">
        <v>5019</v>
      </c>
      <c r="B325" s="2" t="s">
        <v>42</v>
      </c>
      <c r="C325" s="2">
        <v>8.4082191799999997</v>
      </c>
      <c r="D325" s="2" t="s">
        <v>40</v>
      </c>
      <c r="E325">
        <v>1</v>
      </c>
      <c r="F325">
        <v>1</v>
      </c>
      <c r="G325" s="2">
        <v>11</v>
      </c>
      <c r="H325" s="2">
        <v>0.7</v>
      </c>
      <c r="I325">
        <v>0.75</v>
      </c>
      <c r="J325">
        <v>0.45</v>
      </c>
      <c r="K325" s="2">
        <v>-0.18181820000000001</v>
      </c>
      <c r="L325">
        <v>-3.3333333333333402E-2</v>
      </c>
      <c r="M325">
        <f t="shared" si="21"/>
        <v>0.1666666666666668</v>
      </c>
      <c r="N325">
        <f t="shared" si="22"/>
        <v>5.0000000000000044E-2</v>
      </c>
      <c r="O325">
        <f t="shared" si="23"/>
        <v>-0.2430069286081035</v>
      </c>
      <c r="P325">
        <v>0.62847674580696189</v>
      </c>
      <c r="Q325" t="s">
        <v>79</v>
      </c>
      <c r="R325">
        <v>26</v>
      </c>
      <c r="S325">
        <v>68</v>
      </c>
      <c r="T325">
        <v>13</v>
      </c>
      <c r="U325">
        <v>87</v>
      </c>
      <c r="V325">
        <v>79</v>
      </c>
      <c r="W325">
        <v>75</v>
      </c>
      <c r="X325">
        <v>15</v>
      </c>
      <c r="Y325">
        <v>59</v>
      </c>
      <c r="Z325">
        <v>7</v>
      </c>
      <c r="AA325">
        <v>71</v>
      </c>
      <c r="AB325">
        <v>63</v>
      </c>
      <c r="AC325">
        <v>16</v>
      </c>
      <c r="AD325">
        <v>7</v>
      </c>
      <c r="AE325">
        <v>21</v>
      </c>
      <c r="AF325">
        <v>8</v>
      </c>
      <c r="AG325">
        <v>18</v>
      </c>
      <c r="AH325">
        <v>6</v>
      </c>
      <c r="AI325">
        <v>55</v>
      </c>
      <c r="AJ325">
        <v>82</v>
      </c>
      <c r="AK325">
        <v>1</v>
      </c>
      <c r="AL325">
        <v>1</v>
      </c>
    </row>
    <row r="326" spans="1:38" x14ac:dyDescent="0.2">
      <c r="A326">
        <v>5020</v>
      </c>
      <c r="B326" t="s">
        <v>42</v>
      </c>
      <c r="C326">
        <v>9.8575342465753408</v>
      </c>
      <c r="D326" t="s">
        <v>41</v>
      </c>
      <c r="E326">
        <v>1</v>
      </c>
      <c r="F326">
        <v>2</v>
      </c>
      <c r="G326">
        <v>5</v>
      </c>
      <c r="H326" s="2">
        <v>0.8</v>
      </c>
      <c r="I326">
        <v>0.85</v>
      </c>
      <c r="J326">
        <v>0.45</v>
      </c>
      <c r="K326" s="2">
        <v>0.57142857000000002</v>
      </c>
      <c r="L326">
        <v>0.2</v>
      </c>
      <c r="M326">
        <f t="shared" si="21"/>
        <v>0.24999999999999972</v>
      </c>
      <c r="N326">
        <f t="shared" si="22"/>
        <v>4.9999999999999933E-2</v>
      </c>
      <c r="O326">
        <f t="shared" si="23"/>
        <v>0.44716001449343012</v>
      </c>
      <c r="P326">
        <v>-0.1797077323534495</v>
      </c>
      <c r="Q326" t="s">
        <v>78</v>
      </c>
      <c r="R326">
        <v>40</v>
      </c>
      <c r="S326">
        <v>75</v>
      </c>
      <c r="T326">
        <v>18</v>
      </c>
      <c r="U326">
        <v>91</v>
      </c>
      <c r="V326">
        <v>87</v>
      </c>
      <c r="W326">
        <v>81</v>
      </c>
      <c r="AC326">
        <v>30</v>
      </c>
      <c r="AD326">
        <v>12</v>
      </c>
      <c r="AE326">
        <v>26</v>
      </c>
      <c r="AF326">
        <v>12</v>
      </c>
      <c r="AG326">
        <v>29</v>
      </c>
      <c r="AH326">
        <v>12</v>
      </c>
      <c r="AI326">
        <v>85</v>
      </c>
      <c r="AJ326">
        <v>114</v>
      </c>
      <c r="AK326">
        <v>2</v>
      </c>
      <c r="AL326">
        <v>2</v>
      </c>
    </row>
    <row r="327" spans="1:38" x14ac:dyDescent="0.2">
      <c r="A327" s="2">
        <v>5020</v>
      </c>
      <c r="B327" s="2" t="s">
        <v>42</v>
      </c>
      <c r="C327" s="2">
        <v>9.8575342500000005</v>
      </c>
      <c r="D327" s="2" t="s">
        <v>41</v>
      </c>
      <c r="E327">
        <v>1</v>
      </c>
      <c r="F327">
        <v>2</v>
      </c>
      <c r="G327" s="2">
        <v>8</v>
      </c>
      <c r="H327" s="2">
        <v>0.6</v>
      </c>
      <c r="I327">
        <v>0.9</v>
      </c>
      <c r="J327">
        <v>0.45</v>
      </c>
      <c r="K327" s="2">
        <v>0.57142857000000002</v>
      </c>
      <c r="L327">
        <v>0.2</v>
      </c>
      <c r="M327">
        <f t="shared" si="21"/>
        <v>0.75000000000000011</v>
      </c>
      <c r="N327">
        <f t="shared" si="22"/>
        <v>0.30000000000000004</v>
      </c>
      <c r="O327">
        <f t="shared" si="23"/>
        <v>-0.93317387170963628</v>
      </c>
      <c r="P327">
        <v>-1.2680974550494297</v>
      </c>
      <c r="Q327" t="s">
        <v>77</v>
      </c>
      <c r="R327">
        <v>40</v>
      </c>
      <c r="S327">
        <v>75</v>
      </c>
      <c r="T327">
        <v>18</v>
      </c>
      <c r="U327">
        <v>91</v>
      </c>
      <c r="V327">
        <v>87</v>
      </c>
      <c r="W327">
        <v>81</v>
      </c>
      <c r="AC327">
        <v>30</v>
      </c>
      <c r="AD327">
        <v>12</v>
      </c>
      <c r="AE327">
        <v>26</v>
      </c>
      <c r="AF327">
        <v>12</v>
      </c>
      <c r="AG327">
        <v>29</v>
      </c>
      <c r="AH327">
        <v>12</v>
      </c>
      <c r="AI327">
        <v>85</v>
      </c>
      <c r="AJ327">
        <v>114</v>
      </c>
      <c r="AK327">
        <v>2</v>
      </c>
      <c r="AL327">
        <v>2</v>
      </c>
    </row>
    <row r="328" spans="1:38" x14ac:dyDescent="0.2">
      <c r="A328" s="2">
        <v>5020</v>
      </c>
      <c r="B328" s="2" t="s">
        <v>42</v>
      </c>
      <c r="C328" s="2">
        <v>9.8575342500000005</v>
      </c>
      <c r="D328" s="2" t="s">
        <v>41</v>
      </c>
      <c r="E328">
        <v>1</v>
      </c>
      <c r="F328">
        <v>2</v>
      </c>
      <c r="G328" s="2">
        <v>11</v>
      </c>
      <c r="H328" s="2">
        <v>0.55000000000000004</v>
      </c>
      <c r="I328">
        <v>0.8</v>
      </c>
      <c r="J328">
        <v>0.45</v>
      </c>
      <c r="K328" s="2">
        <v>0.57142857000000002</v>
      </c>
      <c r="L328">
        <v>0.2</v>
      </c>
      <c r="M328">
        <f t="shared" si="21"/>
        <v>0.55555555555555558</v>
      </c>
      <c r="N328">
        <f t="shared" si="22"/>
        <v>0.25</v>
      </c>
      <c r="O328">
        <f t="shared" si="23"/>
        <v>-1.2782573432604023</v>
      </c>
      <c r="P328">
        <v>-0.59289113410684469</v>
      </c>
      <c r="Q328" t="s">
        <v>77</v>
      </c>
      <c r="R328">
        <v>40</v>
      </c>
      <c r="S328">
        <v>75</v>
      </c>
      <c r="T328">
        <v>18</v>
      </c>
      <c r="U328">
        <v>91</v>
      </c>
      <c r="V328">
        <v>87</v>
      </c>
      <c r="W328">
        <v>81</v>
      </c>
      <c r="AC328">
        <v>30</v>
      </c>
      <c r="AD328">
        <v>12</v>
      </c>
      <c r="AE328">
        <v>26</v>
      </c>
      <c r="AF328">
        <v>12</v>
      </c>
      <c r="AG328">
        <v>29</v>
      </c>
      <c r="AH328">
        <v>12</v>
      </c>
      <c r="AI328">
        <v>85</v>
      </c>
      <c r="AJ328">
        <v>114</v>
      </c>
      <c r="AK328">
        <v>2</v>
      </c>
      <c r="AL328">
        <v>2</v>
      </c>
    </row>
    <row r="329" spans="1:38" x14ac:dyDescent="0.2">
      <c r="A329" s="2">
        <v>5021</v>
      </c>
      <c r="B329" s="2" t="s">
        <v>42</v>
      </c>
      <c r="C329" s="2">
        <v>11.309589000000001</v>
      </c>
      <c r="D329" s="2" t="s">
        <v>41</v>
      </c>
      <c r="E329">
        <v>2</v>
      </c>
      <c r="F329">
        <v>3</v>
      </c>
      <c r="G329" s="2">
        <v>8</v>
      </c>
      <c r="H329" s="2">
        <v>0.9</v>
      </c>
      <c r="I329">
        <v>0.85</v>
      </c>
      <c r="J329">
        <v>0.4</v>
      </c>
      <c r="K329" s="2">
        <v>-0.22222220000000001</v>
      </c>
      <c r="L329">
        <v>-3.3333333333333201E-2</v>
      </c>
      <c r="M329">
        <f t="shared" si="21"/>
        <v>-0.50000000000000056</v>
      </c>
      <c r="N329">
        <f t="shared" si="22"/>
        <v>-5.0000000000000044E-2</v>
      </c>
      <c r="O329">
        <f t="shared" si="23"/>
        <v>1.1373269575949629</v>
      </c>
      <c r="P329">
        <v>1.0505458047589533</v>
      </c>
      <c r="Q329" t="s">
        <v>79</v>
      </c>
      <c r="R329">
        <v>53</v>
      </c>
      <c r="S329">
        <v>89</v>
      </c>
      <c r="T329">
        <v>20</v>
      </c>
      <c r="U329">
        <v>92</v>
      </c>
      <c r="V329">
        <v>81</v>
      </c>
      <c r="W329">
        <v>90</v>
      </c>
      <c r="X329">
        <v>51</v>
      </c>
      <c r="Y329">
        <v>78</v>
      </c>
      <c r="Z329">
        <v>22</v>
      </c>
      <c r="AA329">
        <v>81</v>
      </c>
      <c r="AB329">
        <v>78</v>
      </c>
      <c r="AC329">
        <v>24</v>
      </c>
      <c r="AD329">
        <v>8</v>
      </c>
      <c r="AE329">
        <v>25</v>
      </c>
      <c r="AF329">
        <v>10</v>
      </c>
      <c r="AG329">
        <v>24</v>
      </c>
      <c r="AH329">
        <v>8</v>
      </c>
      <c r="AI329">
        <v>73</v>
      </c>
      <c r="AJ329">
        <v>92</v>
      </c>
      <c r="AK329">
        <v>1</v>
      </c>
      <c r="AL329">
        <v>1</v>
      </c>
    </row>
    <row r="330" spans="1:38" x14ac:dyDescent="0.2">
      <c r="A330" s="2">
        <v>5021</v>
      </c>
      <c r="B330" s="2" t="s">
        <v>42</v>
      </c>
      <c r="C330" s="2">
        <v>11.309589000000001</v>
      </c>
      <c r="D330" s="2" t="s">
        <v>41</v>
      </c>
      <c r="E330">
        <v>2</v>
      </c>
      <c r="F330">
        <v>3</v>
      </c>
      <c r="G330" s="2">
        <v>11</v>
      </c>
      <c r="H330" s="2">
        <v>0.7</v>
      </c>
      <c r="I330">
        <v>0.85</v>
      </c>
      <c r="J330">
        <v>0.4</v>
      </c>
      <c r="K330" s="2">
        <v>-0.22222220000000001</v>
      </c>
      <c r="L330">
        <v>-3.3333333333333201E-2</v>
      </c>
      <c r="M330">
        <f t="shared" si="21"/>
        <v>0.5</v>
      </c>
      <c r="N330">
        <f t="shared" si="22"/>
        <v>0.15000000000000002</v>
      </c>
      <c r="O330">
        <f t="shared" si="23"/>
        <v>-0.2430069286081035</v>
      </c>
      <c r="P330">
        <v>0.62847674580696189</v>
      </c>
      <c r="Q330" t="s">
        <v>79</v>
      </c>
      <c r="R330">
        <v>53</v>
      </c>
      <c r="S330">
        <v>89</v>
      </c>
      <c r="T330">
        <v>20</v>
      </c>
      <c r="U330">
        <v>92</v>
      </c>
      <c r="V330">
        <v>81</v>
      </c>
      <c r="W330">
        <v>90</v>
      </c>
      <c r="X330">
        <v>51</v>
      </c>
      <c r="Y330">
        <v>78</v>
      </c>
      <c r="Z330">
        <v>22</v>
      </c>
      <c r="AA330">
        <v>81</v>
      </c>
      <c r="AB330">
        <v>78</v>
      </c>
      <c r="AC330">
        <v>24</v>
      </c>
      <c r="AD330">
        <v>8</v>
      </c>
      <c r="AE330">
        <v>25</v>
      </c>
      <c r="AF330">
        <v>10</v>
      </c>
      <c r="AG330">
        <v>24</v>
      </c>
      <c r="AH330">
        <v>8</v>
      </c>
      <c r="AI330">
        <v>73</v>
      </c>
      <c r="AJ330">
        <v>92</v>
      </c>
      <c r="AK330">
        <v>1</v>
      </c>
      <c r="AL330">
        <v>1</v>
      </c>
    </row>
    <row r="331" spans="1:38" x14ac:dyDescent="0.2">
      <c r="A331">
        <v>5021</v>
      </c>
      <c r="B331" t="s">
        <v>42</v>
      </c>
      <c r="C331">
        <v>11.309589041095901</v>
      </c>
      <c r="D331" t="s">
        <v>41</v>
      </c>
      <c r="E331">
        <v>2</v>
      </c>
      <c r="F331">
        <v>3</v>
      </c>
      <c r="G331">
        <v>5</v>
      </c>
      <c r="H331" s="2">
        <v>0.95</v>
      </c>
      <c r="I331">
        <v>0.75</v>
      </c>
      <c r="J331">
        <v>0.4</v>
      </c>
      <c r="K331" s="2">
        <v>-0.22222220000000001</v>
      </c>
      <c r="L331">
        <v>-3.3333333333333201E-2</v>
      </c>
      <c r="M331">
        <f t="shared" si="21"/>
        <v>-3.9999999999999956</v>
      </c>
      <c r="N331">
        <f t="shared" si="22"/>
        <v>-0.19999999999999996</v>
      </c>
      <c r="O331">
        <f t="shared" si="23"/>
        <v>1.482410429145729</v>
      </c>
      <c r="P331">
        <v>1.2586644905693123</v>
      </c>
      <c r="Q331" t="s">
        <v>79</v>
      </c>
      <c r="R331">
        <v>53</v>
      </c>
      <c r="S331">
        <v>89</v>
      </c>
      <c r="T331">
        <v>20</v>
      </c>
      <c r="U331">
        <v>92</v>
      </c>
      <c r="V331">
        <v>81</v>
      </c>
      <c r="W331">
        <v>90</v>
      </c>
      <c r="X331">
        <v>51</v>
      </c>
      <c r="Y331">
        <v>78</v>
      </c>
      <c r="Z331">
        <v>22</v>
      </c>
      <c r="AA331">
        <v>81</v>
      </c>
      <c r="AB331">
        <v>78</v>
      </c>
      <c r="AC331">
        <v>24</v>
      </c>
      <c r="AD331">
        <v>8</v>
      </c>
      <c r="AE331">
        <v>25</v>
      </c>
      <c r="AF331">
        <v>10</v>
      </c>
      <c r="AG331">
        <v>24</v>
      </c>
      <c r="AH331">
        <v>8</v>
      </c>
      <c r="AI331">
        <v>73</v>
      </c>
      <c r="AJ331">
        <v>92</v>
      </c>
      <c r="AK331">
        <v>1</v>
      </c>
      <c r="AL331">
        <v>1</v>
      </c>
    </row>
    <row r="332" spans="1:38" x14ac:dyDescent="0.2">
      <c r="A332">
        <v>5022</v>
      </c>
      <c r="B332" t="s">
        <v>42</v>
      </c>
      <c r="C332">
        <v>9.4986301369863</v>
      </c>
      <c r="D332" t="s">
        <v>40</v>
      </c>
      <c r="E332">
        <v>1</v>
      </c>
      <c r="F332">
        <v>2</v>
      </c>
      <c r="G332">
        <v>5</v>
      </c>
      <c r="H332" s="2">
        <v>0.7</v>
      </c>
      <c r="I332">
        <v>0.65</v>
      </c>
      <c r="J332">
        <v>0.5</v>
      </c>
      <c r="K332" s="2">
        <v>-0.19047620000000001</v>
      </c>
      <c r="L332">
        <v>-6.6666666666666596E-2</v>
      </c>
      <c r="M332">
        <f t="shared" si="21"/>
        <v>-0.16666666666666641</v>
      </c>
      <c r="N332">
        <f t="shared" si="22"/>
        <v>-4.9999999999999933E-2</v>
      </c>
      <c r="O332">
        <f t="shared" si="23"/>
        <v>-0.2430069286081035</v>
      </c>
      <c r="P332">
        <v>-1.1386225476352922</v>
      </c>
      <c r="Q332" t="s">
        <v>77</v>
      </c>
      <c r="R332">
        <v>34</v>
      </c>
      <c r="S332">
        <v>69</v>
      </c>
      <c r="T332">
        <v>11</v>
      </c>
      <c r="U332">
        <v>74</v>
      </c>
      <c r="V332">
        <v>74</v>
      </c>
      <c r="W332">
        <v>70</v>
      </c>
      <c r="X332">
        <v>31</v>
      </c>
      <c r="Y332">
        <v>61</v>
      </c>
      <c r="Z332">
        <v>9</v>
      </c>
      <c r="AA332">
        <v>68</v>
      </c>
      <c r="AB332">
        <v>63</v>
      </c>
      <c r="AC332">
        <v>15</v>
      </c>
      <c r="AD332">
        <v>5</v>
      </c>
      <c r="AE332">
        <v>19</v>
      </c>
      <c r="AF332">
        <v>7</v>
      </c>
      <c r="AG332">
        <v>18</v>
      </c>
      <c r="AH332">
        <v>5</v>
      </c>
      <c r="AI332">
        <v>52</v>
      </c>
      <c r="AJ332">
        <v>73</v>
      </c>
      <c r="AK332">
        <v>1</v>
      </c>
      <c r="AL332">
        <v>1</v>
      </c>
    </row>
    <row r="333" spans="1:38" x14ac:dyDescent="0.2">
      <c r="A333" s="2">
        <v>5022</v>
      </c>
      <c r="B333" s="2" t="s">
        <v>42</v>
      </c>
      <c r="C333" s="2">
        <v>9.4986301399999995</v>
      </c>
      <c r="D333" s="2" t="s">
        <v>40</v>
      </c>
      <c r="E333">
        <v>1</v>
      </c>
      <c r="F333">
        <v>2</v>
      </c>
      <c r="G333" s="2">
        <v>8</v>
      </c>
      <c r="H333" s="2">
        <v>0.6</v>
      </c>
      <c r="I333">
        <v>0.6</v>
      </c>
      <c r="J333">
        <v>0.5</v>
      </c>
      <c r="K333" s="2">
        <v>-0.19047620000000001</v>
      </c>
      <c r="L333">
        <v>-6.6666666666666596E-2</v>
      </c>
      <c r="M333">
        <f t="shared" si="21"/>
        <v>0</v>
      </c>
      <c r="N333">
        <f t="shared" si="22"/>
        <v>0</v>
      </c>
      <c r="O333">
        <f t="shared" si="23"/>
        <v>-0.93317387170963628</v>
      </c>
      <c r="P333">
        <v>-1.2680974550494297</v>
      </c>
      <c r="Q333" t="s">
        <v>77</v>
      </c>
      <c r="R333">
        <v>34</v>
      </c>
      <c r="S333">
        <v>69</v>
      </c>
      <c r="T333">
        <v>11</v>
      </c>
      <c r="U333">
        <v>74</v>
      </c>
      <c r="V333">
        <v>74</v>
      </c>
      <c r="W333">
        <v>70</v>
      </c>
      <c r="X333">
        <v>31</v>
      </c>
      <c r="Y333">
        <v>61</v>
      </c>
      <c r="Z333">
        <v>9</v>
      </c>
      <c r="AA333">
        <v>68</v>
      </c>
      <c r="AB333">
        <v>63</v>
      </c>
      <c r="AC333">
        <v>15</v>
      </c>
      <c r="AD333">
        <v>5</v>
      </c>
      <c r="AE333">
        <v>19</v>
      </c>
      <c r="AF333">
        <v>7</v>
      </c>
      <c r="AG333">
        <v>18</v>
      </c>
      <c r="AH333">
        <v>5</v>
      </c>
      <c r="AI333">
        <v>52</v>
      </c>
      <c r="AJ333">
        <v>73</v>
      </c>
      <c r="AK333">
        <v>1</v>
      </c>
      <c r="AL333">
        <v>1</v>
      </c>
    </row>
    <row r="334" spans="1:38" x14ac:dyDescent="0.2">
      <c r="A334" s="2">
        <v>5022</v>
      </c>
      <c r="B334" s="2" t="s">
        <v>42</v>
      </c>
      <c r="C334" s="2">
        <v>9.4986301399999995</v>
      </c>
      <c r="D334" s="2" t="s">
        <v>40</v>
      </c>
      <c r="E334">
        <v>1</v>
      </c>
      <c r="F334">
        <v>2</v>
      </c>
      <c r="G334" s="2">
        <v>11</v>
      </c>
      <c r="H334" s="2">
        <v>0.65</v>
      </c>
      <c r="I334">
        <v>0.5</v>
      </c>
      <c r="J334">
        <v>0.5</v>
      </c>
      <c r="K334" s="2">
        <v>-0.19047620000000001</v>
      </c>
      <c r="L334">
        <v>-6.6666666666666596E-2</v>
      </c>
      <c r="M334">
        <f t="shared" ref="M334:M365" si="24">(I334-H334)/(1-H334)</f>
        <v>-0.42857142857142866</v>
      </c>
      <c r="N334">
        <f t="shared" si="22"/>
        <v>-0.15000000000000002</v>
      </c>
      <c r="O334">
        <f t="shared" si="23"/>
        <v>-0.58809040015886949</v>
      </c>
      <c r="P334">
        <v>0.22135411916902664</v>
      </c>
      <c r="Q334" t="s">
        <v>78</v>
      </c>
      <c r="R334">
        <v>34</v>
      </c>
      <c r="S334">
        <v>69</v>
      </c>
      <c r="T334">
        <v>11</v>
      </c>
      <c r="U334">
        <v>74</v>
      </c>
      <c r="V334">
        <v>74</v>
      </c>
      <c r="W334">
        <v>70</v>
      </c>
      <c r="X334">
        <v>31</v>
      </c>
      <c r="Y334">
        <v>61</v>
      </c>
      <c r="Z334">
        <v>9</v>
      </c>
      <c r="AA334">
        <v>68</v>
      </c>
      <c r="AB334">
        <v>63</v>
      </c>
      <c r="AC334">
        <v>15</v>
      </c>
      <c r="AD334">
        <v>5</v>
      </c>
      <c r="AE334">
        <v>19</v>
      </c>
      <c r="AF334">
        <v>7</v>
      </c>
      <c r="AG334">
        <v>18</v>
      </c>
      <c r="AH334">
        <v>5</v>
      </c>
      <c r="AI334">
        <v>52</v>
      </c>
      <c r="AJ334">
        <v>73</v>
      </c>
      <c r="AK334">
        <v>1</v>
      </c>
      <c r="AL334">
        <v>1</v>
      </c>
    </row>
    <row r="335" spans="1:38" x14ac:dyDescent="0.2">
      <c r="A335" s="2">
        <v>5023</v>
      </c>
      <c r="B335" s="2" t="s">
        <v>42</v>
      </c>
      <c r="C335" s="2">
        <v>11.698630100000001</v>
      </c>
      <c r="D335" s="2" t="s">
        <v>41</v>
      </c>
      <c r="E335">
        <v>2</v>
      </c>
      <c r="F335">
        <v>3</v>
      </c>
      <c r="G335" s="2">
        <v>8</v>
      </c>
      <c r="H335" s="2">
        <v>0.7</v>
      </c>
      <c r="I335">
        <v>0.95</v>
      </c>
      <c r="J335">
        <v>0.6</v>
      </c>
      <c r="K335" s="2">
        <v>0.72222222000000003</v>
      </c>
      <c r="L335">
        <v>0.21666666666666701</v>
      </c>
      <c r="M335">
        <f t="shared" si="24"/>
        <v>0.83333333333333326</v>
      </c>
      <c r="N335">
        <f t="shared" si="22"/>
        <v>0.25</v>
      </c>
      <c r="O335">
        <f t="shared" si="23"/>
        <v>-0.2430069286081035</v>
      </c>
      <c r="P335">
        <v>-0.49521636844663575</v>
      </c>
      <c r="Q335" t="s">
        <v>77</v>
      </c>
      <c r="R335">
        <v>27</v>
      </c>
      <c r="S335">
        <v>40</v>
      </c>
      <c r="T335">
        <v>14</v>
      </c>
      <c r="U335">
        <v>73</v>
      </c>
      <c r="V335">
        <v>60</v>
      </c>
      <c r="W335">
        <v>50</v>
      </c>
      <c r="X335">
        <v>26</v>
      </c>
      <c r="Y335">
        <v>55</v>
      </c>
      <c r="Z335">
        <v>12</v>
      </c>
      <c r="AA335">
        <v>64</v>
      </c>
      <c r="AB335">
        <v>57</v>
      </c>
      <c r="AC335">
        <v>17</v>
      </c>
      <c r="AD335">
        <v>5</v>
      </c>
      <c r="AE335">
        <v>15</v>
      </c>
      <c r="AF335">
        <v>4</v>
      </c>
      <c r="AG335">
        <v>25</v>
      </c>
      <c r="AH335">
        <v>9</v>
      </c>
      <c r="AI335">
        <v>57</v>
      </c>
      <c r="AJ335">
        <v>75</v>
      </c>
      <c r="AK335">
        <v>1</v>
      </c>
      <c r="AL335">
        <v>1</v>
      </c>
    </row>
    <row r="336" spans="1:38" x14ac:dyDescent="0.2">
      <c r="A336" s="2">
        <v>5023</v>
      </c>
      <c r="B336" s="2" t="s">
        <v>42</v>
      </c>
      <c r="C336" s="2">
        <v>11.698630100000001</v>
      </c>
      <c r="D336" s="2" t="s">
        <v>41</v>
      </c>
      <c r="E336">
        <v>2</v>
      </c>
      <c r="F336">
        <v>3</v>
      </c>
      <c r="G336" s="2">
        <v>11</v>
      </c>
      <c r="H336" s="2">
        <v>0.65</v>
      </c>
      <c r="I336">
        <v>0.9</v>
      </c>
      <c r="J336">
        <v>0.6</v>
      </c>
      <c r="K336" s="2">
        <v>0.72222222000000003</v>
      </c>
      <c r="L336">
        <v>0.21666666666666701</v>
      </c>
      <c r="M336">
        <f t="shared" si="24"/>
        <v>0.7142857142857143</v>
      </c>
      <c r="N336">
        <f t="shared" si="22"/>
        <v>0.25</v>
      </c>
      <c r="O336">
        <f t="shared" si="23"/>
        <v>-0.58809040015886949</v>
      </c>
      <c r="P336">
        <v>0.22135411916902664</v>
      </c>
      <c r="Q336" t="s">
        <v>78</v>
      </c>
      <c r="R336">
        <v>27</v>
      </c>
      <c r="S336">
        <v>40</v>
      </c>
      <c r="T336">
        <v>14</v>
      </c>
      <c r="U336">
        <v>73</v>
      </c>
      <c r="V336">
        <v>60</v>
      </c>
      <c r="W336">
        <v>50</v>
      </c>
      <c r="X336">
        <v>26</v>
      </c>
      <c r="Y336">
        <v>55</v>
      </c>
      <c r="Z336">
        <v>12</v>
      </c>
      <c r="AA336">
        <v>64</v>
      </c>
      <c r="AB336">
        <v>57</v>
      </c>
      <c r="AC336">
        <v>17</v>
      </c>
      <c r="AD336">
        <v>5</v>
      </c>
      <c r="AE336">
        <v>15</v>
      </c>
      <c r="AF336">
        <v>4</v>
      </c>
      <c r="AG336">
        <v>25</v>
      </c>
      <c r="AH336">
        <v>9</v>
      </c>
      <c r="AI336">
        <v>57</v>
      </c>
      <c r="AJ336">
        <v>75</v>
      </c>
      <c r="AK336">
        <v>1</v>
      </c>
      <c r="AL336">
        <v>1</v>
      </c>
    </row>
    <row r="337" spans="1:38" x14ac:dyDescent="0.2">
      <c r="A337">
        <v>5023</v>
      </c>
      <c r="B337" t="s">
        <v>42</v>
      </c>
      <c r="C337">
        <v>11.698630136986299</v>
      </c>
      <c r="D337" t="s">
        <v>41</v>
      </c>
      <c r="E337">
        <v>2</v>
      </c>
      <c r="F337">
        <v>3</v>
      </c>
      <c r="G337">
        <v>5</v>
      </c>
      <c r="H337" s="2">
        <v>0.75</v>
      </c>
      <c r="I337">
        <v>0.9</v>
      </c>
      <c r="J337">
        <v>0.6</v>
      </c>
      <c r="K337" s="2">
        <v>0.72222222000000003</v>
      </c>
      <c r="L337">
        <v>0.21666666666666701</v>
      </c>
      <c r="M337">
        <f t="shared" si="24"/>
        <v>0.60000000000000009</v>
      </c>
      <c r="N337">
        <f t="shared" si="22"/>
        <v>0.15000000000000002</v>
      </c>
      <c r="O337">
        <f t="shared" si="23"/>
        <v>0.10207654294266331</v>
      </c>
      <c r="P337">
        <v>-0.65916513999437087</v>
      </c>
      <c r="Q337" t="s">
        <v>77</v>
      </c>
      <c r="R337">
        <v>27</v>
      </c>
      <c r="S337">
        <v>40</v>
      </c>
      <c r="T337">
        <v>14</v>
      </c>
      <c r="U337">
        <v>73</v>
      </c>
      <c r="V337">
        <v>60</v>
      </c>
      <c r="W337">
        <v>50</v>
      </c>
      <c r="X337">
        <v>26</v>
      </c>
      <c r="Y337">
        <v>55</v>
      </c>
      <c r="Z337">
        <v>12</v>
      </c>
      <c r="AA337">
        <v>64</v>
      </c>
      <c r="AB337">
        <v>57</v>
      </c>
      <c r="AC337">
        <v>17</v>
      </c>
      <c r="AD337">
        <v>5</v>
      </c>
      <c r="AE337">
        <v>15</v>
      </c>
      <c r="AF337">
        <v>4</v>
      </c>
      <c r="AG337">
        <v>25</v>
      </c>
      <c r="AH337">
        <v>9</v>
      </c>
      <c r="AI337">
        <v>57</v>
      </c>
      <c r="AJ337">
        <v>75</v>
      </c>
      <c r="AK337">
        <v>1</v>
      </c>
      <c r="AL337">
        <v>1</v>
      </c>
    </row>
    <row r="338" spans="1:38" x14ac:dyDescent="0.2">
      <c r="A338">
        <v>5024</v>
      </c>
      <c r="B338" t="s">
        <v>42</v>
      </c>
      <c r="C338">
        <v>8.4575342465753405</v>
      </c>
      <c r="D338" t="s">
        <v>41</v>
      </c>
      <c r="E338">
        <v>1</v>
      </c>
      <c r="F338">
        <v>1</v>
      </c>
      <c r="G338">
        <v>5</v>
      </c>
      <c r="H338" s="2">
        <v>0.75</v>
      </c>
      <c r="I338">
        <v>0.8</v>
      </c>
      <c r="J338">
        <v>0.35</v>
      </c>
      <c r="K338" s="2">
        <v>0.33333332999999998</v>
      </c>
      <c r="L338">
        <v>0.133333333333333</v>
      </c>
      <c r="M338">
        <f t="shared" si="24"/>
        <v>0.20000000000000018</v>
      </c>
      <c r="N338">
        <f t="shared" si="22"/>
        <v>5.0000000000000044E-2</v>
      </c>
      <c r="O338">
        <f t="shared" si="23"/>
        <v>0.10207654294266331</v>
      </c>
      <c r="P338">
        <v>-0.65916513999437087</v>
      </c>
      <c r="Q338" t="s">
        <v>77</v>
      </c>
      <c r="R338">
        <v>43</v>
      </c>
      <c r="S338">
        <v>92</v>
      </c>
      <c r="T338">
        <v>17</v>
      </c>
      <c r="U338">
        <v>96</v>
      </c>
      <c r="V338">
        <v>81</v>
      </c>
      <c r="W338">
        <v>94</v>
      </c>
      <c r="X338">
        <v>53</v>
      </c>
      <c r="Y338">
        <v>91</v>
      </c>
      <c r="Z338">
        <v>9</v>
      </c>
      <c r="AA338">
        <v>76</v>
      </c>
      <c r="AB338">
        <v>83</v>
      </c>
      <c r="AC338">
        <v>16</v>
      </c>
      <c r="AD338">
        <v>7</v>
      </c>
      <c r="AE338">
        <v>24</v>
      </c>
      <c r="AF338">
        <v>10</v>
      </c>
      <c r="AG338">
        <v>20</v>
      </c>
      <c r="AH338">
        <v>7</v>
      </c>
      <c r="AI338">
        <v>60</v>
      </c>
      <c r="AJ338">
        <v>88</v>
      </c>
      <c r="AK338">
        <v>1</v>
      </c>
      <c r="AL338">
        <v>1</v>
      </c>
    </row>
    <row r="339" spans="1:38" x14ac:dyDescent="0.2">
      <c r="A339" s="2">
        <v>5024</v>
      </c>
      <c r="B339" s="2" t="s">
        <v>42</v>
      </c>
      <c r="C339" s="2">
        <v>8.4575342500000001</v>
      </c>
      <c r="D339" s="2" t="s">
        <v>41</v>
      </c>
      <c r="E339">
        <v>1</v>
      </c>
      <c r="F339">
        <v>1</v>
      </c>
      <c r="G339" s="2">
        <v>8</v>
      </c>
      <c r="H339" s="2">
        <v>0.55000000000000004</v>
      </c>
      <c r="I339">
        <v>0.75</v>
      </c>
      <c r="J339">
        <v>0.35</v>
      </c>
      <c r="K339" s="2">
        <v>0.33333332999999998</v>
      </c>
      <c r="L339">
        <v>0.133333333333333</v>
      </c>
      <c r="M339">
        <f t="shared" si="24"/>
        <v>0.44444444444444436</v>
      </c>
      <c r="N339">
        <f t="shared" si="22"/>
        <v>0.19999999999999996</v>
      </c>
      <c r="O339">
        <f t="shared" si="23"/>
        <v>-1.2782573432604023</v>
      </c>
      <c r="P339">
        <v>-1.6545379983508264</v>
      </c>
      <c r="Q339" t="s">
        <v>77</v>
      </c>
      <c r="R339">
        <v>43</v>
      </c>
      <c r="S339">
        <v>92</v>
      </c>
      <c r="T339">
        <v>17</v>
      </c>
      <c r="U339">
        <v>96</v>
      </c>
      <c r="V339">
        <v>81</v>
      </c>
      <c r="W339">
        <v>94</v>
      </c>
      <c r="X339">
        <v>53</v>
      </c>
      <c r="Y339">
        <v>91</v>
      </c>
      <c r="Z339">
        <v>9</v>
      </c>
      <c r="AA339">
        <v>76</v>
      </c>
      <c r="AB339">
        <v>83</v>
      </c>
      <c r="AC339">
        <v>16</v>
      </c>
      <c r="AD339">
        <v>7</v>
      </c>
      <c r="AE339">
        <v>24</v>
      </c>
      <c r="AF339">
        <v>10</v>
      </c>
      <c r="AG339">
        <v>20</v>
      </c>
      <c r="AH339">
        <v>7</v>
      </c>
      <c r="AI339">
        <v>60</v>
      </c>
      <c r="AJ339">
        <v>88</v>
      </c>
      <c r="AK339">
        <v>1</v>
      </c>
      <c r="AL339">
        <v>1</v>
      </c>
    </row>
    <row r="340" spans="1:38" x14ac:dyDescent="0.2">
      <c r="A340" s="2">
        <v>5024</v>
      </c>
      <c r="B340" s="2" t="s">
        <v>42</v>
      </c>
      <c r="C340" s="2">
        <v>8.4575342500000001</v>
      </c>
      <c r="D340" s="2" t="s">
        <v>41</v>
      </c>
      <c r="E340">
        <v>1</v>
      </c>
      <c r="F340">
        <v>1</v>
      </c>
      <c r="G340" s="2">
        <v>11</v>
      </c>
      <c r="H340" s="2">
        <v>0.5</v>
      </c>
      <c r="I340">
        <v>0.65</v>
      </c>
      <c r="J340">
        <v>0.35</v>
      </c>
      <c r="K340" s="2">
        <v>0.33333332999999998</v>
      </c>
      <c r="L340">
        <v>0.133333333333333</v>
      </c>
      <c r="M340">
        <f t="shared" si="24"/>
        <v>0.30000000000000004</v>
      </c>
      <c r="N340">
        <f t="shared" si="22"/>
        <v>0.15000000000000002</v>
      </c>
      <c r="O340">
        <f t="shared" si="23"/>
        <v>-1.6233408148111692</v>
      </c>
      <c r="P340">
        <v>-1.0000137607447808</v>
      </c>
      <c r="Q340" t="s">
        <v>77</v>
      </c>
      <c r="R340">
        <v>43</v>
      </c>
      <c r="S340">
        <v>92</v>
      </c>
      <c r="T340">
        <v>17</v>
      </c>
      <c r="U340">
        <v>96</v>
      </c>
      <c r="V340">
        <v>81</v>
      </c>
      <c r="W340">
        <v>94</v>
      </c>
      <c r="X340">
        <v>53</v>
      </c>
      <c r="Y340">
        <v>91</v>
      </c>
      <c r="Z340">
        <v>9</v>
      </c>
      <c r="AA340">
        <v>76</v>
      </c>
      <c r="AB340">
        <v>83</v>
      </c>
      <c r="AC340">
        <v>16</v>
      </c>
      <c r="AD340">
        <v>7</v>
      </c>
      <c r="AE340">
        <v>24</v>
      </c>
      <c r="AF340">
        <v>10</v>
      </c>
      <c r="AG340">
        <v>20</v>
      </c>
      <c r="AH340">
        <v>7</v>
      </c>
      <c r="AI340">
        <v>60</v>
      </c>
      <c r="AJ340">
        <v>88</v>
      </c>
      <c r="AK340">
        <v>1</v>
      </c>
      <c r="AL340">
        <v>1</v>
      </c>
    </row>
    <row r="341" spans="1:38" x14ac:dyDescent="0.2">
      <c r="A341">
        <v>5025</v>
      </c>
      <c r="B341" t="s">
        <v>42</v>
      </c>
      <c r="C341">
        <v>10.6164383561644</v>
      </c>
      <c r="D341" t="s">
        <v>40</v>
      </c>
      <c r="E341">
        <v>2</v>
      </c>
      <c r="F341">
        <v>2</v>
      </c>
      <c r="G341">
        <v>5</v>
      </c>
      <c r="H341" s="2">
        <v>0.9</v>
      </c>
      <c r="I341">
        <v>0.6</v>
      </c>
      <c r="J341">
        <v>0.45</v>
      </c>
      <c r="K341" s="2">
        <v>-0.76470590000000005</v>
      </c>
      <c r="L341">
        <v>-0.21666666666666701</v>
      </c>
      <c r="M341">
        <f t="shared" si="24"/>
        <v>-3.0000000000000009</v>
      </c>
      <c r="N341">
        <f t="shared" si="22"/>
        <v>-0.30000000000000004</v>
      </c>
      <c r="O341">
        <f t="shared" si="23"/>
        <v>1.1373269575949629</v>
      </c>
      <c r="P341">
        <v>0.77920708292839214</v>
      </c>
      <c r="Q341" t="s">
        <v>79</v>
      </c>
      <c r="R341">
        <v>50</v>
      </c>
      <c r="S341">
        <v>86</v>
      </c>
      <c r="T341">
        <v>20</v>
      </c>
      <c r="U341">
        <v>93</v>
      </c>
      <c r="V341">
        <v>76</v>
      </c>
      <c r="W341">
        <v>88</v>
      </c>
      <c r="X341">
        <v>70</v>
      </c>
      <c r="Y341">
        <v>100</v>
      </c>
      <c r="Z341">
        <v>14</v>
      </c>
      <c r="AA341">
        <v>71</v>
      </c>
      <c r="AB341">
        <v>85</v>
      </c>
      <c r="AC341">
        <v>18</v>
      </c>
      <c r="AD341">
        <v>5</v>
      </c>
      <c r="AE341">
        <v>26</v>
      </c>
      <c r="AF341">
        <v>11</v>
      </c>
      <c r="AG341">
        <v>28</v>
      </c>
      <c r="AH341">
        <v>11</v>
      </c>
      <c r="AI341">
        <v>72</v>
      </c>
      <c r="AJ341">
        <v>94</v>
      </c>
      <c r="AK341">
        <v>1</v>
      </c>
      <c r="AL341">
        <v>1</v>
      </c>
    </row>
    <row r="342" spans="1:38" x14ac:dyDescent="0.2">
      <c r="A342" s="2">
        <v>5025</v>
      </c>
      <c r="B342" s="2" t="s">
        <v>42</v>
      </c>
      <c r="C342" s="2">
        <v>10.6164384</v>
      </c>
      <c r="D342" s="2" t="s">
        <v>40</v>
      </c>
      <c r="E342">
        <v>2</v>
      </c>
      <c r="F342">
        <v>2</v>
      </c>
      <c r="G342" s="2">
        <v>8</v>
      </c>
      <c r="H342" s="2">
        <v>0.7</v>
      </c>
      <c r="I342">
        <v>0.5</v>
      </c>
      <c r="J342">
        <v>0.45</v>
      </c>
      <c r="K342" s="2">
        <v>-0.76470590000000005</v>
      </c>
      <c r="L342">
        <v>-0.21666666666666701</v>
      </c>
      <c r="M342">
        <f t="shared" si="24"/>
        <v>-0.66666666666666641</v>
      </c>
      <c r="N342">
        <f t="shared" si="22"/>
        <v>-0.19999999999999996</v>
      </c>
      <c r="O342">
        <f t="shared" si="23"/>
        <v>-0.2430069286081035</v>
      </c>
      <c r="P342">
        <v>-0.49521636844663575</v>
      </c>
      <c r="Q342" t="s">
        <v>77</v>
      </c>
      <c r="R342">
        <v>50</v>
      </c>
      <c r="S342">
        <v>86</v>
      </c>
      <c r="T342">
        <v>20</v>
      </c>
      <c r="U342">
        <v>93</v>
      </c>
      <c r="V342">
        <v>76</v>
      </c>
      <c r="W342">
        <v>88</v>
      </c>
      <c r="X342">
        <v>70</v>
      </c>
      <c r="Y342">
        <v>100</v>
      </c>
      <c r="Z342">
        <v>14</v>
      </c>
      <c r="AA342">
        <v>71</v>
      </c>
      <c r="AB342">
        <v>85</v>
      </c>
      <c r="AC342">
        <v>18</v>
      </c>
      <c r="AD342">
        <v>5</v>
      </c>
      <c r="AE342">
        <v>26</v>
      </c>
      <c r="AF342">
        <v>11</v>
      </c>
      <c r="AG342">
        <v>28</v>
      </c>
      <c r="AH342">
        <v>11</v>
      </c>
      <c r="AI342">
        <v>72</v>
      </c>
      <c r="AJ342">
        <v>94</v>
      </c>
      <c r="AK342">
        <v>1</v>
      </c>
      <c r="AL342">
        <v>1</v>
      </c>
    </row>
    <row r="343" spans="1:38" x14ac:dyDescent="0.2">
      <c r="A343" s="2">
        <v>5025</v>
      </c>
      <c r="B343" s="2" t="s">
        <v>42</v>
      </c>
      <c r="C343" s="2">
        <v>10.6164384</v>
      </c>
      <c r="D343" s="2" t="s">
        <v>40</v>
      </c>
      <c r="E343">
        <v>2</v>
      </c>
      <c r="F343">
        <v>2</v>
      </c>
      <c r="G343" s="2">
        <v>11</v>
      </c>
      <c r="H343" s="2">
        <v>0.55000000000000004</v>
      </c>
      <c r="I343">
        <v>0.4</v>
      </c>
      <c r="J343">
        <v>0.45</v>
      </c>
      <c r="K343" s="2">
        <v>-0.76470590000000005</v>
      </c>
      <c r="L343">
        <v>-0.21666666666666701</v>
      </c>
      <c r="M343">
        <f t="shared" si="24"/>
        <v>-0.33333333333333343</v>
      </c>
      <c r="N343">
        <f t="shared" si="22"/>
        <v>-0.15000000000000002</v>
      </c>
      <c r="O343">
        <f t="shared" si="23"/>
        <v>-1.2782573432604023</v>
      </c>
      <c r="P343">
        <v>-0.59289113410684469</v>
      </c>
      <c r="Q343" t="s">
        <v>77</v>
      </c>
      <c r="R343">
        <v>50</v>
      </c>
      <c r="S343">
        <v>86</v>
      </c>
      <c r="T343">
        <v>20</v>
      </c>
      <c r="U343">
        <v>93</v>
      </c>
      <c r="V343">
        <v>76</v>
      </c>
      <c r="W343">
        <v>88</v>
      </c>
      <c r="X343">
        <v>70</v>
      </c>
      <c r="Y343">
        <v>100</v>
      </c>
      <c r="Z343">
        <v>14</v>
      </c>
      <c r="AA343">
        <v>71</v>
      </c>
      <c r="AB343">
        <v>85</v>
      </c>
      <c r="AC343">
        <v>18</v>
      </c>
      <c r="AD343">
        <v>5</v>
      </c>
      <c r="AE343">
        <v>26</v>
      </c>
      <c r="AF343">
        <v>11</v>
      </c>
      <c r="AG343">
        <v>28</v>
      </c>
      <c r="AH343">
        <v>11</v>
      </c>
      <c r="AI343">
        <v>72</v>
      </c>
      <c r="AJ343">
        <v>94</v>
      </c>
      <c r="AK343">
        <v>1</v>
      </c>
      <c r="AL343">
        <v>1</v>
      </c>
    </row>
    <row r="344" spans="1:38" x14ac:dyDescent="0.2">
      <c r="A344">
        <v>5027</v>
      </c>
      <c r="B344" t="s">
        <v>42</v>
      </c>
      <c r="C344">
        <v>10.701369863013699</v>
      </c>
      <c r="D344" t="s">
        <v>41</v>
      </c>
      <c r="E344">
        <v>2</v>
      </c>
      <c r="F344">
        <v>2</v>
      </c>
      <c r="G344">
        <v>5</v>
      </c>
      <c r="H344" s="2">
        <v>0.85</v>
      </c>
      <c r="I344">
        <v>0.7</v>
      </c>
      <c r="J344">
        <v>0.2</v>
      </c>
      <c r="K344" s="2">
        <v>-0.15384619999999999</v>
      </c>
      <c r="L344">
        <v>-3.3333333333333201E-2</v>
      </c>
      <c r="M344">
        <f t="shared" si="24"/>
        <v>-1</v>
      </c>
      <c r="N344">
        <f t="shared" si="22"/>
        <v>-0.15000000000000002</v>
      </c>
      <c r="O344">
        <f t="shared" si="23"/>
        <v>0.79224348604419614</v>
      </c>
      <c r="P344">
        <v>0.29974967528747076</v>
      </c>
      <c r="Q344" t="s">
        <v>78</v>
      </c>
      <c r="R344">
        <v>45</v>
      </c>
      <c r="S344">
        <v>76</v>
      </c>
      <c r="T344">
        <v>21</v>
      </c>
      <c r="U344">
        <v>96</v>
      </c>
      <c r="V344">
        <v>79</v>
      </c>
      <c r="W344">
        <v>84</v>
      </c>
      <c r="X344">
        <v>42</v>
      </c>
      <c r="Y344">
        <v>68</v>
      </c>
      <c r="Z344">
        <v>16</v>
      </c>
      <c r="AA344">
        <v>74</v>
      </c>
      <c r="AB344">
        <v>69</v>
      </c>
      <c r="AC344">
        <v>16</v>
      </c>
      <c r="AD344">
        <v>5</v>
      </c>
      <c r="AE344">
        <v>21</v>
      </c>
      <c r="AF344">
        <v>7</v>
      </c>
      <c r="AG344">
        <v>29</v>
      </c>
      <c r="AH344">
        <v>12</v>
      </c>
      <c r="AI344">
        <v>66</v>
      </c>
      <c r="AJ344">
        <v>88</v>
      </c>
      <c r="AK344">
        <v>1</v>
      </c>
      <c r="AL344">
        <v>1</v>
      </c>
    </row>
    <row r="345" spans="1:38" x14ac:dyDescent="0.2">
      <c r="A345" s="2">
        <v>5027</v>
      </c>
      <c r="B345" s="2" t="s">
        <v>42</v>
      </c>
      <c r="C345" s="2">
        <v>10.7013699</v>
      </c>
      <c r="D345" s="2" t="s">
        <v>41</v>
      </c>
      <c r="E345">
        <v>2</v>
      </c>
      <c r="F345">
        <v>2</v>
      </c>
      <c r="G345" s="2">
        <v>8</v>
      </c>
      <c r="H345" s="2">
        <v>0.8</v>
      </c>
      <c r="I345">
        <v>0.8</v>
      </c>
      <c r="J345">
        <v>0.2</v>
      </c>
      <c r="K345" s="2">
        <v>-0.15384619999999999</v>
      </c>
      <c r="L345">
        <v>-3.3333333333333201E-2</v>
      </c>
      <c r="M345">
        <f t="shared" si="24"/>
        <v>0</v>
      </c>
      <c r="N345">
        <f t="shared" si="22"/>
        <v>0</v>
      </c>
      <c r="O345">
        <f t="shared" si="23"/>
        <v>0.44716001449343012</v>
      </c>
      <c r="P345">
        <v>0.27766471815615917</v>
      </c>
      <c r="Q345" t="s">
        <v>78</v>
      </c>
      <c r="R345">
        <v>45</v>
      </c>
      <c r="S345">
        <v>76</v>
      </c>
      <c r="T345">
        <v>21</v>
      </c>
      <c r="U345">
        <v>96</v>
      </c>
      <c r="V345">
        <v>79</v>
      </c>
      <c r="W345">
        <v>84</v>
      </c>
      <c r="X345">
        <v>42</v>
      </c>
      <c r="Y345">
        <v>68</v>
      </c>
      <c r="Z345">
        <v>16</v>
      </c>
      <c r="AA345">
        <v>74</v>
      </c>
      <c r="AB345">
        <v>69</v>
      </c>
      <c r="AC345">
        <v>16</v>
      </c>
      <c r="AD345">
        <v>5</v>
      </c>
      <c r="AE345">
        <v>21</v>
      </c>
      <c r="AF345">
        <v>7</v>
      </c>
      <c r="AG345">
        <v>29</v>
      </c>
      <c r="AH345">
        <v>12</v>
      </c>
      <c r="AI345">
        <v>66</v>
      </c>
      <c r="AJ345">
        <v>88</v>
      </c>
      <c r="AK345">
        <v>1</v>
      </c>
      <c r="AL345">
        <v>1</v>
      </c>
    </row>
    <row r="346" spans="1:38" x14ac:dyDescent="0.2">
      <c r="A346" s="2">
        <v>5027</v>
      </c>
      <c r="B346" s="2" t="s">
        <v>42</v>
      </c>
      <c r="C346" s="2">
        <v>10.7013699</v>
      </c>
      <c r="D346" s="2" t="s">
        <v>41</v>
      </c>
      <c r="E346">
        <v>2</v>
      </c>
      <c r="F346">
        <v>2</v>
      </c>
      <c r="G346" s="2">
        <v>11</v>
      </c>
      <c r="H346" s="2">
        <v>0.7</v>
      </c>
      <c r="I346">
        <v>0.75</v>
      </c>
      <c r="J346">
        <v>0.2</v>
      </c>
      <c r="K346" s="2">
        <v>-0.15384619999999999</v>
      </c>
      <c r="L346">
        <v>-3.3333333333333201E-2</v>
      </c>
      <c r="M346">
        <f t="shared" si="24"/>
        <v>0.1666666666666668</v>
      </c>
      <c r="N346">
        <f t="shared" si="22"/>
        <v>5.0000000000000044E-2</v>
      </c>
      <c r="O346">
        <f t="shared" si="23"/>
        <v>-0.2430069286081035</v>
      </c>
      <c r="P346">
        <v>0.62847674580696189</v>
      </c>
      <c r="Q346" t="s">
        <v>79</v>
      </c>
      <c r="R346">
        <v>45</v>
      </c>
      <c r="S346">
        <v>76</v>
      </c>
      <c r="T346">
        <v>21</v>
      </c>
      <c r="U346">
        <v>96</v>
      </c>
      <c r="V346">
        <v>79</v>
      </c>
      <c r="W346">
        <v>84</v>
      </c>
      <c r="X346">
        <v>42</v>
      </c>
      <c r="Y346">
        <v>68</v>
      </c>
      <c r="Z346">
        <v>16</v>
      </c>
      <c r="AA346">
        <v>74</v>
      </c>
      <c r="AB346">
        <v>69</v>
      </c>
      <c r="AC346">
        <v>16</v>
      </c>
      <c r="AD346">
        <v>5</v>
      </c>
      <c r="AE346">
        <v>21</v>
      </c>
      <c r="AF346">
        <v>7</v>
      </c>
      <c r="AG346">
        <v>29</v>
      </c>
      <c r="AH346">
        <v>12</v>
      </c>
      <c r="AI346">
        <v>66</v>
      </c>
      <c r="AJ346">
        <v>88</v>
      </c>
      <c r="AK346">
        <v>1</v>
      </c>
      <c r="AL346">
        <v>1</v>
      </c>
    </row>
    <row r="347" spans="1:38" x14ac:dyDescent="0.2">
      <c r="A347">
        <v>5028</v>
      </c>
      <c r="B347" t="s">
        <v>42</v>
      </c>
      <c r="C347">
        <v>8.6082191780821908</v>
      </c>
      <c r="D347" t="s">
        <v>41</v>
      </c>
      <c r="E347">
        <v>1</v>
      </c>
      <c r="F347">
        <v>1</v>
      </c>
      <c r="G347">
        <v>5</v>
      </c>
      <c r="H347" s="2">
        <v>0.75</v>
      </c>
      <c r="I347">
        <v>0.9</v>
      </c>
      <c r="J347">
        <v>0.55000000000000004</v>
      </c>
      <c r="K347" s="2">
        <v>0.77272726999999997</v>
      </c>
      <c r="L347">
        <v>0.28333333333333299</v>
      </c>
      <c r="M347">
        <f t="shared" si="24"/>
        <v>0.60000000000000009</v>
      </c>
      <c r="N347">
        <f t="shared" si="22"/>
        <v>0.15000000000000002</v>
      </c>
      <c r="O347">
        <f t="shared" si="23"/>
        <v>0.10207654294266331</v>
      </c>
      <c r="P347">
        <v>-0.65916513999437087</v>
      </c>
      <c r="Q347" t="s">
        <v>77</v>
      </c>
      <c r="R347">
        <v>29</v>
      </c>
      <c r="S347">
        <v>70</v>
      </c>
      <c r="T347">
        <v>15</v>
      </c>
      <c r="U347">
        <v>90</v>
      </c>
      <c r="V347">
        <v>75</v>
      </c>
      <c r="W347">
        <v>78</v>
      </c>
      <c r="X347">
        <v>32</v>
      </c>
      <c r="Y347">
        <v>69</v>
      </c>
      <c r="Z347">
        <v>5</v>
      </c>
      <c r="AA347">
        <v>63</v>
      </c>
      <c r="AB347">
        <v>64</v>
      </c>
      <c r="AC347">
        <v>16</v>
      </c>
      <c r="AD347">
        <v>7</v>
      </c>
      <c r="AE347">
        <v>19</v>
      </c>
      <c r="AF347">
        <v>7</v>
      </c>
      <c r="AG347">
        <v>30</v>
      </c>
      <c r="AH347">
        <v>13</v>
      </c>
      <c r="AI347">
        <v>65</v>
      </c>
      <c r="AJ347">
        <v>94</v>
      </c>
      <c r="AK347">
        <v>1</v>
      </c>
      <c r="AL347">
        <v>1</v>
      </c>
    </row>
    <row r="348" spans="1:38" x14ac:dyDescent="0.2">
      <c r="A348" s="2">
        <v>5028</v>
      </c>
      <c r="B348" s="2" t="s">
        <v>42</v>
      </c>
      <c r="C348" s="2">
        <v>8.6082191800000007</v>
      </c>
      <c r="D348" s="2" t="s">
        <v>41</v>
      </c>
      <c r="E348">
        <v>1</v>
      </c>
      <c r="F348">
        <v>1</v>
      </c>
      <c r="G348" s="2">
        <v>8</v>
      </c>
      <c r="H348" s="2">
        <v>0.55000000000000004</v>
      </c>
      <c r="I348">
        <v>0.95</v>
      </c>
      <c r="J348">
        <v>0.55000000000000004</v>
      </c>
      <c r="K348" s="2">
        <v>0.77272726999999997</v>
      </c>
      <c r="L348">
        <v>0.28333333333333299</v>
      </c>
      <c r="M348">
        <f t="shared" si="24"/>
        <v>0.88888888888888873</v>
      </c>
      <c r="N348">
        <f t="shared" si="22"/>
        <v>0.39999999999999991</v>
      </c>
      <c r="O348">
        <f t="shared" si="23"/>
        <v>-1.2782573432604023</v>
      </c>
      <c r="P348">
        <v>-1.6545379983508264</v>
      </c>
      <c r="Q348" t="s">
        <v>77</v>
      </c>
      <c r="R348">
        <v>29</v>
      </c>
      <c r="S348">
        <v>70</v>
      </c>
      <c r="T348">
        <v>15</v>
      </c>
      <c r="U348">
        <v>90</v>
      </c>
      <c r="V348">
        <v>75</v>
      </c>
      <c r="W348">
        <v>78</v>
      </c>
      <c r="X348">
        <v>32</v>
      </c>
      <c r="Y348">
        <v>69</v>
      </c>
      <c r="Z348">
        <v>5</v>
      </c>
      <c r="AA348">
        <v>63</v>
      </c>
      <c r="AB348">
        <v>64</v>
      </c>
      <c r="AC348">
        <v>16</v>
      </c>
      <c r="AD348">
        <v>7</v>
      </c>
      <c r="AE348">
        <v>19</v>
      </c>
      <c r="AF348">
        <v>7</v>
      </c>
      <c r="AG348">
        <v>30</v>
      </c>
      <c r="AH348">
        <v>13</v>
      </c>
      <c r="AI348">
        <v>65</v>
      </c>
      <c r="AJ348">
        <v>94</v>
      </c>
      <c r="AK348">
        <v>1</v>
      </c>
      <c r="AL348">
        <v>1</v>
      </c>
    </row>
    <row r="349" spans="1:38" x14ac:dyDescent="0.2">
      <c r="A349" s="2">
        <v>5028</v>
      </c>
      <c r="B349" s="2" t="s">
        <v>42</v>
      </c>
      <c r="C349" s="2">
        <v>8.6082191800000007</v>
      </c>
      <c r="D349" s="2" t="s">
        <v>41</v>
      </c>
      <c r="E349">
        <v>1</v>
      </c>
      <c r="F349">
        <v>1</v>
      </c>
      <c r="G349" s="2">
        <v>11</v>
      </c>
      <c r="H349" s="2">
        <v>0.6</v>
      </c>
      <c r="I349">
        <v>0.9</v>
      </c>
      <c r="J349">
        <v>0.55000000000000004</v>
      </c>
      <c r="K349" s="2">
        <v>0.77272726999999997</v>
      </c>
      <c r="L349">
        <v>0.28333333333333299</v>
      </c>
      <c r="M349">
        <f t="shared" si="24"/>
        <v>0.75000000000000011</v>
      </c>
      <c r="N349">
        <f t="shared" si="22"/>
        <v>0.30000000000000004</v>
      </c>
      <c r="O349">
        <f t="shared" si="23"/>
        <v>-0.93317387170963628</v>
      </c>
      <c r="P349">
        <v>-0.18576850746890947</v>
      </c>
      <c r="Q349" t="s">
        <v>78</v>
      </c>
      <c r="R349">
        <v>29</v>
      </c>
      <c r="S349">
        <v>70</v>
      </c>
      <c r="T349">
        <v>15</v>
      </c>
      <c r="U349">
        <v>90</v>
      </c>
      <c r="V349">
        <v>75</v>
      </c>
      <c r="W349">
        <v>78</v>
      </c>
      <c r="X349">
        <v>32</v>
      </c>
      <c r="Y349">
        <v>69</v>
      </c>
      <c r="Z349">
        <v>5</v>
      </c>
      <c r="AA349">
        <v>63</v>
      </c>
      <c r="AB349">
        <v>64</v>
      </c>
      <c r="AC349">
        <v>16</v>
      </c>
      <c r="AD349">
        <v>7</v>
      </c>
      <c r="AE349">
        <v>19</v>
      </c>
      <c r="AF349">
        <v>7</v>
      </c>
      <c r="AG349">
        <v>30</v>
      </c>
      <c r="AH349">
        <v>13</v>
      </c>
      <c r="AI349">
        <v>65</v>
      </c>
      <c r="AJ349">
        <v>94</v>
      </c>
      <c r="AK349">
        <v>1</v>
      </c>
      <c r="AL349">
        <v>1</v>
      </c>
    </row>
    <row r="350" spans="1:38" x14ac:dyDescent="0.2">
      <c r="A350" s="2">
        <v>5031</v>
      </c>
      <c r="B350" s="2" t="s">
        <v>42</v>
      </c>
      <c r="C350" s="2">
        <v>9.80547945</v>
      </c>
      <c r="D350" s="2" t="s">
        <v>41</v>
      </c>
      <c r="E350">
        <v>1</v>
      </c>
      <c r="F350">
        <v>2</v>
      </c>
      <c r="G350" s="2">
        <v>8</v>
      </c>
      <c r="H350" s="2">
        <v>0.9</v>
      </c>
      <c r="I350">
        <v>0.95</v>
      </c>
      <c r="J350">
        <v>0.55000000000000004</v>
      </c>
      <c r="K350" s="2">
        <v>0.5</v>
      </c>
      <c r="L350">
        <v>8.3333333333333301E-2</v>
      </c>
      <c r="M350">
        <f t="shared" si="24"/>
        <v>0.49999999999999944</v>
      </c>
      <c r="N350">
        <f t="shared" si="22"/>
        <v>4.9999999999999933E-2</v>
      </c>
      <c r="O350">
        <f t="shared" si="23"/>
        <v>1.1373269575949629</v>
      </c>
      <c r="P350">
        <v>1.0505458047589533</v>
      </c>
      <c r="Q350" t="s">
        <v>79</v>
      </c>
      <c r="R350">
        <v>20</v>
      </c>
      <c r="S350">
        <v>43</v>
      </c>
      <c r="T350">
        <v>13</v>
      </c>
      <c r="U350">
        <v>78</v>
      </c>
      <c r="V350">
        <v>53</v>
      </c>
      <c r="W350">
        <v>56</v>
      </c>
      <c r="AC350">
        <v>15</v>
      </c>
      <c r="AD350">
        <v>5</v>
      </c>
      <c r="AE350">
        <v>23</v>
      </c>
      <c r="AF350">
        <v>9</v>
      </c>
      <c r="AG350">
        <v>27</v>
      </c>
      <c r="AH350">
        <v>10</v>
      </c>
      <c r="AI350">
        <v>65</v>
      </c>
      <c r="AJ350">
        <v>88</v>
      </c>
      <c r="AK350">
        <v>1</v>
      </c>
      <c r="AL350">
        <v>1</v>
      </c>
    </row>
    <row r="351" spans="1:38" x14ac:dyDescent="0.2">
      <c r="A351" s="2">
        <v>5031</v>
      </c>
      <c r="B351" s="2" t="s">
        <v>42</v>
      </c>
      <c r="C351" s="2">
        <v>9.80547945</v>
      </c>
      <c r="D351" s="2" t="s">
        <v>41</v>
      </c>
      <c r="E351">
        <v>1</v>
      </c>
      <c r="F351">
        <v>2</v>
      </c>
      <c r="G351" s="2">
        <v>11</v>
      </c>
      <c r="H351" s="2">
        <v>0.7</v>
      </c>
      <c r="I351">
        <v>0.9</v>
      </c>
      <c r="J351">
        <v>0.55000000000000004</v>
      </c>
      <c r="K351" s="2">
        <v>0.5</v>
      </c>
      <c r="L351">
        <v>8.3333333333333301E-2</v>
      </c>
      <c r="M351">
        <f t="shared" si="24"/>
        <v>0.66666666666666674</v>
      </c>
      <c r="N351">
        <f t="shared" si="22"/>
        <v>0.20000000000000007</v>
      </c>
      <c r="O351">
        <f t="shared" si="23"/>
        <v>-0.2430069286081035</v>
      </c>
      <c r="P351">
        <v>0.62847674580696189</v>
      </c>
      <c r="Q351" t="s">
        <v>79</v>
      </c>
      <c r="R351">
        <v>20</v>
      </c>
      <c r="S351">
        <v>43</v>
      </c>
      <c r="T351">
        <v>13</v>
      </c>
      <c r="U351">
        <v>78</v>
      </c>
      <c r="V351">
        <v>53</v>
      </c>
      <c r="W351">
        <v>56</v>
      </c>
      <c r="AC351">
        <v>15</v>
      </c>
      <c r="AD351">
        <v>5</v>
      </c>
      <c r="AE351">
        <v>23</v>
      </c>
      <c r="AF351">
        <v>9</v>
      </c>
      <c r="AG351">
        <v>27</v>
      </c>
      <c r="AH351">
        <v>10</v>
      </c>
      <c r="AI351">
        <v>65</v>
      </c>
      <c r="AJ351">
        <v>88</v>
      </c>
      <c r="AK351">
        <v>1</v>
      </c>
      <c r="AL351">
        <v>1</v>
      </c>
    </row>
    <row r="352" spans="1:38" x14ac:dyDescent="0.2">
      <c r="A352">
        <v>5031</v>
      </c>
      <c r="B352" t="s">
        <v>42</v>
      </c>
      <c r="C352">
        <v>9.8054794520547901</v>
      </c>
      <c r="D352" t="s">
        <v>41</v>
      </c>
      <c r="E352">
        <v>1</v>
      </c>
      <c r="F352">
        <v>2</v>
      </c>
      <c r="G352">
        <v>5</v>
      </c>
      <c r="H352" s="2">
        <v>0.9</v>
      </c>
      <c r="I352">
        <v>0.9</v>
      </c>
      <c r="J352">
        <v>0.55000000000000004</v>
      </c>
      <c r="K352" s="2">
        <v>0.5</v>
      </c>
      <c r="L352">
        <v>8.3333333333333301E-2</v>
      </c>
      <c r="M352">
        <f t="shared" si="24"/>
        <v>0</v>
      </c>
      <c r="N352">
        <f t="shared" si="22"/>
        <v>0</v>
      </c>
      <c r="O352">
        <f t="shared" si="23"/>
        <v>1.1373269575949629</v>
      </c>
      <c r="P352">
        <v>0.77920708292839214</v>
      </c>
      <c r="Q352" t="s">
        <v>79</v>
      </c>
      <c r="R352">
        <v>20</v>
      </c>
      <c r="S352">
        <v>43</v>
      </c>
      <c r="T352">
        <v>13</v>
      </c>
      <c r="U352">
        <v>78</v>
      </c>
      <c r="V352">
        <v>53</v>
      </c>
      <c r="W352">
        <v>56</v>
      </c>
      <c r="AC352">
        <v>15</v>
      </c>
      <c r="AD352">
        <v>5</v>
      </c>
      <c r="AE352">
        <v>23</v>
      </c>
      <c r="AF352">
        <v>9</v>
      </c>
      <c r="AG352">
        <v>27</v>
      </c>
      <c r="AH352">
        <v>10</v>
      </c>
      <c r="AI352">
        <v>65</v>
      </c>
      <c r="AJ352">
        <v>88</v>
      </c>
      <c r="AK352">
        <v>1</v>
      </c>
      <c r="AL352">
        <v>1</v>
      </c>
    </row>
    <row r="353" spans="1:38" x14ac:dyDescent="0.2">
      <c r="A353">
        <v>5032</v>
      </c>
      <c r="B353" t="s">
        <v>42</v>
      </c>
      <c r="C353">
        <v>12.0301369863014</v>
      </c>
      <c r="D353" t="s">
        <v>40</v>
      </c>
      <c r="E353">
        <v>2</v>
      </c>
      <c r="F353">
        <v>3</v>
      </c>
      <c r="G353">
        <v>5</v>
      </c>
      <c r="H353" s="2">
        <v>0.8</v>
      </c>
      <c r="I353">
        <v>1</v>
      </c>
      <c r="J353">
        <v>0.75</v>
      </c>
      <c r="K353" s="2">
        <v>0.69230769000000003</v>
      </c>
      <c r="L353">
        <v>0.15</v>
      </c>
      <c r="M353">
        <f t="shared" si="24"/>
        <v>1</v>
      </c>
      <c r="N353">
        <f t="shared" si="22"/>
        <v>0.19999999999999996</v>
      </c>
      <c r="O353">
        <f t="shared" si="23"/>
        <v>0.44716001449343012</v>
      </c>
      <c r="P353">
        <v>-0.1797077323534495</v>
      </c>
      <c r="Q353" t="s">
        <v>78</v>
      </c>
      <c r="R353">
        <v>41</v>
      </c>
      <c r="S353">
        <v>61</v>
      </c>
      <c r="T353">
        <v>14</v>
      </c>
      <c r="U353">
        <v>73</v>
      </c>
      <c r="V353">
        <v>76</v>
      </c>
      <c r="W353">
        <v>65</v>
      </c>
      <c r="AC353">
        <v>12</v>
      </c>
      <c r="AD353">
        <v>3</v>
      </c>
      <c r="AE353">
        <v>27</v>
      </c>
      <c r="AF353">
        <v>12</v>
      </c>
      <c r="AG353">
        <v>30</v>
      </c>
      <c r="AH353">
        <v>13</v>
      </c>
      <c r="AI353">
        <v>69</v>
      </c>
      <c r="AJ353">
        <v>96</v>
      </c>
      <c r="AK353">
        <v>1</v>
      </c>
      <c r="AL353">
        <v>1</v>
      </c>
    </row>
    <row r="354" spans="1:38" x14ac:dyDescent="0.2">
      <c r="A354" s="2">
        <v>5032</v>
      </c>
      <c r="B354" s="2" t="s">
        <v>42</v>
      </c>
      <c r="C354" s="2">
        <v>12.030137</v>
      </c>
      <c r="D354" s="2" t="s">
        <v>40</v>
      </c>
      <c r="E354">
        <v>2</v>
      </c>
      <c r="F354">
        <v>3</v>
      </c>
      <c r="G354" s="2">
        <v>8</v>
      </c>
      <c r="H354" s="2">
        <v>0.9</v>
      </c>
      <c r="I354">
        <v>0.9</v>
      </c>
      <c r="J354">
        <v>0.75</v>
      </c>
      <c r="K354" s="2">
        <v>0.69230769000000003</v>
      </c>
      <c r="L354">
        <v>0.15</v>
      </c>
      <c r="M354">
        <f t="shared" si="24"/>
        <v>0</v>
      </c>
      <c r="N354">
        <f t="shared" si="22"/>
        <v>0</v>
      </c>
      <c r="O354">
        <f t="shared" si="23"/>
        <v>1.1373269575949629</v>
      </c>
      <c r="P354">
        <v>1.0505458047589533</v>
      </c>
      <c r="Q354" t="s">
        <v>79</v>
      </c>
      <c r="R354">
        <v>41</v>
      </c>
      <c r="S354">
        <v>61</v>
      </c>
      <c r="T354">
        <v>14</v>
      </c>
      <c r="U354">
        <v>73</v>
      </c>
      <c r="V354">
        <v>76</v>
      </c>
      <c r="W354">
        <v>65</v>
      </c>
      <c r="AC354">
        <v>12</v>
      </c>
      <c r="AD354">
        <v>3</v>
      </c>
      <c r="AE354">
        <v>27</v>
      </c>
      <c r="AF354">
        <v>12</v>
      </c>
      <c r="AG354">
        <v>30</v>
      </c>
      <c r="AH354">
        <v>13</v>
      </c>
      <c r="AI354">
        <v>69</v>
      </c>
      <c r="AJ354">
        <v>96</v>
      </c>
      <c r="AK354">
        <v>1</v>
      </c>
      <c r="AL354">
        <v>1</v>
      </c>
    </row>
    <row r="355" spans="1:38" x14ac:dyDescent="0.2">
      <c r="A355" s="2">
        <v>5032</v>
      </c>
      <c r="B355" s="2" t="s">
        <v>42</v>
      </c>
      <c r="C355" s="2">
        <v>12.030137</v>
      </c>
      <c r="D355" s="2" t="s">
        <v>40</v>
      </c>
      <c r="E355">
        <v>2</v>
      </c>
      <c r="F355">
        <v>3</v>
      </c>
      <c r="G355" s="2">
        <v>11</v>
      </c>
      <c r="H355" s="2">
        <v>0.65</v>
      </c>
      <c r="I355">
        <v>0.9</v>
      </c>
      <c r="J355">
        <v>0.75</v>
      </c>
      <c r="K355" s="2">
        <v>0.69230769000000003</v>
      </c>
      <c r="L355">
        <v>0.15</v>
      </c>
      <c r="M355">
        <f t="shared" si="24"/>
        <v>0.7142857142857143</v>
      </c>
      <c r="N355">
        <f t="shared" si="22"/>
        <v>0.25</v>
      </c>
      <c r="O355">
        <f t="shared" si="23"/>
        <v>-0.58809040015886949</v>
      </c>
      <c r="P355">
        <v>0.22135411916902664</v>
      </c>
      <c r="Q355" t="s">
        <v>78</v>
      </c>
      <c r="R355">
        <v>41</v>
      </c>
      <c r="S355">
        <v>61</v>
      </c>
      <c r="T355">
        <v>14</v>
      </c>
      <c r="U355">
        <v>73</v>
      </c>
      <c r="V355">
        <v>76</v>
      </c>
      <c r="W355">
        <v>65</v>
      </c>
      <c r="AC355">
        <v>12</v>
      </c>
      <c r="AD355">
        <v>3</v>
      </c>
      <c r="AE355">
        <v>27</v>
      </c>
      <c r="AF355">
        <v>12</v>
      </c>
      <c r="AG355">
        <v>30</v>
      </c>
      <c r="AH355">
        <v>13</v>
      </c>
      <c r="AI355">
        <v>69</v>
      </c>
      <c r="AJ355">
        <v>96</v>
      </c>
      <c r="AK355">
        <v>1</v>
      </c>
      <c r="AL355">
        <v>1</v>
      </c>
    </row>
    <row r="356" spans="1:38" x14ac:dyDescent="0.2">
      <c r="A356">
        <v>5033</v>
      </c>
      <c r="B356" t="s">
        <v>42</v>
      </c>
      <c r="C356">
        <v>9.1452054794520592</v>
      </c>
      <c r="D356" t="s">
        <v>41</v>
      </c>
      <c r="E356">
        <v>1</v>
      </c>
      <c r="F356">
        <v>2</v>
      </c>
      <c r="G356">
        <v>5</v>
      </c>
      <c r="H356" s="2">
        <v>0.8</v>
      </c>
      <c r="I356">
        <v>0.9</v>
      </c>
      <c r="J356">
        <v>0.6</v>
      </c>
      <c r="K356" s="2">
        <v>0.55555555999999995</v>
      </c>
      <c r="L356">
        <v>0.16666666666666699</v>
      </c>
      <c r="M356">
        <f t="shared" si="24"/>
        <v>0.5</v>
      </c>
      <c r="N356">
        <f t="shared" si="22"/>
        <v>9.9999999999999978E-2</v>
      </c>
      <c r="O356">
        <f t="shared" si="23"/>
        <v>0.44716001449343012</v>
      </c>
      <c r="P356">
        <v>-0.1797077323534495</v>
      </c>
      <c r="Q356" t="s">
        <v>78</v>
      </c>
      <c r="R356">
        <v>42</v>
      </c>
      <c r="S356">
        <v>84</v>
      </c>
      <c r="T356">
        <v>17</v>
      </c>
      <c r="U356">
        <v>92</v>
      </c>
      <c r="V356">
        <v>94</v>
      </c>
      <c r="W356">
        <v>87</v>
      </c>
      <c r="X356">
        <v>45</v>
      </c>
      <c r="Y356">
        <v>74</v>
      </c>
      <c r="Z356">
        <v>14</v>
      </c>
      <c r="AA356">
        <v>75</v>
      </c>
      <c r="AB356">
        <v>73</v>
      </c>
      <c r="AC356">
        <v>25</v>
      </c>
      <c r="AD356">
        <v>9</v>
      </c>
      <c r="AE356">
        <v>27</v>
      </c>
      <c r="AF356">
        <v>13</v>
      </c>
      <c r="AG356">
        <v>30</v>
      </c>
      <c r="AH356">
        <v>13</v>
      </c>
      <c r="AI356">
        <v>82</v>
      </c>
      <c r="AJ356">
        <v>112</v>
      </c>
      <c r="AK356">
        <v>2</v>
      </c>
      <c r="AL356">
        <v>2</v>
      </c>
    </row>
    <row r="357" spans="1:38" x14ac:dyDescent="0.2">
      <c r="A357" s="2">
        <v>5033</v>
      </c>
      <c r="B357" s="2" t="s">
        <v>42</v>
      </c>
      <c r="C357" s="2">
        <v>9.1452054799999996</v>
      </c>
      <c r="D357" s="2" t="s">
        <v>41</v>
      </c>
      <c r="E357">
        <v>1</v>
      </c>
      <c r="F357">
        <v>2</v>
      </c>
      <c r="G357" s="2">
        <v>8</v>
      </c>
      <c r="H357" s="2">
        <v>0.8</v>
      </c>
      <c r="I357">
        <v>0.95</v>
      </c>
      <c r="J357">
        <v>0.6</v>
      </c>
      <c r="K357" s="2">
        <v>0.55555555999999995</v>
      </c>
      <c r="L357">
        <v>0.16666666666666699</v>
      </c>
      <c r="M357">
        <f t="shared" si="24"/>
        <v>0.74999999999999978</v>
      </c>
      <c r="N357">
        <f t="shared" si="22"/>
        <v>0.14999999999999991</v>
      </c>
      <c r="O357">
        <f t="shared" si="23"/>
        <v>0.44716001449343012</v>
      </c>
      <c r="P357">
        <v>0.27766471815615917</v>
      </c>
      <c r="Q357" t="s">
        <v>78</v>
      </c>
      <c r="R357">
        <v>42</v>
      </c>
      <c r="S357">
        <v>84</v>
      </c>
      <c r="T357">
        <v>17</v>
      </c>
      <c r="U357">
        <v>92</v>
      </c>
      <c r="V357">
        <v>94</v>
      </c>
      <c r="W357">
        <v>87</v>
      </c>
      <c r="X357">
        <v>45</v>
      </c>
      <c r="Y357">
        <v>74</v>
      </c>
      <c r="Z357">
        <v>14</v>
      </c>
      <c r="AA357">
        <v>75</v>
      </c>
      <c r="AB357">
        <v>73</v>
      </c>
      <c r="AC357">
        <v>25</v>
      </c>
      <c r="AD357">
        <v>9</v>
      </c>
      <c r="AE357">
        <v>27</v>
      </c>
      <c r="AF357">
        <v>13</v>
      </c>
      <c r="AG357">
        <v>30</v>
      </c>
      <c r="AH357">
        <v>13</v>
      </c>
      <c r="AI357">
        <v>82</v>
      </c>
      <c r="AJ357">
        <v>112</v>
      </c>
      <c r="AK357">
        <v>2</v>
      </c>
      <c r="AL357">
        <v>2</v>
      </c>
    </row>
    <row r="358" spans="1:38" x14ac:dyDescent="0.2">
      <c r="A358" s="2">
        <v>5033</v>
      </c>
      <c r="B358" s="2" t="s">
        <v>42</v>
      </c>
      <c r="C358" s="2">
        <v>9.1452054799999996</v>
      </c>
      <c r="D358" s="2" t="s">
        <v>41</v>
      </c>
      <c r="E358">
        <v>1</v>
      </c>
      <c r="F358">
        <v>2</v>
      </c>
      <c r="G358" s="2">
        <v>11</v>
      </c>
      <c r="H358" s="2">
        <v>0.5</v>
      </c>
      <c r="I358">
        <v>0.75</v>
      </c>
      <c r="J358">
        <v>0.6</v>
      </c>
      <c r="K358" s="2">
        <v>0.55555555999999995</v>
      </c>
      <c r="L358">
        <v>0.16666666666666699</v>
      </c>
      <c r="M358">
        <f t="shared" si="24"/>
        <v>0.5</v>
      </c>
      <c r="N358">
        <f t="shared" si="22"/>
        <v>0.25</v>
      </c>
      <c r="O358">
        <f t="shared" si="23"/>
        <v>-1.6233408148111692</v>
      </c>
      <c r="P358">
        <v>-1.0000137607447808</v>
      </c>
      <c r="Q358" t="s">
        <v>77</v>
      </c>
      <c r="R358">
        <v>42</v>
      </c>
      <c r="S358">
        <v>84</v>
      </c>
      <c r="T358">
        <v>17</v>
      </c>
      <c r="U358">
        <v>92</v>
      </c>
      <c r="V358">
        <v>94</v>
      </c>
      <c r="W358">
        <v>87</v>
      </c>
      <c r="X358">
        <v>45</v>
      </c>
      <c r="Y358">
        <v>74</v>
      </c>
      <c r="Z358">
        <v>14</v>
      </c>
      <c r="AA358">
        <v>75</v>
      </c>
      <c r="AB358">
        <v>73</v>
      </c>
      <c r="AC358">
        <v>25</v>
      </c>
      <c r="AD358">
        <v>9</v>
      </c>
      <c r="AE358">
        <v>27</v>
      </c>
      <c r="AF358">
        <v>13</v>
      </c>
      <c r="AG358">
        <v>30</v>
      </c>
      <c r="AH358">
        <v>13</v>
      </c>
      <c r="AI358">
        <v>82</v>
      </c>
      <c r="AJ358">
        <v>112</v>
      </c>
      <c r="AK358">
        <v>2</v>
      </c>
      <c r="AL358">
        <v>2</v>
      </c>
    </row>
    <row r="359" spans="1:38" x14ac:dyDescent="0.2">
      <c r="A359" s="2">
        <v>5034</v>
      </c>
      <c r="B359" s="2" t="s">
        <v>42</v>
      </c>
      <c r="C359" s="2">
        <v>11.309589000000001</v>
      </c>
      <c r="D359" s="2" t="s">
        <v>41</v>
      </c>
      <c r="E359">
        <v>2</v>
      </c>
      <c r="F359">
        <v>3</v>
      </c>
      <c r="G359" s="2">
        <v>8</v>
      </c>
      <c r="H359" s="2">
        <v>0.55000000000000004</v>
      </c>
      <c r="I359">
        <v>0.5</v>
      </c>
      <c r="J359">
        <v>0.25</v>
      </c>
      <c r="K359" s="2">
        <v>-8.3333299999999999E-2</v>
      </c>
      <c r="L359">
        <v>-3.3333333333333298E-2</v>
      </c>
      <c r="M359">
        <f t="shared" si="24"/>
        <v>-0.11111111111111122</v>
      </c>
      <c r="N359">
        <f t="shared" si="22"/>
        <v>-5.0000000000000044E-2</v>
      </c>
      <c r="O359">
        <f t="shared" si="23"/>
        <v>-1.2782573432604023</v>
      </c>
      <c r="P359">
        <v>-1.6545379983508264</v>
      </c>
      <c r="Q359" t="s">
        <v>77</v>
      </c>
      <c r="R359">
        <v>52</v>
      </c>
      <c r="S359">
        <v>85</v>
      </c>
      <c r="T359">
        <v>23</v>
      </c>
      <c r="U359">
        <v>100</v>
      </c>
      <c r="V359">
        <v>86</v>
      </c>
      <c r="W359">
        <v>91</v>
      </c>
      <c r="X359">
        <v>52</v>
      </c>
      <c r="Y359">
        <v>74</v>
      </c>
      <c r="Z359">
        <v>37</v>
      </c>
      <c r="AA359">
        <v>96</v>
      </c>
      <c r="AB359">
        <v>84</v>
      </c>
      <c r="AC359">
        <v>29</v>
      </c>
      <c r="AD359">
        <v>10</v>
      </c>
      <c r="AE359">
        <v>25</v>
      </c>
      <c r="AF359">
        <v>10</v>
      </c>
      <c r="AG359">
        <v>26</v>
      </c>
      <c r="AH359">
        <v>9</v>
      </c>
      <c r="AI359">
        <v>80</v>
      </c>
      <c r="AJ359">
        <v>98</v>
      </c>
      <c r="AK359">
        <v>1</v>
      </c>
      <c r="AL359">
        <v>2</v>
      </c>
    </row>
    <row r="360" spans="1:38" x14ac:dyDescent="0.2">
      <c r="A360" s="2">
        <v>5034</v>
      </c>
      <c r="B360" s="2" t="s">
        <v>42</v>
      </c>
      <c r="C360" s="2">
        <v>11.309589000000001</v>
      </c>
      <c r="D360" s="2" t="s">
        <v>41</v>
      </c>
      <c r="E360">
        <v>2</v>
      </c>
      <c r="F360">
        <v>3</v>
      </c>
      <c r="G360" s="2">
        <v>11</v>
      </c>
      <c r="H360" s="2">
        <v>0.4</v>
      </c>
      <c r="I360">
        <v>0.5</v>
      </c>
      <c r="J360">
        <v>0.25</v>
      </c>
      <c r="K360" s="2">
        <v>-8.3333299999999999E-2</v>
      </c>
      <c r="L360">
        <v>-3.3333333333333298E-2</v>
      </c>
      <c r="M360">
        <f t="shared" si="24"/>
        <v>0.16666666666666663</v>
      </c>
      <c r="N360">
        <f t="shared" si="22"/>
        <v>9.9999999999999978E-2</v>
      </c>
      <c r="O360">
        <f t="shared" si="23"/>
        <v>-2.3135077579127019</v>
      </c>
      <c r="P360">
        <v>-1.814259014020652</v>
      </c>
      <c r="Q360" t="s">
        <v>77</v>
      </c>
      <c r="R360">
        <v>52</v>
      </c>
      <c r="S360">
        <v>85</v>
      </c>
      <c r="T360">
        <v>23</v>
      </c>
      <c r="U360">
        <v>100</v>
      </c>
      <c r="V360">
        <v>86</v>
      </c>
      <c r="W360">
        <v>91</v>
      </c>
      <c r="X360">
        <v>52</v>
      </c>
      <c r="Y360">
        <v>74</v>
      </c>
      <c r="Z360">
        <v>37</v>
      </c>
      <c r="AA360">
        <v>96</v>
      </c>
      <c r="AB360">
        <v>84</v>
      </c>
      <c r="AC360">
        <v>29</v>
      </c>
      <c r="AD360">
        <v>10</v>
      </c>
      <c r="AE360">
        <v>25</v>
      </c>
      <c r="AF360">
        <v>10</v>
      </c>
      <c r="AG360">
        <v>26</v>
      </c>
      <c r="AH360">
        <v>9</v>
      </c>
      <c r="AI360">
        <v>80</v>
      </c>
      <c r="AJ360">
        <v>98</v>
      </c>
      <c r="AK360">
        <v>1</v>
      </c>
      <c r="AL360">
        <v>2</v>
      </c>
    </row>
    <row r="361" spans="1:38" x14ac:dyDescent="0.2">
      <c r="A361">
        <v>5034</v>
      </c>
      <c r="B361" t="s">
        <v>42</v>
      </c>
      <c r="C361">
        <v>11.309589041095901</v>
      </c>
      <c r="D361" t="s">
        <v>41</v>
      </c>
      <c r="E361">
        <v>2</v>
      </c>
      <c r="F361">
        <v>3</v>
      </c>
      <c r="G361">
        <v>5</v>
      </c>
      <c r="H361" s="2">
        <v>0.85</v>
      </c>
      <c r="I361">
        <v>0.7</v>
      </c>
      <c r="J361">
        <v>0.25</v>
      </c>
      <c r="K361" s="2">
        <v>-8.3333299999999999E-2</v>
      </c>
      <c r="L361">
        <v>-3.3333333333333298E-2</v>
      </c>
      <c r="M361">
        <f t="shared" si="24"/>
        <v>-1</v>
      </c>
      <c r="N361">
        <f t="shared" si="22"/>
        <v>-0.15000000000000002</v>
      </c>
      <c r="O361">
        <f t="shared" si="23"/>
        <v>0.79224348604419614</v>
      </c>
      <c r="P361">
        <v>0.29974967528747076</v>
      </c>
      <c r="Q361" t="s">
        <v>78</v>
      </c>
      <c r="R361">
        <v>52</v>
      </c>
      <c r="S361">
        <v>85</v>
      </c>
      <c r="T361">
        <v>23</v>
      </c>
      <c r="U361">
        <v>100</v>
      </c>
      <c r="V361">
        <v>86</v>
      </c>
      <c r="W361">
        <v>91</v>
      </c>
      <c r="X361">
        <v>52</v>
      </c>
      <c r="Y361">
        <v>74</v>
      </c>
      <c r="Z361">
        <v>37</v>
      </c>
      <c r="AA361">
        <v>96</v>
      </c>
      <c r="AB361">
        <v>84</v>
      </c>
      <c r="AC361">
        <v>29</v>
      </c>
      <c r="AD361">
        <v>10</v>
      </c>
      <c r="AE361">
        <v>25</v>
      </c>
      <c r="AF361">
        <v>10</v>
      </c>
      <c r="AG361">
        <v>26</v>
      </c>
      <c r="AH361">
        <v>9</v>
      </c>
      <c r="AI361">
        <v>80</v>
      </c>
      <c r="AJ361">
        <v>98</v>
      </c>
      <c r="AK361">
        <v>1</v>
      </c>
      <c r="AL361">
        <v>2</v>
      </c>
    </row>
    <row r="362" spans="1:38" x14ac:dyDescent="0.2">
      <c r="A362">
        <v>5035</v>
      </c>
      <c r="B362" t="s">
        <v>39</v>
      </c>
      <c r="C362">
        <v>10.0054794520548</v>
      </c>
      <c r="D362" t="s">
        <v>40</v>
      </c>
      <c r="E362">
        <v>2</v>
      </c>
      <c r="F362">
        <v>2</v>
      </c>
      <c r="G362">
        <v>5</v>
      </c>
      <c r="H362" s="2">
        <v>0.9</v>
      </c>
      <c r="I362">
        <v>0.8</v>
      </c>
      <c r="J362">
        <v>0.45</v>
      </c>
      <c r="K362" s="2">
        <v>0.28571428999999998</v>
      </c>
      <c r="L362">
        <v>6.6666666666666693E-2</v>
      </c>
      <c r="M362">
        <f t="shared" si="24"/>
        <v>-1</v>
      </c>
      <c r="N362">
        <f t="shared" si="22"/>
        <v>-9.9999999999999978E-2</v>
      </c>
      <c r="O362">
        <f t="shared" si="23"/>
        <v>1.1373269575949629</v>
      </c>
      <c r="P362">
        <v>0.77920708292839214</v>
      </c>
      <c r="Q362" t="s">
        <v>79</v>
      </c>
      <c r="R362">
        <v>57</v>
      </c>
      <c r="S362">
        <v>101</v>
      </c>
      <c r="T362">
        <v>22</v>
      </c>
      <c r="U362">
        <v>101</v>
      </c>
      <c r="V362">
        <v>113</v>
      </c>
      <c r="W362">
        <v>101</v>
      </c>
      <c r="X362">
        <v>75</v>
      </c>
      <c r="Y362">
        <v>109</v>
      </c>
      <c r="Z362">
        <v>33</v>
      </c>
      <c r="AA362">
        <v>99</v>
      </c>
      <c r="AB362">
        <v>104</v>
      </c>
      <c r="AC362">
        <v>24</v>
      </c>
      <c r="AD362">
        <v>9</v>
      </c>
      <c r="AE362">
        <v>25</v>
      </c>
      <c r="AF362">
        <v>11</v>
      </c>
      <c r="AG362">
        <v>29</v>
      </c>
      <c r="AH362">
        <v>12</v>
      </c>
      <c r="AI362">
        <v>78</v>
      </c>
      <c r="AJ362">
        <v>105</v>
      </c>
      <c r="AK362">
        <v>2</v>
      </c>
      <c r="AL362">
        <v>2</v>
      </c>
    </row>
    <row r="363" spans="1:38" x14ac:dyDescent="0.2">
      <c r="A363" s="2">
        <v>5035</v>
      </c>
      <c r="B363" s="2" t="s">
        <v>39</v>
      </c>
      <c r="C363" s="2">
        <v>10.0054795</v>
      </c>
      <c r="D363" s="2" t="s">
        <v>40</v>
      </c>
      <c r="E363">
        <v>2</v>
      </c>
      <c r="F363">
        <v>2</v>
      </c>
      <c r="G363" s="2">
        <v>8</v>
      </c>
      <c r="H363" s="2">
        <v>0.85</v>
      </c>
      <c r="I363">
        <v>0.85</v>
      </c>
      <c r="J363">
        <v>0.45</v>
      </c>
      <c r="K363" s="2">
        <v>0.28571428999999998</v>
      </c>
      <c r="L363">
        <v>6.6666666666666693E-2</v>
      </c>
      <c r="M363">
        <f t="shared" si="24"/>
        <v>0</v>
      </c>
      <c r="N363">
        <f t="shared" si="22"/>
        <v>0</v>
      </c>
      <c r="O363">
        <f t="shared" si="23"/>
        <v>0.79224348604419614</v>
      </c>
      <c r="P363">
        <v>0.66410526145755577</v>
      </c>
      <c r="Q363" t="s">
        <v>79</v>
      </c>
      <c r="R363">
        <v>57</v>
      </c>
      <c r="S363">
        <v>101</v>
      </c>
      <c r="T363">
        <v>22</v>
      </c>
      <c r="U363">
        <v>101</v>
      </c>
      <c r="V363">
        <v>113</v>
      </c>
      <c r="W363">
        <v>101</v>
      </c>
      <c r="X363">
        <v>75</v>
      </c>
      <c r="Y363">
        <v>109</v>
      </c>
      <c r="Z363">
        <v>33</v>
      </c>
      <c r="AA363">
        <v>99</v>
      </c>
      <c r="AB363">
        <v>104</v>
      </c>
      <c r="AC363">
        <v>24</v>
      </c>
      <c r="AD363">
        <v>9</v>
      </c>
      <c r="AE363">
        <v>25</v>
      </c>
      <c r="AF363">
        <v>11</v>
      </c>
      <c r="AG363">
        <v>29</v>
      </c>
      <c r="AH363">
        <v>12</v>
      </c>
      <c r="AI363">
        <v>78</v>
      </c>
      <c r="AJ363">
        <v>105</v>
      </c>
      <c r="AK363">
        <v>2</v>
      </c>
      <c r="AL363">
        <v>2</v>
      </c>
    </row>
    <row r="364" spans="1:38" x14ac:dyDescent="0.2">
      <c r="A364" s="2">
        <v>5035</v>
      </c>
      <c r="B364" s="2" t="s">
        <v>39</v>
      </c>
      <c r="C364" s="2">
        <v>10.0054795</v>
      </c>
      <c r="D364" s="2" t="s">
        <v>40</v>
      </c>
      <c r="E364">
        <v>2</v>
      </c>
      <c r="F364">
        <v>2</v>
      </c>
      <c r="G364" s="2">
        <v>11</v>
      </c>
      <c r="H364" s="2">
        <v>0.55000000000000004</v>
      </c>
      <c r="I364">
        <v>0.85</v>
      </c>
      <c r="J364">
        <v>0.45</v>
      </c>
      <c r="K364" s="2">
        <v>0.28571428999999998</v>
      </c>
      <c r="L364">
        <v>6.6666666666666693E-2</v>
      </c>
      <c r="M364">
        <f t="shared" si="24"/>
        <v>0.66666666666666663</v>
      </c>
      <c r="N364">
        <f t="shared" si="22"/>
        <v>0.29999999999999993</v>
      </c>
      <c r="O364">
        <f t="shared" si="23"/>
        <v>-1.2782573432604023</v>
      </c>
      <c r="P364">
        <v>-0.59289113410684469</v>
      </c>
      <c r="Q364" t="s">
        <v>77</v>
      </c>
      <c r="R364">
        <v>57</v>
      </c>
      <c r="S364">
        <v>101</v>
      </c>
      <c r="T364">
        <v>22</v>
      </c>
      <c r="U364">
        <v>101</v>
      </c>
      <c r="V364">
        <v>113</v>
      </c>
      <c r="W364">
        <v>101</v>
      </c>
      <c r="X364">
        <v>75</v>
      </c>
      <c r="Y364">
        <v>109</v>
      </c>
      <c r="Z364">
        <v>33</v>
      </c>
      <c r="AA364">
        <v>99</v>
      </c>
      <c r="AB364">
        <v>104</v>
      </c>
      <c r="AC364">
        <v>24</v>
      </c>
      <c r="AD364">
        <v>9</v>
      </c>
      <c r="AE364">
        <v>25</v>
      </c>
      <c r="AF364">
        <v>11</v>
      </c>
      <c r="AG364">
        <v>29</v>
      </c>
      <c r="AH364">
        <v>12</v>
      </c>
      <c r="AI364">
        <v>78</v>
      </c>
      <c r="AJ364">
        <v>105</v>
      </c>
      <c r="AK364">
        <v>2</v>
      </c>
      <c r="AL364">
        <v>2</v>
      </c>
    </row>
    <row r="365" spans="1:38" x14ac:dyDescent="0.2">
      <c r="A365">
        <v>5037</v>
      </c>
      <c r="B365" t="s">
        <v>42</v>
      </c>
      <c r="C365">
        <v>6.5753424657534199</v>
      </c>
      <c r="D365" t="s">
        <v>40</v>
      </c>
      <c r="E365">
        <v>1</v>
      </c>
      <c r="F365">
        <v>1</v>
      </c>
      <c r="G365">
        <v>5</v>
      </c>
      <c r="H365" s="2">
        <v>0.75</v>
      </c>
      <c r="I365">
        <v>0.85</v>
      </c>
      <c r="J365">
        <v>0.35</v>
      </c>
      <c r="K365" s="2">
        <v>0.11111111</v>
      </c>
      <c r="L365">
        <v>3.3333333333333402E-2</v>
      </c>
      <c r="M365">
        <f t="shared" si="24"/>
        <v>0.39999999999999991</v>
      </c>
      <c r="N365">
        <f t="shared" si="22"/>
        <v>9.9999999999999978E-2</v>
      </c>
      <c r="O365">
        <f t="shared" si="23"/>
        <v>0.10207654294266331</v>
      </c>
      <c r="P365">
        <v>-0.65916513999437087</v>
      </c>
      <c r="Q365" t="s">
        <v>77</v>
      </c>
      <c r="R365">
        <v>21</v>
      </c>
      <c r="S365">
        <v>87</v>
      </c>
      <c r="T365">
        <v>16</v>
      </c>
      <c r="U365">
        <v>114</v>
      </c>
      <c r="V365">
        <v>84</v>
      </c>
      <c r="W365">
        <v>97</v>
      </c>
      <c r="X365">
        <v>13</v>
      </c>
      <c r="Y365">
        <v>85</v>
      </c>
      <c r="Z365">
        <v>6</v>
      </c>
      <c r="AA365">
        <v>86</v>
      </c>
      <c r="AB365">
        <v>85</v>
      </c>
      <c r="AC365">
        <v>18</v>
      </c>
      <c r="AD365">
        <v>10</v>
      </c>
      <c r="AE365">
        <v>21</v>
      </c>
      <c r="AF365">
        <v>11</v>
      </c>
      <c r="AG365">
        <v>23</v>
      </c>
      <c r="AH365">
        <v>12</v>
      </c>
      <c r="AI365">
        <v>62</v>
      </c>
      <c r="AJ365">
        <v>107</v>
      </c>
      <c r="AK365">
        <v>2</v>
      </c>
      <c r="AL365">
        <v>1</v>
      </c>
    </row>
    <row r="366" spans="1:38" x14ac:dyDescent="0.2">
      <c r="A366" s="2">
        <v>5037</v>
      </c>
      <c r="B366" s="2" t="s">
        <v>42</v>
      </c>
      <c r="C366" s="2">
        <v>6.5753424699999998</v>
      </c>
      <c r="D366" s="2" t="s">
        <v>40</v>
      </c>
      <c r="E366">
        <v>1</v>
      </c>
      <c r="F366">
        <v>1</v>
      </c>
      <c r="G366" s="2">
        <v>8</v>
      </c>
      <c r="H366" s="2">
        <v>0.8</v>
      </c>
      <c r="I366">
        <v>0.8</v>
      </c>
      <c r="J366">
        <v>0.35</v>
      </c>
      <c r="K366" s="2">
        <v>0.11111111</v>
      </c>
      <c r="L366">
        <v>3.3333333333333402E-2</v>
      </c>
      <c r="M366">
        <f t="shared" ref="M366:M397" si="25">(I366-H366)/(1-H366)</f>
        <v>0</v>
      </c>
      <c r="N366">
        <f t="shared" si="22"/>
        <v>0</v>
      </c>
      <c r="O366">
        <f t="shared" si="23"/>
        <v>0.44716001449343012</v>
      </c>
      <c r="P366">
        <v>0.27766471815615917</v>
      </c>
      <c r="Q366" t="s">
        <v>78</v>
      </c>
      <c r="R366">
        <v>21</v>
      </c>
      <c r="S366">
        <v>87</v>
      </c>
      <c r="T366">
        <v>16</v>
      </c>
      <c r="U366">
        <v>114</v>
      </c>
      <c r="V366">
        <v>84</v>
      </c>
      <c r="W366">
        <v>97</v>
      </c>
      <c r="X366">
        <v>13</v>
      </c>
      <c r="Y366">
        <v>85</v>
      </c>
      <c r="Z366">
        <v>6</v>
      </c>
      <c r="AA366">
        <v>86</v>
      </c>
      <c r="AB366">
        <v>85</v>
      </c>
      <c r="AC366">
        <v>18</v>
      </c>
      <c r="AD366">
        <v>10</v>
      </c>
      <c r="AE366">
        <v>21</v>
      </c>
      <c r="AF366">
        <v>11</v>
      </c>
      <c r="AG366">
        <v>23</v>
      </c>
      <c r="AH366">
        <v>12</v>
      </c>
      <c r="AI366">
        <v>62</v>
      </c>
      <c r="AJ366">
        <v>107</v>
      </c>
      <c r="AK366">
        <v>2</v>
      </c>
      <c r="AL366">
        <v>1</v>
      </c>
    </row>
    <row r="367" spans="1:38" x14ac:dyDescent="0.2">
      <c r="A367" s="2">
        <v>5037</v>
      </c>
      <c r="B367" s="2" t="s">
        <v>42</v>
      </c>
      <c r="C367" s="2">
        <v>6.5753424699999998</v>
      </c>
      <c r="D367" s="2" t="s">
        <v>40</v>
      </c>
      <c r="E367">
        <v>1</v>
      </c>
      <c r="F367">
        <v>1</v>
      </c>
      <c r="G367" s="2">
        <v>11</v>
      </c>
      <c r="H367" s="2">
        <v>0.55000000000000004</v>
      </c>
      <c r="I367">
        <v>0.55000000000000004</v>
      </c>
      <c r="J367">
        <v>0.35</v>
      </c>
      <c r="K367" s="2">
        <v>0.11111111</v>
      </c>
      <c r="L367">
        <v>3.3333333333333402E-2</v>
      </c>
      <c r="M367">
        <f t="shared" si="25"/>
        <v>0</v>
      </c>
      <c r="N367">
        <f t="shared" si="22"/>
        <v>0</v>
      </c>
      <c r="O367">
        <f t="shared" si="23"/>
        <v>-1.2782573432604023</v>
      </c>
      <c r="P367">
        <v>-0.59289113410684469</v>
      </c>
      <c r="Q367" t="s">
        <v>77</v>
      </c>
      <c r="R367">
        <v>21</v>
      </c>
      <c r="S367">
        <v>87</v>
      </c>
      <c r="T367">
        <v>16</v>
      </c>
      <c r="U367">
        <v>114</v>
      </c>
      <c r="V367">
        <v>84</v>
      </c>
      <c r="W367">
        <v>97</v>
      </c>
      <c r="X367">
        <v>13</v>
      </c>
      <c r="Y367">
        <v>85</v>
      </c>
      <c r="Z367">
        <v>6</v>
      </c>
      <c r="AA367">
        <v>86</v>
      </c>
      <c r="AB367">
        <v>85</v>
      </c>
      <c r="AC367">
        <v>18</v>
      </c>
      <c r="AD367">
        <v>10</v>
      </c>
      <c r="AE367">
        <v>21</v>
      </c>
      <c r="AF367">
        <v>11</v>
      </c>
      <c r="AG367">
        <v>23</v>
      </c>
      <c r="AH367">
        <v>12</v>
      </c>
      <c r="AI367">
        <v>62</v>
      </c>
      <c r="AJ367">
        <v>107</v>
      </c>
      <c r="AK367">
        <v>2</v>
      </c>
      <c r="AL367">
        <v>1</v>
      </c>
    </row>
    <row r="368" spans="1:38" x14ac:dyDescent="0.2">
      <c r="A368" t="s">
        <v>43</v>
      </c>
      <c r="B368" t="s">
        <v>39</v>
      </c>
      <c r="C368">
        <v>8.2899999999999991</v>
      </c>
      <c r="D368" t="s">
        <v>40</v>
      </c>
      <c r="E368">
        <v>1</v>
      </c>
      <c r="F368">
        <v>1</v>
      </c>
      <c r="G368">
        <v>5</v>
      </c>
      <c r="H368" s="2">
        <v>0.8</v>
      </c>
      <c r="I368">
        <v>0.9</v>
      </c>
      <c r="J368">
        <v>0.35</v>
      </c>
      <c r="K368" s="2">
        <v>0.4</v>
      </c>
      <c r="L368">
        <v>0.1</v>
      </c>
      <c r="M368">
        <f t="shared" si="25"/>
        <v>0.5</v>
      </c>
      <c r="N368">
        <f t="shared" si="22"/>
        <v>9.9999999999999978E-2</v>
      </c>
      <c r="O368">
        <f t="shared" si="23"/>
        <v>0.44716001449343012</v>
      </c>
      <c r="P368">
        <v>-0.1797077323534495</v>
      </c>
      <c r="Q368" t="s">
        <v>78</v>
      </c>
      <c r="R368">
        <v>31</v>
      </c>
      <c r="S368">
        <v>107</v>
      </c>
      <c r="T368">
        <v>10</v>
      </c>
      <c r="U368">
        <v>106</v>
      </c>
      <c r="V368">
        <v>107</v>
      </c>
      <c r="W368">
        <v>107</v>
      </c>
      <c r="AC368">
        <v>14</v>
      </c>
      <c r="AD368">
        <v>10</v>
      </c>
      <c r="AE368">
        <v>9</v>
      </c>
      <c r="AF368">
        <v>6</v>
      </c>
      <c r="AI368">
        <v>33</v>
      </c>
      <c r="AJ368">
        <v>88</v>
      </c>
      <c r="AK368">
        <v>1</v>
      </c>
      <c r="AL368">
        <v>1</v>
      </c>
    </row>
    <row r="369" spans="1:38" x14ac:dyDescent="0.2">
      <c r="A369" s="2" t="s">
        <v>43</v>
      </c>
      <c r="B369" s="2" t="s">
        <v>39</v>
      </c>
      <c r="C369" s="2">
        <v>8.2899999999999991</v>
      </c>
      <c r="D369" s="2" t="s">
        <v>40</v>
      </c>
      <c r="E369">
        <v>1</v>
      </c>
      <c r="F369">
        <v>1</v>
      </c>
      <c r="G369" s="2">
        <v>8</v>
      </c>
      <c r="H369" s="2">
        <v>0.75</v>
      </c>
      <c r="I369">
        <v>0.8</v>
      </c>
      <c r="J369">
        <v>0.35</v>
      </c>
      <c r="K369" s="2">
        <v>0.4</v>
      </c>
      <c r="L369">
        <v>0.1</v>
      </c>
      <c r="M369">
        <f t="shared" si="25"/>
        <v>0.20000000000000018</v>
      </c>
      <c r="N369">
        <f t="shared" si="22"/>
        <v>5.0000000000000044E-2</v>
      </c>
      <c r="O369">
        <f t="shared" si="23"/>
        <v>0.10207654294266331</v>
      </c>
      <c r="P369">
        <v>-0.10877582514523827</v>
      </c>
      <c r="Q369" t="s">
        <v>78</v>
      </c>
      <c r="R369">
        <v>31</v>
      </c>
      <c r="S369">
        <v>107</v>
      </c>
      <c r="T369">
        <v>10</v>
      </c>
      <c r="U369">
        <v>106</v>
      </c>
      <c r="V369">
        <v>107</v>
      </c>
      <c r="W369">
        <v>107</v>
      </c>
      <c r="AC369">
        <v>14</v>
      </c>
      <c r="AD369">
        <v>10</v>
      </c>
      <c r="AE369">
        <v>9</v>
      </c>
      <c r="AF369">
        <v>6</v>
      </c>
      <c r="AI369">
        <v>33</v>
      </c>
      <c r="AJ369">
        <v>88</v>
      </c>
      <c r="AK369">
        <v>1</v>
      </c>
      <c r="AL369">
        <v>1</v>
      </c>
    </row>
    <row r="370" spans="1:38" x14ac:dyDescent="0.2">
      <c r="A370" s="2" t="s">
        <v>43</v>
      </c>
      <c r="B370" s="2" t="s">
        <v>39</v>
      </c>
      <c r="C370" s="2">
        <v>8.2899999999999991</v>
      </c>
      <c r="D370" s="2" t="s">
        <v>40</v>
      </c>
      <c r="E370">
        <v>1</v>
      </c>
      <c r="F370">
        <v>1</v>
      </c>
      <c r="G370" s="2">
        <v>11</v>
      </c>
      <c r="H370" s="2">
        <v>0.7</v>
      </c>
      <c r="I370">
        <v>0.85</v>
      </c>
      <c r="J370">
        <v>0.35</v>
      </c>
      <c r="K370" s="2">
        <v>0.4</v>
      </c>
      <c r="L370">
        <v>0.1</v>
      </c>
      <c r="M370">
        <f t="shared" si="25"/>
        <v>0.5</v>
      </c>
      <c r="N370">
        <f t="shared" si="22"/>
        <v>0.15000000000000002</v>
      </c>
      <c r="O370">
        <f t="shared" si="23"/>
        <v>-0.2430069286081035</v>
      </c>
      <c r="P370">
        <v>0.62847674580696189</v>
      </c>
      <c r="Q370" t="s">
        <v>79</v>
      </c>
      <c r="R370">
        <v>31</v>
      </c>
      <c r="S370">
        <v>107</v>
      </c>
      <c r="T370">
        <v>10</v>
      </c>
      <c r="U370">
        <v>106</v>
      </c>
      <c r="V370">
        <v>107</v>
      </c>
      <c r="W370">
        <v>107</v>
      </c>
      <c r="AC370">
        <v>14</v>
      </c>
      <c r="AD370">
        <v>10</v>
      </c>
      <c r="AE370">
        <v>9</v>
      </c>
      <c r="AF370">
        <v>6</v>
      </c>
      <c r="AI370">
        <v>33</v>
      </c>
      <c r="AJ370">
        <v>88</v>
      </c>
      <c r="AK370">
        <v>1</v>
      </c>
      <c r="AL370">
        <v>1</v>
      </c>
    </row>
    <row r="371" spans="1:38" x14ac:dyDescent="0.2">
      <c r="A371" t="s">
        <v>44</v>
      </c>
      <c r="B371" t="s">
        <v>39</v>
      </c>
      <c r="C371">
        <v>9.19</v>
      </c>
      <c r="D371" t="s">
        <v>41</v>
      </c>
      <c r="E371">
        <v>1</v>
      </c>
      <c r="F371">
        <v>2</v>
      </c>
      <c r="G371">
        <v>5</v>
      </c>
      <c r="H371" s="2">
        <v>0.85</v>
      </c>
      <c r="I371">
        <v>0.85</v>
      </c>
      <c r="J371">
        <v>0.26</v>
      </c>
      <c r="K371" s="2">
        <v>-0.23636360000000001</v>
      </c>
      <c r="L371">
        <v>-4.3333333333333397E-2</v>
      </c>
      <c r="M371">
        <f t="shared" si="25"/>
        <v>0</v>
      </c>
      <c r="N371">
        <f t="shared" si="22"/>
        <v>0</v>
      </c>
      <c r="O371">
        <f t="shared" si="23"/>
        <v>0.79224348604419614</v>
      </c>
      <c r="P371">
        <v>0.29974967528747076</v>
      </c>
      <c r="Q371" t="s">
        <v>78</v>
      </c>
      <c r="R371">
        <v>68</v>
      </c>
      <c r="S371">
        <v>129</v>
      </c>
      <c r="T371">
        <v>29</v>
      </c>
      <c r="U371">
        <v>133</v>
      </c>
      <c r="V371">
        <v>133</v>
      </c>
      <c r="W371">
        <v>132</v>
      </c>
      <c r="X371">
        <v>82</v>
      </c>
      <c r="Y371">
        <v>121</v>
      </c>
      <c r="Z371">
        <v>52</v>
      </c>
      <c r="AA371">
        <v>123</v>
      </c>
      <c r="AB371">
        <v>123</v>
      </c>
      <c r="AC371">
        <v>29</v>
      </c>
      <c r="AD371">
        <v>11</v>
      </c>
      <c r="AE371">
        <v>15</v>
      </c>
      <c r="AF371">
        <v>5</v>
      </c>
      <c r="AG371">
        <v>24</v>
      </c>
      <c r="AH371">
        <v>8</v>
      </c>
      <c r="AI371">
        <v>68</v>
      </c>
      <c r="AJ371">
        <v>88</v>
      </c>
      <c r="AK371">
        <v>1</v>
      </c>
      <c r="AL371">
        <v>1</v>
      </c>
    </row>
    <row r="372" spans="1:38" x14ac:dyDescent="0.2">
      <c r="A372" s="2" t="s">
        <v>44</v>
      </c>
      <c r="B372" s="2" t="s">
        <v>39</v>
      </c>
      <c r="C372" s="2">
        <v>9.19</v>
      </c>
      <c r="D372" s="2" t="s">
        <v>41</v>
      </c>
      <c r="E372">
        <v>1</v>
      </c>
      <c r="F372">
        <v>2</v>
      </c>
      <c r="G372" s="2">
        <v>8</v>
      </c>
      <c r="H372" s="2">
        <v>0.85</v>
      </c>
      <c r="I372">
        <v>0.84</v>
      </c>
      <c r="J372">
        <v>0.26</v>
      </c>
      <c r="K372" s="2">
        <v>-0.23636360000000001</v>
      </c>
      <c r="L372">
        <v>-4.3333333333333397E-2</v>
      </c>
      <c r="M372">
        <f t="shared" si="25"/>
        <v>-6.6666666666666721E-2</v>
      </c>
      <c r="N372">
        <f t="shared" si="22"/>
        <v>-1.0000000000000009E-2</v>
      </c>
      <c r="O372">
        <f t="shared" si="23"/>
        <v>0.79224348604419614</v>
      </c>
      <c r="P372">
        <v>0.66410526145755577</v>
      </c>
      <c r="Q372" t="s">
        <v>79</v>
      </c>
      <c r="R372">
        <v>68</v>
      </c>
      <c r="S372">
        <v>129</v>
      </c>
      <c r="T372">
        <v>29</v>
      </c>
      <c r="U372">
        <v>133</v>
      </c>
      <c r="V372">
        <v>133</v>
      </c>
      <c r="W372">
        <v>132</v>
      </c>
      <c r="X372">
        <v>82</v>
      </c>
      <c r="Y372">
        <v>121</v>
      </c>
      <c r="Z372">
        <v>52</v>
      </c>
      <c r="AA372">
        <v>123</v>
      </c>
      <c r="AB372">
        <v>123</v>
      </c>
      <c r="AC372">
        <v>29</v>
      </c>
      <c r="AD372">
        <v>11</v>
      </c>
      <c r="AE372">
        <v>15</v>
      </c>
      <c r="AF372">
        <v>5</v>
      </c>
      <c r="AG372">
        <v>24</v>
      </c>
      <c r="AH372">
        <v>8</v>
      </c>
      <c r="AI372">
        <v>68</v>
      </c>
      <c r="AJ372">
        <v>88</v>
      </c>
      <c r="AK372">
        <v>1</v>
      </c>
      <c r="AL372">
        <v>1</v>
      </c>
    </row>
    <row r="373" spans="1:38" x14ac:dyDescent="0.2">
      <c r="A373" s="2" t="s">
        <v>44</v>
      </c>
      <c r="B373" s="2" t="s">
        <v>39</v>
      </c>
      <c r="C373" s="2">
        <v>9.19</v>
      </c>
      <c r="D373" s="2" t="s">
        <v>41</v>
      </c>
      <c r="E373">
        <v>1</v>
      </c>
      <c r="F373">
        <v>2</v>
      </c>
      <c r="G373" s="2">
        <v>11</v>
      </c>
      <c r="H373" s="2">
        <v>0.75</v>
      </c>
      <c r="I373">
        <v>0.63</v>
      </c>
      <c r="J373">
        <v>0.26</v>
      </c>
      <c r="K373" s="2">
        <v>-0.23636360000000001</v>
      </c>
      <c r="L373">
        <v>-4.3333333333333397E-2</v>
      </c>
      <c r="M373">
        <f t="shared" si="25"/>
        <v>-0.48</v>
      </c>
      <c r="N373">
        <f t="shared" si="22"/>
        <v>-0.12</v>
      </c>
      <c r="O373">
        <f t="shared" si="23"/>
        <v>0.10207654294266331</v>
      </c>
      <c r="P373">
        <v>1.035599372444898</v>
      </c>
      <c r="Q373" t="s">
        <v>79</v>
      </c>
      <c r="R373">
        <v>68</v>
      </c>
      <c r="S373">
        <v>129</v>
      </c>
      <c r="T373">
        <v>29</v>
      </c>
      <c r="U373">
        <v>133</v>
      </c>
      <c r="V373">
        <v>133</v>
      </c>
      <c r="W373">
        <v>132</v>
      </c>
      <c r="X373">
        <v>82</v>
      </c>
      <c r="Y373">
        <v>121</v>
      </c>
      <c r="Z373">
        <v>52</v>
      </c>
      <c r="AA373">
        <v>123</v>
      </c>
      <c r="AB373">
        <v>123</v>
      </c>
      <c r="AC373">
        <v>29</v>
      </c>
      <c r="AD373">
        <v>11</v>
      </c>
      <c r="AE373">
        <v>15</v>
      </c>
      <c r="AF373">
        <v>5</v>
      </c>
      <c r="AG373">
        <v>24</v>
      </c>
      <c r="AH373">
        <v>8</v>
      </c>
      <c r="AI373">
        <v>68</v>
      </c>
      <c r="AJ373">
        <v>88</v>
      </c>
      <c r="AK373">
        <v>1</v>
      </c>
      <c r="AL373">
        <v>1</v>
      </c>
    </row>
    <row r="374" spans="1:38" x14ac:dyDescent="0.2">
      <c r="A374" t="s">
        <v>45</v>
      </c>
      <c r="B374" t="s">
        <v>39</v>
      </c>
      <c r="C374">
        <v>9.14</v>
      </c>
      <c r="D374" t="s">
        <v>40</v>
      </c>
      <c r="E374">
        <v>1</v>
      </c>
      <c r="F374">
        <v>2</v>
      </c>
      <c r="G374">
        <v>5</v>
      </c>
      <c r="H374" s="2">
        <v>0.9</v>
      </c>
      <c r="I374">
        <v>0.9</v>
      </c>
      <c r="J374">
        <v>0.35</v>
      </c>
      <c r="K374" s="2">
        <v>0.46666667000000001</v>
      </c>
      <c r="L374">
        <v>0.116666666666667</v>
      </c>
      <c r="M374">
        <f t="shared" si="25"/>
        <v>0</v>
      </c>
      <c r="N374">
        <f t="shared" si="22"/>
        <v>0</v>
      </c>
      <c r="O374">
        <f t="shared" si="23"/>
        <v>1.1373269575949629</v>
      </c>
      <c r="P374">
        <v>0.77920708292839214</v>
      </c>
      <c r="Q374" t="s">
        <v>79</v>
      </c>
      <c r="R374">
        <v>68</v>
      </c>
      <c r="S374">
        <v>129</v>
      </c>
      <c r="T374">
        <v>27</v>
      </c>
      <c r="U374">
        <v>124</v>
      </c>
      <c r="V374">
        <v>143</v>
      </c>
      <c r="W374">
        <v>129</v>
      </c>
      <c r="X374">
        <v>78</v>
      </c>
      <c r="Y374">
        <v>115</v>
      </c>
      <c r="Z374">
        <v>55</v>
      </c>
      <c r="AA374">
        <v>127</v>
      </c>
      <c r="AB374">
        <v>122</v>
      </c>
      <c r="AC374">
        <v>31</v>
      </c>
      <c r="AD374">
        <v>13</v>
      </c>
      <c r="AE374">
        <v>27</v>
      </c>
      <c r="AF374">
        <v>13</v>
      </c>
      <c r="AG374">
        <v>30</v>
      </c>
      <c r="AH374">
        <v>13</v>
      </c>
      <c r="AI374">
        <v>88</v>
      </c>
      <c r="AJ374">
        <v>120</v>
      </c>
      <c r="AK374">
        <v>2</v>
      </c>
      <c r="AL374">
        <v>2</v>
      </c>
    </row>
    <row r="375" spans="1:38" x14ac:dyDescent="0.2">
      <c r="A375" s="2" t="s">
        <v>45</v>
      </c>
      <c r="B375" s="2" t="s">
        <v>39</v>
      </c>
      <c r="C375" s="2">
        <v>9.14</v>
      </c>
      <c r="D375" s="2" t="s">
        <v>40</v>
      </c>
      <c r="E375">
        <v>1</v>
      </c>
      <c r="F375">
        <v>2</v>
      </c>
      <c r="G375" s="2">
        <v>8</v>
      </c>
      <c r="H375" s="2">
        <v>0.8</v>
      </c>
      <c r="I375">
        <v>0.95</v>
      </c>
      <c r="J375">
        <v>0.35</v>
      </c>
      <c r="K375" s="2">
        <v>0.46666667000000001</v>
      </c>
      <c r="L375">
        <v>0.116666666666667</v>
      </c>
      <c r="M375">
        <f t="shared" si="25"/>
        <v>0.74999999999999978</v>
      </c>
      <c r="N375">
        <f t="shared" si="22"/>
        <v>0.14999999999999991</v>
      </c>
      <c r="O375">
        <f t="shared" si="23"/>
        <v>0.44716001449343012</v>
      </c>
      <c r="P375">
        <v>0.27766471815615917</v>
      </c>
      <c r="Q375" t="s">
        <v>78</v>
      </c>
      <c r="R375">
        <v>68</v>
      </c>
      <c r="S375">
        <v>129</v>
      </c>
      <c r="T375">
        <v>27</v>
      </c>
      <c r="U375">
        <v>124</v>
      </c>
      <c r="V375">
        <v>143</v>
      </c>
      <c r="W375">
        <v>129</v>
      </c>
      <c r="X375">
        <v>78</v>
      </c>
      <c r="Y375">
        <v>115</v>
      </c>
      <c r="Z375">
        <v>55</v>
      </c>
      <c r="AA375">
        <v>127</v>
      </c>
      <c r="AB375">
        <v>122</v>
      </c>
      <c r="AC375">
        <v>31</v>
      </c>
      <c r="AD375">
        <v>13</v>
      </c>
      <c r="AE375">
        <v>27</v>
      </c>
      <c r="AF375">
        <v>13</v>
      </c>
      <c r="AG375">
        <v>30</v>
      </c>
      <c r="AH375">
        <v>13</v>
      </c>
      <c r="AI375">
        <v>88</v>
      </c>
      <c r="AJ375">
        <v>120</v>
      </c>
      <c r="AK375">
        <v>2</v>
      </c>
      <c r="AL375">
        <v>2</v>
      </c>
    </row>
    <row r="376" spans="1:38" x14ac:dyDescent="0.2">
      <c r="A376" s="2" t="s">
        <v>45</v>
      </c>
      <c r="B376" s="2" t="s">
        <v>39</v>
      </c>
      <c r="C376" s="2">
        <v>9.14</v>
      </c>
      <c r="D376" s="2" t="s">
        <v>40</v>
      </c>
      <c r="E376">
        <v>1</v>
      </c>
      <c r="F376">
        <v>2</v>
      </c>
      <c r="G376" s="2">
        <v>11</v>
      </c>
      <c r="H376" s="2">
        <v>0.55000000000000004</v>
      </c>
      <c r="I376">
        <v>0.75</v>
      </c>
      <c r="J376">
        <v>0.35</v>
      </c>
      <c r="K376" s="2">
        <v>0.46666667000000001</v>
      </c>
      <c r="L376">
        <v>0.116666666666667</v>
      </c>
      <c r="M376">
        <f t="shared" si="25"/>
        <v>0.44444444444444436</v>
      </c>
      <c r="N376">
        <f t="shared" si="22"/>
        <v>0.19999999999999996</v>
      </c>
      <c r="O376">
        <f t="shared" si="23"/>
        <v>-1.2782573432604023</v>
      </c>
      <c r="P376">
        <v>-0.59289113410684469</v>
      </c>
      <c r="Q376" t="s">
        <v>77</v>
      </c>
      <c r="R376">
        <v>68</v>
      </c>
      <c r="S376">
        <v>129</v>
      </c>
      <c r="T376">
        <v>27</v>
      </c>
      <c r="U376">
        <v>124</v>
      </c>
      <c r="V376">
        <v>143</v>
      </c>
      <c r="W376">
        <v>129</v>
      </c>
      <c r="X376">
        <v>78</v>
      </c>
      <c r="Y376">
        <v>115</v>
      </c>
      <c r="Z376">
        <v>55</v>
      </c>
      <c r="AA376">
        <v>127</v>
      </c>
      <c r="AB376">
        <v>122</v>
      </c>
      <c r="AC376">
        <v>31</v>
      </c>
      <c r="AD376">
        <v>13</v>
      </c>
      <c r="AE376">
        <v>27</v>
      </c>
      <c r="AF376">
        <v>13</v>
      </c>
      <c r="AG376">
        <v>30</v>
      </c>
      <c r="AH376">
        <v>13</v>
      </c>
      <c r="AI376">
        <v>88</v>
      </c>
      <c r="AJ376">
        <v>120</v>
      </c>
      <c r="AK376">
        <v>2</v>
      </c>
      <c r="AL376">
        <v>2</v>
      </c>
    </row>
    <row r="377" spans="1:38" x14ac:dyDescent="0.2">
      <c r="A377" t="s">
        <v>46</v>
      </c>
      <c r="B377" t="s">
        <v>39</v>
      </c>
      <c r="C377">
        <v>8.76</v>
      </c>
      <c r="D377" t="s">
        <v>40</v>
      </c>
      <c r="E377">
        <v>1</v>
      </c>
      <c r="F377">
        <v>1</v>
      </c>
      <c r="G377">
        <v>5</v>
      </c>
      <c r="H377" s="2">
        <v>0.85</v>
      </c>
      <c r="I377">
        <v>0.75</v>
      </c>
      <c r="J377">
        <v>0.55000000000000004</v>
      </c>
      <c r="K377" s="2">
        <v>-0.1111111</v>
      </c>
      <c r="L377">
        <v>-3.3333333333333201E-2</v>
      </c>
      <c r="M377">
        <f t="shared" si="25"/>
        <v>-0.66666666666666641</v>
      </c>
      <c r="N377">
        <f t="shared" si="22"/>
        <v>-9.9999999999999978E-2</v>
      </c>
      <c r="O377">
        <f t="shared" si="23"/>
        <v>0.79224348604419614</v>
      </c>
      <c r="P377">
        <v>0.29974967528747076</v>
      </c>
      <c r="Q377" t="s">
        <v>78</v>
      </c>
      <c r="R377">
        <v>45</v>
      </c>
      <c r="S377">
        <v>91</v>
      </c>
      <c r="T377">
        <v>22</v>
      </c>
      <c r="U377">
        <v>109</v>
      </c>
      <c r="V377">
        <v>98</v>
      </c>
      <c r="W377">
        <v>97</v>
      </c>
      <c r="X377">
        <v>59</v>
      </c>
      <c r="Y377">
        <v>97</v>
      </c>
      <c r="Z377">
        <v>24</v>
      </c>
      <c r="AA377">
        <v>92</v>
      </c>
      <c r="AB377">
        <v>94</v>
      </c>
      <c r="AC377">
        <v>24</v>
      </c>
      <c r="AD377">
        <v>10</v>
      </c>
      <c r="AE377">
        <v>26</v>
      </c>
      <c r="AF377">
        <v>12</v>
      </c>
      <c r="AG377">
        <v>28</v>
      </c>
      <c r="AH377">
        <v>11</v>
      </c>
      <c r="AI377">
        <v>78</v>
      </c>
      <c r="AJ377">
        <v>107</v>
      </c>
      <c r="AK377">
        <v>2</v>
      </c>
      <c r="AL377">
        <v>2</v>
      </c>
    </row>
    <row r="378" spans="1:38" x14ac:dyDescent="0.2">
      <c r="A378" s="2" t="s">
        <v>46</v>
      </c>
      <c r="B378" s="2" t="s">
        <v>39</v>
      </c>
      <c r="C378" s="2">
        <v>8.76</v>
      </c>
      <c r="D378" s="2" t="s">
        <v>40</v>
      </c>
      <c r="E378">
        <v>1</v>
      </c>
      <c r="F378">
        <v>1</v>
      </c>
      <c r="G378" s="2">
        <v>8</v>
      </c>
      <c r="H378" s="2">
        <v>0.7</v>
      </c>
      <c r="I378">
        <v>0.75</v>
      </c>
      <c r="J378">
        <v>0.55000000000000004</v>
      </c>
      <c r="K378" s="2">
        <v>-0.1111111</v>
      </c>
      <c r="L378">
        <v>-3.3333333333333201E-2</v>
      </c>
      <c r="M378">
        <f t="shared" si="25"/>
        <v>0.1666666666666668</v>
      </c>
      <c r="N378">
        <f t="shared" si="22"/>
        <v>5.0000000000000044E-2</v>
      </c>
      <c r="O378">
        <f t="shared" si="23"/>
        <v>-0.2430069286081035</v>
      </c>
      <c r="P378">
        <v>-0.49521636844663575</v>
      </c>
      <c r="Q378" t="s">
        <v>77</v>
      </c>
      <c r="R378">
        <v>45</v>
      </c>
      <c r="S378">
        <v>91</v>
      </c>
      <c r="T378">
        <v>22</v>
      </c>
      <c r="U378">
        <v>109</v>
      </c>
      <c r="V378">
        <v>98</v>
      </c>
      <c r="W378">
        <v>97</v>
      </c>
      <c r="X378">
        <v>59</v>
      </c>
      <c r="Y378">
        <v>97</v>
      </c>
      <c r="Z378">
        <v>24</v>
      </c>
      <c r="AA378">
        <v>92</v>
      </c>
      <c r="AB378">
        <v>94</v>
      </c>
      <c r="AC378">
        <v>24</v>
      </c>
      <c r="AD378">
        <v>10</v>
      </c>
      <c r="AE378">
        <v>26</v>
      </c>
      <c r="AF378">
        <v>12</v>
      </c>
      <c r="AG378">
        <v>28</v>
      </c>
      <c r="AH378">
        <v>11</v>
      </c>
      <c r="AI378">
        <v>78</v>
      </c>
      <c r="AJ378">
        <v>107</v>
      </c>
      <c r="AK378">
        <v>2</v>
      </c>
      <c r="AL378">
        <v>2</v>
      </c>
    </row>
    <row r="379" spans="1:38" x14ac:dyDescent="0.2">
      <c r="A379" s="2" t="s">
        <v>46</v>
      </c>
      <c r="B379" s="2" t="s">
        <v>39</v>
      </c>
      <c r="C379" s="2">
        <v>8.76</v>
      </c>
      <c r="D379" s="2" t="s">
        <v>40</v>
      </c>
      <c r="E379">
        <v>1</v>
      </c>
      <c r="F379">
        <v>1</v>
      </c>
      <c r="G379" s="2">
        <v>11</v>
      </c>
      <c r="H379" s="2">
        <v>0.55000000000000004</v>
      </c>
      <c r="I379">
        <v>0.5</v>
      </c>
      <c r="J379">
        <v>0.55000000000000004</v>
      </c>
      <c r="K379" s="2">
        <v>-0.1111111</v>
      </c>
      <c r="L379">
        <v>-3.3333333333333201E-2</v>
      </c>
      <c r="M379">
        <f t="shared" si="25"/>
        <v>-0.11111111111111122</v>
      </c>
      <c r="N379">
        <f t="shared" si="22"/>
        <v>-5.0000000000000044E-2</v>
      </c>
      <c r="O379">
        <f t="shared" si="23"/>
        <v>-1.2782573432604023</v>
      </c>
      <c r="P379">
        <v>-0.59289113410684469</v>
      </c>
      <c r="Q379" t="s">
        <v>77</v>
      </c>
      <c r="R379">
        <v>45</v>
      </c>
      <c r="S379">
        <v>91</v>
      </c>
      <c r="T379">
        <v>22</v>
      </c>
      <c r="U379">
        <v>109</v>
      </c>
      <c r="V379">
        <v>98</v>
      </c>
      <c r="W379">
        <v>97</v>
      </c>
      <c r="X379">
        <v>59</v>
      </c>
      <c r="Y379">
        <v>97</v>
      </c>
      <c r="Z379">
        <v>24</v>
      </c>
      <c r="AA379">
        <v>92</v>
      </c>
      <c r="AB379">
        <v>94</v>
      </c>
      <c r="AC379">
        <v>24</v>
      </c>
      <c r="AD379">
        <v>10</v>
      </c>
      <c r="AE379">
        <v>26</v>
      </c>
      <c r="AF379">
        <v>12</v>
      </c>
      <c r="AG379">
        <v>28</v>
      </c>
      <c r="AH379">
        <v>11</v>
      </c>
      <c r="AI379">
        <v>78</v>
      </c>
      <c r="AJ379">
        <v>107</v>
      </c>
      <c r="AK379">
        <v>2</v>
      </c>
      <c r="AL379">
        <v>2</v>
      </c>
    </row>
    <row r="380" spans="1:38" x14ac:dyDescent="0.2">
      <c r="A380" t="s">
        <v>47</v>
      </c>
      <c r="B380" t="s">
        <v>39</v>
      </c>
      <c r="C380">
        <v>8.31</v>
      </c>
      <c r="D380" t="s">
        <v>40</v>
      </c>
      <c r="E380">
        <v>1</v>
      </c>
      <c r="F380">
        <v>1</v>
      </c>
      <c r="G380">
        <v>5</v>
      </c>
      <c r="H380" s="2">
        <v>0.9</v>
      </c>
      <c r="I380">
        <v>0.8</v>
      </c>
      <c r="J380">
        <v>0.35</v>
      </c>
      <c r="K380" s="2">
        <v>0</v>
      </c>
      <c r="L380">
        <v>0</v>
      </c>
      <c r="M380">
        <f t="shared" si="25"/>
        <v>-1</v>
      </c>
      <c r="N380">
        <f t="shared" si="22"/>
        <v>-9.9999999999999978E-2</v>
      </c>
      <c r="O380">
        <f t="shared" si="23"/>
        <v>1.1373269575949629</v>
      </c>
      <c r="P380">
        <v>0.77920708292839214</v>
      </c>
      <c r="Q380" t="s">
        <v>79</v>
      </c>
      <c r="R380">
        <v>59</v>
      </c>
      <c r="S380">
        <v>118</v>
      </c>
      <c r="T380">
        <v>23</v>
      </c>
      <c r="U380">
        <v>115</v>
      </c>
      <c r="V380">
        <v>118</v>
      </c>
      <c r="W380">
        <v>117</v>
      </c>
      <c r="X380">
        <v>72</v>
      </c>
      <c r="Y380">
        <v>120</v>
      </c>
      <c r="Z380">
        <v>42</v>
      </c>
      <c r="AA380">
        <v>117</v>
      </c>
      <c r="AB380">
        <v>120</v>
      </c>
      <c r="AC380">
        <v>25</v>
      </c>
      <c r="AD380">
        <v>10</v>
      </c>
      <c r="AE380">
        <v>28</v>
      </c>
      <c r="AF380">
        <v>14</v>
      </c>
      <c r="AG380">
        <v>28</v>
      </c>
      <c r="AH380">
        <v>11</v>
      </c>
      <c r="AI380">
        <v>81</v>
      </c>
      <c r="AJ380">
        <v>112</v>
      </c>
      <c r="AK380">
        <v>2</v>
      </c>
      <c r="AL380">
        <v>2</v>
      </c>
    </row>
    <row r="381" spans="1:38" x14ac:dyDescent="0.2">
      <c r="A381" s="2" t="s">
        <v>47</v>
      </c>
      <c r="B381" s="2" t="s">
        <v>39</v>
      </c>
      <c r="C381" s="2">
        <v>8.31</v>
      </c>
      <c r="D381" s="2" t="s">
        <v>40</v>
      </c>
      <c r="E381">
        <v>1</v>
      </c>
      <c r="F381">
        <v>1</v>
      </c>
      <c r="G381" s="2">
        <v>8</v>
      </c>
      <c r="H381" s="2">
        <v>0.8</v>
      </c>
      <c r="I381">
        <v>0.8</v>
      </c>
      <c r="J381">
        <v>0.35</v>
      </c>
      <c r="K381" s="2">
        <v>0</v>
      </c>
      <c r="L381">
        <v>0</v>
      </c>
      <c r="M381">
        <f t="shared" si="25"/>
        <v>0</v>
      </c>
      <c r="N381">
        <f t="shared" si="22"/>
        <v>0</v>
      </c>
      <c r="O381">
        <f t="shared" si="23"/>
        <v>0.44716001449343012</v>
      </c>
      <c r="P381">
        <v>0.27766471815615917</v>
      </c>
      <c r="Q381" t="s">
        <v>78</v>
      </c>
      <c r="R381">
        <v>59</v>
      </c>
      <c r="S381">
        <v>118</v>
      </c>
      <c r="T381">
        <v>23</v>
      </c>
      <c r="U381">
        <v>115</v>
      </c>
      <c r="V381">
        <v>118</v>
      </c>
      <c r="W381">
        <v>117</v>
      </c>
      <c r="X381">
        <v>72</v>
      </c>
      <c r="Y381">
        <v>120</v>
      </c>
      <c r="Z381">
        <v>42</v>
      </c>
      <c r="AA381">
        <v>117</v>
      </c>
      <c r="AB381">
        <v>120</v>
      </c>
      <c r="AC381">
        <v>25</v>
      </c>
      <c r="AD381">
        <v>10</v>
      </c>
      <c r="AE381">
        <v>28</v>
      </c>
      <c r="AF381">
        <v>14</v>
      </c>
      <c r="AG381">
        <v>28</v>
      </c>
      <c r="AH381">
        <v>11</v>
      </c>
      <c r="AI381">
        <v>81</v>
      </c>
      <c r="AJ381">
        <v>112</v>
      </c>
      <c r="AK381">
        <v>2</v>
      </c>
      <c r="AL381">
        <v>2</v>
      </c>
    </row>
    <row r="382" spans="1:38" x14ac:dyDescent="0.2">
      <c r="A382" s="2" t="s">
        <v>47</v>
      </c>
      <c r="B382" s="2" t="s">
        <v>39</v>
      </c>
      <c r="C382" s="2">
        <v>8.31</v>
      </c>
      <c r="D382" s="2" t="s">
        <v>40</v>
      </c>
      <c r="E382">
        <v>1</v>
      </c>
      <c r="F382">
        <v>1</v>
      </c>
      <c r="G382" s="2">
        <v>11</v>
      </c>
      <c r="H382" s="2">
        <v>0.65</v>
      </c>
      <c r="I382">
        <v>0.75</v>
      </c>
      <c r="J382">
        <v>0.35</v>
      </c>
      <c r="K382" s="2">
        <v>0</v>
      </c>
      <c r="L382">
        <v>0</v>
      </c>
      <c r="M382">
        <f t="shared" si="25"/>
        <v>0.28571428571428564</v>
      </c>
      <c r="N382">
        <f t="shared" si="22"/>
        <v>9.9999999999999978E-2</v>
      </c>
      <c r="O382">
        <f t="shared" si="23"/>
        <v>-0.58809040015886949</v>
      </c>
      <c r="P382">
        <v>0.22135411916902664</v>
      </c>
      <c r="Q382" t="s">
        <v>78</v>
      </c>
      <c r="R382">
        <v>59</v>
      </c>
      <c r="S382">
        <v>118</v>
      </c>
      <c r="T382">
        <v>23</v>
      </c>
      <c r="U382">
        <v>115</v>
      </c>
      <c r="V382">
        <v>118</v>
      </c>
      <c r="W382">
        <v>117</v>
      </c>
      <c r="X382">
        <v>72</v>
      </c>
      <c r="Y382">
        <v>120</v>
      </c>
      <c r="Z382">
        <v>42</v>
      </c>
      <c r="AA382">
        <v>117</v>
      </c>
      <c r="AB382">
        <v>120</v>
      </c>
      <c r="AC382">
        <v>25</v>
      </c>
      <c r="AD382">
        <v>10</v>
      </c>
      <c r="AE382">
        <v>28</v>
      </c>
      <c r="AF382">
        <v>14</v>
      </c>
      <c r="AG382">
        <v>28</v>
      </c>
      <c r="AH382">
        <v>11</v>
      </c>
      <c r="AI382">
        <v>81</v>
      </c>
      <c r="AJ382">
        <v>112</v>
      </c>
      <c r="AK382">
        <v>2</v>
      </c>
      <c r="AL382">
        <v>2</v>
      </c>
    </row>
    <row r="383" spans="1:38" x14ac:dyDescent="0.2">
      <c r="A383" t="s">
        <v>48</v>
      </c>
      <c r="B383" t="s">
        <v>39</v>
      </c>
      <c r="C383">
        <v>8.84</v>
      </c>
      <c r="D383" t="s">
        <v>40</v>
      </c>
      <c r="E383">
        <v>1</v>
      </c>
      <c r="F383">
        <v>1</v>
      </c>
      <c r="G383">
        <v>5</v>
      </c>
      <c r="H383" s="2">
        <v>0.9</v>
      </c>
      <c r="I383">
        <v>0.9</v>
      </c>
      <c r="J383">
        <v>0.5</v>
      </c>
      <c r="K383" s="2">
        <v>0.25</v>
      </c>
      <c r="L383">
        <v>0.05</v>
      </c>
      <c r="M383">
        <f t="shared" si="25"/>
        <v>0</v>
      </c>
      <c r="N383">
        <f t="shared" si="22"/>
        <v>0</v>
      </c>
      <c r="O383">
        <f t="shared" si="23"/>
        <v>1.1373269575949629</v>
      </c>
      <c r="P383">
        <v>0.77920708292839214</v>
      </c>
      <c r="Q383" t="s">
        <v>79</v>
      </c>
      <c r="R383">
        <v>63</v>
      </c>
      <c r="S383">
        <v>121</v>
      </c>
      <c r="T383">
        <v>28</v>
      </c>
      <c r="U383">
        <v>130</v>
      </c>
      <c r="V383">
        <v>115</v>
      </c>
      <c r="W383">
        <v>126</v>
      </c>
      <c r="X383">
        <v>74</v>
      </c>
      <c r="Y383">
        <v>115</v>
      </c>
      <c r="Z383">
        <v>44</v>
      </c>
      <c r="AA383">
        <v>116</v>
      </c>
      <c r="AB383">
        <v>116</v>
      </c>
      <c r="AC383">
        <v>27</v>
      </c>
      <c r="AD383">
        <v>11</v>
      </c>
      <c r="AE383">
        <v>29</v>
      </c>
      <c r="AF383">
        <v>15</v>
      </c>
      <c r="AG383">
        <v>24</v>
      </c>
      <c r="AH383">
        <v>8</v>
      </c>
      <c r="AI383">
        <v>80</v>
      </c>
      <c r="AJ383">
        <v>110</v>
      </c>
      <c r="AK383">
        <v>2</v>
      </c>
      <c r="AL383">
        <v>2</v>
      </c>
    </row>
    <row r="384" spans="1:38" x14ac:dyDescent="0.2">
      <c r="A384" s="2" t="s">
        <v>48</v>
      </c>
      <c r="B384" s="2" t="s">
        <v>39</v>
      </c>
      <c r="C384" s="2">
        <v>8.84</v>
      </c>
      <c r="D384" s="2" t="s">
        <v>40</v>
      </c>
      <c r="E384">
        <v>1</v>
      </c>
      <c r="F384">
        <v>1</v>
      </c>
      <c r="G384" s="2">
        <v>8</v>
      </c>
      <c r="H384" s="2">
        <v>0.85</v>
      </c>
      <c r="I384">
        <v>0.85</v>
      </c>
      <c r="J384">
        <v>0.5</v>
      </c>
      <c r="K384" s="2">
        <v>0.25</v>
      </c>
      <c r="L384">
        <v>0.05</v>
      </c>
      <c r="M384">
        <f t="shared" si="25"/>
        <v>0</v>
      </c>
      <c r="N384">
        <f t="shared" si="22"/>
        <v>0</v>
      </c>
      <c r="O384">
        <f t="shared" si="23"/>
        <v>0.79224348604419614</v>
      </c>
      <c r="P384">
        <v>0.66410526145755577</v>
      </c>
      <c r="Q384" t="s">
        <v>79</v>
      </c>
      <c r="R384">
        <v>63</v>
      </c>
      <c r="S384">
        <v>121</v>
      </c>
      <c r="T384">
        <v>28</v>
      </c>
      <c r="U384">
        <v>130</v>
      </c>
      <c r="V384">
        <v>115</v>
      </c>
      <c r="W384">
        <v>126</v>
      </c>
      <c r="X384">
        <v>74</v>
      </c>
      <c r="Y384">
        <v>115</v>
      </c>
      <c r="Z384">
        <v>44</v>
      </c>
      <c r="AA384">
        <v>116</v>
      </c>
      <c r="AB384">
        <v>116</v>
      </c>
      <c r="AC384">
        <v>27</v>
      </c>
      <c r="AD384">
        <v>11</v>
      </c>
      <c r="AE384">
        <v>29</v>
      </c>
      <c r="AF384">
        <v>15</v>
      </c>
      <c r="AG384">
        <v>24</v>
      </c>
      <c r="AH384">
        <v>8</v>
      </c>
      <c r="AI384">
        <v>80</v>
      </c>
      <c r="AJ384">
        <v>110</v>
      </c>
      <c r="AK384">
        <v>2</v>
      </c>
      <c r="AL384">
        <v>2</v>
      </c>
    </row>
    <row r="385" spans="1:38" x14ac:dyDescent="0.2">
      <c r="A385" s="2" t="s">
        <v>48</v>
      </c>
      <c r="B385" s="2" t="s">
        <v>39</v>
      </c>
      <c r="C385" s="2">
        <v>8.84</v>
      </c>
      <c r="D385" s="2" t="s">
        <v>40</v>
      </c>
      <c r="E385">
        <v>1</v>
      </c>
      <c r="F385">
        <v>1</v>
      </c>
      <c r="G385" s="2">
        <v>11</v>
      </c>
      <c r="H385" s="2">
        <v>0.65</v>
      </c>
      <c r="I385">
        <v>0.8</v>
      </c>
      <c r="J385">
        <v>0.5</v>
      </c>
      <c r="K385" s="2">
        <v>0.25</v>
      </c>
      <c r="L385">
        <v>0.05</v>
      </c>
      <c r="M385">
        <f t="shared" si="25"/>
        <v>0.42857142857142866</v>
      </c>
      <c r="N385">
        <f t="shared" si="22"/>
        <v>0.15000000000000002</v>
      </c>
      <c r="O385">
        <f t="shared" si="23"/>
        <v>-0.58809040015886949</v>
      </c>
      <c r="P385">
        <v>0.22135411916902664</v>
      </c>
      <c r="Q385" t="s">
        <v>78</v>
      </c>
      <c r="R385">
        <v>63</v>
      </c>
      <c r="S385">
        <v>121</v>
      </c>
      <c r="T385">
        <v>28</v>
      </c>
      <c r="U385">
        <v>130</v>
      </c>
      <c r="V385">
        <v>115</v>
      </c>
      <c r="W385">
        <v>126</v>
      </c>
      <c r="X385">
        <v>74</v>
      </c>
      <c r="Y385">
        <v>115</v>
      </c>
      <c r="Z385">
        <v>44</v>
      </c>
      <c r="AA385">
        <v>116</v>
      </c>
      <c r="AB385">
        <v>116</v>
      </c>
      <c r="AC385">
        <v>27</v>
      </c>
      <c r="AD385">
        <v>11</v>
      </c>
      <c r="AE385">
        <v>29</v>
      </c>
      <c r="AF385">
        <v>15</v>
      </c>
      <c r="AG385">
        <v>24</v>
      </c>
      <c r="AH385">
        <v>8</v>
      </c>
      <c r="AI385">
        <v>80</v>
      </c>
      <c r="AJ385">
        <v>110</v>
      </c>
      <c r="AK385">
        <v>2</v>
      </c>
      <c r="AL385">
        <v>2</v>
      </c>
    </row>
    <row r="386" spans="1:38" x14ac:dyDescent="0.2">
      <c r="A386" t="s">
        <v>49</v>
      </c>
      <c r="B386" t="s">
        <v>39</v>
      </c>
      <c r="C386">
        <v>8.6199999999999992</v>
      </c>
      <c r="D386" t="s">
        <v>40</v>
      </c>
      <c r="E386">
        <v>1</v>
      </c>
      <c r="F386">
        <v>1</v>
      </c>
      <c r="G386">
        <v>5</v>
      </c>
      <c r="H386" s="2">
        <v>0.75</v>
      </c>
      <c r="I386">
        <v>0.8</v>
      </c>
      <c r="J386">
        <v>0.35</v>
      </c>
      <c r="K386" s="2">
        <v>-0.1176471</v>
      </c>
      <c r="L386">
        <v>-3.3333333333333402E-2</v>
      </c>
      <c r="M386">
        <f t="shared" si="25"/>
        <v>0.20000000000000018</v>
      </c>
      <c r="N386">
        <f t="shared" ref="N386:N406" si="26">I386-H386</f>
        <v>5.0000000000000044E-2</v>
      </c>
      <c r="O386">
        <f t="shared" ref="O386:O406" si="27">(H386-0.735209876543211)/0.14489248</f>
        <v>0.10207654294266331</v>
      </c>
      <c r="P386">
        <v>-0.65916513999437087</v>
      </c>
      <c r="Q386" t="s">
        <v>77</v>
      </c>
      <c r="R386">
        <v>63</v>
      </c>
      <c r="S386">
        <v>123</v>
      </c>
      <c r="T386">
        <v>25</v>
      </c>
      <c r="U386">
        <v>119</v>
      </c>
      <c r="V386">
        <v>129</v>
      </c>
      <c r="W386">
        <v>122</v>
      </c>
      <c r="X386">
        <v>77</v>
      </c>
      <c r="Y386">
        <v>119</v>
      </c>
      <c r="Z386">
        <v>43</v>
      </c>
      <c r="AA386">
        <v>115</v>
      </c>
      <c r="AB386">
        <v>118</v>
      </c>
      <c r="AC386">
        <v>28</v>
      </c>
      <c r="AD386">
        <v>11</v>
      </c>
      <c r="AE386">
        <v>26</v>
      </c>
      <c r="AF386">
        <v>12</v>
      </c>
      <c r="AG386">
        <v>26</v>
      </c>
      <c r="AH386">
        <v>9</v>
      </c>
      <c r="AI386">
        <v>80</v>
      </c>
      <c r="AJ386">
        <v>105</v>
      </c>
      <c r="AK386">
        <v>2</v>
      </c>
      <c r="AL386">
        <v>2</v>
      </c>
    </row>
    <row r="387" spans="1:38" x14ac:dyDescent="0.2">
      <c r="A387" s="2" t="s">
        <v>49</v>
      </c>
      <c r="B387" s="2" t="s">
        <v>39</v>
      </c>
      <c r="C387" s="2">
        <v>8.6199999999999992</v>
      </c>
      <c r="D387" s="2" t="s">
        <v>40</v>
      </c>
      <c r="E387">
        <v>1</v>
      </c>
      <c r="F387">
        <v>1</v>
      </c>
      <c r="G387" s="2">
        <v>8</v>
      </c>
      <c r="H387" s="2">
        <v>0.8</v>
      </c>
      <c r="I387">
        <v>0.6</v>
      </c>
      <c r="J387">
        <v>0.35</v>
      </c>
      <c r="K387" s="2">
        <v>-0.1176471</v>
      </c>
      <c r="L387">
        <v>-3.3333333333333402E-2</v>
      </c>
      <c r="M387">
        <f t="shared" si="25"/>
        <v>-1.0000000000000004</v>
      </c>
      <c r="N387">
        <f t="shared" si="26"/>
        <v>-0.20000000000000007</v>
      </c>
      <c r="O387">
        <f t="shared" si="27"/>
        <v>0.44716001449343012</v>
      </c>
      <c r="P387">
        <v>0.27766471815615917</v>
      </c>
      <c r="Q387" t="s">
        <v>78</v>
      </c>
      <c r="R387">
        <v>63</v>
      </c>
      <c r="S387">
        <v>123</v>
      </c>
      <c r="T387">
        <v>25</v>
      </c>
      <c r="U387">
        <v>119</v>
      </c>
      <c r="V387">
        <v>129</v>
      </c>
      <c r="W387">
        <v>122</v>
      </c>
      <c r="X387">
        <v>77</v>
      </c>
      <c r="Y387">
        <v>119</v>
      </c>
      <c r="Z387">
        <v>43</v>
      </c>
      <c r="AA387">
        <v>115</v>
      </c>
      <c r="AB387">
        <v>118</v>
      </c>
      <c r="AC387">
        <v>28</v>
      </c>
      <c r="AD387">
        <v>11</v>
      </c>
      <c r="AE387">
        <v>26</v>
      </c>
      <c r="AF387">
        <v>12</v>
      </c>
      <c r="AG387">
        <v>26</v>
      </c>
      <c r="AH387">
        <v>9</v>
      </c>
      <c r="AI387">
        <v>80</v>
      </c>
      <c r="AJ387">
        <v>105</v>
      </c>
      <c r="AK387">
        <v>2</v>
      </c>
      <c r="AL387">
        <v>2</v>
      </c>
    </row>
    <row r="388" spans="1:38" x14ac:dyDescent="0.2">
      <c r="A388" s="2" t="s">
        <v>49</v>
      </c>
      <c r="B388" s="2" t="s">
        <v>39</v>
      </c>
      <c r="C388" s="2">
        <v>8.6199999999999992</v>
      </c>
      <c r="D388" s="2" t="s">
        <v>40</v>
      </c>
      <c r="E388">
        <v>1</v>
      </c>
      <c r="F388">
        <v>1</v>
      </c>
      <c r="G388" s="2">
        <v>11</v>
      </c>
      <c r="H388" s="2">
        <v>0.6</v>
      </c>
      <c r="I388">
        <v>0.65</v>
      </c>
      <c r="J388">
        <v>0.35</v>
      </c>
      <c r="K388" s="2">
        <v>-0.1176471</v>
      </c>
      <c r="L388">
        <v>-3.3333333333333402E-2</v>
      </c>
      <c r="M388">
        <f t="shared" si="25"/>
        <v>0.12500000000000011</v>
      </c>
      <c r="N388">
        <f t="shared" si="26"/>
        <v>5.0000000000000044E-2</v>
      </c>
      <c r="O388">
        <f t="shared" si="27"/>
        <v>-0.93317387170963628</v>
      </c>
      <c r="P388">
        <v>-0.18576850746890947</v>
      </c>
      <c r="Q388" t="s">
        <v>78</v>
      </c>
      <c r="R388">
        <v>63</v>
      </c>
      <c r="S388">
        <v>123</v>
      </c>
      <c r="T388">
        <v>25</v>
      </c>
      <c r="U388">
        <v>119</v>
      </c>
      <c r="V388">
        <v>129</v>
      </c>
      <c r="W388">
        <v>122</v>
      </c>
      <c r="X388">
        <v>77</v>
      </c>
      <c r="Y388">
        <v>119</v>
      </c>
      <c r="Z388">
        <v>43</v>
      </c>
      <c r="AA388">
        <v>115</v>
      </c>
      <c r="AB388">
        <v>118</v>
      </c>
      <c r="AC388">
        <v>28</v>
      </c>
      <c r="AD388">
        <v>11</v>
      </c>
      <c r="AE388">
        <v>26</v>
      </c>
      <c r="AF388">
        <v>12</v>
      </c>
      <c r="AG388">
        <v>26</v>
      </c>
      <c r="AH388">
        <v>9</v>
      </c>
      <c r="AI388">
        <v>80</v>
      </c>
      <c r="AJ388">
        <v>105</v>
      </c>
      <c r="AK388">
        <v>2</v>
      </c>
      <c r="AL388">
        <v>2</v>
      </c>
    </row>
    <row r="389" spans="1:38" x14ac:dyDescent="0.2">
      <c r="A389" t="s">
        <v>50</v>
      </c>
      <c r="B389" t="s">
        <v>39</v>
      </c>
      <c r="C389">
        <v>8.4</v>
      </c>
      <c r="D389" t="s">
        <v>40</v>
      </c>
      <c r="E389">
        <v>1</v>
      </c>
      <c r="F389">
        <v>1</v>
      </c>
      <c r="G389">
        <v>5</v>
      </c>
      <c r="H389" s="2">
        <v>0.65</v>
      </c>
      <c r="I389">
        <v>0.7</v>
      </c>
      <c r="J389">
        <v>0.2</v>
      </c>
      <c r="K389" s="2">
        <v>0.28571428999999998</v>
      </c>
      <c r="L389">
        <v>0.133333333333333</v>
      </c>
      <c r="M389">
        <f t="shared" si="25"/>
        <v>0.14285714285714268</v>
      </c>
      <c r="N389">
        <f t="shared" si="26"/>
        <v>4.9999999999999933E-2</v>
      </c>
      <c r="O389">
        <f t="shared" si="27"/>
        <v>-0.58809040015886949</v>
      </c>
      <c r="P389">
        <v>-1.6180799552762124</v>
      </c>
      <c r="Q389" t="s">
        <v>77</v>
      </c>
      <c r="R389">
        <v>52</v>
      </c>
      <c r="S389">
        <v>104</v>
      </c>
      <c r="T389">
        <v>20</v>
      </c>
      <c r="U389">
        <v>105</v>
      </c>
      <c r="V389">
        <v>98</v>
      </c>
      <c r="W389">
        <v>104</v>
      </c>
      <c r="X389">
        <v>59</v>
      </c>
      <c r="Y389">
        <v>103</v>
      </c>
      <c r="Z389">
        <v>26</v>
      </c>
      <c r="AA389">
        <v>98</v>
      </c>
      <c r="AB389">
        <v>101</v>
      </c>
      <c r="AC389">
        <v>16</v>
      </c>
      <c r="AD389">
        <v>7</v>
      </c>
      <c r="AE389">
        <v>27</v>
      </c>
      <c r="AF389">
        <v>13</v>
      </c>
      <c r="AG389">
        <v>27</v>
      </c>
      <c r="AH389">
        <v>10</v>
      </c>
      <c r="AI389">
        <v>70</v>
      </c>
      <c r="AJ389">
        <v>100</v>
      </c>
      <c r="AK389">
        <v>1</v>
      </c>
      <c r="AL389">
        <v>1</v>
      </c>
    </row>
    <row r="390" spans="1:38" x14ac:dyDescent="0.2">
      <c r="A390" s="2" t="s">
        <v>50</v>
      </c>
      <c r="B390" s="2" t="s">
        <v>39</v>
      </c>
      <c r="C390" s="2">
        <v>8.4</v>
      </c>
      <c r="D390" s="2" t="s">
        <v>40</v>
      </c>
      <c r="E390">
        <v>1</v>
      </c>
      <c r="F390">
        <v>1</v>
      </c>
      <c r="G390" s="2">
        <v>8</v>
      </c>
      <c r="H390" s="2">
        <v>0.4</v>
      </c>
      <c r="I390">
        <v>0.65</v>
      </c>
      <c r="J390">
        <v>0.2</v>
      </c>
      <c r="K390" s="2">
        <v>0.28571428999999998</v>
      </c>
      <c r="L390">
        <v>0.133333333333333</v>
      </c>
      <c r="M390">
        <f t="shared" si="25"/>
        <v>0.41666666666666669</v>
      </c>
      <c r="N390">
        <f t="shared" si="26"/>
        <v>0.25</v>
      </c>
      <c r="O390">
        <f t="shared" si="27"/>
        <v>-2.3135077579127019</v>
      </c>
      <c r="P390">
        <v>-2.8138596282550181</v>
      </c>
      <c r="Q390" t="s">
        <v>77</v>
      </c>
      <c r="R390">
        <v>52</v>
      </c>
      <c r="S390">
        <v>104</v>
      </c>
      <c r="T390">
        <v>20</v>
      </c>
      <c r="U390">
        <v>105</v>
      </c>
      <c r="V390">
        <v>98</v>
      </c>
      <c r="W390">
        <v>104</v>
      </c>
      <c r="X390">
        <v>59</v>
      </c>
      <c r="Y390">
        <v>103</v>
      </c>
      <c r="Z390">
        <v>26</v>
      </c>
      <c r="AA390">
        <v>98</v>
      </c>
      <c r="AB390">
        <v>101</v>
      </c>
      <c r="AC390">
        <v>16</v>
      </c>
      <c r="AD390">
        <v>7</v>
      </c>
      <c r="AE390">
        <v>27</v>
      </c>
      <c r="AF390">
        <v>13</v>
      </c>
      <c r="AG390">
        <v>27</v>
      </c>
      <c r="AH390">
        <v>10</v>
      </c>
      <c r="AI390">
        <v>70</v>
      </c>
      <c r="AJ390">
        <v>100</v>
      </c>
      <c r="AK390">
        <v>1</v>
      </c>
      <c r="AL390">
        <v>1</v>
      </c>
    </row>
    <row r="391" spans="1:38" x14ac:dyDescent="0.2">
      <c r="A391" s="2" t="s">
        <v>50</v>
      </c>
      <c r="B391" s="2" t="s">
        <v>39</v>
      </c>
      <c r="C391" s="2">
        <v>8.4</v>
      </c>
      <c r="D391" s="2" t="s">
        <v>40</v>
      </c>
      <c r="E391">
        <v>1</v>
      </c>
      <c r="F391">
        <v>1</v>
      </c>
      <c r="G391" s="2">
        <v>11</v>
      </c>
      <c r="H391" s="2">
        <v>0.55000000000000004</v>
      </c>
      <c r="I391">
        <v>0.65</v>
      </c>
      <c r="J391">
        <v>0.2</v>
      </c>
      <c r="K391" s="2">
        <v>0.28571428999999998</v>
      </c>
      <c r="L391">
        <v>0.133333333333333</v>
      </c>
      <c r="M391">
        <f t="shared" si="25"/>
        <v>0.22222222222222218</v>
      </c>
      <c r="N391">
        <f t="shared" si="26"/>
        <v>9.9999999999999978E-2</v>
      </c>
      <c r="O391">
        <f t="shared" si="27"/>
        <v>-1.2782573432604023</v>
      </c>
      <c r="P391">
        <v>-0.59289113410684469</v>
      </c>
      <c r="Q391" t="s">
        <v>77</v>
      </c>
      <c r="R391">
        <v>52</v>
      </c>
      <c r="S391">
        <v>104</v>
      </c>
      <c r="T391">
        <v>20</v>
      </c>
      <c r="U391">
        <v>105</v>
      </c>
      <c r="V391">
        <v>98</v>
      </c>
      <c r="W391">
        <v>104</v>
      </c>
      <c r="X391">
        <v>59</v>
      </c>
      <c r="Y391">
        <v>103</v>
      </c>
      <c r="Z391">
        <v>26</v>
      </c>
      <c r="AA391">
        <v>98</v>
      </c>
      <c r="AB391">
        <v>101</v>
      </c>
      <c r="AC391">
        <v>16</v>
      </c>
      <c r="AD391">
        <v>7</v>
      </c>
      <c r="AE391">
        <v>27</v>
      </c>
      <c r="AF391">
        <v>13</v>
      </c>
      <c r="AG391">
        <v>27</v>
      </c>
      <c r="AH391">
        <v>10</v>
      </c>
      <c r="AI391">
        <v>70</v>
      </c>
      <c r="AJ391">
        <v>100</v>
      </c>
      <c r="AK391">
        <v>1</v>
      </c>
      <c r="AL391">
        <v>1</v>
      </c>
    </row>
    <row r="392" spans="1:38" x14ac:dyDescent="0.2">
      <c r="A392" s="2" t="s">
        <v>51</v>
      </c>
      <c r="B392" s="2" t="s">
        <v>39</v>
      </c>
      <c r="C392" s="2">
        <v>9.4328767100000004</v>
      </c>
      <c r="D392" s="2" t="s">
        <v>40</v>
      </c>
      <c r="E392">
        <v>1</v>
      </c>
      <c r="F392">
        <v>2</v>
      </c>
      <c r="G392" s="2">
        <v>8</v>
      </c>
      <c r="H392" s="2">
        <v>0.65</v>
      </c>
      <c r="I392">
        <v>0.9</v>
      </c>
      <c r="J392">
        <v>0.7</v>
      </c>
      <c r="K392" s="2">
        <v>0.5625</v>
      </c>
      <c r="L392">
        <v>0.15</v>
      </c>
      <c r="M392">
        <f t="shared" si="25"/>
        <v>0.7142857142857143</v>
      </c>
      <c r="N392">
        <f t="shared" si="26"/>
        <v>0.25</v>
      </c>
      <c r="O392">
        <f t="shared" si="27"/>
        <v>-0.58809040015886949</v>
      </c>
      <c r="P392">
        <v>-0.8816569117480324</v>
      </c>
      <c r="Q392" t="s">
        <v>77</v>
      </c>
      <c r="R392">
        <v>60</v>
      </c>
      <c r="S392">
        <v>110</v>
      </c>
      <c r="T392">
        <v>26</v>
      </c>
      <c r="U392">
        <v>118</v>
      </c>
      <c r="V392">
        <v>111</v>
      </c>
      <c r="W392">
        <v>115</v>
      </c>
      <c r="X392">
        <v>76</v>
      </c>
      <c r="Y392">
        <v>111</v>
      </c>
      <c r="Z392">
        <v>42</v>
      </c>
      <c r="AA392">
        <v>110</v>
      </c>
      <c r="AB392">
        <v>111</v>
      </c>
      <c r="AC392">
        <v>28</v>
      </c>
      <c r="AD392">
        <v>10</v>
      </c>
      <c r="AE392">
        <v>29</v>
      </c>
      <c r="AF392">
        <v>15</v>
      </c>
      <c r="AG392">
        <v>25</v>
      </c>
      <c r="AH392">
        <v>9</v>
      </c>
      <c r="AI392">
        <v>82</v>
      </c>
      <c r="AJ392">
        <v>110</v>
      </c>
      <c r="AK392">
        <v>2</v>
      </c>
      <c r="AL392">
        <v>2</v>
      </c>
    </row>
    <row r="393" spans="1:38" x14ac:dyDescent="0.2">
      <c r="A393" s="2" t="s">
        <v>51</v>
      </c>
      <c r="B393" s="2" t="s">
        <v>39</v>
      </c>
      <c r="C393" s="2">
        <v>9.4328767100000004</v>
      </c>
      <c r="D393" s="2" t="s">
        <v>40</v>
      </c>
      <c r="E393">
        <v>1</v>
      </c>
      <c r="F393">
        <v>2</v>
      </c>
      <c r="G393" s="2">
        <v>11</v>
      </c>
      <c r="H393" s="2">
        <v>0.8</v>
      </c>
      <c r="I393">
        <v>0.85</v>
      </c>
      <c r="J393">
        <v>0.7</v>
      </c>
      <c r="K393" s="2">
        <v>0.5625</v>
      </c>
      <c r="L393">
        <v>0.15</v>
      </c>
      <c r="M393">
        <f t="shared" si="25"/>
        <v>0.24999999999999972</v>
      </c>
      <c r="N393">
        <f t="shared" si="26"/>
        <v>4.9999999999999933E-2</v>
      </c>
      <c r="O393">
        <f t="shared" si="27"/>
        <v>0.44716001449343012</v>
      </c>
      <c r="P393">
        <v>1.4427219990828342</v>
      </c>
      <c r="Q393" t="s">
        <v>79</v>
      </c>
      <c r="R393">
        <v>60</v>
      </c>
      <c r="S393">
        <v>110</v>
      </c>
      <c r="T393">
        <v>26</v>
      </c>
      <c r="U393">
        <v>118</v>
      </c>
      <c r="V393">
        <v>111</v>
      </c>
      <c r="W393">
        <v>115</v>
      </c>
      <c r="X393">
        <v>76</v>
      </c>
      <c r="Y393">
        <v>111</v>
      </c>
      <c r="Z393">
        <v>42</v>
      </c>
      <c r="AA393">
        <v>110</v>
      </c>
      <c r="AB393">
        <v>111</v>
      </c>
      <c r="AC393">
        <v>28</v>
      </c>
      <c r="AD393">
        <v>10</v>
      </c>
      <c r="AE393">
        <v>29</v>
      </c>
      <c r="AF393">
        <v>15</v>
      </c>
      <c r="AG393">
        <v>25</v>
      </c>
      <c r="AH393">
        <v>9</v>
      </c>
      <c r="AI393">
        <v>82</v>
      </c>
      <c r="AJ393">
        <v>110</v>
      </c>
      <c r="AK393">
        <v>2</v>
      </c>
      <c r="AL393">
        <v>2</v>
      </c>
    </row>
    <row r="394" spans="1:38" x14ac:dyDescent="0.2">
      <c r="A394" t="s">
        <v>51</v>
      </c>
      <c r="B394" t="s">
        <v>39</v>
      </c>
      <c r="C394">
        <v>9.4328767123287705</v>
      </c>
      <c r="D394" t="s">
        <v>40</v>
      </c>
      <c r="E394">
        <v>1</v>
      </c>
      <c r="F394">
        <v>2</v>
      </c>
      <c r="G394">
        <v>5</v>
      </c>
      <c r="H394" s="2">
        <v>0.75</v>
      </c>
      <c r="I394">
        <v>0.9</v>
      </c>
      <c r="J394">
        <v>0.7</v>
      </c>
      <c r="K394" s="2">
        <v>0.5625</v>
      </c>
      <c r="L394">
        <v>0.15</v>
      </c>
      <c r="M394">
        <f t="shared" si="25"/>
        <v>0.60000000000000009</v>
      </c>
      <c r="N394">
        <f t="shared" si="26"/>
        <v>0.15000000000000002</v>
      </c>
      <c r="O394">
        <f t="shared" si="27"/>
        <v>0.10207654294266331</v>
      </c>
      <c r="P394">
        <v>-0.65916513999437087</v>
      </c>
      <c r="Q394" t="s">
        <v>77</v>
      </c>
      <c r="R394">
        <v>60</v>
      </c>
      <c r="S394">
        <v>110</v>
      </c>
      <c r="T394">
        <v>26</v>
      </c>
      <c r="U394">
        <v>118</v>
      </c>
      <c r="V394">
        <v>111</v>
      </c>
      <c r="W394">
        <v>115</v>
      </c>
      <c r="X394">
        <v>76</v>
      </c>
      <c r="Y394">
        <v>111</v>
      </c>
      <c r="Z394">
        <v>42</v>
      </c>
      <c r="AA394">
        <v>110</v>
      </c>
      <c r="AB394">
        <v>111</v>
      </c>
      <c r="AC394">
        <v>28</v>
      </c>
      <c r="AD394">
        <v>10</v>
      </c>
      <c r="AE394">
        <v>29</v>
      </c>
      <c r="AF394">
        <v>15</v>
      </c>
      <c r="AG394">
        <v>25</v>
      </c>
      <c r="AH394">
        <v>9</v>
      </c>
      <c r="AI394">
        <v>82</v>
      </c>
      <c r="AJ394">
        <v>110</v>
      </c>
      <c r="AK394">
        <v>2</v>
      </c>
      <c r="AL394">
        <v>2</v>
      </c>
    </row>
    <row r="395" spans="1:38" x14ac:dyDescent="0.2">
      <c r="A395" t="s">
        <v>52</v>
      </c>
      <c r="B395" t="s">
        <v>39</v>
      </c>
      <c r="C395">
        <v>10.08</v>
      </c>
      <c r="D395" t="s">
        <v>41</v>
      </c>
      <c r="E395">
        <v>2</v>
      </c>
      <c r="F395">
        <v>2</v>
      </c>
      <c r="G395">
        <v>5</v>
      </c>
      <c r="H395" s="2">
        <v>0.85</v>
      </c>
      <c r="I395">
        <v>0.85</v>
      </c>
      <c r="J395">
        <v>0.5</v>
      </c>
      <c r="K395" s="2">
        <v>0.46666667000000001</v>
      </c>
      <c r="L395">
        <v>0.116666666666667</v>
      </c>
      <c r="M395">
        <f t="shared" si="25"/>
        <v>0</v>
      </c>
      <c r="N395">
        <f t="shared" si="26"/>
        <v>0</v>
      </c>
      <c r="O395">
        <f t="shared" si="27"/>
        <v>0.79224348604419614</v>
      </c>
      <c r="P395">
        <v>0.29974967528747076</v>
      </c>
      <c r="Q395" t="s">
        <v>78</v>
      </c>
      <c r="R395">
        <v>71</v>
      </c>
      <c r="S395">
        <v>130</v>
      </c>
      <c r="T395">
        <v>30</v>
      </c>
      <c r="U395">
        <v>135</v>
      </c>
      <c r="V395">
        <v>130</v>
      </c>
      <c r="W395">
        <v>135</v>
      </c>
      <c r="X395">
        <v>84</v>
      </c>
      <c r="Y395">
        <v>120</v>
      </c>
      <c r="Z395">
        <v>57</v>
      </c>
      <c r="AA395">
        <v>128</v>
      </c>
      <c r="AB395">
        <v>125</v>
      </c>
      <c r="AC395">
        <v>25</v>
      </c>
      <c r="AD395">
        <v>8</v>
      </c>
      <c r="AE395">
        <v>26</v>
      </c>
      <c r="AF395">
        <v>11</v>
      </c>
      <c r="AG395">
        <v>26</v>
      </c>
      <c r="AH395">
        <v>9</v>
      </c>
      <c r="AI395">
        <v>77</v>
      </c>
      <c r="AJ395">
        <v>96</v>
      </c>
      <c r="AK395">
        <v>1</v>
      </c>
      <c r="AL395">
        <v>2</v>
      </c>
    </row>
    <row r="396" spans="1:38" x14ac:dyDescent="0.2">
      <c r="A396" s="2" t="s">
        <v>52</v>
      </c>
      <c r="B396" s="2" t="s">
        <v>39</v>
      </c>
      <c r="C396" s="2">
        <v>10.08</v>
      </c>
      <c r="D396" s="2" t="s">
        <v>41</v>
      </c>
      <c r="E396">
        <v>2</v>
      </c>
      <c r="F396">
        <v>2</v>
      </c>
      <c r="G396" s="2">
        <v>8</v>
      </c>
      <c r="H396" s="2">
        <v>0.75</v>
      </c>
      <c r="I396">
        <v>0.9</v>
      </c>
      <c r="J396">
        <v>0.5</v>
      </c>
      <c r="K396" s="2">
        <v>0.46666667000000001</v>
      </c>
      <c r="L396">
        <v>0.116666666666667</v>
      </c>
      <c r="M396">
        <f t="shared" si="25"/>
        <v>0.60000000000000009</v>
      </c>
      <c r="N396">
        <f t="shared" si="26"/>
        <v>0.15000000000000002</v>
      </c>
      <c r="O396">
        <f t="shared" si="27"/>
        <v>0.10207654294266331</v>
      </c>
      <c r="P396">
        <v>-0.10877582514523827</v>
      </c>
      <c r="Q396" t="s">
        <v>78</v>
      </c>
      <c r="R396">
        <v>71</v>
      </c>
      <c r="S396">
        <v>130</v>
      </c>
      <c r="T396">
        <v>30</v>
      </c>
      <c r="U396">
        <v>135</v>
      </c>
      <c r="V396">
        <v>130</v>
      </c>
      <c r="W396">
        <v>135</v>
      </c>
      <c r="X396">
        <v>84</v>
      </c>
      <c r="Y396">
        <v>120</v>
      </c>
      <c r="Z396">
        <v>57</v>
      </c>
      <c r="AA396">
        <v>128</v>
      </c>
      <c r="AB396">
        <v>125</v>
      </c>
      <c r="AC396">
        <v>25</v>
      </c>
      <c r="AD396">
        <v>8</v>
      </c>
      <c r="AE396">
        <v>26</v>
      </c>
      <c r="AF396">
        <v>11</v>
      </c>
      <c r="AG396">
        <v>26</v>
      </c>
      <c r="AH396">
        <v>9</v>
      </c>
      <c r="AI396">
        <v>77</v>
      </c>
      <c r="AJ396">
        <v>96</v>
      </c>
      <c r="AK396">
        <v>1</v>
      </c>
      <c r="AL396">
        <v>2</v>
      </c>
    </row>
    <row r="397" spans="1:38" x14ac:dyDescent="0.2">
      <c r="A397" s="2" t="s">
        <v>52</v>
      </c>
      <c r="B397" s="2" t="s">
        <v>39</v>
      </c>
      <c r="C397" s="2">
        <v>10.08</v>
      </c>
      <c r="D397" s="2" t="s">
        <v>41</v>
      </c>
      <c r="E397">
        <v>2</v>
      </c>
      <c r="F397">
        <v>2</v>
      </c>
      <c r="G397" s="2">
        <v>11</v>
      </c>
      <c r="H397" s="2">
        <v>0.65</v>
      </c>
      <c r="I397">
        <v>0.85</v>
      </c>
      <c r="J397">
        <v>0.5</v>
      </c>
      <c r="K397" s="2">
        <v>0.46666667000000001</v>
      </c>
      <c r="L397">
        <v>0.116666666666667</v>
      </c>
      <c r="M397">
        <f t="shared" si="25"/>
        <v>0.57142857142857129</v>
      </c>
      <c r="N397">
        <f t="shared" si="26"/>
        <v>0.19999999999999996</v>
      </c>
      <c r="O397">
        <f t="shared" si="27"/>
        <v>-0.58809040015886949</v>
      </c>
      <c r="P397">
        <v>0.22135411916902664</v>
      </c>
      <c r="Q397" t="s">
        <v>78</v>
      </c>
      <c r="R397">
        <v>71</v>
      </c>
      <c r="S397">
        <v>130</v>
      </c>
      <c r="T397">
        <v>30</v>
      </c>
      <c r="U397">
        <v>135</v>
      </c>
      <c r="V397">
        <v>130</v>
      </c>
      <c r="W397">
        <v>135</v>
      </c>
      <c r="X397">
        <v>84</v>
      </c>
      <c r="Y397">
        <v>120</v>
      </c>
      <c r="Z397">
        <v>57</v>
      </c>
      <c r="AA397">
        <v>128</v>
      </c>
      <c r="AB397">
        <v>125</v>
      </c>
      <c r="AC397">
        <v>25</v>
      </c>
      <c r="AD397">
        <v>8</v>
      </c>
      <c r="AE397">
        <v>26</v>
      </c>
      <c r="AF397">
        <v>11</v>
      </c>
      <c r="AG397">
        <v>26</v>
      </c>
      <c r="AH397">
        <v>9</v>
      </c>
      <c r="AI397">
        <v>77</v>
      </c>
      <c r="AJ397">
        <v>96</v>
      </c>
      <c r="AK397">
        <v>1</v>
      </c>
      <c r="AL397">
        <v>2</v>
      </c>
    </row>
    <row r="398" spans="1:38" x14ac:dyDescent="0.2">
      <c r="A398" s="2" t="s">
        <v>53</v>
      </c>
      <c r="B398" s="2" t="s">
        <v>39</v>
      </c>
      <c r="C398" s="2">
        <v>9.5424657499999999</v>
      </c>
      <c r="D398" s="2" t="s">
        <v>41</v>
      </c>
      <c r="E398">
        <v>1</v>
      </c>
      <c r="F398">
        <v>2</v>
      </c>
      <c r="G398" s="2">
        <v>8</v>
      </c>
      <c r="H398" s="2">
        <v>0.75</v>
      </c>
      <c r="I398">
        <v>0.8</v>
      </c>
      <c r="J398">
        <v>0.6</v>
      </c>
      <c r="K398" s="2">
        <v>0.18181818</v>
      </c>
      <c r="L398">
        <v>3.3333333333333402E-2</v>
      </c>
      <c r="M398">
        <f t="shared" ref="M398:M406" si="28">(I398-H398)/(1-H398)</f>
        <v>0.20000000000000018</v>
      </c>
      <c r="N398">
        <f t="shared" si="26"/>
        <v>5.0000000000000044E-2</v>
      </c>
      <c r="O398">
        <f t="shared" si="27"/>
        <v>0.10207654294266331</v>
      </c>
      <c r="P398">
        <v>-0.10877582514523827</v>
      </c>
      <c r="Q398" t="s">
        <v>78</v>
      </c>
      <c r="R398">
        <v>59</v>
      </c>
      <c r="S398">
        <v>108</v>
      </c>
      <c r="T398">
        <v>28</v>
      </c>
      <c r="U398">
        <v>126</v>
      </c>
      <c r="V398">
        <v>108</v>
      </c>
      <c r="W398">
        <v>117</v>
      </c>
      <c r="X398">
        <v>67</v>
      </c>
      <c r="Y398">
        <v>98</v>
      </c>
      <c r="Z398">
        <v>37</v>
      </c>
      <c r="AA398">
        <v>103</v>
      </c>
      <c r="AB398">
        <v>101</v>
      </c>
      <c r="AC398">
        <v>26</v>
      </c>
      <c r="AD398">
        <v>9</v>
      </c>
      <c r="AE398">
        <v>24</v>
      </c>
      <c r="AF398">
        <v>10</v>
      </c>
      <c r="AG398">
        <v>31</v>
      </c>
      <c r="AH398">
        <v>14</v>
      </c>
      <c r="AI398">
        <v>81</v>
      </c>
      <c r="AJ398">
        <v>107</v>
      </c>
      <c r="AK398">
        <v>2</v>
      </c>
      <c r="AL398">
        <v>2</v>
      </c>
    </row>
    <row r="399" spans="1:38" x14ac:dyDescent="0.2">
      <c r="A399" s="2" t="s">
        <v>53</v>
      </c>
      <c r="B399" s="2" t="s">
        <v>39</v>
      </c>
      <c r="C399" s="2">
        <v>9.5424657499999999</v>
      </c>
      <c r="D399" s="2" t="s">
        <v>41</v>
      </c>
      <c r="E399">
        <v>1</v>
      </c>
      <c r="F399">
        <v>2</v>
      </c>
      <c r="G399" s="2">
        <v>11</v>
      </c>
      <c r="H399" s="2">
        <v>0.8</v>
      </c>
      <c r="I399">
        <v>0.85</v>
      </c>
      <c r="J399">
        <v>0.6</v>
      </c>
      <c r="K399" s="2">
        <v>0.18181818</v>
      </c>
      <c r="L399">
        <v>3.3333333333333402E-2</v>
      </c>
      <c r="M399">
        <f t="shared" si="28"/>
        <v>0.24999999999999972</v>
      </c>
      <c r="N399">
        <f t="shared" si="26"/>
        <v>4.9999999999999933E-2</v>
      </c>
      <c r="O399">
        <f t="shared" si="27"/>
        <v>0.44716001449343012</v>
      </c>
      <c r="P399">
        <v>1.4427219990828342</v>
      </c>
      <c r="Q399" t="s">
        <v>79</v>
      </c>
      <c r="R399">
        <v>59</v>
      </c>
      <c r="S399">
        <v>108</v>
      </c>
      <c r="T399">
        <v>28</v>
      </c>
      <c r="U399">
        <v>126</v>
      </c>
      <c r="V399">
        <v>108</v>
      </c>
      <c r="W399">
        <v>117</v>
      </c>
      <c r="X399">
        <v>67</v>
      </c>
      <c r="Y399">
        <v>98</v>
      </c>
      <c r="Z399">
        <v>37</v>
      </c>
      <c r="AA399">
        <v>103</v>
      </c>
      <c r="AB399">
        <v>101</v>
      </c>
      <c r="AC399">
        <v>26</v>
      </c>
      <c r="AD399">
        <v>9</v>
      </c>
      <c r="AE399">
        <v>24</v>
      </c>
      <c r="AF399">
        <v>10</v>
      </c>
      <c r="AG399">
        <v>31</v>
      </c>
      <c r="AH399">
        <v>14</v>
      </c>
      <c r="AI399">
        <v>81</v>
      </c>
      <c r="AJ399">
        <v>107</v>
      </c>
      <c r="AK399">
        <v>2</v>
      </c>
      <c r="AL399">
        <v>2</v>
      </c>
    </row>
    <row r="400" spans="1:38" x14ac:dyDescent="0.2">
      <c r="A400" t="s">
        <v>53</v>
      </c>
      <c r="B400" t="s">
        <v>39</v>
      </c>
      <c r="C400">
        <v>9.5424657534246595</v>
      </c>
      <c r="D400" t="s">
        <v>41</v>
      </c>
      <c r="E400">
        <v>1</v>
      </c>
      <c r="F400">
        <v>2</v>
      </c>
      <c r="G400">
        <v>5</v>
      </c>
      <c r="H400" s="2">
        <v>0.9</v>
      </c>
      <c r="I400">
        <v>0.9</v>
      </c>
      <c r="J400">
        <v>0.6</v>
      </c>
      <c r="K400" s="2">
        <v>0.18181818</v>
      </c>
      <c r="L400">
        <v>3.3333333333333402E-2</v>
      </c>
      <c r="M400">
        <f t="shared" si="28"/>
        <v>0</v>
      </c>
      <c r="N400">
        <f t="shared" si="26"/>
        <v>0</v>
      </c>
      <c r="O400">
        <f t="shared" si="27"/>
        <v>1.1373269575949629</v>
      </c>
      <c r="P400">
        <v>0.77920708292839214</v>
      </c>
      <c r="Q400" t="s">
        <v>79</v>
      </c>
      <c r="R400">
        <v>59</v>
      </c>
      <c r="S400">
        <v>108</v>
      </c>
      <c r="T400">
        <v>28</v>
      </c>
      <c r="U400">
        <v>126</v>
      </c>
      <c r="V400">
        <v>108</v>
      </c>
      <c r="W400">
        <v>117</v>
      </c>
      <c r="X400">
        <v>67</v>
      </c>
      <c r="Y400">
        <v>98</v>
      </c>
      <c r="Z400">
        <v>37</v>
      </c>
      <c r="AA400">
        <v>103</v>
      </c>
      <c r="AB400">
        <v>101</v>
      </c>
      <c r="AC400">
        <v>26</v>
      </c>
      <c r="AD400">
        <v>9</v>
      </c>
      <c r="AE400">
        <v>24</v>
      </c>
      <c r="AF400">
        <v>10</v>
      </c>
      <c r="AG400">
        <v>31</v>
      </c>
      <c r="AH400">
        <v>14</v>
      </c>
      <c r="AI400">
        <v>81</v>
      </c>
      <c r="AJ400">
        <v>107</v>
      </c>
      <c r="AK400">
        <v>2</v>
      </c>
      <c r="AL400">
        <v>2</v>
      </c>
    </row>
    <row r="401" spans="1:38" x14ac:dyDescent="0.2">
      <c r="A401" t="s">
        <v>54</v>
      </c>
      <c r="B401" t="s">
        <v>39</v>
      </c>
      <c r="C401">
        <v>11.27</v>
      </c>
      <c r="D401" t="s">
        <v>41</v>
      </c>
      <c r="E401">
        <v>2</v>
      </c>
      <c r="F401">
        <v>3</v>
      </c>
      <c r="G401">
        <v>5</v>
      </c>
      <c r="H401" s="2">
        <v>0.75</v>
      </c>
      <c r="I401">
        <v>0.85</v>
      </c>
      <c r="J401">
        <v>0.55000000000000004</v>
      </c>
      <c r="K401" s="2">
        <v>-0.2</v>
      </c>
      <c r="L401">
        <v>-3.3333333333333402E-2</v>
      </c>
      <c r="M401">
        <f t="shared" si="28"/>
        <v>0.39999999999999991</v>
      </c>
      <c r="N401">
        <f t="shared" si="26"/>
        <v>9.9999999999999978E-2</v>
      </c>
      <c r="O401">
        <f t="shared" si="27"/>
        <v>0.10207654294266331</v>
      </c>
      <c r="P401">
        <v>-0.65916513999437087</v>
      </c>
      <c r="Q401" t="s">
        <v>77</v>
      </c>
      <c r="R401">
        <v>68</v>
      </c>
      <c r="S401">
        <v>117</v>
      </c>
      <c r="T401">
        <v>24</v>
      </c>
      <c r="U401">
        <v>103</v>
      </c>
      <c r="V401">
        <v>121</v>
      </c>
      <c r="W401">
        <v>112</v>
      </c>
      <c r="X401">
        <v>79</v>
      </c>
      <c r="Y401">
        <v>107</v>
      </c>
      <c r="Z401">
        <v>43</v>
      </c>
      <c r="AA401">
        <v>103</v>
      </c>
      <c r="AB401">
        <v>105</v>
      </c>
      <c r="AC401">
        <v>31</v>
      </c>
      <c r="AD401">
        <v>12</v>
      </c>
      <c r="AE401">
        <v>30</v>
      </c>
      <c r="AF401">
        <v>15</v>
      </c>
      <c r="AG401">
        <v>30</v>
      </c>
      <c r="AH401">
        <v>13</v>
      </c>
      <c r="AI401">
        <v>91</v>
      </c>
      <c r="AJ401">
        <v>122</v>
      </c>
      <c r="AK401">
        <v>2</v>
      </c>
      <c r="AL401">
        <v>2</v>
      </c>
    </row>
    <row r="402" spans="1:38" x14ac:dyDescent="0.2">
      <c r="A402" s="2" t="s">
        <v>54</v>
      </c>
      <c r="B402" s="2" t="s">
        <v>39</v>
      </c>
      <c r="C402" s="2">
        <v>11.27</v>
      </c>
      <c r="D402" s="2" t="s">
        <v>41</v>
      </c>
      <c r="E402">
        <v>2</v>
      </c>
      <c r="F402">
        <v>3</v>
      </c>
      <c r="G402" s="2">
        <v>8</v>
      </c>
      <c r="H402" s="2">
        <v>0.95</v>
      </c>
      <c r="I402">
        <v>0.9</v>
      </c>
      <c r="J402">
        <v>0.55000000000000004</v>
      </c>
      <c r="K402" s="2">
        <v>-0.2</v>
      </c>
      <c r="L402">
        <v>-3.3333333333333402E-2</v>
      </c>
      <c r="M402">
        <f t="shared" si="28"/>
        <v>-0.99999999999999778</v>
      </c>
      <c r="N402">
        <f t="shared" si="26"/>
        <v>-4.9999999999999933E-2</v>
      </c>
      <c r="O402">
        <f t="shared" si="27"/>
        <v>1.482410429145729</v>
      </c>
      <c r="P402">
        <v>1.43698634806035</v>
      </c>
      <c r="Q402" t="s">
        <v>79</v>
      </c>
      <c r="R402">
        <v>68</v>
      </c>
      <c r="S402">
        <v>117</v>
      </c>
      <c r="T402">
        <v>24</v>
      </c>
      <c r="U402">
        <v>103</v>
      </c>
      <c r="V402">
        <v>121</v>
      </c>
      <c r="W402">
        <v>112</v>
      </c>
      <c r="X402">
        <v>79</v>
      </c>
      <c r="Y402">
        <v>107</v>
      </c>
      <c r="Z402">
        <v>43</v>
      </c>
      <c r="AA402">
        <v>103</v>
      </c>
      <c r="AB402">
        <v>105</v>
      </c>
      <c r="AC402">
        <v>31</v>
      </c>
      <c r="AD402">
        <v>12</v>
      </c>
      <c r="AE402">
        <v>30</v>
      </c>
      <c r="AF402">
        <v>15</v>
      </c>
      <c r="AG402">
        <v>30</v>
      </c>
      <c r="AH402">
        <v>13</v>
      </c>
      <c r="AI402">
        <v>91</v>
      </c>
      <c r="AJ402">
        <v>122</v>
      </c>
      <c r="AK402">
        <v>2</v>
      </c>
      <c r="AL402">
        <v>2</v>
      </c>
    </row>
    <row r="403" spans="1:38" x14ac:dyDescent="0.2">
      <c r="A403" s="2" t="s">
        <v>54</v>
      </c>
      <c r="B403" s="2" t="s">
        <v>39</v>
      </c>
      <c r="C403" s="2">
        <v>11.27</v>
      </c>
      <c r="D403" s="2" t="s">
        <v>41</v>
      </c>
      <c r="E403">
        <v>2</v>
      </c>
      <c r="F403">
        <v>3</v>
      </c>
      <c r="G403" s="2">
        <v>11</v>
      </c>
      <c r="H403" s="2">
        <v>0.8</v>
      </c>
      <c r="I403">
        <v>0.65</v>
      </c>
      <c r="J403">
        <v>0.55000000000000004</v>
      </c>
      <c r="K403" s="2">
        <v>-0.2</v>
      </c>
      <c r="L403">
        <v>-3.3333333333333402E-2</v>
      </c>
      <c r="M403">
        <f t="shared" si="28"/>
        <v>-0.75000000000000022</v>
      </c>
      <c r="N403">
        <f t="shared" si="26"/>
        <v>-0.15000000000000002</v>
      </c>
      <c r="O403">
        <f t="shared" si="27"/>
        <v>0.44716001449343012</v>
      </c>
      <c r="P403">
        <v>1.4427219990828342</v>
      </c>
      <c r="Q403" t="s">
        <v>79</v>
      </c>
      <c r="R403">
        <v>68</v>
      </c>
      <c r="S403">
        <v>117</v>
      </c>
      <c r="T403">
        <v>24</v>
      </c>
      <c r="U403">
        <v>103</v>
      </c>
      <c r="V403">
        <v>121</v>
      </c>
      <c r="W403">
        <v>112</v>
      </c>
      <c r="X403">
        <v>79</v>
      </c>
      <c r="Y403">
        <v>107</v>
      </c>
      <c r="Z403">
        <v>43</v>
      </c>
      <c r="AA403">
        <v>103</v>
      </c>
      <c r="AB403">
        <v>105</v>
      </c>
      <c r="AC403">
        <v>31</v>
      </c>
      <c r="AD403">
        <v>12</v>
      </c>
      <c r="AE403">
        <v>30</v>
      </c>
      <c r="AF403">
        <v>15</v>
      </c>
      <c r="AG403">
        <v>30</v>
      </c>
      <c r="AH403">
        <v>13</v>
      </c>
      <c r="AI403">
        <v>91</v>
      </c>
      <c r="AJ403">
        <v>122</v>
      </c>
      <c r="AK403">
        <v>2</v>
      </c>
      <c r="AL403">
        <v>2</v>
      </c>
    </row>
    <row r="404" spans="1:38" x14ac:dyDescent="0.2">
      <c r="A404" t="s">
        <v>55</v>
      </c>
      <c r="B404" t="s">
        <v>39</v>
      </c>
      <c r="C404">
        <v>8.73</v>
      </c>
      <c r="D404" t="s">
        <v>41</v>
      </c>
      <c r="E404">
        <v>1</v>
      </c>
      <c r="F404">
        <v>1</v>
      </c>
      <c r="G404">
        <v>5</v>
      </c>
      <c r="H404" s="2">
        <v>0.7</v>
      </c>
      <c r="I404">
        <v>0.9</v>
      </c>
      <c r="J404">
        <v>0.2</v>
      </c>
      <c r="K404" s="2">
        <v>0.3</v>
      </c>
      <c r="L404">
        <v>9.9999999999999895E-2</v>
      </c>
      <c r="M404">
        <f t="shared" si="28"/>
        <v>0.66666666666666674</v>
      </c>
      <c r="N404">
        <f t="shared" si="26"/>
        <v>0.20000000000000007</v>
      </c>
      <c r="O404">
        <f t="shared" si="27"/>
        <v>-0.2430069286081035</v>
      </c>
      <c r="P404">
        <v>-1.1386225476352922</v>
      </c>
      <c r="Q404" t="s">
        <v>77</v>
      </c>
      <c r="R404">
        <v>54</v>
      </c>
      <c r="S404">
        <v>104</v>
      </c>
      <c r="T404">
        <v>24</v>
      </c>
      <c r="U404">
        <v>115</v>
      </c>
      <c r="V404">
        <v>115</v>
      </c>
      <c r="W404">
        <v>109</v>
      </c>
      <c r="X404">
        <v>62</v>
      </c>
      <c r="Y404">
        <v>101</v>
      </c>
      <c r="Z404">
        <v>33</v>
      </c>
      <c r="AA404">
        <v>101</v>
      </c>
      <c r="AB404">
        <v>101</v>
      </c>
      <c r="AC404">
        <v>26</v>
      </c>
      <c r="AD404">
        <v>10</v>
      </c>
      <c r="AE404">
        <v>24</v>
      </c>
      <c r="AF404">
        <v>10</v>
      </c>
      <c r="AG404">
        <v>29</v>
      </c>
      <c r="AH404">
        <v>12</v>
      </c>
      <c r="AI404">
        <v>79</v>
      </c>
      <c r="AJ404">
        <v>105</v>
      </c>
      <c r="AK404">
        <v>2</v>
      </c>
      <c r="AL404">
        <v>2</v>
      </c>
    </row>
    <row r="405" spans="1:38" x14ac:dyDescent="0.2">
      <c r="A405" s="2" t="s">
        <v>55</v>
      </c>
      <c r="B405" s="2" t="s">
        <v>39</v>
      </c>
      <c r="C405" s="2">
        <v>8.73</v>
      </c>
      <c r="D405" s="2" t="s">
        <v>41</v>
      </c>
      <c r="E405">
        <v>1</v>
      </c>
      <c r="F405">
        <v>1</v>
      </c>
      <c r="G405" s="2">
        <v>8</v>
      </c>
      <c r="H405" s="2">
        <v>0.75</v>
      </c>
      <c r="I405">
        <v>0.75</v>
      </c>
      <c r="J405">
        <v>0.2</v>
      </c>
      <c r="K405" s="2">
        <v>0.3</v>
      </c>
      <c r="L405">
        <v>9.9999999999999895E-2</v>
      </c>
      <c r="M405">
        <f t="shared" si="28"/>
        <v>0</v>
      </c>
      <c r="N405">
        <f t="shared" si="26"/>
        <v>0</v>
      </c>
      <c r="O405">
        <f t="shared" si="27"/>
        <v>0.10207654294266331</v>
      </c>
      <c r="P405">
        <v>-0.10877582514523827</v>
      </c>
      <c r="Q405" t="s">
        <v>78</v>
      </c>
      <c r="R405">
        <v>54</v>
      </c>
      <c r="S405">
        <v>104</v>
      </c>
      <c r="T405">
        <v>24</v>
      </c>
      <c r="U405">
        <v>115</v>
      </c>
      <c r="V405">
        <v>115</v>
      </c>
      <c r="W405">
        <v>109</v>
      </c>
      <c r="X405">
        <v>62</v>
      </c>
      <c r="Y405">
        <v>101</v>
      </c>
      <c r="Z405">
        <v>33</v>
      </c>
      <c r="AA405">
        <v>101</v>
      </c>
      <c r="AB405">
        <v>101</v>
      </c>
      <c r="AC405">
        <v>26</v>
      </c>
      <c r="AD405">
        <v>10</v>
      </c>
      <c r="AE405">
        <v>24</v>
      </c>
      <c r="AF405">
        <v>10</v>
      </c>
      <c r="AG405">
        <v>29</v>
      </c>
      <c r="AH405">
        <v>12</v>
      </c>
      <c r="AI405">
        <v>79</v>
      </c>
      <c r="AJ405">
        <v>105</v>
      </c>
      <c r="AK405">
        <v>2</v>
      </c>
      <c r="AL405">
        <v>2</v>
      </c>
    </row>
    <row r="406" spans="1:38" x14ac:dyDescent="0.2">
      <c r="A406" s="2" t="s">
        <v>55</v>
      </c>
      <c r="B406" s="2" t="s">
        <v>39</v>
      </c>
      <c r="C406" s="2">
        <v>8.73</v>
      </c>
      <c r="D406" s="2" t="s">
        <v>41</v>
      </c>
      <c r="E406">
        <v>1</v>
      </c>
      <c r="F406">
        <v>1</v>
      </c>
      <c r="G406" s="2">
        <v>11</v>
      </c>
      <c r="H406" s="2">
        <v>0.55000000000000004</v>
      </c>
      <c r="I406">
        <v>0.65</v>
      </c>
      <c r="J406">
        <v>0.2</v>
      </c>
      <c r="K406" s="2">
        <v>0.3</v>
      </c>
      <c r="L406">
        <v>9.9999999999999895E-2</v>
      </c>
      <c r="M406">
        <f t="shared" si="28"/>
        <v>0.22222222222222218</v>
      </c>
      <c r="N406">
        <f t="shared" si="26"/>
        <v>9.9999999999999978E-2</v>
      </c>
      <c r="O406">
        <f t="shared" si="27"/>
        <v>-1.2782573432604023</v>
      </c>
      <c r="P406">
        <v>-0.59289113410684469</v>
      </c>
      <c r="Q406" t="s">
        <v>77</v>
      </c>
      <c r="R406">
        <v>54</v>
      </c>
      <c r="S406">
        <v>104</v>
      </c>
      <c r="T406">
        <v>24</v>
      </c>
      <c r="U406">
        <v>115</v>
      </c>
      <c r="V406">
        <v>115</v>
      </c>
      <c r="W406">
        <v>109</v>
      </c>
      <c r="X406">
        <v>62</v>
      </c>
      <c r="Y406">
        <v>101</v>
      </c>
      <c r="Z406">
        <v>33</v>
      </c>
      <c r="AA406">
        <v>101</v>
      </c>
      <c r="AB406">
        <v>101</v>
      </c>
      <c r="AC406">
        <v>26</v>
      </c>
      <c r="AD406">
        <v>10</v>
      </c>
      <c r="AE406">
        <v>24</v>
      </c>
      <c r="AF406">
        <v>10</v>
      </c>
      <c r="AG406">
        <v>29</v>
      </c>
      <c r="AH406">
        <v>12</v>
      </c>
      <c r="AI406">
        <v>79</v>
      </c>
      <c r="AJ406">
        <v>105</v>
      </c>
      <c r="AK406">
        <v>2</v>
      </c>
      <c r="AL406">
        <v>2</v>
      </c>
    </row>
  </sheetData>
  <sortState xmlns:xlrd2="http://schemas.microsoft.com/office/spreadsheetml/2017/richdata2" ref="A2:AL406">
    <sortCondition ref="A1:A40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885E4-27B9-014F-A112-BDD144A0A7FE}">
  <dimension ref="A1:I811"/>
  <sheetViews>
    <sheetView workbookViewId="0">
      <selection activeCell="D1" sqref="D1:D1048576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64</v>
      </c>
      <c r="D1" t="s">
        <v>2</v>
      </c>
      <c r="E1" t="s">
        <v>3</v>
      </c>
      <c r="F1" t="s">
        <v>66</v>
      </c>
      <c r="G1" t="s">
        <v>67</v>
      </c>
      <c r="H1" t="s">
        <v>57</v>
      </c>
      <c r="I1" t="s">
        <v>74</v>
      </c>
    </row>
    <row r="2" spans="1:9" x14ac:dyDescent="0.2">
      <c r="A2">
        <v>5023</v>
      </c>
      <c r="B2" t="s">
        <v>42</v>
      </c>
      <c r="C2" t="s">
        <v>65</v>
      </c>
      <c r="D2">
        <v>11.698630136986299</v>
      </c>
      <c r="E2" t="s">
        <v>41</v>
      </c>
      <c r="F2" t="s">
        <v>68</v>
      </c>
      <c r="G2">
        <v>0.75</v>
      </c>
      <c r="H2">
        <v>5</v>
      </c>
      <c r="I2" t="s">
        <v>58</v>
      </c>
    </row>
    <row r="3" spans="1:9" x14ac:dyDescent="0.2">
      <c r="A3">
        <v>5031</v>
      </c>
      <c r="B3" t="s">
        <v>42</v>
      </c>
      <c r="C3" t="s">
        <v>39</v>
      </c>
      <c r="D3">
        <v>9.8054794520547901</v>
      </c>
      <c r="E3" t="s">
        <v>41</v>
      </c>
      <c r="F3" t="s">
        <v>68</v>
      </c>
      <c r="G3">
        <v>0.9</v>
      </c>
      <c r="H3">
        <v>5</v>
      </c>
      <c r="I3" t="s">
        <v>58</v>
      </c>
    </row>
    <row r="4" spans="1:9" x14ac:dyDescent="0.2">
      <c r="A4">
        <v>1406</v>
      </c>
      <c r="B4" t="s">
        <v>42</v>
      </c>
      <c r="C4" t="s">
        <v>65</v>
      </c>
      <c r="D4">
        <v>10.958904109589</v>
      </c>
      <c r="E4" t="s">
        <v>41</v>
      </c>
      <c r="F4" t="s">
        <v>68</v>
      </c>
      <c r="G4">
        <v>0.85</v>
      </c>
      <c r="H4">
        <v>5</v>
      </c>
      <c r="I4" t="s">
        <v>58</v>
      </c>
    </row>
    <row r="5" spans="1:9" x14ac:dyDescent="0.2">
      <c r="A5">
        <v>5016</v>
      </c>
      <c r="B5" t="s">
        <v>42</v>
      </c>
      <c r="C5" t="s">
        <v>65</v>
      </c>
      <c r="D5">
        <v>7.5041095890411</v>
      </c>
      <c r="E5" t="s">
        <v>40</v>
      </c>
      <c r="F5" t="s">
        <v>68</v>
      </c>
      <c r="G5">
        <v>0.5</v>
      </c>
      <c r="H5">
        <v>5</v>
      </c>
      <c r="I5" t="s">
        <v>58</v>
      </c>
    </row>
    <row r="6" spans="1:9" x14ac:dyDescent="0.2">
      <c r="A6">
        <v>2234</v>
      </c>
      <c r="B6" t="s">
        <v>42</v>
      </c>
      <c r="C6" t="s">
        <v>39</v>
      </c>
      <c r="D6">
        <v>12.326027397260299</v>
      </c>
      <c r="E6" t="s">
        <v>40</v>
      </c>
      <c r="F6" t="s">
        <v>68</v>
      </c>
      <c r="G6">
        <v>0.95</v>
      </c>
      <c r="H6">
        <v>5</v>
      </c>
      <c r="I6" t="s">
        <v>58</v>
      </c>
    </row>
    <row r="7" spans="1:9" x14ac:dyDescent="0.2">
      <c r="A7">
        <v>2076</v>
      </c>
      <c r="B7" t="s">
        <v>42</v>
      </c>
      <c r="C7" t="s">
        <v>65</v>
      </c>
      <c r="D7">
        <v>11.797260273972601</v>
      </c>
      <c r="E7" t="s">
        <v>41</v>
      </c>
      <c r="F7" t="s">
        <v>68</v>
      </c>
      <c r="G7">
        <v>0.9</v>
      </c>
      <c r="H7">
        <v>5</v>
      </c>
      <c r="I7" t="s">
        <v>58</v>
      </c>
    </row>
    <row r="8" spans="1:9" x14ac:dyDescent="0.2">
      <c r="A8">
        <v>240</v>
      </c>
      <c r="B8" t="s">
        <v>42</v>
      </c>
      <c r="C8" t="s">
        <v>39</v>
      </c>
      <c r="D8">
        <v>12.443835616438401</v>
      </c>
      <c r="E8" t="s">
        <v>40</v>
      </c>
      <c r="F8" t="s">
        <v>68</v>
      </c>
      <c r="G8">
        <v>0.9</v>
      </c>
      <c r="H8">
        <v>5</v>
      </c>
      <c r="I8" t="s">
        <v>58</v>
      </c>
    </row>
    <row r="9" spans="1:9" x14ac:dyDescent="0.2">
      <c r="A9">
        <v>1041</v>
      </c>
      <c r="B9" t="s">
        <v>42</v>
      </c>
      <c r="C9" t="s">
        <v>65</v>
      </c>
      <c r="D9">
        <v>11.167123287671201</v>
      </c>
      <c r="E9" t="s">
        <v>41</v>
      </c>
      <c r="F9" t="s">
        <v>68</v>
      </c>
      <c r="G9">
        <v>0.65</v>
      </c>
      <c r="H9">
        <v>5</v>
      </c>
      <c r="I9" t="s">
        <v>58</v>
      </c>
    </row>
    <row r="10" spans="1:9" x14ac:dyDescent="0.2">
      <c r="A10">
        <v>5032</v>
      </c>
      <c r="B10" t="s">
        <v>42</v>
      </c>
      <c r="C10" t="s">
        <v>39</v>
      </c>
      <c r="D10">
        <v>12.0301369863014</v>
      </c>
      <c r="E10" t="s">
        <v>40</v>
      </c>
      <c r="F10" t="s">
        <v>68</v>
      </c>
      <c r="G10">
        <v>0.8</v>
      </c>
      <c r="H10">
        <v>5</v>
      </c>
      <c r="I10" t="s">
        <v>58</v>
      </c>
    </row>
    <row r="11" spans="1:9" x14ac:dyDescent="0.2">
      <c r="A11">
        <v>1021</v>
      </c>
      <c r="B11" t="s">
        <v>42</v>
      </c>
      <c r="C11" t="s">
        <v>65</v>
      </c>
      <c r="D11">
        <v>9.25</v>
      </c>
      <c r="E11" t="s">
        <v>41</v>
      </c>
      <c r="F11" t="s">
        <v>68</v>
      </c>
      <c r="G11">
        <v>0.75</v>
      </c>
      <c r="H11">
        <v>5</v>
      </c>
      <c r="I11" t="s">
        <v>58</v>
      </c>
    </row>
    <row r="12" spans="1:9" x14ac:dyDescent="0.2">
      <c r="A12">
        <v>872</v>
      </c>
      <c r="B12" t="s">
        <v>42</v>
      </c>
      <c r="C12" t="s">
        <v>39</v>
      </c>
      <c r="D12">
        <v>11.438356164383601</v>
      </c>
      <c r="E12" t="s">
        <v>41</v>
      </c>
      <c r="F12" t="s">
        <v>68</v>
      </c>
      <c r="G12">
        <v>0.85</v>
      </c>
      <c r="H12">
        <v>5</v>
      </c>
      <c r="I12" t="s">
        <v>58</v>
      </c>
    </row>
    <row r="13" spans="1:9" x14ac:dyDescent="0.2">
      <c r="A13">
        <v>5014</v>
      </c>
      <c r="B13" t="s">
        <v>42</v>
      </c>
      <c r="C13" t="s">
        <v>65</v>
      </c>
      <c r="D13">
        <v>12.9068493150685</v>
      </c>
      <c r="E13" t="s">
        <v>40</v>
      </c>
      <c r="F13" t="s">
        <v>68</v>
      </c>
      <c r="G13">
        <v>0.8</v>
      </c>
      <c r="H13">
        <v>5</v>
      </c>
      <c r="I13" t="s">
        <v>58</v>
      </c>
    </row>
    <row r="14" spans="1:9" x14ac:dyDescent="0.2">
      <c r="A14">
        <v>5019</v>
      </c>
      <c r="B14" t="s">
        <v>42</v>
      </c>
      <c r="C14" t="s">
        <v>65</v>
      </c>
      <c r="D14">
        <v>8.4082191780821898</v>
      </c>
      <c r="E14" t="s">
        <v>40</v>
      </c>
      <c r="F14" t="s">
        <v>68</v>
      </c>
      <c r="G14">
        <v>0.95</v>
      </c>
      <c r="H14">
        <v>5</v>
      </c>
      <c r="I14" t="s">
        <v>58</v>
      </c>
    </row>
    <row r="15" spans="1:9" x14ac:dyDescent="0.2">
      <c r="A15">
        <v>5022</v>
      </c>
      <c r="B15" t="s">
        <v>42</v>
      </c>
      <c r="C15" t="s">
        <v>65</v>
      </c>
      <c r="D15">
        <v>9.4986301369863</v>
      </c>
      <c r="E15" t="s">
        <v>40</v>
      </c>
      <c r="F15" t="s">
        <v>68</v>
      </c>
      <c r="G15">
        <v>0.7</v>
      </c>
      <c r="H15">
        <v>5</v>
      </c>
      <c r="I15" t="s">
        <v>58</v>
      </c>
    </row>
    <row r="16" spans="1:9" x14ac:dyDescent="0.2">
      <c r="A16">
        <v>933</v>
      </c>
      <c r="B16" t="s">
        <v>42</v>
      </c>
      <c r="C16" t="s">
        <v>39</v>
      </c>
      <c r="D16">
        <v>14.720547945205499</v>
      </c>
      <c r="E16" t="s">
        <v>40</v>
      </c>
      <c r="F16" t="s">
        <v>68</v>
      </c>
      <c r="G16">
        <v>0.95</v>
      </c>
      <c r="H16">
        <v>5</v>
      </c>
      <c r="I16" t="s">
        <v>58</v>
      </c>
    </row>
    <row r="17" spans="1:9" x14ac:dyDescent="0.2">
      <c r="A17">
        <v>1467</v>
      </c>
      <c r="B17" t="s">
        <v>42</v>
      </c>
      <c r="C17" t="s">
        <v>39</v>
      </c>
      <c r="D17">
        <v>11.161643835616401</v>
      </c>
      <c r="E17" t="s">
        <v>40</v>
      </c>
      <c r="F17" t="s">
        <v>68</v>
      </c>
      <c r="G17">
        <v>0.85</v>
      </c>
      <c r="H17">
        <v>5</v>
      </c>
      <c r="I17" t="s">
        <v>58</v>
      </c>
    </row>
    <row r="18" spans="1:9" x14ac:dyDescent="0.2">
      <c r="A18">
        <v>1741</v>
      </c>
      <c r="B18" t="s">
        <v>42</v>
      </c>
      <c r="C18" t="s">
        <v>65</v>
      </c>
      <c r="D18">
        <v>8.27</v>
      </c>
      <c r="E18" t="s">
        <v>41</v>
      </c>
      <c r="F18" t="s">
        <v>68</v>
      </c>
      <c r="G18">
        <v>0.75</v>
      </c>
      <c r="H18">
        <v>5</v>
      </c>
      <c r="I18" t="s">
        <v>58</v>
      </c>
    </row>
    <row r="19" spans="1:9" x14ac:dyDescent="0.2">
      <c r="A19">
        <v>5012</v>
      </c>
      <c r="B19" t="s">
        <v>42</v>
      </c>
      <c r="C19" t="s">
        <v>65</v>
      </c>
      <c r="D19">
        <v>9.0246575342465807</v>
      </c>
      <c r="E19" t="s">
        <v>41</v>
      </c>
      <c r="F19" t="s">
        <v>68</v>
      </c>
      <c r="G19">
        <v>0.45</v>
      </c>
      <c r="H19">
        <v>5</v>
      </c>
      <c r="I19" t="s">
        <v>58</v>
      </c>
    </row>
    <row r="20" spans="1:9" x14ac:dyDescent="0.2">
      <c r="A20">
        <v>5028</v>
      </c>
      <c r="B20" t="s">
        <v>42</v>
      </c>
      <c r="C20" t="s">
        <v>39</v>
      </c>
      <c r="D20">
        <v>8.6082191780821908</v>
      </c>
      <c r="E20" t="s">
        <v>41</v>
      </c>
      <c r="F20" t="s">
        <v>68</v>
      </c>
      <c r="G20">
        <v>0.75</v>
      </c>
      <c r="H20">
        <v>5</v>
      </c>
      <c r="I20" t="s">
        <v>58</v>
      </c>
    </row>
    <row r="21" spans="1:9" x14ac:dyDescent="0.2">
      <c r="A21">
        <v>489</v>
      </c>
      <c r="B21" t="s">
        <v>42</v>
      </c>
      <c r="C21" t="s">
        <v>39</v>
      </c>
      <c r="D21">
        <v>12.2246575342466</v>
      </c>
      <c r="E21" t="s">
        <v>41</v>
      </c>
      <c r="F21" t="s">
        <v>68</v>
      </c>
      <c r="G21">
        <v>0.85</v>
      </c>
      <c r="H21">
        <v>5</v>
      </c>
      <c r="I21" t="s">
        <v>58</v>
      </c>
    </row>
    <row r="22" spans="1:9" x14ac:dyDescent="0.2">
      <c r="A22">
        <v>1250</v>
      </c>
      <c r="B22" t="s">
        <v>42</v>
      </c>
      <c r="C22" t="s">
        <v>65</v>
      </c>
      <c r="D22">
        <v>9.3616438356164409</v>
      </c>
      <c r="E22" t="s">
        <v>41</v>
      </c>
      <c r="F22" t="s">
        <v>68</v>
      </c>
      <c r="G22">
        <v>0.7</v>
      </c>
      <c r="H22">
        <v>5</v>
      </c>
      <c r="I22" t="s">
        <v>58</v>
      </c>
    </row>
    <row r="23" spans="1:9" x14ac:dyDescent="0.2">
      <c r="A23">
        <v>3010</v>
      </c>
      <c r="B23" t="s">
        <v>42</v>
      </c>
      <c r="C23" t="s">
        <v>39</v>
      </c>
      <c r="D23">
        <v>10.0465753424658</v>
      </c>
      <c r="E23" t="s">
        <v>40</v>
      </c>
      <c r="F23" t="s">
        <v>68</v>
      </c>
      <c r="G23">
        <v>0.8</v>
      </c>
      <c r="H23">
        <v>5</v>
      </c>
      <c r="I23" t="s">
        <v>58</v>
      </c>
    </row>
    <row r="24" spans="1:9" x14ac:dyDescent="0.2">
      <c r="A24">
        <v>5001</v>
      </c>
      <c r="B24" t="s">
        <v>42</v>
      </c>
      <c r="C24" t="s">
        <v>65</v>
      </c>
      <c r="D24">
        <v>8.2082191780821905</v>
      </c>
      <c r="E24" t="s">
        <v>40</v>
      </c>
      <c r="F24" t="s">
        <v>68</v>
      </c>
      <c r="G24">
        <v>0.7</v>
      </c>
      <c r="H24">
        <v>5</v>
      </c>
      <c r="I24" t="s">
        <v>58</v>
      </c>
    </row>
    <row r="25" spans="1:9" x14ac:dyDescent="0.2">
      <c r="A25">
        <v>969</v>
      </c>
      <c r="B25" t="s">
        <v>42</v>
      </c>
      <c r="C25" t="s">
        <v>65</v>
      </c>
      <c r="D25">
        <v>12.317808219178101</v>
      </c>
      <c r="E25" t="s">
        <v>41</v>
      </c>
      <c r="F25" t="s">
        <v>68</v>
      </c>
      <c r="G25">
        <v>0.5</v>
      </c>
      <c r="H25">
        <v>5</v>
      </c>
      <c r="I25" t="s">
        <v>58</v>
      </c>
    </row>
    <row r="26" spans="1:9" x14ac:dyDescent="0.2">
      <c r="A26">
        <v>4202</v>
      </c>
      <c r="B26" t="s">
        <v>42</v>
      </c>
      <c r="C26" t="s">
        <v>65</v>
      </c>
      <c r="D26">
        <v>8.4273972602739704</v>
      </c>
      <c r="E26" t="s">
        <v>40</v>
      </c>
      <c r="F26" t="s">
        <v>68</v>
      </c>
      <c r="G26">
        <v>0.7</v>
      </c>
      <c r="H26">
        <v>5</v>
      </c>
      <c r="I26" t="s">
        <v>58</v>
      </c>
    </row>
    <row r="27" spans="1:9" x14ac:dyDescent="0.2">
      <c r="A27">
        <v>5003</v>
      </c>
      <c r="B27" t="s">
        <v>42</v>
      </c>
      <c r="C27" t="s">
        <v>39</v>
      </c>
      <c r="D27">
        <v>11.1315068493151</v>
      </c>
      <c r="E27" t="s">
        <v>41</v>
      </c>
      <c r="F27" t="s">
        <v>68</v>
      </c>
      <c r="G27">
        <v>0.9</v>
      </c>
      <c r="H27">
        <v>5</v>
      </c>
      <c r="I27" t="s">
        <v>58</v>
      </c>
    </row>
    <row r="28" spans="1:9" x14ac:dyDescent="0.2">
      <c r="A28">
        <v>2196</v>
      </c>
      <c r="B28" t="s">
        <v>42</v>
      </c>
      <c r="C28" t="s">
        <v>39</v>
      </c>
      <c r="D28">
        <v>13.167123287671201</v>
      </c>
      <c r="E28" t="s">
        <v>41</v>
      </c>
      <c r="F28" t="s">
        <v>68</v>
      </c>
      <c r="G28">
        <v>0.9</v>
      </c>
      <c r="H28">
        <v>5</v>
      </c>
      <c r="I28" t="s">
        <v>58</v>
      </c>
    </row>
    <row r="29" spans="1:9" x14ac:dyDescent="0.2">
      <c r="A29">
        <v>1050</v>
      </c>
      <c r="B29" t="s">
        <v>42</v>
      </c>
      <c r="C29" t="s">
        <v>39</v>
      </c>
      <c r="D29">
        <v>13.180821917808199</v>
      </c>
      <c r="E29" t="s">
        <v>40</v>
      </c>
      <c r="F29" t="s">
        <v>68</v>
      </c>
      <c r="G29">
        <v>0.85</v>
      </c>
      <c r="H29">
        <v>5</v>
      </c>
      <c r="I29" t="s">
        <v>58</v>
      </c>
    </row>
    <row r="30" spans="1:9" x14ac:dyDescent="0.2">
      <c r="A30">
        <v>1737</v>
      </c>
      <c r="B30" t="s">
        <v>42</v>
      </c>
      <c r="C30" t="s">
        <v>65</v>
      </c>
      <c r="D30">
        <v>10.029999999999999</v>
      </c>
      <c r="E30" t="s">
        <v>41</v>
      </c>
      <c r="F30" t="s">
        <v>68</v>
      </c>
      <c r="G30">
        <v>0.85</v>
      </c>
      <c r="H30">
        <v>5</v>
      </c>
      <c r="I30" t="s">
        <v>58</v>
      </c>
    </row>
    <row r="31" spans="1:9" x14ac:dyDescent="0.2">
      <c r="A31">
        <v>3014</v>
      </c>
      <c r="B31" t="s">
        <v>42</v>
      </c>
      <c r="C31" t="s">
        <v>39</v>
      </c>
      <c r="D31">
        <v>8.7890410958904095</v>
      </c>
      <c r="E31" t="s">
        <v>41</v>
      </c>
      <c r="F31" t="s">
        <v>68</v>
      </c>
      <c r="G31">
        <v>0.85</v>
      </c>
      <c r="H31">
        <v>5</v>
      </c>
      <c r="I31" t="s">
        <v>58</v>
      </c>
    </row>
    <row r="32" spans="1:9" x14ac:dyDescent="0.2">
      <c r="A32">
        <v>946</v>
      </c>
      <c r="B32" t="s">
        <v>42</v>
      </c>
      <c r="C32" t="s">
        <v>65</v>
      </c>
      <c r="D32">
        <v>12.427397260274001</v>
      </c>
      <c r="E32" t="s">
        <v>40</v>
      </c>
      <c r="F32" t="s">
        <v>68</v>
      </c>
      <c r="G32">
        <v>0.8</v>
      </c>
      <c r="H32">
        <v>5</v>
      </c>
      <c r="I32" t="s">
        <v>58</v>
      </c>
    </row>
    <row r="33" spans="1:9" x14ac:dyDescent="0.2">
      <c r="A33">
        <v>5020</v>
      </c>
      <c r="B33" t="s">
        <v>42</v>
      </c>
      <c r="C33" t="s">
        <v>39</v>
      </c>
      <c r="D33">
        <v>9.8575342465753408</v>
      </c>
      <c r="E33" t="s">
        <v>41</v>
      </c>
      <c r="F33" t="s">
        <v>68</v>
      </c>
      <c r="G33">
        <v>0.8</v>
      </c>
      <c r="H33">
        <v>5</v>
      </c>
      <c r="I33" t="s">
        <v>58</v>
      </c>
    </row>
    <row r="34" spans="1:9" x14ac:dyDescent="0.2">
      <c r="A34">
        <v>1065</v>
      </c>
      <c r="B34" t="s">
        <v>42</v>
      </c>
      <c r="C34" t="s">
        <v>39</v>
      </c>
      <c r="D34">
        <v>11.2575342465753</v>
      </c>
      <c r="E34" t="s">
        <v>41</v>
      </c>
      <c r="F34" t="s">
        <v>68</v>
      </c>
      <c r="G34">
        <v>0.85</v>
      </c>
      <c r="H34">
        <v>5</v>
      </c>
      <c r="I34" t="s">
        <v>58</v>
      </c>
    </row>
    <row r="35" spans="1:9" x14ac:dyDescent="0.2">
      <c r="A35">
        <v>5027</v>
      </c>
      <c r="B35" t="s">
        <v>42</v>
      </c>
      <c r="C35" t="s">
        <v>39</v>
      </c>
      <c r="D35">
        <v>10.701369863013699</v>
      </c>
      <c r="E35" t="s">
        <v>41</v>
      </c>
      <c r="F35" t="s">
        <v>68</v>
      </c>
      <c r="G35">
        <v>0.85</v>
      </c>
      <c r="H35">
        <v>5</v>
      </c>
      <c r="I35" t="s">
        <v>58</v>
      </c>
    </row>
    <row r="36" spans="1:9" x14ac:dyDescent="0.2">
      <c r="A36">
        <v>278</v>
      </c>
      <c r="B36" t="s">
        <v>42</v>
      </c>
      <c r="C36" t="s">
        <v>39</v>
      </c>
      <c r="D36">
        <v>13.1150684931507</v>
      </c>
      <c r="E36" t="s">
        <v>41</v>
      </c>
      <c r="F36" t="s">
        <v>68</v>
      </c>
      <c r="G36">
        <v>0.95</v>
      </c>
      <c r="H36">
        <v>5</v>
      </c>
      <c r="I36" t="s">
        <v>58</v>
      </c>
    </row>
    <row r="37" spans="1:9" x14ac:dyDescent="0.2">
      <c r="A37">
        <v>918</v>
      </c>
      <c r="B37" t="s">
        <v>42</v>
      </c>
      <c r="C37" t="s">
        <v>65</v>
      </c>
      <c r="D37">
        <v>14.306849315068501</v>
      </c>
      <c r="E37" t="s">
        <v>40</v>
      </c>
      <c r="F37" t="s">
        <v>68</v>
      </c>
      <c r="G37">
        <v>0.8</v>
      </c>
      <c r="H37">
        <v>5</v>
      </c>
      <c r="I37" t="s">
        <v>58</v>
      </c>
    </row>
    <row r="38" spans="1:9" x14ac:dyDescent="0.2">
      <c r="A38">
        <v>1598</v>
      </c>
      <c r="B38" t="s">
        <v>42</v>
      </c>
      <c r="C38" t="s">
        <v>65</v>
      </c>
      <c r="D38">
        <v>10.039999999999999</v>
      </c>
      <c r="E38" t="s">
        <v>41</v>
      </c>
      <c r="F38" t="s">
        <v>68</v>
      </c>
      <c r="G38">
        <v>0.85</v>
      </c>
      <c r="H38">
        <v>5</v>
      </c>
      <c r="I38" t="s">
        <v>58</v>
      </c>
    </row>
    <row r="39" spans="1:9" x14ac:dyDescent="0.2">
      <c r="A39">
        <v>2231</v>
      </c>
      <c r="B39" t="s">
        <v>42</v>
      </c>
      <c r="C39" t="s">
        <v>65</v>
      </c>
      <c r="D39">
        <v>11.063013698630099</v>
      </c>
      <c r="E39" t="s">
        <v>41</v>
      </c>
      <c r="F39" t="s">
        <v>68</v>
      </c>
      <c r="G39">
        <v>0.8</v>
      </c>
      <c r="H39">
        <v>5</v>
      </c>
      <c r="I39" t="s">
        <v>58</v>
      </c>
    </row>
    <row r="40" spans="1:9" x14ac:dyDescent="0.2">
      <c r="A40">
        <v>274</v>
      </c>
      <c r="B40" t="s">
        <v>42</v>
      </c>
      <c r="C40" t="s">
        <v>39</v>
      </c>
      <c r="D40">
        <v>14.0958904109589</v>
      </c>
      <c r="E40" t="s">
        <v>40</v>
      </c>
      <c r="F40" t="s">
        <v>68</v>
      </c>
      <c r="G40">
        <v>0.9</v>
      </c>
      <c r="H40">
        <v>5</v>
      </c>
      <c r="I40" t="s">
        <v>58</v>
      </c>
    </row>
    <row r="41" spans="1:9" x14ac:dyDescent="0.2">
      <c r="A41">
        <v>1198</v>
      </c>
      <c r="B41" t="s">
        <v>42</v>
      </c>
      <c r="C41" t="s">
        <v>39</v>
      </c>
      <c r="D41">
        <v>10.14</v>
      </c>
      <c r="E41" t="s">
        <v>41</v>
      </c>
      <c r="F41" t="s">
        <v>68</v>
      </c>
      <c r="G41">
        <v>0.9</v>
      </c>
      <c r="H41">
        <v>5</v>
      </c>
      <c r="I41" t="s">
        <v>58</v>
      </c>
    </row>
    <row r="42" spans="1:9" x14ac:dyDescent="0.2">
      <c r="A42">
        <v>66</v>
      </c>
      <c r="B42" t="s">
        <v>42</v>
      </c>
      <c r="C42" t="s">
        <v>39</v>
      </c>
      <c r="D42">
        <v>13.416438356164401</v>
      </c>
      <c r="E42" t="s">
        <v>40</v>
      </c>
      <c r="F42" t="s">
        <v>68</v>
      </c>
      <c r="G42">
        <v>0.9</v>
      </c>
      <c r="H42">
        <v>5</v>
      </c>
      <c r="I42" t="s">
        <v>58</v>
      </c>
    </row>
    <row r="43" spans="1:9" x14ac:dyDescent="0.2">
      <c r="A43">
        <v>310</v>
      </c>
      <c r="B43" t="s">
        <v>42</v>
      </c>
      <c r="C43" t="s">
        <v>39</v>
      </c>
      <c r="D43">
        <v>12.0986301369863</v>
      </c>
      <c r="E43" t="s">
        <v>41</v>
      </c>
      <c r="F43" t="s">
        <v>68</v>
      </c>
      <c r="G43">
        <v>0.8</v>
      </c>
      <c r="H43">
        <v>5</v>
      </c>
      <c r="I43" t="s">
        <v>58</v>
      </c>
    </row>
    <row r="44" spans="1:9" x14ac:dyDescent="0.2">
      <c r="A44">
        <v>1584</v>
      </c>
      <c r="B44" t="s">
        <v>42</v>
      </c>
      <c r="C44" t="s">
        <v>65</v>
      </c>
      <c r="D44">
        <v>10.17</v>
      </c>
      <c r="E44" t="s">
        <v>41</v>
      </c>
      <c r="F44" t="s">
        <v>68</v>
      </c>
      <c r="G44">
        <v>0.95</v>
      </c>
      <c r="H44">
        <v>5</v>
      </c>
      <c r="I44" t="s">
        <v>58</v>
      </c>
    </row>
    <row r="45" spans="1:9" x14ac:dyDescent="0.2">
      <c r="A45">
        <v>1278</v>
      </c>
      <c r="B45" t="s">
        <v>42</v>
      </c>
      <c r="C45" t="s">
        <v>39</v>
      </c>
      <c r="D45">
        <v>10.9972602739726</v>
      </c>
      <c r="E45" t="s">
        <v>40</v>
      </c>
      <c r="F45" t="s">
        <v>68</v>
      </c>
      <c r="G45">
        <v>0.89</v>
      </c>
      <c r="H45">
        <v>5</v>
      </c>
      <c r="I45" t="s">
        <v>58</v>
      </c>
    </row>
    <row r="46" spans="1:9" x14ac:dyDescent="0.2">
      <c r="A46">
        <v>2235</v>
      </c>
      <c r="B46" t="s">
        <v>42</v>
      </c>
      <c r="C46" t="s">
        <v>39</v>
      </c>
      <c r="D46">
        <v>9.08</v>
      </c>
      <c r="E46" t="s">
        <v>41</v>
      </c>
      <c r="F46" t="s">
        <v>68</v>
      </c>
      <c r="G46">
        <v>0.6</v>
      </c>
      <c r="H46">
        <v>5</v>
      </c>
      <c r="I46" t="s">
        <v>58</v>
      </c>
    </row>
    <row r="47" spans="1:9" x14ac:dyDescent="0.2">
      <c r="A47">
        <v>1397</v>
      </c>
      <c r="B47" t="s">
        <v>42</v>
      </c>
      <c r="C47" t="s">
        <v>65</v>
      </c>
      <c r="D47">
        <v>8.67</v>
      </c>
      <c r="E47" t="s">
        <v>40</v>
      </c>
      <c r="F47" t="s">
        <v>68</v>
      </c>
      <c r="G47">
        <v>0.85</v>
      </c>
      <c r="H47">
        <v>5</v>
      </c>
      <c r="I47" t="s">
        <v>58</v>
      </c>
    </row>
    <row r="48" spans="1:9" x14ac:dyDescent="0.2">
      <c r="A48">
        <v>2317</v>
      </c>
      <c r="B48" t="s">
        <v>42</v>
      </c>
      <c r="C48" t="s">
        <v>65</v>
      </c>
      <c r="D48">
        <v>9.32</v>
      </c>
      <c r="E48" t="s">
        <v>41</v>
      </c>
      <c r="F48" t="s">
        <v>68</v>
      </c>
      <c r="G48">
        <v>0.85</v>
      </c>
      <c r="H48">
        <v>5</v>
      </c>
      <c r="I48" t="s">
        <v>58</v>
      </c>
    </row>
    <row r="49" spans="1:9" x14ac:dyDescent="0.2">
      <c r="A49">
        <v>5033</v>
      </c>
      <c r="B49" t="s">
        <v>42</v>
      </c>
      <c r="C49" t="s">
        <v>39</v>
      </c>
      <c r="D49">
        <v>9.1452054794520592</v>
      </c>
      <c r="E49" t="s">
        <v>41</v>
      </c>
      <c r="F49" t="s">
        <v>68</v>
      </c>
      <c r="G49">
        <v>0.8</v>
      </c>
      <c r="H49">
        <v>5</v>
      </c>
      <c r="I49" t="s">
        <v>58</v>
      </c>
    </row>
    <row r="50" spans="1:9" x14ac:dyDescent="0.2">
      <c r="A50">
        <v>865</v>
      </c>
      <c r="B50" t="s">
        <v>42</v>
      </c>
      <c r="C50" t="s">
        <v>65</v>
      </c>
      <c r="D50">
        <v>10.8931506849315</v>
      </c>
      <c r="E50" t="s">
        <v>40</v>
      </c>
      <c r="F50" t="s">
        <v>68</v>
      </c>
      <c r="G50">
        <v>0.7</v>
      </c>
      <c r="H50">
        <v>5</v>
      </c>
      <c r="I50" t="s">
        <v>58</v>
      </c>
    </row>
    <row r="51" spans="1:9" x14ac:dyDescent="0.2">
      <c r="A51">
        <v>1099</v>
      </c>
      <c r="B51" t="s">
        <v>42</v>
      </c>
      <c r="C51" t="s">
        <v>39</v>
      </c>
      <c r="D51">
        <v>12.789041095890401</v>
      </c>
      <c r="E51" t="s">
        <v>41</v>
      </c>
      <c r="F51" t="s">
        <v>68</v>
      </c>
      <c r="G51">
        <v>0.95</v>
      </c>
      <c r="H51">
        <v>5</v>
      </c>
      <c r="I51" t="s">
        <v>58</v>
      </c>
    </row>
    <row r="52" spans="1:9" x14ac:dyDescent="0.2">
      <c r="A52">
        <v>5034</v>
      </c>
      <c r="B52" t="s">
        <v>42</v>
      </c>
      <c r="C52" t="s">
        <v>39</v>
      </c>
      <c r="D52">
        <v>11.309589041095901</v>
      </c>
      <c r="E52" t="s">
        <v>41</v>
      </c>
      <c r="F52" t="s">
        <v>68</v>
      </c>
      <c r="G52">
        <v>0.85</v>
      </c>
      <c r="H52">
        <v>5</v>
      </c>
      <c r="I52" t="s">
        <v>58</v>
      </c>
    </row>
    <row r="53" spans="1:9" x14ac:dyDescent="0.2">
      <c r="A53">
        <v>997</v>
      </c>
      <c r="B53" t="s">
        <v>42</v>
      </c>
      <c r="C53" t="s">
        <v>39</v>
      </c>
      <c r="D53">
        <v>13.1287671232877</v>
      </c>
      <c r="E53" t="s">
        <v>40</v>
      </c>
      <c r="F53" t="s">
        <v>68</v>
      </c>
      <c r="G53">
        <v>0.9</v>
      </c>
      <c r="H53">
        <v>5</v>
      </c>
      <c r="I53" t="s">
        <v>58</v>
      </c>
    </row>
    <row r="54" spans="1:9" x14ac:dyDescent="0.2">
      <c r="A54">
        <v>5025</v>
      </c>
      <c r="B54" t="s">
        <v>42</v>
      </c>
      <c r="C54" t="s">
        <v>39</v>
      </c>
      <c r="D54">
        <v>10.6164383561644</v>
      </c>
      <c r="E54" t="s">
        <v>40</v>
      </c>
      <c r="F54" t="s">
        <v>68</v>
      </c>
      <c r="G54">
        <v>0.9</v>
      </c>
      <c r="H54">
        <v>5</v>
      </c>
      <c r="I54" t="s">
        <v>58</v>
      </c>
    </row>
    <row r="55" spans="1:9" x14ac:dyDescent="0.2">
      <c r="A55">
        <v>1242</v>
      </c>
      <c r="B55" t="s">
        <v>42</v>
      </c>
      <c r="C55" t="s">
        <v>39</v>
      </c>
      <c r="D55">
        <v>12.7342465753425</v>
      </c>
      <c r="E55" t="s">
        <v>41</v>
      </c>
      <c r="F55" t="s">
        <v>68</v>
      </c>
      <c r="G55">
        <v>0.7</v>
      </c>
      <c r="H55">
        <v>5</v>
      </c>
      <c r="I55" t="s">
        <v>58</v>
      </c>
    </row>
    <row r="56" spans="1:9" x14ac:dyDescent="0.2">
      <c r="A56">
        <v>5037</v>
      </c>
      <c r="B56" t="s">
        <v>42</v>
      </c>
      <c r="C56" t="s">
        <v>39</v>
      </c>
      <c r="D56">
        <v>6.5753424657534199</v>
      </c>
      <c r="E56" t="s">
        <v>40</v>
      </c>
      <c r="F56" t="s">
        <v>68</v>
      </c>
      <c r="G56">
        <v>0.75</v>
      </c>
      <c r="H56">
        <v>5</v>
      </c>
      <c r="I56" t="s">
        <v>58</v>
      </c>
    </row>
    <row r="57" spans="1:9" x14ac:dyDescent="0.2">
      <c r="A57">
        <v>960</v>
      </c>
      <c r="B57" t="s">
        <v>42</v>
      </c>
      <c r="C57" t="s">
        <v>39</v>
      </c>
      <c r="D57">
        <v>12.202739726027399</v>
      </c>
      <c r="E57" t="s">
        <v>41</v>
      </c>
      <c r="F57" t="s">
        <v>68</v>
      </c>
      <c r="G57">
        <v>0.9</v>
      </c>
      <c r="H57">
        <v>5</v>
      </c>
      <c r="I57" t="s">
        <v>58</v>
      </c>
    </row>
    <row r="58" spans="1:9" x14ac:dyDescent="0.2">
      <c r="A58">
        <v>2247</v>
      </c>
      <c r="B58" t="s">
        <v>39</v>
      </c>
      <c r="C58" t="s">
        <v>39</v>
      </c>
      <c r="D58">
        <v>10.15</v>
      </c>
      <c r="E58" t="s">
        <v>40</v>
      </c>
      <c r="F58" t="s">
        <v>68</v>
      </c>
      <c r="G58">
        <v>0.85</v>
      </c>
      <c r="H58">
        <v>5</v>
      </c>
      <c r="I58" t="s">
        <v>58</v>
      </c>
    </row>
    <row r="59" spans="1:9" x14ac:dyDescent="0.2">
      <c r="A59">
        <v>5021</v>
      </c>
      <c r="B59" t="s">
        <v>42</v>
      </c>
      <c r="C59" t="s">
        <v>39</v>
      </c>
      <c r="D59">
        <v>11.309589041095901</v>
      </c>
      <c r="E59" t="s">
        <v>41</v>
      </c>
      <c r="F59" t="s">
        <v>68</v>
      </c>
      <c r="G59">
        <v>0.95</v>
      </c>
      <c r="H59">
        <v>5</v>
      </c>
      <c r="I59" t="s">
        <v>58</v>
      </c>
    </row>
    <row r="60" spans="1:9" x14ac:dyDescent="0.2">
      <c r="A60">
        <v>1243</v>
      </c>
      <c r="B60" t="s">
        <v>42</v>
      </c>
      <c r="C60" t="s">
        <v>39</v>
      </c>
      <c r="D60">
        <v>10.4794520547945</v>
      </c>
      <c r="E60" t="s">
        <v>41</v>
      </c>
      <c r="F60" t="s">
        <v>68</v>
      </c>
      <c r="G60">
        <v>0.65</v>
      </c>
      <c r="H60">
        <v>5</v>
      </c>
      <c r="I60" t="s">
        <v>58</v>
      </c>
    </row>
    <row r="61" spans="1:9" x14ac:dyDescent="0.2">
      <c r="A61">
        <v>754</v>
      </c>
      <c r="B61" t="s">
        <v>39</v>
      </c>
      <c r="C61" t="s">
        <v>39</v>
      </c>
      <c r="D61">
        <v>12.8821917808219</v>
      </c>
      <c r="E61" t="s">
        <v>40</v>
      </c>
      <c r="F61" t="s">
        <v>68</v>
      </c>
      <c r="G61">
        <v>0.7</v>
      </c>
      <c r="H61">
        <v>5</v>
      </c>
      <c r="I61" t="s">
        <v>58</v>
      </c>
    </row>
    <row r="62" spans="1:9" x14ac:dyDescent="0.2">
      <c r="A62">
        <v>1024</v>
      </c>
      <c r="B62" t="s">
        <v>39</v>
      </c>
      <c r="C62" t="s">
        <v>39</v>
      </c>
      <c r="D62">
        <v>12.0438356164384</v>
      </c>
      <c r="E62" t="s">
        <v>40</v>
      </c>
      <c r="F62" t="s">
        <v>68</v>
      </c>
      <c r="G62">
        <v>1</v>
      </c>
      <c r="H62">
        <v>5</v>
      </c>
      <c r="I62" t="s">
        <v>58</v>
      </c>
    </row>
    <row r="63" spans="1:9" x14ac:dyDescent="0.2">
      <c r="A63">
        <v>1279</v>
      </c>
      <c r="B63" t="s">
        <v>42</v>
      </c>
      <c r="C63" t="s">
        <v>39</v>
      </c>
      <c r="D63">
        <v>11.202739726027399</v>
      </c>
      <c r="E63" t="s">
        <v>40</v>
      </c>
      <c r="F63" t="s">
        <v>68</v>
      </c>
      <c r="G63">
        <v>0.8</v>
      </c>
      <c r="H63">
        <v>5</v>
      </c>
      <c r="I63" t="s">
        <v>58</v>
      </c>
    </row>
    <row r="64" spans="1:9" x14ac:dyDescent="0.2">
      <c r="A64" t="s">
        <v>46</v>
      </c>
      <c r="B64" t="s">
        <v>39</v>
      </c>
      <c r="C64" t="s">
        <v>39</v>
      </c>
      <c r="D64">
        <v>8.76</v>
      </c>
      <c r="E64" t="s">
        <v>40</v>
      </c>
      <c r="F64" t="s">
        <v>68</v>
      </c>
      <c r="G64">
        <v>0.85</v>
      </c>
      <c r="H64">
        <v>5</v>
      </c>
      <c r="I64" t="s">
        <v>58</v>
      </c>
    </row>
    <row r="65" spans="1:9" x14ac:dyDescent="0.2">
      <c r="A65">
        <v>1293</v>
      </c>
      <c r="B65" t="s">
        <v>39</v>
      </c>
      <c r="C65" t="s">
        <v>39</v>
      </c>
      <c r="D65">
        <v>7.5205479452054798</v>
      </c>
      <c r="E65" t="s">
        <v>40</v>
      </c>
      <c r="F65" t="s">
        <v>68</v>
      </c>
      <c r="G65">
        <v>0.7</v>
      </c>
      <c r="H65">
        <v>5</v>
      </c>
      <c r="I65" t="s">
        <v>58</v>
      </c>
    </row>
    <row r="66" spans="1:9" x14ac:dyDescent="0.2">
      <c r="A66">
        <v>2160</v>
      </c>
      <c r="B66" t="s">
        <v>39</v>
      </c>
      <c r="C66" t="s">
        <v>39</v>
      </c>
      <c r="D66">
        <v>9.5</v>
      </c>
      <c r="E66" t="s">
        <v>41</v>
      </c>
      <c r="F66" t="s">
        <v>68</v>
      </c>
      <c r="G66">
        <v>0.84</v>
      </c>
      <c r="H66">
        <v>5</v>
      </c>
      <c r="I66" t="s">
        <v>58</v>
      </c>
    </row>
    <row r="67" spans="1:9" x14ac:dyDescent="0.2">
      <c r="A67">
        <v>5024</v>
      </c>
      <c r="B67" t="s">
        <v>42</v>
      </c>
      <c r="C67" t="s">
        <v>39</v>
      </c>
      <c r="D67">
        <v>8.4575342465753405</v>
      </c>
      <c r="E67" t="s">
        <v>41</v>
      </c>
      <c r="F67" t="s">
        <v>68</v>
      </c>
      <c r="G67">
        <v>0.75</v>
      </c>
      <c r="H67">
        <v>5</v>
      </c>
      <c r="I67" t="s">
        <v>58</v>
      </c>
    </row>
    <row r="68" spans="1:9" x14ac:dyDescent="0.2">
      <c r="A68">
        <v>2284</v>
      </c>
      <c r="B68" t="s">
        <v>39</v>
      </c>
      <c r="C68" t="s">
        <v>39</v>
      </c>
      <c r="D68">
        <v>8.66</v>
      </c>
      <c r="E68" t="s">
        <v>40</v>
      </c>
      <c r="F68" t="s">
        <v>68</v>
      </c>
      <c r="G68">
        <v>0.65</v>
      </c>
      <c r="H68">
        <v>5</v>
      </c>
      <c r="I68" t="s">
        <v>58</v>
      </c>
    </row>
    <row r="69" spans="1:9" x14ac:dyDescent="0.2">
      <c r="A69">
        <v>366</v>
      </c>
      <c r="B69" t="s">
        <v>39</v>
      </c>
      <c r="C69" t="s">
        <v>39</v>
      </c>
      <c r="D69">
        <v>12.821917808219199</v>
      </c>
      <c r="E69" t="s">
        <v>40</v>
      </c>
      <c r="F69" t="s">
        <v>68</v>
      </c>
      <c r="G69">
        <v>0.7</v>
      </c>
      <c r="H69">
        <v>5</v>
      </c>
      <c r="I69" t="s">
        <v>58</v>
      </c>
    </row>
    <row r="70" spans="1:9" x14ac:dyDescent="0.2">
      <c r="A70">
        <v>233</v>
      </c>
      <c r="B70" t="s">
        <v>39</v>
      </c>
      <c r="C70" t="s">
        <v>39</v>
      </c>
      <c r="D70">
        <v>12.4054794520548</v>
      </c>
      <c r="E70" t="s">
        <v>40</v>
      </c>
      <c r="F70" t="s">
        <v>68</v>
      </c>
      <c r="G70">
        <v>0.95</v>
      </c>
      <c r="H70">
        <v>5</v>
      </c>
      <c r="I70" t="s">
        <v>58</v>
      </c>
    </row>
    <row r="71" spans="1:9" x14ac:dyDescent="0.2">
      <c r="A71">
        <v>1490</v>
      </c>
      <c r="B71" t="s">
        <v>39</v>
      </c>
      <c r="C71" t="s">
        <v>65</v>
      </c>
      <c r="D71">
        <v>6.58</v>
      </c>
      <c r="E71" t="s">
        <v>41</v>
      </c>
      <c r="F71" t="s">
        <v>68</v>
      </c>
      <c r="G71">
        <v>0.75</v>
      </c>
      <c r="H71">
        <v>5</v>
      </c>
      <c r="I71" t="s">
        <v>58</v>
      </c>
    </row>
    <row r="72" spans="1:9" x14ac:dyDescent="0.2">
      <c r="A72">
        <v>488</v>
      </c>
      <c r="B72" t="s">
        <v>39</v>
      </c>
      <c r="C72" t="s">
        <v>39</v>
      </c>
      <c r="D72">
        <v>11.2684931506849</v>
      </c>
      <c r="E72" t="s">
        <v>40</v>
      </c>
      <c r="F72" t="s">
        <v>68</v>
      </c>
      <c r="G72">
        <v>0.9</v>
      </c>
      <c r="H72">
        <v>5</v>
      </c>
      <c r="I72" t="s">
        <v>58</v>
      </c>
    </row>
    <row r="73" spans="1:9" x14ac:dyDescent="0.2">
      <c r="A73">
        <v>4204</v>
      </c>
      <c r="B73" t="s">
        <v>39</v>
      </c>
      <c r="C73" t="s">
        <v>39</v>
      </c>
      <c r="D73">
        <v>14.578082191780799</v>
      </c>
      <c r="E73" t="s">
        <v>41</v>
      </c>
      <c r="F73" t="s">
        <v>68</v>
      </c>
      <c r="G73">
        <v>0.9</v>
      </c>
      <c r="H73">
        <v>5</v>
      </c>
      <c r="I73" t="s">
        <v>58</v>
      </c>
    </row>
    <row r="74" spans="1:9" x14ac:dyDescent="0.2">
      <c r="A74">
        <v>578</v>
      </c>
      <c r="B74" t="s">
        <v>42</v>
      </c>
      <c r="C74" t="s">
        <v>39</v>
      </c>
      <c r="D74">
        <v>14.065753424657499</v>
      </c>
      <c r="E74" t="s">
        <v>40</v>
      </c>
      <c r="F74" t="s">
        <v>68</v>
      </c>
      <c r="G74">
        <v>0.9</v>
      </c>
      <c r="H74">
        <v>5</v>
      </c>
      <c r="I74" t="s">
        <v>58</v>
      </c>
    </row>
    <row r="75" spans="1:9" x14ac:dyDescent="0.2">
      <c r="A75">
        <v>1346</v>
      </c>
      <c r="B75" t="s">
        <v>39</v>
      </c>
      <c r="C75" t="s">
        <v>65</v>
      </c>
      <c r="D75">
        <v>10.119999999999999</v>
      </c>
      <c r="E75" t="s">
        <v>41</v>
      </c>
      <c r="F75" t="s">
        <v>68</v>
      </c>
      <c r="G75">
        <v>0.7</v>
      </c>
      <c r="H75">
        <v>5</v>
      </c>
      <c r="I75" t="s">
        <v>58</v>
      </c>
    </row>
    <row r="76" spans="1:9" x14ac:dyDescent="0.2">
      <c r="A76">
        <v>970</v>
      </c>
      <c r="B76" t="s">
        <v>39</v>
      </c>
      <c r="C76" t="s">
        <v>65</v>
      </c>
      <c r="D76">
        <v>10.32</v>
      </c>
      <c r="E76" t="s">
        <v>40</v>
      </c>
      <c r="F76" t="s">
        <v>68</v>
      </c>
      <c r="G76">
        <v>0.6</v>
      </c>
      <c r="H76">
        <v>5</v>
      </c>
      <c r="I76" t="s">
        <v>58</v>
      </c>
    </row>
    <row r="77" spans="1:9" x14ac:dyDescent="0.2">
      <c r="A77">
        <v>5035</v>
      </c>
      <c r="B77" t="s">
        <v>39</v>
      </c>
      <c r="C77" t="s">
        <v>39</v>
      </c>
      <c r="D77">
        <v>10.0054794520548</v>
      </c>
      <c r="E77" t="s">
        <v>40</v>
      </c>
      <c r="F77" t="s">
        <v>68</v>
      </c>
      <c r="G77">
        <v>0.9</v>
      </c>
      <c r="H77">
        <v>5</v>
      </c>
      <c r="I77" t="s">
        <v>58</v>
      </c>
    </row>
    <row r="78" spans="1:9" x14ac:dyDescent="0.2">
      <c r="A78">
        <v>803</v>
      </c>
      <c r="B78" t="s">
        <v>39</v>
      </c>
      <c r="C78" t="s">
        <v>39</v>
      </c>
      <c r="D78">
        <v>12.0438356164384</v>
      </c>
      <c r="E78" t="s">
        <v>41</v>
      </c>
      <c r="F78" t="s">
        <v>68</v>
      </c>
      <c r="G78">
        <v>0.9</v>
      </c>
      <c r="H78">
        <v>5</v>
      </c>
      <c r="I78" t="s">
        <v>58</v>
      </c>
    </row>
    <row r="79" spans="1:9" x14ac:dyDescent="0.2">
      <c r="A79">
        <v>224</v>
      </c>
      <c r="B79" t="s">
        <v>42</v>
      </c>
      <c r="C79" t="s">
        <v>39</v>
      </c>
      <c r="D79">
        <v>13.4602739726027</v>
      </c>
      <c r="E79" t="s">
        <v>40</v>
      </c>
      <c r="F79" t="s">
        <v>68</v>
      </c>
      <c r="G79">
        <v>0.85</v>
      </c>
      <c r="H79">
        <v>5</v>
      </c>
      <c r="I79" t="s">
        <v>58</v>
      </c>
    </row>
    <row r="80" spans="1:9" x14ac:dyDescent="0.2">
      <c r="A80">
        <v>2203</v>
      </c>
      <c r="B80" t="s">
        <v>39</v>
      </c>
      <c r="C80" t="s">
        <v>65</v>
      </c>
      <c r="D80">
        <v>12.8958904109589</v>
      </c>
      <c r="E80" t="s">
        <v>40</v>
      </c>
      <c r="F80" t="s">
        <v>68</v>
      </c>
      <c r="G80">
        <v>0.85</v>
      </c>
      <c r="H80">
        <v>5</v>
      </c>
      <c r="I80" t="s">
        <v>58</v>
      </c>
    </row>
    <row r="81" spans="1:9" x14ac:dyDescent="0.2">
      <c r="A81">
        <v>3012</v>
      </c>
      <c r="B81" t="s">
        <v>39</v>
      </c>
      <c r="C81" t="s">
        <v>39</v>
      </c>
      <c r="D81">
        <v>9.72328767123288</v>
      </c>
      <c r="E81" t="s">
        <v>41</v>
      </c>
      <c r="F81" t="s">
        <v>68</v>
      </c>
      <c r="G81">
        <v>0.8</v>
      </c>
      <c r="H81">
        <v>5</v>
      </c>
      <c r="I81" t="s">
        <v>58</v>
      </c>
    </row>
    <row r="82" spans="1:9" x14ac:dyDescent="0.2">
      <c r="A82">
        <v>408</v>
      </c>
      <c r="B82" t="s">
        <v>39</v>
      </c>
      <c r="C82" t="s">
        <v>39</v>
      </c>
      <c r="D82">
        <v>13.920547945205501</v>
      </c>
      <c r="E82" t="s">
        <v>41</v>
      </c>
      <c r="F82" t="s">
        <v>68</v>
      </c>
      <c r="G82">
        <v>0.65</v>
      </c>
      <c r="H82">
        <v>5</v>
      </c>
      <c r="I82" t="s">
        <v>58</v>
      </c>
    </row>
    <row r="83" spans="1:9" x14ac:dyDescent="0.2">
      <c r="A83">
        <v>1607</v>
      </c>
      <c r="B83" t="s">
        <v>39</v>
      </c>
      <c r="C83" t="s">
        <v>39</v>
      </c>
      <c r="D83">
        <v>12.690410958904099</v>
      </c>
      <c r="E83" t="s">
        <v>41</v>
      </c>
      <c r="F83" t="s">
        <v>68</v>
      </c>
      <c r="G83">
        <v>0.8</v>
      </c>
      <c r="H83">
        <v>5</v>
      </c>
      <c r="I83" t="s">
        <v>58</v>
      </c>
    </row>
    <row r="84" spans="1:9" x14ac:dyDescent="0.2">
      <c r="A84" t="s">
        <v>50</v>
      </c>
      <c r="B84" t="s">
        <v>39</v>
      </c>
      <c r="C84" t="s">
        <v>39</v>
      </c>
      <c r="D84">
        <v>8.4</v>
      </c>
      <c r="E84" t="s">
        <v>40</v>
      </c>
      <c r="F84" t="s">
        <v>68</v>
      </c>
      <c r="G84">
        <v>0.65</v>
      </c>
      <c r="H84">
        <v>5</v>
      </c>
      <c r="I84" t="s">
        <v>58</v>
      </c>
    </row>
    <row r="85" spans="1:9" x14ac:dyDescent="0.2">
      <c r="A85" t="s">
        <v>55</v>
      </c>
      <c r="B85" t="s">
        <v>39</v>
      </c>
      <c r="C85" t="s">
        <v>39</v>
      </c>
      <c r="D85">
        <v>8.73</v>
      </c>
      <c r="E85" t="s">
        <v>41</v>
      </c>
      <c r="F85" t="s">
        <v>68</v>
      </c>
      <c r="G85">
        <v>0.7</v>
      </c>
      <c r="H85">
        <v>5</v>
      </c>
      <c r="I85" t="s">
        <v>58</v>
      </c>
    </row>
    <row r="86" spans="1:9" x14ac:dyDescent="0.2">
      <c r="A86">
        <v>4109</v>
      </c>
      <c r="B86" t="s">
        <v>39</v>
      </c>
      <c r="C86" t="s">
        <v>39</v>
      </c>
      <c r="D86">
        <v>14.923287671232901</v>
      </c>
      <c r="E86" t="s">
        <v>40</v>
      </c>
      <c r="F86" t="s">
        <v>68</v>
      </c>
      <c r="G86">
        <v>0.85</v>
      </c>
      <c r="H86">
        <v>5</v>
      </c>
      <c r="I86" t="s">
        <v>58</v>
      </c>
    </row>
    <row r="87" spans="1:9" x14ac:dyDescent="0.2">
      <c r="A87">
        <v>4110</v>
      </c>
      <c r="B87" t="s">
        <v>39</v>
      </c>
      <c r="C87" t="s">
        <v>39</v>
      </c>
      <c r="D87">
        <v>11.8931506849315</v>
      </c>
      <c r="E87" t="s">
        <v>41</v>
      </c>
      <c r="F87" t="s">
        <v>68</v>
      </c>
      <c r="G87">
        <v>0.9</v>
      </c>
      <c r="H87">
        <v>5</v>
      </c>
      <c r="I87" t="s">
        <v>58</v>
      </c>
    </row>
    <row r="88" spans="1:9" x14ac:dyDescent="0.2">
      <c r="A88">
        <v>727</v>
      </c>
      <c r="B88" t="s">
        <v>39</v>
      </c>
      <c r="C88" t="s">
        <v>39</v>
      </c>
      <c r="D88">
        <v>11.671232876712301</v>
      </c>
      <c r="E88" t="s">
        <v>40</v>
      </c>
      <c r="F88" t="s">
        <v>68</v>
      </c>
      <c r="G88">
        <v>0.95</v>
      </c>
      <c r="H88">
        <v>5</v>
      </c>
      <c r="I88" t="s">
        <v>58</v>
      </c>
    </row>
    <row r="89" spans="1:9" x14ac:dyDescent="0.2">
      <c r="A89">
        <v>773</v>
      </c>
      <c r="B89" t="s">
        <v>39</v>
      </c>
      <c r="C89" t="s">
        <v>39</v>
      </c>
      <c r="D89">
        <v>12.1068493150685</v>
      </c>
      <c r="E89" t="s">
        <v>41</v>
      </c>
      <c r="F89" t="s">
        <v>68</v>
      </c>
      <c r="G89">
        <v>0.85</v>
      </c>
      <c r="H89">
        <v>5</v>
      </c>
      <c r="I89" t="s">
        <v>58</v>
      </c>
    </row>
    <row r="90" spans="1:9" x14ac:dyDescent="0.2">
      <c r="A90">
        <v>2170</v>
      </c>
      <c r="B90" t="s">
        <v>39</v>
      </c>
      <c r="C90" t="s">
        <v>39</v>
      </c>
      <c r="D90">
        <v>10.07</v>
      </c>
      <c r="E90" t="s">
        <v>40</v>
      </c>
      <c r="F90" t="s">
        <v>68</v>
      </c>
      <c r="G90">
        <v>0.6</v>
      </c>
      <c r="H90">
        <v>5</v>
      </c>
      <c r="I90" t="s">
        <v>58</v>
      </c>
    </row>
    <row r="91" spans="1:9" x14ac:dyDescent="0.2">
      <c r="A91">
        <v>4005</v>
      </c>
      <c r="B91" t="s">
        <v>39</v>
      </c>
      <c r="C91" t="s">
        <v>39</v>
      </c>
      <c r="D91">
        <v>11.2328767123288</v>
      </c>
      <c r="E91" t="s">
        <v>41</v>
      </c>
      <c r="F91" t="s">
        <v>68</v>
      </c>
      <c r="G91">
        <v>0.85</v>
      </c>
      <c r="H91">
        <v>5</v>
      </c>
      <c r="I91" t="s">
        <v>58</v>
      </c>
    </row>
    <row r="92" spans="1:9" x14ac:dyDescent="0.2">
      <c r="A92" t="s">
        <v>43</v>
      </c>
      <c r="B92" t="s">
        <v>39</v>
      </c>
      <c r="C92" t="s">
        <v>39</v>
      </c>
      <c r="D92">
        <v>8.2899999999999991</v>
      </c>
      <c r="E92" t="s">
        <v>40</v>
      </c>
      <c r="F92" t="s">
        <v>68</v>
      </c>
      <c r="G92">
        <v>0.8</v>
      </c>
      <c r="H92">
        <v>5</v>
      </c>
      <c r="I92" t="s">
        <v>58</v>
      </c>
    </row>
    <row r="93" spans="1:9" x14ac:dyDescent="0.2">
      <c r="A93" t="s">
        <v>53</v>
      </c>
      <c r="B93" t="s">
        <v>39</v>
      </c>
      <c r="C93" t="s">
        <v>39</v>
      </c>
      <c r="D93">
        <v>9.5424657534246595</v>
      </c>
      <c r="E93" t="s">
        <v>41</v>
      </c>
      <c r="F93" t="s">
        <v>68</v>
      </c>
      <c r="G93">
        <v>0.9</v>
      </c>
      <c r="H93">
        <v>5</v>
      </c>
      <c r="I93" t="s">
        <v>58</v>
      </c>
    </row>
    <row r="94" spans="1:9" x14ac:dyDescent="0.2">
      <c r="A94">
        <v>60</v>
      </c>
      <c r="B94" t="s">
        <v>39</v>
      </c>
      <c r="C94" t="s">
        <v>39</v>
      </c>
      <c r="D94">
        <v>13.947945205479501</v>
      </c>
      <c r="E94" t="s">
        <v>41</v>
      </c>
      <c r="F94" t="s">
        <v>68</v>
      </c>
      <c r="G94">
        <v>0.8</v>
      </c>
      <c r="H94">
        <v>5</v>
      </c>
      <c r="I94" t="s">
        <v>58</v>
      </c>
    </row>
    <row r="95" spans="1:9" x14ac:dyDescent="0.2">
      <c r="A95">
        <v>4100</v>
      </c>
      <c r="B95" t="s">
        <v>39</v>
      </c>
      <c r="C95" t="s">
        <v>39</v>
      </c>
      <c r="D95">
        <v>9.6054794520547908</v>
      </c>
      <c r="E95" t="s">
        <v>40</v>
      </c>
      <c r="F95" t="s">
        <v>68</v>
      </c>
      <c r="G95">
        <v>0.8</v>
      </c>
      <c r="H95">
        <v>5</v>
      </c>
      <c r="I95" t="s">
        <v>58</v>
      </c>
    </row>
    <row r="96" spans="1:9" x14ac:dyDescent="0.2">
      <c r="A96" t="s">
        <v>51</v>
      </c>
      <c r="B96" t="s">
        <v>39</v>
      </c>
      <c r="C96" t="s">
        <v>39</v>
      </c>
      <c r="D96">
        <v>9.4328767123287705</v>
      </c>
      <c r="E96" t="s">
        <v>40</v>
      </c>
      <c r="F96" t="s">
        <v>68</v>
      </c>
      <c r="G96">
        <v>0.75</v>
      </c>
      <c r="H96">
        <v>5</v>
      </c>
      <c r="I96" t="s">
        <v>58</v>
      </c>
    </row>
    <row r="97" spans="1:9" x14ac:dyDescent="0.2">
      <c r="A97">
        <v>788</v>
      </c>
      <c r="B97" t="s">
        <v>39</v>
      </c>
      <c r="C97" t="s">
        <v>39</v>
      </c>
      <c r="D97">
        <v>11.6246575342466</v>
      </c>
      <c r="E97" t="s">
        <v>40</v>
      </c>
      <c r="F97" t="s">
        <v>68</v>
      </c>
      <c r="G97">
        <v>0.85</v>
      </c>
      <c r="H97">
        <v>5</v>
      </c>
      <c r="I97" t="s">
        <v>58</v>
      </c>
    </row>
    <row r="98" spans="1:9" x14ac:dyDescent="0.2">
      <c r="A98">
        <v>82</v>
      </c>
      <c r="B98" t="s">
        <v>39</v>
      </c>
      <c r="C98" t="s">
        <v>39</v>
      </c>
      <c r="D98">
        <v>14.416438356164401</v>
      </c>
      <c r="E98" t="s">
        <v>41</v>
      </c>
      <c r="F98" t="s">
        <v>68</v>
      </c>
      <c r="G98">
        <v>0.9</v>
      </c>
      <c r="H98">
        <v>5</v>
      </c>
      <c r="I98" t="s">
        <v>58</v>
      </c>
    </row>
    <row r="99" spans="1:9" x14ac:dyDescent="0.2">
      <c r="A99">
        <v>862</v>
      </c>
      <c r="B99" t="s">
        <v>39</v>
      </c>
      <c r="C99" t="s">
        <v>39</v>
      </c>
      <c r="D99">
        <v>11.4931506849315</v>
      </c>
      <c r="E99" t="s">
        <v>40</v>
      </c>
      <c r="F99" t="s">
        <v>68</v>
      </c>
      <c r="G99">
        <v>1</v>
      </c>
      <c r="H99">
        <v>5</v>
      </c>
      <c r="I99" t="s">
        <v>58</v>
      </c>
    </row>
    <row r="100" spans="1:9" x14ac:dyDescent="0.2">
      <c r="A100">
        <v>21</v>
      </c>
      <c r="B100" t="s">
        <v>39</v>
      </c>
      <c r="C100" t="s">
        <v>39</v>
      </c>
      <c r="D100">
        <v>13.9068493150685</v>
      </c>
      <c r="E100" t="s">
        <v>40</v>
      </c>
      <c r="F100" t="s">
        <v>68</v>
      </c>
      <c r="G100">
        <v>0.9</v>
      </c>
      <c r="H100">
        <v>5</v>
      </c>
      <c r="I100" t="s">
        <v>58</v>
      </c>
    </row>
    <row r="101" spans="1:9" x14ac:dyDescent="0.2">
      <c r="A101">
        <v>930</v>
      </c>
      <c r="B101" t="s">
        <v>39</v>
      </c>
      <c r="C101" t="s">
        <v>39</v>
      </c>
      <c r="D101">
        <v>13.698630136986299</v>
      </c>
      <c r="E101" t="s">
        <v>40</v>
      </c>
      <c r="F101" t="s">
        <v>68</v>
      </c>
      <c r="G101">
        <v>0.85</v>
      </c>
      <c r="H101">
        <v>5</v>
      </c>
      <c r="I101" t="s">
        <v>58</v>
      </c>
    </row>
    <row r="102" spans="1:9" x14ac:dyDescent="0.2">
      <c r="A102">
        <v>1616</v>
      </c>
      <c r="B102" t="s">
        <v>39</v>
      </c>
      <c r="C102" t="s">
        <v>39</v>
      </c>
      <c r="D102">
        <v>10.8547945205479</v>
      </c>
      <c r="E102" t="s">
        <v>40</v>
      </c>
      <c r="F102" t="s">
        <v>68</v>
      </c>
      <c r="G102">
        <v>0.85</v>
      </c>
      <c r="H102">
        <v>5</v>
      </c>
      <c r="I102" t="s">
        <v>58</v>
      </c>
    </row>
    <row r="103" spans="1:9" x14ac:dyDescent="0.2">
      <c r="A103">
        <v>3008</v>
      </c>
      <c r="B103" t="s">
        <v>39</v>
      </c>
      <c r="C103" t="s">
        <v>39</v>
      </c>
      <c r="D103">
        <v>11.797260273972601</v>
      </c>
      <c r="E103" t="s">
        <v>41</v>
      </c>
      <c r="F103" t="s">
        <v>68</v>
      </c>
      <c r="G103">
        <v>0.9</v>
      </c>
      <c r="H103">
        <v>5</v>
      </c>
      <c r="I103" t="s">
        <v>58</v>
      </c>
    </row>
    <row r="104" spans="1:9" x14ac:dyDescent="0.2">
      <c r="A104">
        <v>4015</v>
      </c>
      <c r="B104" t="s">
        <v>39</v>
      </c>
      <c r="C104" t="s">
        <v>39</v>
      </c>
      <c r="D104">
        <v>10.202739726027399</v>
      </c>
      <c r="E104" t="s">
        <v>40</v>
      </c>
      <c r="F104" t="s">
        <v>68</v>
      </c>
      <c r="G104">
        <v>0.6</v>
      </c>
      <c r="H104">
        <v>5</v>
      </c>
      <c r="I104" t="s">
        <v>58</v>
      </c>
    </row>
    <row r="105" spans="1:9" x14ac:dyDescent="0.2">
      <c r="A105" t="s">
        <v>54</v>
      </c>
      <c r="B105" t="s">
        <v>39</v>
      </c>
      <c r="C105" t="s">
        <v>39</v>
      </c>
      <c r="D105">
        <v>11.27</v>
      </c>
      <c r="E105" t="s">
        <v>41</v>
      </c>
      <c r="F105" t="s">
        <v>68</v>
      </c>
      <c r="G105">
        <v>0.75</v>
      </c>
      <c r="H105">
        <v>5</v>
      </c>
      <c r="I105" t="s">
        <v>58</v>
      </c>
    </row>
    <row r="106" spans="1:9" x14ac:dyDescent="0.2">
      <c r="A106">
        <v>4006</v>
      </c>
      <c r="B106" t="s">
        <v>39</v>
      </c>
      <c r="C106" t="s">
        <v>39</v>
      </c>
      <c r="D106">
        <v>8.6328767123287697</v>
      </c>
      <c r="E106" t="s">
        <v>40</v>
      </c>
      <c r="F106" t="s">
        <v>68</v>
      </c>
      <c r="G106">
        <v>0.65</v>
      </c>
      <c r="H106">
        <v>5</v>
      </c>
      <c r="I106" t="s">
        <v>58</v>
      </c>
    </row>
    <row r="107" spans="1:9" x14ac:dyDescent="0.2">
      <c r="A107" t="s">
        <v>47</v>
      </c>
      <c r="B107" t="s">
        <v>39</v>
      </c>
      <c r="C107" t="s">
        <v>39</v>
      </c>
      <c r="D107">
        <v>8.31</v>
      </c>
      <c r="E107" t="s">
        <v>40</v>
      </c>
      <c r="F107" t="s">
        <v>68</v>
      </c>
      <c r="G107">
        <v>0.9</v>
      </c>
      <c r="H107">
        <v>5</v>
      </c>
      <c r="I107" t="s">
        <v>58</v>
      </c>
    </row>
    <row r="108" spans="1:9" x14ac:dyDescent="0.2">
      <c r="A108">
        <v>208</v>
      </c>
      <c r="B108" t="s">
        <v>39</v>
      </c>
      <c r="C108" t="s">
        <v>39</v>
      </c>
      <c r="D108">
        <v>11.586301369863</v>
      </c>
      <c r="E108" t="s">
        <v>40</v>
      </c>
      <c r="F108" t="s">
        <v>68</v>
      </c>
      <c r="G108">
        <v>0.8</v>
      </c>
      <c r="H108">
        <v>5</v>
      </c>
      <c r="I108" t="s">
        <v>58</v>
      </c>
    </row>
    <row r="109" spans="1:9" x14ac:dyDescent="0.2">
      <c r="A109">
        <v>4111</v>
      </c>
      <c r="B109" t="s">
        <v>39</v>
      </c>
      <c r="C109" t="s">
        <v>39</v>
      </c>
      <c r="D109">
        <v>9.6109589041095909</v>
      </c>
      <c r="E109" t="s">
        <v>41</v>
      </c>
      <c r="F109" t="s">
        <v>68</v>
      </c>
      <c r="G109">
        <v>0.95</v>
      </c>
      <c r="H109">
        <v>5</v>
      </c>
      <c r="I109" t="s">
        <v>58</v>
      </c>
    </row>
    <row r="110" spans="1:9" x14ac:dyDescent="0.2">
      <c r="A110">
        <v>4103</v>
      </c>
      <c r="B110" t="s">
        <v>39</v>
      </c>
      <c r="C110" t="s">
        <v>39</v>
      </c>
      <c r="D110">
        <v>9.5123287671232895</v>
      </c>
      <c r="E110" t="s">
        <v>40</v>
      </c>
      <c r="F110" t="s">
        <v>68</v>
      </c>
      <c r="G110">
        <v>0.9</v>
      </c>
      <c r="H110">
        <v>5</v>
      </c>
      <c r="I110" t="s">
        <v>58</v>
      </c>
    </row>
    <row r="111" spans="1:9" x14ac:dyDescent="0.2">
      <c r="A111">
        <v>4104</v>
      </c>
      <c r="B111" t="s">
        <v>39</v>
      </c>
      <c r="C111" t="s">
        <v>39</v>
      </c>
      <c r="D111">
        <v>11.5452054794521</v>
      </c>
      <c r="E111" t="s">
        <v>41</v>
      </c>
      <c r="F111" t="s">
        <v>68</v>
      </c>
      <c r="G111">
        <v>0.95</v>
      </c>
      <c r="H111">
        <v>5</v>
      </c>
      <c r="I111" t="s">
        <v>58</v>
      </c>
    </row>
    <row r="112" spans="1:9" x14ac:dyDescent="0.2">
      <c r="A112" t="s">
        <v>48</v>
      </c>
      <c r="B112" t="s">
        <v>39</v>
      </c>
      <c r="C112" t="s">
        <v>39</v>
      </c>
      <c r="D112">
        <v>8.84</v>
      </c>
      <c r="E112" t="s">
        <v>40</v>
      </c>
      <c r="F112" t="s">
        <v>68</v>
      </c>
      <c r="G112">
        <v>0.9</v>
      </c>
      <c r="H112">
        <v>5</v>
      </c>
      <c r="I112" t="s">
        <v>58</v>
      </c>
    </row>
    <row r="113" spans="1:9" x14ac:dyDescent="0.2">
      <c r="A113">
        <v>1875</v>
      </c>
      <c r="B113" t="s">
        <v>39</v>
      </c>
      <c r="C113" t="s">
        <v>39</v>
      </c>
      <c r="D113">
        <v>8.8800000000000008</v>
      </c>
      <c r="E113" t="s">
        <v>40</v>
      </c>
      <c r="F113" t="s">
        <v>68</v>
      </c>
      <c r="G113">
        <v>0.75</v>
      </c>
      <c r="H113">
        <v>5</v>
      </c>
      <c r="I113" t="s">
        <v>58</v>
      </c>
    </row>
    <row r="114" spans="1:9" x14ac:dyDescent="0.2">
      <c r="A114">
        <v>3004</v>
      </c>
      <c r="B114" t="s">
        <v>39</v>
      </c>
      <c r="C114" t="s">
        <v>39</v>
      </c>
      <c r="D114">
        <v>9.3945205479452092</v>
      </c>
      <c r="E114" t="s">
        <v>40</v>
      </c>
      <c r="F114" t="s">
        <v>68</v>
      </c>
      <c r="G114">
        <v>0.8</v>
      </c>
      <c r="H114">
        <v>5</v>
      </c>
      <c r="I114" t="s">
        <v>58</v>
      </c>
    </row>
    <row r="115" spans="1:9" x14ac:dyDescent="0.2">
      <c r="A115">
        <v>4008</v>
      </c>
      <c r="B115" t="s">
        <v>39</v>
      </c>
      <c r="C115" t="s">
        <v>39</v>
      </c>
      <c r="D115">
        <v>10.5315068493151</v>
      </c>
      <c r="E115" t="s">
        <v>41</v>
      </c>
      <c r="F115" t="s">
        <v>68</v>
      </c>
      <c r="G115">
        <v>0.75</v>
      </c>
      <c r="H115">
        <v>5</v>
      </c>
      <c r="I115" t="s">
        <v>58</v>
      </c>
    </row>
    <row r="116" spans="1:9" x14ac:dyDescent="0.2">
      <c r="A116">
        <v>4102</v>
      </c>
      <c r="B116" t="s">
        <v>39</v>
      </c>
      <c r="C116" t="s">
        <v>39</v>
      </c>
      <c r="D116">
        <v>11.6164383561644</v>
      </c>
      <c r="E116" t="s">
        <v>41</v>
      </c>
      <c r="F116" t="s">
        <v>68</v>
      </c>
      <c r="G116">
        <v>0.95</v>
      </c>
      <c r="H116">
        <v>5</v>
      </c>
      <c r="I116" t="s">
        <v>58</v>
      </c>
    </row>
    <row r="117" spans="1:9" x14ac:dyDescent="0.2">
      <c r="A117" t="s">
        <v>49</v>
      </c>
      <c r="B117" t="s">
        <v>39</v>
      </c>
      <c r="C117" t="s">
        <v>39</v>
      </c>
      <c r="D117">
        <v>8.6199999999999992</v>
      </c>
      <c r="E117" t="s">
        <v>40</v>
      </c>
      <c r="F117" t="s">
        <v>68</v>
      </c>
      <c r="G117">
        <v>0.75</v>
      </c>
      <c r="H117">
        <v>5</v>
      </c>
      <c r="I117" t="s">
        <v>58</v>
      </c>
    </row>
    <row r="118" spans="1:9" x14ac:dyDescent="0.2">
      <c r="A118">
        <v>775</v>
      </c>
      <c r="B118" t="s">
        <v>39</v>
      </c>
      <c r="C118" t="s">
        <v>39</v>
      </c>
      <c r="D118">
        <v>11.561643835616399</v>
      </c>
      <c r="E118" t="s">
        <v>41</v>
      </c>
      <c r="F118" t="s">
        <v>68</v>
      </c>
      <c r="G118">
        <v>0.9</v>
      </c>
      <c r="H118">
        <v>5</v>
      </c>
      <c r="I118" t="s">
        <v>58</v>
      </c>
    </row>
    <row r="119" spans="1:9" x14ac:dyDescent="0.2">
      <c r="A119">
        <v>846</v>
      </c>
      <c r="B119" t="s">
        <v>39</v>
      </c>
      <c r="C119" t="s">
        <v>39</v>
      </c>
      <c r="D119">
        <v>13.821917808219199</v>
      </c>
      <c r="E119" t="s">
        <v>41</v>
      </c>
      <c r="F119" t="s">
        <v>68</v>
      </c>
      <c r="G119">
        <v>0.85</v>
      </c>
      <c r="H119">
        <v>5</v>
      </c>
      <c r="I119" t="s">
        <v>58</v>
      </c>
    </row>
    <row r="120" spans="1:9" x14ac:dyDescent="0.2">
      <c r="A120">
        <v>4026</v>
      </c>
      <c r="B120" t="s">
        <v>39</v>
      </c>
      <c r="C120" t="s">
        <v>39</v>
      </c>
      <c r="D120">
        <v>13.0027397260274</v>
      </c>
      <c r="E120" t="s">
        <v>41</v>
      </c>
      <c r="F120" t="s">
        <v>68</v>
      </c>
      <c r="G120">
        <v>0.95</v>
      </c>
      <c r="H120">
        <v>5</v>
      </c>
      <c r="I120" t="s">
        <v>58</v>
      </c>
    </row>
    <row r="121" spans="1:9" x14ac:dyDescent="0.2">
      <c r="A121">
        <v>1536</v>
      </c>
      <c r="B121" t="s">
        <v>39</v>
      </c>
      <c r="C121" t="s">
        <v>39</v>
      </c>
      <c r="D121">
        <v>11.3616438356164</v>
      </c>
      <c r="E121" t="s">
        <v>41</v>
      </c>
      <c r="F121" t="s">
        <v>68</v>
      </c>
      <c r="G121">
        <v>0.85</v>
      </c>
      <c r="H121">
        <v>5</v>
      </c>
      <c r="I121" t="s">
        <v>58</v>
      </c>
    </row>
    <row r="122" spans="1:9" x14ac:dyDescent="0.2">
      <c r="A122">
        <v>4025</v>
      </c>
      <c r="B122" t="s">
        <v>39</v>
      </c>
      <c r="C122" t="s">
        <v>39</v>
      </c>
      <c r="D122">
        <v>9.0410958904109595</v>
      </c>
      <c r="E122" t="s">
        <v>40</v>
      </c>
      <c r="F122" t="s">
        <v>68</v>
      </c>
      <c r="G122">
        <v>0.85</v>
      </c>
      <c r="H122">
        <v>5</v>
      </c>
      <c r="I122" t="s">
        <v>58</v>
      </c>
    </row>
    <row r="123" spans="1:9" x14ac:dyDescent="0.2">
      <c r="A123">
        <v>1572</v>
      </c>
      <c r="B123" t="s">
        <v>39</v>
      </c>
      <c r="C123" t="s">
        <v>39</v>
      </c>
      <c r="D123">
        <v>11.323287671232899</v>
      </c>
      <c r="E123" t="s">
        <v>41</v>
      </c>
      <c r="F123" t="s">
        <v>68</v>
      </c>
      <c r="G123">
        <v>0.9</v>
      </c>
      <c r="H123">
        <v>5</v>
      </c>
      <c r="I123" t="s">
        <v>58</v>
      </c>
    </row>
    <row r="124" spans="1:9" x14ac:dyDescent="0.2">
      <c r="A124">
        <v>1645</v>
      </c>
      <c r="B124" t="s">
        <v>39</v>
      </c>
      <c r="C124" t="s">
        <v>39</v>
      </c>
      <c r="D124">
        <v>12.849315068493199</v>
      </c>
      <c r="E124" t="s">
        <v>41</v>
      </c>
      <c r="F124" t="s">
        <v>68</v>
      </c>
      <c r="G124">
        <v>0.85</v>
      </c>
      <c r="H124">
        <v>5</v>
      </c>
      <c r="I124" t="s">
        <v>58</v>
      </c>
    </row>
    <row r="125" spans="1:9" x14ac:dyDescent="0.2">
      <c r="A125">
        <v>4004</v>
      </c>
      <c r="B125" t="s">
        <v>39</v>
      </c>
      <c r="C125" t="s">
        <v>39</v>
      </c>
      <c r="D125">
        <v>9.5698630136986296</v>
      </c>
      <c r="E125" t="s">
        <v>40</v>
      </c>
      <c r="F125" t="s">
        <v>68</v>
      </c>
      <c r="G125">
        <v>0.8</v>
      </c>
      <c r="H125">
        <v>5</v>
      </c>
      <c r="I125" t="s">
        <v>58</v>
      </c>
    </row>
    <row r="126" spans="1:9" x14ac:dyDescent="0.2">
      <c r="A126">
        <v>4112</v>
      </c>
      <c r="B126" t="s">
        <v>39</v>
      </c>
      <c r="C126" t="s">
        <v>39</v>
      </c>
      <c r="D126">
        <v>9.4219178082191792</v>
      </c>
      <c r="E126" t="s">
        <v>41</v>
      </c>
      <c r="F126" t="s">
        <v>68</v>
      </c>
      <c r="G126">
        <v>0.85</v>
      </c>
      <c r="H126">
        <v>5</v>
      </c>
      <c r="I126" t="s">
        <v>58</v>
      </c>
    </row>
    <row r="127" spans="1:9" x14ac:dyDescent="0.2">
      <c r="A127" t="s">
        <v>44</v>
      </c>
      <c r="B127" t="s">
        <v>39</v>
      </c>
      <c r="C127" t="s">
        <v>39</v>
      </c>
      <c r="D127">
        <v>9.19</v>
      </c>
      <c r="E127" t="s">
        <v>41</v>
      </c>
      <c r="F127" t="s">
        <v>68</v>
      </c>
      <c r="G127">
        <v>0.85</v>
      </c>
      <c r="H127">
        <v>5</v>
      </c>
      <c r="I127" t="s">
        <v>58</v>
      </c>
    </row>
    <row r="128" spans="1:9" x14ac:dyDescent="0.2">
      <c r="A128" t="s">
        <v>45</v>
      </c>
      <c r="B128" t="s">
        <v>39</v>
      </c>
      <c r="C128" t="s">
        <v>39</v>
      </c>
      <c r="D128">
        <v>9.14</v>
      </c>
      <c r="E128" t="s">
        <v>40</v>
      </c>
      <c r="F128" t="s">
        <v>68</v>
      </c>
      <c r="G128">
        <v>0.9</v>
      </c>
      <c r="H128">
        <v>5</v>
      </c>
      <c r="I128" t="s">
        <v>58</v>
      </c>
    </row>
    <row r="129" spans="1:9" x14ac:dyDescent="0.2">
      <c r="A129" t="s">
        <v>52</v>
      </c>
      <c r="B129" t="s">
        <v>39</v>
      </c>
      <c r="C129" t="s">
        <v>39</v>
      </c>
      <c r="D129">
        <v>10.08</v>
      </c>
      <c r="E129" t="s">
        <v>41</v>
      </c>
      <c r="F129" t="s">
        <v>68</v>
      </c>
      <c r="G129">
        <v>0.85</v>
      </c>
      <c r="H129">
        <v>5</v>
      </c>
      <c r="I129" t="s">
        <v>58</v>
      </c>
    </row>
    <row r="130" spans="1:9" x14ac:dyDescent="0.2">
      <c r="A130">
        <v>4012</v>
      </c>
      <c r="B130" t="s">
        <v>39</v>
      </c>
      <c r="C130" t="s">
        <v>39</v>
      </c>
      <c r="D130">
        <v>9.0356164383561595</v>
      </c>
      <c r="E130" t="s">
        <v>41</v>
      </c>
      <c r="F130" t="s">
        <v>68</v>
      </c>
      <c r="G130">
        <v>0.8</v>
      </c>
      <c r="H130">
        <v>5</v>
      </c>
      <c r="I130" t="s">
        <v>58</v>
      </c>
    </row>
    <row r="131" spans="1:9" x14ac:dyDescent="0.2">
      <c r="A131">
        <v>1567</v>
      </c>
      <c r="B131" t="s">
        <v>39</v>
      </c>
      <c r="C131" t="s">
        <v>39</v>
      </c>
      <c r="D131">
        <v>11.076712328767099</v>
      </c>
      <c r="E131" t="s">
        <v>41</v>
      </c>
      <c r="F131" t="s">
        <v>68</v>
      </c>
      <c r="G131">
        <v>0.95</v>
      </c>
      <c r="H131">
        <v>5</v>
      </c>
      <c r="I131" t="s">
        <v>58</v>
      </c>
    </row>
    <row r="132" spans="1:9" x14ac:dyDescent="0.2">
      <c r="A132">
        <v>664</v>
      </c>
      <c r="B132" t="s">
        <v>42</v>
      </c>
      <c r="C132" t="s">
        <v>39</v>
      </c>
      <c r="D132">
        <v>12.6465753424658</v>
      </c>
      <c r="E132" t="s">
        <v>41</v>
      </c>
      <c r="F132" t="s">
        <v>68</v>
      </c>
      <c r="G132">
        <v>0.8</v>
      </c>
      <c r="H132">
        <v>5</v>
      </c>
      <c r="I132" t="s">
        <v>58</v>
      </c>
    </row>
    <row r="133" spans="1:9" x14ac:dyDescent="0.2">
      <c r="A133">
        <v>1193</v>
      </c>
      <c r="B133" t="s">
        <v>39</v>
      </c>
      <c r="C133" t="s">
        <v>39</v>
      </c>
      <c r="D133">
        <v>13.931506849315101</v>
      </c>
      <c r="E133" t="s">
        <v>41</v>
      </c>
      <c r="F133" t="s">
        <v>68</v>
      </c>
      <c r="G133">
        <v>0.9</v>
      </c>
      <c r="H133">
        <v>5</v>
      </c>
      <c r="I133" t="s">
        <v>58</v>
      </c>
    </row>
    <row r="134" spans="1:9" x14ac:dyDescent="0.2">
      <c r="A134">
        <v>1547</v>
      </c>
      <c r="B134" t="s">
        <v>39</v>
      </c>
      <c r="C134" t="s">
        <v>39</v>
      </c>
      <c r="D134">
        <v>13.178082191780801</v>
      </c>
      <c r="E134" t="s">
        <v>40</v>
      </c>
      <c r="F134" t="s">
        <v>68</v>
      </c>
      <c r="G134">
        <v>0.85</v>
      </c>
      <c r="H134">
        <v>5</v>
      </c>
      <c r="I134" t="s">
        <v>58</v>
      </c>
    </row>
    <row r="135" spans="1:9" x14ac:dyDescent="0.2">
      <c r="A135">
        <v>2315</v>
      </c>
      <c r="B135" t="s">
        <v>39</v>
      </c>
      <c r="C135" t="s">
        <v>39</v>
      </c>
      <c r="D135">
        <v>11.5123287671233</v>
      </c>
      <c r="E135" t="s">
        <v>40</v>
      </c>
      <c r="F135" t="s">
        <v>68</v>
      </c>
      <c r="G135">
        <v>0.75</v>
      </c>
      <c r="H135">
        <v>5</v>
      </c>
      <c r="I135" t="s">
        <v>58</v>
      </c>
    </row>
    <row r="136" spans="1:9" x14ac:dyDescent="0.2">
      <c r="A136">
        <v>4013</v>
      </c>
      <c r="B136" t="s">
        <v>39</v>
      </c>
      <c r="C136" t="s">
        <v>39</v>
      </c>
      <c r="D136">
        <v>8.4876712328767105</v>
      </c>
      <c r="E136" t="s">
        <v>41</v>
      </c>
      <c r="F136" t="s">
        <v>68</v>
      </c>
      <c r="G136">
        <v>0.75</v>
      </c>
      <c r="H136">
        <v>5</v>
      </c>
      <c r="I136" t="s">
        <v>58</v>
      </c>
    </row>
    <row r="137" spans="1:9" x14ac:dyDescent="0.2">
      <c r="A137">
        <v>5023</v>
      </c>
      <c r="B137" t="s">
        <v>42</v>
      </c>
      <c r="C137" t="s">
        <v>65</v>
      </c>
      <c r="D137">
        <v>11.698630136986299</v>
      </c>
      <c r="E137" t="s">
        <v>41</v>
      </c>
      <c r="F137" t="s">
        <v>69</v>
      </c>
      <c r="G137">
        <v>0.9</v>
      </c>
      <c r="H137">
        <v>5</v>
      </c>
      <c r="I137" t="s">
        <v>59</v>
      </c>
    </row>
    <row r="138" spans="1:9" x14ac:dyDescent="0.2">
      <c r="A138">
        <v>5031</v>
      </c>
      <c r="B138" t="s">
        <v>42</v>
      </c>
      <c r="C138" t="s">
        <v>39</v>
      </c>
      <c r="D138">
        <v>9.8054794520547901</v>
      </c>
      <c r="E138" t="s">
        <v>41</v>
      </c>
      <c r="F138" t="s">
        <v>69</v>
      </c>
      <c r="G138">
        <v>0.9</v>
      </c>
      <c r="H138">
        <v>5</v>
      </c>
      <c r="I138" t="s">
        <v>59</v>
      </c>
    </row>
    <row r="139" spans="1:9" x14ac:dyDescent="0.2">
      <c r="A139">
        <v>1406</v>
      </c>
      <c r="B139" t="s">
        <v>42</v>
      </c>
      <c r="C139" t="s">
        <v>65</v>
      </c>
      <c r="D139">
        <v>10.958904109589</v>
      </c>
      <c r="E139" t="s">
        <v>41</v>
      </c>
      <c r="F139" t="s">
        <v>69</v>
      </c>
      <c r="G139">
        <v>0.8</v>
      </c>
      <c r="H139">
        <v>5</v>
      </c>
      <c r="I139" t="s">
        <v>59</v>
      </c>
    </row>
    <row r="140" spans="1:9" x14ac:dyDescent="0.2">
      <c r="A140">
        <v>5016</v>
      </c>
      <c r="B140" t="s">
        <v>42</v>
      </c>
      <c r="C140" t="s">
        <v>65</v>
      </c>
      <c r="D140">
        <v>7.5041095890411</v>
      </c>
      <c r="E140" t="s">
        <v>40</v>
      </c>
      <c r="F140" t="s">
        <v>69</v>
      </c>
      <c r="G140">
        <v>0.65</v>
      </c>
      <c r="H140">
        <v>5</v>
      </c>
      <c r="I140" t="s">
        <v>59</v>
      </c>
    </row>
    <row r="141" spans="1:9" x14ac:dyDescent="0.2">
      <c r="A141">
        <v>2234</v>
      </c>
      <c r="B141" t="s">
        <v>42</v>
      </c>
      <c r="C141" t="s">
        <v>39</v>
      </c>
      <c r="D141">
        <v>12.326027397260299</v>
      </c>
      <c r="E141" t="s">
        <v>40</v>
      </c>
      <c r="F141" t="s">
        <v>69</v>
      </c>
      <c r="G141">
        <v>0.85</v>
      </c>
      <c r="H141">
        <v>5</v>
      </c>
      <c r="I141" t="s">
        <v>59</v>
      </c>
    </row>
    <row r="142" spans="1:9" x14ac:dyDescent="0.2">
      <c r="A142">
        <v>2076</v>
      </c>
      <c r="B142" t="s">
        <v>42</v>
      </c>
      <c r="C142" t="s">
        <v>65</v>
      </c>
      <c r="D142">
        <v>11.797260273972601</v>
      </c>
      <c r="E142" t="s">
        <v>41</v>
      </c>
      <c r="F142" t="s">
        <v>69</v>
      </c>
      <c r="G142">
        <v>0.8</v>
      </c>
      <c r="H142">
        <v>5</v>
      </c>
      <c r="I142" t="s">
        <v>59</v>
      </c>
    </row>
    <row r="143" spans="1:9" x14ac:dyDescent="0.2">
      <c r="A143">
        <v>240</v>
      </c>
      <c r="B143" t="s">
        <v>42</v>
      </c>
      <c r="C143" t="s">
        <v>39</v>
      </c>
      <c r="D143">
        <v>12.443835616438401</v>
      </c>
      <c r="E143" t="s">
        <v>40</v>
      </c>
      <c r="F143" t="s">
        <v>69</v>
      </c>
      <c r="G143">
        <v>0.85</v>
      </c>
      <c r="H143">
        <v>5</v>
      </c>
      <c r="I143" t="s">
        <v>59</v>
      </c>
    </row>
    <row r="144" spans="1:9" x14ac:dyDescent="0.2">
      <c r="A144">
        <v>1041</v>
      </c>
      <c r="B144" t="s">
        <v>42</v>
      </c>
      <c r="C144" t="s">
        <v>65</v>
      </c>
      <c r="D144">
        <v>11.167123287671201</v>
      </c>
      <c r="E144" t="s">
        <v>41</v>
      </c>
      <c r="F144" t="s">
        <v>69</v>
      </c>
      <c r="G144">
        <v>0.9</v>
      </c>
      <c r="H144">
        <v>5</v>
      </c>
      <c r="I144" t="s">
        <v>59</v>
      </c>
    </row>
    <row r="145" spans="1:9" x14ac:dyDescent="0.2">
      <c r="A145">
        <v>5032</v>
      </c>
      <c r="B145" t="s">
        <v>42</v>
      </c>
      <c r="C145" t="s">
        <v>39</v>
      </c>
      <c r="D145">
        <v>12.0301369863014</v>
      </c>
      <c r="E145" t="s">
        <v>40</v>
      </c>
      <c r="F145" t="s">
        <v>69</v>
      </c>
      <c r="G145">
        <v>1</v>
      </c>
      <c r="H145">
        <v>5</v>
      </c>
      <c r="I145" t="s">
        <v>59</v>
      </c>
    </row>
    <row r="146" spans="1:9" x14ac:dyDescent="0.2">
      <c r="A146">
        <v>1021</v>
      </c>
      <c r="B146" t="s">
        <v>42</v>
      </c>
      <c r="C146" t="s">
        <v>65</v>
      </c>
      <c r="D146">
        <v>9.25</v>
      </c>
      <c r="E146" t="s">
        <v>41</v>
      </c>
      <c r="F146" t="s">
        <v>69</v>
      </c>
      <c r="G146">
        <v>0.9</v>
      </c>
      <c r="H146">
        <v>5</v>
      </c>
      <c r="I146" t="s">
        <v>59</v>
      </c>
    </row>
    <row r="147" spans="1:9" x14ac:dyDescent="0.2">
      <c r="A147">
        <v>872</v>
      </c>
      <c r="B147" t="s">
        <v>42</v>
      </c>
      <c r="C147" t="s">
        <v>39</v>
      </c>
      <c r="D147">
        <v>11.438356164383601</v>
      </c>
      <c r="E147" t="s">
        <v>41</v>
      </c>
      <c r="F147" t="s">
        <v>69</v>
      </c>
      <c r="G147">
        <v>0.85</v>
      </c>
      <c r="H147">
        <v>5</v>
      </c>
      <c r="I147" t="s">
        <v>59</v>
      </c>
    </row>
    <row r="148" spans="1:9" x14ac:dyDescent="0.2">
      <c r="A148">
        <v>5014</v>
      </c>
      <c r="B148" t="s">
        <v>42</v>
      </c>
      <c r="C148" t="s">
        <v>65</v>
      </c>
      <c r="D148">
        <v>12.9068493150685</v>
      </c>
      <c r="E148" t="s">
        <v>40</v>
      </c>
      <c r="F148" t="s">
        <v>69</v>
      </c>
      <c r="G148">
        <v>0.8</v>
      </c>
      <c r="H148">
        <v>5</v>
      </c>
      <c r="I148" t="s">
        <v>59</v>
      </c>
    </row>
    <row r="149" spans="1:9" x14ac:dyDescent="0.2">
      <c r="A149">
        <v>5019</v>
      </c>
      <c r="B149" t="s">
        <v>42</v>
      </c>
      <c r="C149" t="s">
        <v>65</v>
      </c>
      <c r="D149">
        <v>8.4082191780821898</v>
      </c>
      <c r="E149" t="s">
        <v>40</v>
      </c>
      <c r="F149" t="s">
        <v>69</v>
      </c>
      <c r="G149">
        <v>0.85</v>
      </c>
      <c r="H149">
        <v>5</v>
      </c>
      <c r="I149" t="s">
        <v>59</v>
      </c>
    </row>
    <row r="150" spans="1:9" x14ac:dyDescent="0.2">
      <c r="A150">
        <v>5022</v>
      </c>
      <c r="B150" t="s">
        <v>42</v>
      </c>
      <c r="C150" t="s">
        <v>65</v>
      </c>
      <c r="D150">
        <v>9.4986301369863</v>
      </c>
      <c r="E150" t="s">
        <v>40</v>
      </c>
      <c r="F150" t="s">
        <v>69</v>
      </c>
      <c r="G150">
        <v>0.65</v>
      </c>
      <c r="H150">
        <v>5</v>
      </c>
      <c r="I150" t="s">
        <v>59</v>
      </c>
    </row>
    <row r="151" spans="1:9" x14ac:dyDescent="0.2">
      <c r="A151">
        <v>933</v>
      </c>
      <c r="B151" t="s">
        <v>42</v>
      </c>
      <c r="C151" t="s">
        <v>39</v>
      </c>
      <c r="D151">
        <v>14.720547945205499</v>
      </c>
      <c r="E151" t="s">
        <v>40</v>
      </c>
      <c r="F151" t="s">
        <v>69</v>
      </c>
      <c r="G151">
        <v>0.95</v>
      </c>
      <c r="H151">
        <v>5</v>
      </c>
      <c r="I151" t="s">
        <v>59</v>
      </c>
    </row>
    <row r="152" spans="1:9" x14ac:dyDescent="0.2">
      <c r="A152">
        <v>1467</v>
      </c>
      <c r="B152" t="s">
        <v>42</v>
      </c>
      <c r="C152" t="s">
        <v>39</v>
      </c>
      <c r="D152">
        <v>11.161643835616401</v>
      </c>
      <c r="E152" t="s">
        <v>40</v>
      </c>
      <c r="F152" t="s">
        <v>69</v>
      </c>
      <c r="G152">
        <v>0.75</v>
      </c>
      <c r="H152">
        <v>5</v>
      </c>
      <c r="I152" t="s">
        <v>59</v>
      </c>
    </row>
    <row r="153" spans="1:9" x14ac:dyDescent="0.2">
      <c r="A153">
        <v>1741</v>
      </c>
      <c r="B153" t="s">
        <v>42</v>
      </c>
      <c r="C153" t="s">
        <v>65</v>
      </c>
      <c r="D153">
        <v>8.27</v>
      </c>
      <c r="E153" t="s">
        <v>41</v>
      </c>
      <c r="F153" t="s">
        <v>69</v>
      </c>
      <c r="G153">
        <v>0.85</v>
      </c>
      <c r="H153">
        <v>5</v>
      </c>
      <c r="I153" t="s">
        <v>59</v>
      </c>
    </row>
    <row r="154" spans="1:9" x14ac:dyDescent="0.2">
      <c r="A154">
        <v>5012</v>
      </c>
      <c r="B154" t="s">
        <v>42</v>
      </c>
      <c r="C154" t="s">
        <v>65</v>
      </c>
      <c r="D154">
        <v>9.0246575342465807</v>
      </c>
      <c r="E154" t="s">
        <v>41</v>
      </c>
      <c r="F154" t="s">
        <v>69</v>
      </c>
      <c r="G154">
        <v>0.55000000000000004</v>
      </c>
      <c r="H154">
        <v>5</v>
      </c>
      <c r="I154" t="s">
        <v>59</v>
      </c>
    </row>
    <row r="155" spans="1:9" x14ac:dyDescent="0.2">
      <c r="A155">
        <v>5028</v>
      </c>
      <c r="B155" t="s">
        <v>42</v>
      </c>
      <c r="C155" t="s">
        <v>39</v>
      </c>
      <c r="D155">
        <v>8.6082191780821908</v>
      </c>
      <c r="E155" t="s">
        <v>41</v>
      </c>
      <c r="F155" t="s">
        <v>69</v>
      </c>
      <c r="G155">
        <v>0.9</v>
      </c>
      <c r="H155">
        <v>5</v>
      </c>
      <c r="I155" t="s">
        <v>59</v>
      </c>
    </row>
    <row r="156" spans="1:9" x14ac:dyDescent="0.2">
      <c r="A156">
        <v>489</v>
      </c>
      <c r="B156" t="s">
        <v>42</v>
      </c>
      <c r="C156" t="s">
        <v>39</v>
      </c>
      <c r="D156">
        <v>12.2246575342466</v>
      </c>
      <c r="E156" t="s">
        <v>41</v>
      </c>
      <c r="F156" t="s">
        <v>69</v>
      </c>
      <c r="G156">
        <v>0.6</v>
      </c>
      <c r="H156">
        <v>5</v>
      </c>
      <c r="I156" t="s">
        <v>59</v>
      </c>
    </row>
    <row r="157" spans="1:9" x14ac:dyDescent="0.2">
      <c r="A157">
        <v>1250</v>
      </c>
      <c r="B157" t="s">
        <v>42</v>
      </c>
      <c r="C157" t="s">
        <v>65</v>
      </c>
      <c r="D157">
        <v>9.3616438356164409</v>
      </c>
      <c r="E157" t="s">
        <v>41</v>
      </c>
      <c r="F157" t="s">
        <v>69</v>
      </c>
      <c r="G157">
        <v>0.95</v>
      </c>
      <c r="H157">
        <v>5</v>
      </c>
      <c r="I157" t="s">
        <v>59</v>
      </c>
    </row>
    <row r="158" spans="1:9" x14ac:dyDescent="0.2">
      <c r="A158">
        <v>3010</v>
      </c>
      <c r="B158" t="s">
        <v>42</v>
      </c>
      <c r="C158" t="s">
        <v>39</v>
      </c>
      <c r="D158">
        <v>10.0465753424658</v>
      </c>
      <c r="E158" t="s">
        <v>40</v>
      </c>
      <c r="F158" t="s">
        <v>69</v>
      </c>
      <c r="G158">
        <v>0.95</v>
      </c>
      <c r="H158">
        <v>5</v>
      </c>
      <c r="I158" t="s">
        <v>59</v>
      </c>
    </row>
    <row r="159" spans="1:9" x14ac:dyDescent="0.2">
      <c r="A159">
        <v>5001</v>
      </c>
      <c r="B159" t="s">
        <v>42</v>
      </c>
      <c r="C159" t="s">
        <v>65</v>
      </c>
      <c r="D159">
        <v>8.2082191780821905</v>
      </c>
      <c r="E159" t="s">
        <v>40</v>
      </c>
      <c r="F159" t="s">
        <v>69</v>
      </c>
      <c r="G159">
        <v>0.7</v>
      </c>
      <c r="H159">
        <v>5</v>
      </c>
      <c r="I159" t="s">
        <v>59</v>
      </c>
    </row>
    <row r="160" spans="1:9" x14ac:dyDescent="0.2">
      <c r="A160">
        <v>969</v>
      </c>
      <c r="B160" t="s">
        <v>42</v>
      </c>
      <c r="C160" t="s">
        <v>65</v>
      </c>
      <c r="D160">
        <v>12.317808219178101</v>
      </c>
      <c r="E160" t="s">
        <v>41</v>
      </c>
      <c r="F160" t="s">
        <v>69</v>
      </c>
      <c r="G160">
        <v>0.85</v>
      </c>
      <c r="H160">
        <v>5</v>
      </c>
      <c r="I160" t="s">
        <v>59</v>
      </c>
    </row>
    <row r="161" spans="1:9" x14ac:dyDescent="0.2">
      <c r="A161">
        <v>4202</v>
      </c>
      <c r="B161" t="s">
        <v>42</v>
      </c>
      <c r="C161" t="s">
        <v>65</v>
      </c>
      <c r="D161">
        <v>8.4273972602739704</v>
      </c>
      <c r="E161" t="s">
        <v>40</v>
      </c>
      <c r="F161" t="s">
        <v>69</v>
      </c>
      <c r="G161">
        <v>0.8</v>
      </c>
      <c r="H161">
        <v>5</v>
      </c>
      <c r="I161" t="s">
        <v>59</v>
      </c>
    </row>
    <row r="162" spans="1:9" x14ac:dyDescent="0.2">
      <c r="A162">
        <v>5003</v>
      </c>
      <c r="B162" t="s">
        <v>42</v>
      </c>
      <c r="C162" t="s">
        <v>39</v>
      </c>
      <c r="D162">
        <v>11.1315068493151</v>
      </c>
      <c r="E162" t="s">
        <v>41</v>
      </c>
      <c r="F162" t="s">
        <v>69</v>
      </c>
      <c r="G162">
        <v>0.95</v>
      </c>
      <c r="H162">
        <v>5</v>
      </c>
      <c r="I162" t="s">
        <v>59</v>
      </c>
    </row>
    <row r="163" spans="1:9" x14ac:dyDescent="0.2">
      <c r="A163">
        <v>2196</v>
      </c>
      <c r="B163" t="s">
        <v>42</v>
      </c>
      <c r="C163" t="s">
        <v>39</v>
      </c>
      <c r="D163">
        <v>13.167123287671201</v>
      </c>
      <c r="E163" t="s">
        <v>41</v>
      </c>
      <c r="F163" t="s">
        <v>69</v>
      </c>
      <c r="G163">
        <v>0.9</v>
      </c>
      <c r="H163">
        <v>5</v>
      </c>
      <c r="I163" t="s">
        <v>59</v>
      </c>
    </row>
    <row r="164" spans="1:9" x14ac:dyDescent="0.2">
      <c r="A164">
        <v>1050</v>
      </c>
      <c r="B164" t="s">
        <v>42</v>
      </c>
      <c r="C164" t="s">
        <v>39</v>
      </c>
      <c r="D164">
        <v>13.180821917808199</v>
      </c>
      <c r="E164" t="s">
        <v>40</v>
      </c>
      <c r="F164" t="s">
        <v>69</v>
      </c>
      <c r="G164">
        <v>0.75</v>
      </c>
      <c r="H164">
        <v>5</v>
      </c>
      <c r="I164" t="s">
        <v>59</v>
      </c>
    </row>
    <row r="165" spans="1:9" x14ac:dyDescent="0.2">
      <c r="A165">
        <v>1737</v>
      </c>
      <c r="B165" t="s">
        <v>42</v>
      </c>
      <c r="C165" t="s">
        <v>65</v>
      </c>
      <c r="D165">
        <v>10.029999999999999</v>
      </c>
      <c r="E165" t="s">
        <v>41</v>
      </c>
      <c r="F165" t="s">
        <v>69</v>
      </c>
      <c r="G165">
        <v>0.75</v>
      </c>
      <c r="H165">
        <v>5</v>
      </c>
      <c r="I165" t="s">
        <v>59</v>
      </c>
    </row>
    <row r="166" spans="1:9" x14ac:dyDescent="0.2">
      <c r="A166">
        <v>3014</v>
      </c>
      <c r="B166" t="s">
        <v>42</v>
      </c>
      <c r="C166" t="s">
        <v>39</v>
      </c>
      <c r="D166">
        <v>8.7890410958904095</v>
      </c>
      <c r="E166" t="s">
        <v>41</v>
      </c>
      <c r="F166" t="s">
        <v>69</v>
      </c>
      <c r="G166">
        <v>0.8</v>
      </c>
      <c r="H166">
        <v>5</v>
      </c>
      <c r="I166" t="s">
        <v>59</v>
      </c>
    </row>
    <row r="167" spans="1:9" x14ac:dyDescent="0.2">
      <c r="A167">
        <v>946</v>
      </c>
      <c r="B167" t="s">
        <v>42</v>
      </c>
      <c r="C167" t="s">
        <v>65</v>
      </c>
      <c r="D167">
        <v>12.427397260274001</v>
      </c>
      <c r="E167" t="s">
        <v>40</v>
      </c>
      <c r="F167" t="s">
        <v>69</v>
      </c>
      <c r="G167">
        <v>0.9</v>
      </c>
      <c r="H167">
        <v>5</v>
      </c>
      <c r="I167" t="s">
        <v>59</v>
      </c>
    </row>
    <row r="168" spans="1:9" x14ac:dyDescent="0.2">
      <c r="A168">
        <v>5020</v>
      </c>
      <c r="B168" t="s">
        <v>42</v>
      </c>
      <c r="C168" t="s">
        <v>39</v>
      </c>
      <c r="D168">
        <v>9.8575342465753408</v>
      </c>
      <c r="E168" t="s">
        <v>41</v>
      </c>
      <c r="F168" t="s">
        <v>69</v>
      </c>
      <c r="G168">
        <v>0.85</v>
      </c>
      <c r="H168">
        <v>5</v>
      </c>
      <c r="I168" t="s">
        <v>59</v>
      </c>
    </row>
    <row r="169" spans="1:9" x14ac:dyDescent="0.2">
      <c r="A169">
        <v>1065</v>
      </c>
      <c r="B169" t="s">
        <v>42</v>
      </c>
      <c r="C169" t="s">
        <v>39</v>
      </c>
      <c r="D169">
        <v>11.2575342465753</v>
      </c>
      <c r="E169" t="s">
        <v>41</v>
      </c>
      <c r="F169" t="s">
        <v>69</v>
      </c>
      <c r="G169">
        <v>0.9</v>
      </c>
      <c r="H169">
        <v>5</v>
      </c>
      <c r="I169" t="s">
        <v>59</v>
      </c>
    </row>
    <row r="170" spans="1:9" x14ac:dyDescent="0.2">
      <c r="A170">
        <v>5027</v>
      </c>
      <c r="B170" t="s">
        <v>42</v>
      </c>
      <c r="C170" t="s">
        <v>39</v>
      </c>
      <c r="D170">
        <v>10.701369863013699</v>
      </c>
      <c r="E170" t="s">
        <v>41</v>
      </c>
      <c r="F170" t="s">
        <v>69</v>
      </c>
      <c r="G170">
        <v>0.7</v>
      </c>
      <c r="H170">
        <v>5</v>
      </c>
      <c r="I170" t="s">
        <v>59</v>
      </c>
    </row>
    <row r="171" spans="1:9" x14ac:dyDescent="0.2">
      <c r="A171">
        <v>278</v>
      </c>
      <c r="B171" t="s">
        <v>42</v>
      </c>
      <c r="C171" t="s">
        <v>39</v>
      </c>
      <c r="D171">
        <v>13.1150684931507</v>
      </c>
      <c r="E171" t="s">
        <v>41</v>
      </c>
      <c r="F171" t="s">
        <v>69</v>
      </c>
      <c r="G171">
        <v>0.9</v>
      </c>
      <c r="H171">
        <v>5</v>
      </c>
      <c r="I171" t="s">
        <v>59</v>
      </c>
    </row>
    <row r="172" spans="1:9" x14ac:dyDescent="0.2">
      <c r="A172">
        <v>918</v>
      </c>
      <c r="B172" t="s">
        <v>42</v>
      </c>
      <c r="C172" t="s">
        <v>65</v>
      </c>
      <c r="D172">
        <v>14.306849315068501</v>
      </c>
      <c r="E172" t="s">
        <v>40</v>
      </c>
      <c r="F172" t="s">
        <v>69</v>
      </c>
      <c r="G172">
        <v>0.85</v>
      </c>
      <c r="H172">
        <v>5</v>
      </c>
      <c r="I172" t="s">
        <v>59</v>
      </c>
    </row>
    <row r="173" spans="1:9" x14ac:dyDescent="0.2">
      <c r="A173">
        <v>1598</v>
      </c>
      <c r="B173" t="s">
        <v>42</v>
      </c>
      <c r="C173" t="s">
        <v>65</v>
      </c>
      <c r="D173">
        <v>10.039999999999999</v>
      </c>
      <c r="E173" t="s">
        <v>41</v>
      </c>
      <c r="F173" t="s">
        <v>69</v>
      </c>
      <c r="G173">
        <v>0.85</v>
      </c>
      <c r="H173">
        <v>5</v>
      </c>
      <c r="I173" t="s">
        <v>59</v>
      </c>
    </row>
    <row r="174" spans="1:9" x14ac:dyDescent="0.2">
      <c r="A174">
        <v>2231</v>
      </c>
      <c r="B174" t="s">
        <v>42</v>
      </c>
      <c r="C174" t="s">
        <v>65</v>
      </c>
      <c r="D174">
        <v>11.063013698630099</v>
      </c>
      <c r="E174" t="s">
        <v>41</v>
      </c>
      <c r="F174" t="s">
        <v>69</v>
      </c>
      <c r="G174">
        <v>0.7</v>
      </c>
      <c r="H174">
        <v>5</v>
      </c>
      <c r="I174" t="s">
        <v>59</v>
      </c>
    </row>
    <row r="175" spans="1:9" x14ac:dyDescent="0.2">
      <c r="A175">
        <v>274</v>
      </c>
      <c r="B175" t="s">
        <v>42</v>
      </c>
      <c r="C175" t="s">
        <v>39</v>
      </c>
      <c r="D175">
        <v>14.0958904109589</v>
      </c>
      <c r="E175" t="s">
        <v>40</v>
      </c>
      <c r="F175" t="s">
        <v>69</v>
      </c>
      <c r="G175">
        <v>0.95</v>
      </c>
      <c r="H175">
        <v>5</v>
      </c>
      <c r="I175" t="s">
        <v>59</v>
      </c>
    </row>
    <row r="176" spans="1:9" x14ac:dyDescent="0.2">
      <c r="A176">
        <v>1198</v>
      </c>
      <c r="B176" t="s">
        <v>42</v>
      </c>
      <c r="C176" t="s">
        <v>39</v>
      </c>
      <c r="D176">
        <v>10.14</v>
      </c>
      <c r="E176" t="s">
        <v>41</v>
      </c>
      <c r="F176" t="s">
        <v>69</v>
      </c>
      <c r="G176">
        <v>0.85</v>
      </c>
      <c r="H176">
        <v>5</v>
      </c>
      <c r="I176" t="s">
        <v>59</v>
      </c>
    </row>
    <row r="177" spans="1:9" x14ac:dyDescent="0.2">
      <c r="A177">
        <v>66</v>
      </c>
      <c r="B177" t="s">
        <v>42</v>
      </c>
      <c r="C177" t="s">
        <v>39</v>
      </c>
      <c r="D177">
        <v>13.416438356164401</v>
      </c>
      <c r="E177" t="s">
        <v>40</v>
      </c>
      <c r="F177" t="s">
        <v>69</v>
      </c>
      <c r="G177">
        <v>1</v>
      </c>
      <c r="H177">
        <v>5</v>
      </c>
      <c r="I177" t="s">
        <v>59</v>
      </c>
    </row>
    <row r="178" spans="1:9" x14ac:dyDescent="0.2">
      <c r="A178">
        <v>310</v>
      </c>
      <c r="B178" t="s">
        <v>42</v>
      </c>
      <c r="C178" t="s">
        <v>39</v>
      </c>
      <c r="D178">
        <v>12.0986301369863</v>
      </c>
      <c r="E178" t="s">
        <v>41</v>
      </c>
      <c r="F178" t="s">
        <v>69</v>
      </c>
      <c r="G178">
        <v>0.85</v>
      </c>
      <c r="H178">
        <v>5</v>
      </c>
      <c r="I178" t="s">
        <v>59</v>
      </c>
    </row>
    <row r="179" spans="1:9" x14ac:dyDescent="0.2">
      <c r="A179">
        <v>1584</v>
      </c>
      <c r="B179" t="s">
        <v>42</v>
      </c>
      <c r="C179" t="s">
        <v>65</v>
      </c>
      <c r="D179">
        <v>10.17</v>
      </c>
      <c r="E179" t="s">
        <v>41</v>
      </c>
      <c r="F179" t="s">
        <v>69</v>
      </c>
      <c r="G179">
        <v>0.9</v>
      </c>
      <c r="H179">
        <v>5</v>
      </c>
      <c r="I179" t="s">
        <v>59</v>
      </c>
    </row>
    <row r="180" spans="1:9" x14ac:dyDescent="0.2">
      <c r="A180">
        <v>1278</v>
      </c>
      <c r="B180" t="s">
        <v>42</v>
      </c>
      <c r="C180" t="s">
        <v>39</v>
      </c>
      <c r="D180">
        <v>10.9972602739726</v>
      </c>
      <c r="E180" t="s">
        <v>40</v>
      </c>
      <c r="F180" t="s">
        <v>69</v>
      </c>
      <c r="G180">
        <v>1</v>
      </c>
      <c r="H180">
        <v>5</v>
      </c>
      <c r="I180" t="s">
        <v>59</v>
      </c>
    </row>
    <row r="181" spans="1:9" x14ac:dyDescent="0.2">
      <c r="A181">
        <v>2235</v>
      </c>
      <c r="B181" t="s">
        <v>42</v>
      </c>
      <c r="C181" t="s">
        <v>39</v>
      </c>
      <c r="D181">
        <v>9.08</v>
      </c>
      <c r="E181" t="s">
        <v>41</v>
      </c>
      <c r="F181" t="s">
        <v>69</v>
      </c>
      <c r="G181">
        <v>0.8</v>
      </c>
      <c r="H181">
        <v>5</v>
      </c>
      <c r="I181" t="s">
        <v>59</v>
      </c>
    </row>
    <row r="182" spans="1:9" x14ac:dyDescent="0.2">
      <c r="A182">
        <v>1397</v>
      </c>
      <c r="B182" t="s">
        <v>42</v>
      </c>
      <c r="C182" t="s">
        <v>65</v>
      </c>
      <c r="D182">
        <v>8.67</v>
      </c>
      <c r="E182" t="s">
        <v>40</v>
      </c>
      <c r="F182" t="s">
        <v>69</v>
      </c>
      <c r="G182">
        <v>0.85</v>
      </c>
      <c r="H182">
        <v>5</v>
      </c>
      <c r="I182" t="s">
        <v>59</v>
      </c>
    </row>
    <row r="183" spans="1:9" x14ac:dyDescent="0.2">
      <c r="A183">
        <v>2317</v>
      </c>
      <c r="B183" t="s">
        <v>42</v>
      </c>
      <c r="C183" t="s">
        <v>65</v>
      </c>
      <c r="D183">
        <v>9.32</v>
      </c>
      <c r="E183" t="s">
        <v>41</v>
      </c>
      <c r="F183" t="s">
        <v>69</v>
      </c>
      <c r="G183">
        <v>0.95</v>
      </c>
      <c r="H183">
        <v>5</v>
      </c>
      <c r="I183" t="s">
        <v>59</v>
      </c>
    </row>
    <row r="184" spans="1:9" x14ac:dyDescent="0.2">
      <c r="A184">
        <v>5033</v>
      </c>
      <c r="B184" t="s">
        <v>42</v>
      </c>
      <c r="C184" t="s">
        <v>39</v>
      </c>
      <c r="D184">
        <v>9.1452054794520592</v>
      </c>
      <c r="E184" t="s">
        <v>41</v>
      </c>
      <c r="F184" t="s">
        <v>69</v>
      </c>
      <c r="G184">
        <v>0.9</v>
      </c>
      <c r="H184">
        <v>5</v>
      </c>
      <c r="I184" t="s">
        <v>59</v>
      </c>
    </row>
    <row r="185" spans="1:9" x14ac:dyDescent="0.2">
      <c r="A185">
        <v>865</v>
      </c>
      <c r="B185" t="s">
        <v>42</v>
      </c>
      <c r="C185" t="s">
        <v>65</v>
      </c>
      <c r="D185">
        <v>10.8931506849315</v>
      </c>
      <c r="E185" t="s">
        <v>40</v>
      </c>
      <c r="F185" t="s">
        <v>69</v>
      </c>
      <c r="G185">
        <v>1</v>
      </c>
      <c r="H185">
        <v>5</v>
      </c>
      <c r="I185" t="s">
        <v>59</v>
      </c>
    </row>
    <row r="186" spans="1:9" x14ac:dyDescent="0.2">
      <c r="A186">
        <v>1099</v>
      </c>
      <c r="B186" t="s">
        <v>42</v>
      </c>
      <c r="C186" t="s">
        <v>39</v>
      </c>
      <c r="D186">
        <v>12.789041095890401</v>
      </c>
      <c r="E186" t="s">
        <v>41</v>
      </c>
      <c r="F186" t="s">
        <v>69</v>
      </c>
      <c r="G186">
        <v>0.9</v>
      </c>
      <c r="H186">
        <v>5</v>
      </c>
      <c r="I186" t="s">
        <v>59</v>
      </c>
    </row>
    <row r="187" spans="1:9" x14ac:dyDescent="0.2">
      <c r="A187">
        <v>5034</v>
      </c>
      <c r="B187" t="s">
        <v>42</v>
      </c>
      <c r="C187" t="s">
        <v>39</v>
      </c>
      <c r="D187">
        <v>11.309589041095901</v>
      </c>
      <c r="E187" t="s">
        <v>41</v>
      </c>
      <c r="F187" t="s">
        <v>69</v>
      </c>
      <c r="G187">
        <v>0.7</v>
      </c>
      <c r="H187">
        <v>5</v>
      </c>
      <c r="I187" t="s">
        <v>59</v>
      </c>
    </row>
    <row r="188" spans="1:9" x14ac:dyDescent="0.2">
      <c r="A188">
        <v>997</v>
      </c>
      <c r="B188" t="s">
        <v>42</v>
      </c>
      <c r="C188" t="s">
        <v>39</v>
      </c>
      <c r="D188">
        <v>13.1287671232877</v>
      </c>
      <c r="E188" t="s">
        <v>40</v>
      </c>
      <c r="F188" t="s">
        <v>69</v>
      </c>
      <c r="G188">
        <v>0.95</v>
      </c>
      <c r="H188">
        <v>5</v>
      </c>
      <c r="I188" t="s">
        <v>59</v>
      </c>
    </row>
    <row r="189" spans="1:9" x14ac:dyDescent="0.2">
      <c r="A189">
        <v>5025</v>
      </c>
      <c r="B189" t="s">
        <v>42</v>
      </c>
      <c r="C189" t="s">
        <v>39</v>
      </c>
      <c r="D189">
        <v>10.6164383561644</v>
      </c>
      <c r="E189" t="s">
        <v>40</v>
      </c>
      <c r="F189" t="s">
        <v>69</v>
      </c>
      <c r="G189">
        <v>0.6</v>
      </c>
      <c r="H189">
        <v>5</v>
      </c>
      <c r="I189" t="s">
        <v>59</v>
      </c>
    </row>
    <row r="190" spans="1:9" x14ac:dyDescent="0.2">
      <c r="A190">
        <v>1242</v>
      </c>
      <c r="B190" t="s">
        <v>42</v>
      </c>
      <c r="C190" t="s">
        <v>39</v>
      </c>
      <c r="D190">
        <v>12.7342465753425</v>
      </c>
      <c r="E190" t="s">
        <v>41</v>
      </c>
      <c r="F190" t="s">
        <v>69</v>
      </c>
      <c r="G190">
        <v>0.85</v>
      </c>
      <c r="H190">
        <v>5</v>
      </c>
      <c r="I190" t="s">
        <v>59</v>
      </c>
    </row>
    <row r="191" spans="1:9" x14ac:dyDescent="0.2">
      <c r="A191">
        <v>5037</v>
      </c>
      <c r="B191" t="s">
        <v>42</v>
      </c>
      <c r="C191" t="s">
        <v>39</v>
      </c>
      <c r="D191">
        <v>6.5753424657534199</v>
      </c>
      <c r="E191" t="s">
        <v>40</v>
      </c>
      <c r="F191" t="s">
        <v>69</v>
      </c>
      <c r="G191">
        <v>0.85</v>
      </c>
      <c r="H191">
        <v>5</v>
      </c>
      <c r="I191" t="s">
        <v>59</v>
      </c>
    </row>
    <row r="192" spans="1:9" x14ac:dyDescent="0.2">
      <c r="A192">
        <v>960</v>
      </c>
      <c r="B192" t="s">
        <v>42</v>
      </c>
      <c r="C192" t="s">
        <v>39</v>
      </c>
      <c r="D192">
        <v>12.202739726027399</v>
      </c>
      <c r="E192" t="s">
        <v>41</v>
      </c>
      <c r="F192" t="s">
        <v>69</v>
      </c>
      <c r="G192">
        <v>0.95</v>
      </c>
      <c r="H192">
        <v>5</v>
      </c>
      <c r="I192" t="s">
        <v>59</v>
      </c>
    </row>
    <row r="193" spans="1:9" x14ac:dyDescent="0.2">
      <c r="A193">
        <v>2247</v>
      </c>
      <c r="B193" t="s">
        <v>39</v>
      </c>
      <c r="C193" t="s">
        <v>39</v>
      </c>
      <c r="D193">
        <v>10.15</v>
      </c>
      <c r="E193" t="s">
        <v>40</v>
      </c>
      <c r="F193" t="s">
        <v>69</v>
      </c>
      <c r="G193">
        <v>0.9</v>
      </c>
      <c r="H193">
        <v>5</v>
      </c>
      <c r="I193" t="s">
        <v>59</v>
      </c>
    </row>
    <row r="194" spans="1:9" x14ac:dyDescent="0.2">
      <c r="A194">
        <v>5021</v>
      </c>
      <c r="B194" t="s">
        <v>42</v>
      </c>
      <c r="C194" t="s">
        <v>39</v>
      </c>
      <c r="D194">
        <v>11.309589041095901</v>
      </c>
      <c r="E194" t="s">
        <v>41</v>
      </c>
      <c r="F194" t="s">
        <v>69</v>
      </c>
      <c r="G194">
        <v>0.75</v>
      </c>
      <c r="H194">
        <v>5</v>
      </c>
      <c r="I194" t="s">
        <v>59</v>
      </c>
    </row>
    <row r="195" spans="1:9" x14ac:dyDescent="0.2">
      <c r="A195">
        <v>1243</v>
      </c>
      <c r="B195" t="s">
        <v>42</v>
      </c>
      <c r="C195" t="s">
        <v>39</v>
      </c>
      <c r="D195">
        <v>10.4794520547945</v>
      </c>
      <c r="E195" t="s">
        <v>41</v>
      </c>
      <c r="F195" t="s">
        <v>69</v>
      </c>
      <c r="G195">
        <v>0.65</v>
      </c>
      <c r="H195">
        <v>5</v>
      </c>
      <c r="I195" t="s">
        <v>59</v>
      </c>
    </row>
    <row r="196" spans="1:9" x14ac:dyDescent="0.2">
      <c r="A196">
        <v>754</v>
      </c>
      <c r="B196" t="s">
        <v>39</v>
      </c>
      <c r="C196" t="s">
        <v>39</v>
      </c>
      <c r="D196">
        <v>12.8821917808219</v>
      </c>
      <c r="E196" t="s">
        <v>40</v>
      </c>
      <c r="F196" t="s">
        <v>69</v>
      </c>
      <c r="G196">
        <v>0.9</v>
      </c>
      <c r="H196">
        <v>5</v>
      </c>
      <c r="I196" t="s">
        <v>59</v>
      </c>
    </row>
    <row r="197" spans="1:9" x14ac:dyDescent="0.2">
      <c r="A197">
        <v>1024</v>
      </c>
      <c r="B197" t="s">
        <v>39</v>
      </c>
      <c r="C197" t="s">
        <v>39</v>
      </c>
      <c r="D197">
        <v>12.0438356164384</v>
      </c>
      <c r="E197" t="s">
        <v>40</v>
      </c>
      <c r="F197" t="s">
        <v>69</v>
      </c>
      <c r="G197">
        <v>0.9</v>
      </c>
      <c r="H197">
        <v>5</v>
      </c>
      <c r="I197" t="s">
        <v>59</v>
      </c>
    </row>
    <row r="198" spans="1:9" x14ac:dyDescent="0.2">
      <c r="A198">
        <v>1279</v>
      </c>
      <c r="B198" t="s">
        <v>42</v>
      </c>
      <c r="C198" t="s">
        <v>39</v>
      </c>
      <c r="D198">
        <v>11.202739726027399</v>
      </c>
      <c r="E198" t="s">
        <v>40</v>
      </c>
      <c r="F198" t="s">
        <v>69</v>
      </c>
      <c r="G198">
        <v>0.3</v>
      </c>
      <c r="H198">
        <v>5</v>
      </c>
      <c r="I198" t="s">
        <v>59</v>
      </c>
    </row>
    <row r="199" spans="1:9" x14ac:dyDescent="0.2">
      <c r="A199" t="s">
        <v>46</v>
      </c>
      <c r="B199" t="s">
        <v>39</v>
      </c>
      <c r="C199" t="s">
        <v>39</v>
      </c>
      <c r="D199">
        <v>8.76</v>
      </c>
      <c r="E199" t="s">
        <v>40</v>
      </c>
      <c r="F199" t="s">
        <v>69</v>
      </c>
      <c r="G199">
        <v>0.75</v>
      </c>
      <c r="H199">
        <v>5</v>
      </c>
      <c r="I199" t="s">
        <v>59</v>
      </c>
    </row>
    <row r="200" spans="1:9" x14ac:dyDescent="0.2">
      <c r="A200">
        <v>1293</v>
      </c>
      <c r="B200" t="s">
        <v>39</v>
      </c>
      <c r="C200" t="s">
        <v>39</v>
      </c>
      <c r="D200">
        <v>7.5205479452054798</v>
      </c>
      <c r="E200" t="s">
        <v>40</v>
      </c>
      <c r="F200" t="s">
        <v>69</v>
      </c>
      <c r="G200">
        <v>0.8</v>
      </c>
      <c r="H200">
        <v>5</v>
      </c>
      <c r="I200" t="s">
        <v>59</v>
      </c>
    </row>
    <row r="201" spans="1:9" x14ac:dyDescent="0.2">
      <c r="A201">
        <v>2160</v>
      </c>
      <c r="B201" t="s">
        <v>39</v>
      </c>
      <c r="C201" t="s">
        <v>39</v>
      </c>
      <c r="D201">
        <v>9.5</v>
      </c>
      <c r="E201" t="s">
        <v>41</v>
      </c>
      <c r="F201" t="s">
        <v>69</v>
      </c>
      <c r="G201">
        <v>0.85</v>
      </c>
      <c r="H201">
        <v>5</v>
      </c>
      <c r="I201" t="s">
        <v>59</v>
      </c>
    </row>
    <row r="202" spans="1:9" x14ac:dyDescent="0.2">
      <c r="A202">
        <v>5024</v>
      </c>
      <c r="B202" t="s">
        <v>42</v>
      </c>
      <c r="C202" t="s">
        <v>39</v>
      </c>
      <c r="D202">
        <v>8.4575342465753405</v>
      </c>
      <c r="E202" t="s">
        <v>41</v>
      </c>
      <c r="F202" t="s">
        <v>69</v>
      </c>
      <c r="G202">
        <v>0.8</v>
      </c>
      <c r="H202">
        <v>5</v>
      </c>
      <c r="I202" t="s">
        <v>59</v>
      </c>
    </row>
    <row r="203" spans="1:9" x14ac:dyDescent="0.2">
      <c r="A203">
        <v>2284</v>
      </c>
      <c r="B203" t="s">
        <v>39</v>
      </c>
      <c r="C203" t="s">
        <v>39</v>
      </c>
      <c r="D203">
        <v>8.66</v>
      </c>
      <c r="E203" t="s">
        <v>40</v>
      </c>
      <c r="F203" t="s">
        <v>69</v>
      </c>
      <c r="G203">
        <v>0.65</v>
      </c>
      <c r="H203">
        <v>5</v>
      </c>
      <c r="I203" t="s">
        <v>59</v>
      </c>
    </row>
    <row r="204" spans="1:9" x14ac:dyDescent="0.2">
      <c r="A204">
        <v>366</v>
      </c>
      <c r="B204" t="s">
        <v>39</v>
      </c>
      <c r="C204" t="s">
        <v>39</v>
      </c>
      <c r="D204">
        <v>12.821917808219199</v>
      </c>
      <c r="E204" t="s">
        <v>40</v>
      </c>
      <c r="F204" t="s">
        <v>69</v>
      </c>
      <c r="G204">
        <v>0.85</v>
      </c>
      <c r="H204">
        <v>5</v>
      </c>
      <c r="I204" t="s">
        <v>59</v>
      </c>
    </row>
    <row r="205" spans="1:9" x14ac:dyDescent="0.2">
      <c r="A205">
        <v>233</v>
      </c>
      <c r="B205" t="s">
        <v>39</v>
      </c>
      <c r="C205" t="s">
        <v>39</v>
      </c>
      <c r="D205">
        <v>12.4054794520548</v>
      </c>
      <c r="E205" t="s">
        <v>40</v>
      </c>
      <c r="F205" t="s">
        <v>69</v>
      </c>
      <c r="G205">
        <v>0.9</v>
      </c>
      <c r="H205">
        <v>5</v>
      </c>
      <c r="I205" t="s">
        <v>59</v>
      </c>
    </row>
    <row r="206" spans="1:9" x14ac:dyDescent="0.2">
      <c r="A206">
        <v>1490</v>
      </c>
      <c r="B206" t="s">
        <v>39</v>
      </c>
      <c r="C206" t="s">
        <v>65</v>
      </c>
      <c r="D206">
        <v>6.58</v>
      </c>
      <c r="E206" t="s">
        <v>41</v>
      </c>
      <c r="F206" t="s">
        <v>69</v>
      </c>
      <c r="G206">
        <v>0.6</v>
      </c>
      <c r="H206">
        <v>5</v>
      </c>
      <c r="I206" t="s">
        <v>59</v>
      </c>
    </row>
    <row r="207" spans="1:9" x14ac:dyDescent="0.2">
      <c r="A207">
        <v>488</v>
      </c>
      <c r="B207" t="s">
        <v>39</v>
      </c>
      <c r="C207" t="s">
        <v>39</v>
      </c>
      <c r="D207">
        <v>11.2684931506849</v>
      </c>
      <c r="E207" t="s">
        <v>40</v>
      </c>
      <c r="F207" t="s">
        <v>69</v>
      </c>
      <c r="G207">
        <v>0.7</v>
      </c>
      <c r="H207">
        <v>5</v>
      </c>
      <c r="I207" t="s">
        <v>59</v>
      </c>
    </row>
    <row r="208" spans="1:9" x14ac:dyDescent="0.2">
      <c r="A208">
        <v>4204</v>
      </c>
      <c r="B208" t="s">
        <v>39</v>
      </c>
      <c r="C208" t="s">
        <v>39</v>
      </c>
      <c r="D208">
        <v>14.578082191780799</v>
      </c>
      <c r="E208" t="s">
        <v>41</v>
      </c>
      <c r="F208" t="s">
        <v>69</v>
      </c>
      <c r="G208">
        <v>0.85</v>
      </c>
      <c r="H208">
        <v>5</v>
      </c>
      <c r="I208" t="s">
        <v>59</v>
      </c>
    </row>
    <row r="209" spans="1:9" x14ac:dyDescent="0.2">
      <c r="A209">
        <v>578</v>
      </c>
      <c r="B209" t="s">
        <v>42</v>
      </c>
      <c r="C209" t="s">
        <v>39</v>
      </c>
      <c r="D209">
        <v>14.065753424657499</v>
      </c>
      <c r="E209" t="s">
        <v>40</v>
      </c>
      <c r="F209" t="s">
        <v>69</v>
      </c>
      <c r="G209">
        <v>0.95</v>
      </c>
      <c r="H209">
        <v>5</v>
      </c>
      <c r="I209" t="s">
        <v>59</v>
      </c>
    </row>
    <row r="210" spans="1:9" x14ac:dyDescent="0.2">
      <c r="A210">
        <v>1346</v>
      </c>
      <c r="B210" t="s">
        <v>39</v>
      </c>
      <c r="C210" t="s">
        <v>65</v>
      </c>
      <c r="D210">
        <v>10.119999999999999</v>
      </c>
      <c r="E210" t="s">
        <v>41</v>
      </c>
      <c r="F210" t="s">
        <v>69</v>
      </c>
      <c r="G210">
        <v>0.8</v>
      </c>
      <c r="H210">
        <v>5</v>
      </c>
      <c r="I210" t="s">
        <v>59</v>
      </c>
    </row>
    <row r="211" spans="1:9" x14ac:dyDescent="0.2">
      <c r="A211">
        <v>970</v>
      </c>
      <c r="B211" t="s">
        <v>39</v>
      </c>
      <c r="C211" t="s">
        <v>65</v>
      </c>
      <c r="D211">
        <v>10.32</v>
      </c>
      <c r="E211" t="s">
        <v>40</v>
      </c>
      <c r="F211" t="s">
        <v>69</v>
      </c>
      <c r="G211">
        <v>0.8</v>
      </c>
      <c r="H211">
        <v>5</v>
      </c>
      <c r="I211" t="s">
        <v>59</v>
      </c>
    </row>
    <row r="212" spans="1:9" x14ac:dyDescent="0.2">
      <c r="A212">
        <v>5035</v>
      </c>
      <c r="B212" t="s">
        <v>39</v>
      </c>
      <c r="C212" t="s">
        <v>39</v>
      </c>
      <c r="D212">
        <v>10.0054794520548</v>
      </c>
      <c r="E212" t="s">
        <v>40</v>
      </c>
      <c r="F212" t="s">
        <v>69</v>
      </c>
      <c r="G212">
        <v>0.8</v>
      </c>
      <c r="H212">
        <v>5</v>
      </c>
      <c r="I212" t="s">
        <v>59</v>
      </c>
    </row>
    <row r="213" spans="1:9" x14ac:dyDescent="0.2">
      <c r="A213">
        <v>803</v>
      </c>
      <c r="B213" t="s">
        <v>39</v>
      </c>
      <c r="C213" t="s">
        <v>39</v>
      </c>
      <c r="D213">
        <v>12.0438356164384</v>
      </c>
      <c r="E213" t="s">
        <v>41</v>
      </c>
      <c r="F213" t="s">
        <v>69</v>
      </c>
      <c r="G213">
        <v>1</v>
      </c>
      <c r="H213">
        <v>5</v>
      </c>
      <c r="I213" t="s">
        <v>59</v>
      </c>
    </row>
    <row r="214" spans="1:9" x14ac:dyDescent="0.2">
      <c r="A214">
        <v>224</v>
      </c>
      <c r="B214" t="s">
        <v>42</v>
      </c>
      <c r="C214" t="s">
        <v>39</v>
      </c>
      <c r="D214">
        <v>13.4602739726027</v>
      </c>
      <c r="E214" t="s">
        <v>40</v>
      </c>
      <c r="F214" t="s">
        <v>69</v>
      </c>
      <c r="G214">
        <v>0.9</v>
      </c>
      <c r="H214">
        <v>5</v>
      </c>
      <c r="I214" t="s">
        <v>59</v>
      </c>
    </row>
    <row r="215" spans="1:9" x14ac:dyDescent="0.2">
      <c r="A215">
        <v>2203</v>
      </c>
      <c r="B215" t="s">
        <v>39</v>
      </c>
      <c r="C215" t="s">
        <v>65</v>
      </c>
      <c r="D215">
        <v>12.8958904109589</v>
      </c>
      <c r="E215" t="s">
        <v>40</v>
      </c>
      <c r="F215" t="s">
        <v>69</v>
      </c>
      <c r="G215">
        <v>0.85</v>
      </c>
      <c r="H215">
        <v>5</v>
      </c>
      <c r="I215" t="s">
        <v>59</v>
      </c>
    </row>
    <row r="216" spans="1:9" x14ac:dyDescent="0.2">
      <c r="A216">
        <v>3012</v>
      </c>
      <c r="B216" t="s">
        <v>39</v>
      </c>
      <c r="C216" t="s">
        <v>39</v>
      </c>
      <c r="D216">
        <v>9.72328767123288</v>
      </c>
      <c r="E216" t="s">
        <v>41</v>
      </c>
      <c r="F216" t="s">
        <v>69</v>
      </c>
      <c r="G216">
        <v>0.9</v>
      </c>
      <c r="H216">
        <v>5</v>
      </c>
      <c r="I216" t="s">
        <v>59</v>
      </c>
    </row>
    <row r="217" spans="1:9" x14ac:dyDescent="0.2">
      <c r="A217">
        <v>408</v>
      </c>
      <c r="B217" t="s">
        <v>39</v>
      </c>
      <c r="C217" t="s">
        <v>39</v>
      </c>
      <c r="D217">
        <v>13.920547945205501</v>
      </c>
      <c r="E217" t="s">
        <v>41</v>
      </c>
      <c r="F217" t="s">
        <v>69</v>
      </c>
      <c r="G217">
        <v>0.75</v>
      </c>
      <c r="H217">
        <v>5</v>
      </c>
      <c r="I217" t="s">
        <v>59</v>
      </c>
    </row>
    <row r="218" spans="1:9" x14ac:dyDescent="0.2">
      <c r="A218">
        <v>1607</v>
      </c>
      <c r="B218" t="s">
        <v>39</v>
      </c>
      <c r="C218" t="s">
        <v>39</v>
      </c>
      <c r="D218">
        <v>12.690410958904099</v>
      </c>
      <c r="E218" t="s">
        <v>41</v>
      </c>
      <c r="F218" t="s">
        <v>69</v>
      </c>
      <c r="G218">
        <v>0.8</v>
      </c>
      <c r="H218">
        <v>5</v>
      </c>
      <c r="I218" t="s">
        <v>59</v>
      </c>
    </row>
    <row r="219" spans="1:9" x14ac:dyDescent="0.2">
      <c r="A219" t="s">
        <v>50</v>
      </c>
      <c r="B219" t="s">
        <v>39</v>
      </c>
      <c r="C219" t="s">
        <v>39</v>
      </c>
      <c r="D219">
        <v>8.4</v>
      </c>
      <c r="E219" t="s">
        <v>40</v>
      </c>
      <c r="F219" t="s">
        <v>69</v>
      </c>
      <c r="G219">
        <v>0.7</v>
      </c>
      <c r="H219">
        <v>5</v>
      </c>
      <c r="I219" t="s">
        <v>59</v>
      </c>
    </row>
    <row r="220" spans="1:9" x14ac:dyDescent="0.2">
      <c r="A220" t="s">
        <v>55</v>
      </c>
      <c r="B220" t="s">
        <v>39</v>
      </c>
      <c r="C220" t="s">
        <v>39</v>
      </c>
      <c r="D220">
        <v>8.73</v>
      </c>
      <c r="E220" t="s">
        <v>41</v>
      </c>
      <c r="F220" t="s">
        <v>69</v>
      </c>
      <c r="G220">
        <v>0.9</v>
      </c>
      <c r="H220">
        <v>5</v>
      </c>
      <c r="I220" t="s">
        <v>59</v>
      </c>
    </row>
    <row r="221" spans="1:9" x14ac:dyDescent="0.2">
      <c r="A221">
        <v>4109</v>
      </c>
      <c r="B221" t="s">
        <v>39</v>
      </c>
      <c r="C221" t="s">
        <v>39</v>
      </c>
      <c r="D221">
        <v>14.923287671232901</v>
      </c>
      <c r="E221" t="s">
        <v>40</v>
      </c>
      <c r="F221" t="s">
        <v>69</v>
      </c>
      <c r="G221">
        <v>0.7</v>
      </c>
      <c r="H221">
        <v>5</v>
      </c>
      <c r="I221" t="s">
        <v>59</v>
      </c>
    </row>
    <row r="222" spans="1:9" x14ac:dyDescent="0.2">
      <c r="A222">
        <v>4110</v>
      </c>
      <c r="B222" t="s">
        <v>39</v>
      </c>
      <c r="C222" t="s">
        <v>39</v>
      </c>
      <c r="D222">
        <v>11.8931506849315</v>
      </c>
      <c r="E222" t="s">
        <v>41</v>
      </c>
      <c r="F222" t="s">
        <v>69</v>
      </c>
      <c r="G222">
        <v>1</v>
      </c>
      <c r="H222">
        <v>5</v>
      </c>
      <c r="I222" t="s">
        <v>59</v>
      </c>
    </row>
    <row r="223" spans="1:9" x14ac:dyDescent="0.2">
      <c r="A223">
        <v>727</v>
      </c>
      <c r="B223" t="s">
        <v>39</v>
      </c>
      <c r="C223" t="s">
        <v>39</v>
      </c>
      <c r="D223">
        <v>11.671232876712301</v>
      </c>
      <c r="E223" t="s">
        <v>40</v>
      </c>
      <c r="F223" t="s">
        <v>69</v>
      </c>
      <c r="G223">
        <v>0.9</v>
      </c>
      <c r="H223">
        <v>5</v>
      </c>
      <c r="I223" t="s">
        <v>59</v>
      </c>
    </row>
    <row r="224" spans="1:9" x14ac:dyDescent="0.2">
      <c r="A224">
        <v>773</v>
      </c>
      <c r="B224" t="s">
        <v>39</v>
      </c>
      <c r="C224" t="s">
        <v>39</v>
      </c>
      <c r="D224">
        <v>12.1068493150685</v>
      </c>
      <c r="E224" t="s">
        <v>41</v>
      </c>
      <c r="F224" t="s">
        <v>69</v>
      </c>
      <c r="G224">
        <v>0.95</v>
      </c>
      <c r="H224">
        <v>5</v>
      </c>
      <c r="I224" t="s">
        <v>59</v>
      </c>
    </row>
    <row r="225" spans="1:9" x14ac:dyDescent="0.2">
      <c r="A225">
        <v>2170</v>
      </c>
      <c r="B225" t="s">
        <v>39</v>
      </c>
      <c r="C225" t="s">
        <v>39</v>
      </c>
      <c r="D225">
        <v>10.07</v>
      </c>
      <c r="E225" t="s">
        <v>40</v>
      </c>
      <c r="F225" t="s">
        <v>69</v>
      </c>
      <c r="G225">
        <v>0.65</v>
      </c>
      <c r="H225">
        <v>5</v>
      </c>
      <c r="I225" t="s">
        <v>59</v>
      </c>
    </row>
    <row r="226" spans="1:9" x14ac:dyDescent="0.2">
      <c r="A226">
        <v>4005</v>
      </c>
      <c r="B226" t="s">
        <v>39</v>
      </c>
      <c r="C226" t="s">
        <v>39</v>
      </c>
      <c r="D226">
        <v>11.2328767123288</v>
      </c>
      <c r="E226" t="s">
        <v>41</v>
      </c>
      <c r="F226" t="s">
        <v>69</v>
      </c>
      <c r="G226">
        <v>0.9</v>
      </c>
      <c r="H226">
        <v>5</v>
      </c>
      <c r="I226" t="s">
        <v>59</v>
      </c>
    </row>
    <row r="227" spans="1:9" x14ac:dyDescent="0.2">
      <c r="A227" t="s">
        <v>43</v>
      </c>
      <c r="B227" t="s">
        <v>39</v>
      </c>
      <c r="C227" t="s">
        <v>39</v>
      </c>
      <c r="D227">
        <v>8.2899999999999991</v>
      </c>
      <c r="E227" t="s">
        <v>40</v>
      </c>
      <c r="F227" t="s">
        <v>69</v>
      </c>
      <c r="G227">
        <v>0.9</v>
      </c>
      <c r="H227">
        <v>5</v>
      </c>
      <c r="I227" t="s">
        <v>59</v>
      </c>
    </row>
    <row r="228" spans="1:9" x14ac:dyDescent="0.2">
      <c r="A228" t="s">
        <v>53</v>
      </c>
      <c r="B228" t="s">
        <v>39</v>
      </c>
      <c r="C228" t="s">
        <v>39</v>
      </c>
      <c r="D228">
        <v>9.5424657534246595</v>
      </c>
      <c r="E228" t="s">
        <v>41</v>
      </c>
      <c r="F228" t="s">
        <v>69</v>
      </c>
      <c r="G228">
        <v>0.9</v>
      </c>
      <c r="H228">
        <v>5</v>
      </c>
      <c r="I228" t="s">
        <v>59</v>
      </c>
    </row>
    <row r="229" spans="1:9" x14ac:dyDescent="0.2">
      <c r="A229">
        <v>60</v>
      </c>
      <c r="B229" t="s">
        <v>39</v>
      </c>
      <c r="C229" t="s">
        <v>39</v>
      </c>
      <c r="D229">
        <v>13.947945205479501</v>
      </c>
      <c r="E229" t="s">
        <v>41</v>
      </c>
      <c r="F229" t="s">
        <v>69</v>
      </c>
      <c r="G229">
        <v>0.8</v>
      </c>
      <c r="H229">
        <v>5</v>
      </c>
      <c r="I229" t="s">
        <v>59</v>
      </c>
    </row>
    <row r="230" spans="1:9" x14ac:dyDescent="0.2">
      <c r="A230">
        <v>4100</v>
      </c>
      <c r="B230" t="s">
        <v>39</v>
      </c>
      <c r="C230" t="s">
        <v>39</v>
      </c>
      <c r="D230">
        <v>9.6054794520547908</v>
      </c>
      <c r="E230" t="s">
        <v>40</v>
      </c>
      <c r="F230" t="s">
        <v>69</v>
      </c>
      <c r="G230">
        <v>0.9</v>
      </c>
      <c r="H230">
        <v>5</v>
      </c>
      <c r="I230" t="s">
        <v>59</v>
      </c>
    </row>
    <row r="231" spans="1:9" x14ac:dyDescent="0.2">
      <c r="A231" t="s">
        <v>51</v>
      </c>
      <c r="B231" t="s">
        <v>39</v>
      </c>
      <c r="C231" t="s">
        <v>39</v>
      </c>
      <c r="D231">
        <v>9.4328767123287705</v>
      </c>
      <c r="E231" t="s">
        <v>40</v>
      </c>
      <c r="F231" t="s">
        <v>69</v>
      </c>
      <c r="G231">
        <v>0.9</v>
      </c>
      <c r="H231">
        <v>5</v>
      </c>
      <c r="I231" t="s">
        <v>59</v>
      </c>
    </row>
    <row r="232" spans="1:9" x14ac:dyDescent="0.2">
      <c r="A232">
        <v>788</v>
      </c>
      <c r="B232" t="s">
        <v>39</v>
      </c>
      <c r="C232" t="s">
        <v>39</v>
      </c>
      <c r="D232">
        <v>11.6246575342466</v>
      </c>
      <c r="E232" t="s">
        <v>40</v>
      </c>
      <c r="F232" t="s">
        <v>69</v>
      </c>
      <c r="G232">
        <v>0.9</v>
      </c>
      <c r="H232">
        <v>5</v>
      </c>
      <c r="I232" t="s">
        <v>59</v>
      </c>
    </row>
    <row r="233" spans="1:9" x14ac:dyDescent="0.2">
      <c r="A233">
        <v>82</v>
      </c>
      <c r="B233" t="s">
        <v>39</v>
      </c>
      <c r="C233" t="s">
        <v>39</v>
      </c>
      <c r="D233">
        <v>14.416438356164401</v>
      </c>
      <c r="E233" t="s">
        <v>41</v>
      </c>
      <c r="F233" t="s">
        <v>69</v>
      </c>
      <c r="G233">
        <v>0.9</v>
      </c>
      <c r="H233">
        <v>5</v>
      </c>
      <c r="I233" t="s">
        <v>59</v>
      </c>
    </row>
    <row r="234" spans="1:9" x14ac:dyDescent="0.2">
      <c r="A234">
        <v>862</v>
      </c>
      <c r="B234" t="s">
        <v>39</v>
      </c>
      <c r="C234" t="s">
        <v>39</v>
      </c>
      <c r="D234">
        <v>11.4931506849315</v>
      </c>
      <c r="E234" t="s">
        <v>40</v>
      </c>
      <c r="F234" t="s">
        <v>69</v>
      </c>
      <c r="G234">
        <v>0.85</v>
      </c>
      <c r="H234">
        <v>5</v>
      </c>
      <c r="I234" t="s">
        <v>59</v>
      </c>
    </row>
    <row r="235" spans="1:9" x14ac:dyDescent="0.2">
      <c r="A235">
        <v>21</v>
      </c>
      <c r="B235" t="s">
        <v>39</v>
      </c>
      <c r="C235" t="s">
        <v>39</v>
      </c>
      <c r="D235">
        <v>13.9068493150685</v>
      </c>
      <c r="E235" t="s">
        <v>40</v>
      </c>
      <c r="F235" t="s">
        <v>69</v>
      </c>
      <c r="G235">
        <v>0.95</v>
      </c>
      <c r="H235">
        <v>5</v>
      </c>
      <c r="I235" t="s">
        <v>59</v>
      </c>
    </row>
    <row r="236" spans="1:9" x14ac:dyDescent="0.2">
      <c r="A236">
        <v>930</v>
      </c>
      <c r="B236" t="s">
        <v>39</v>
      </c>
      <c r="C236" t="s">
        <v>39</v>
      </c>
      <c r="D236">
        <v>13.698630136986299</v>
      </c>
      <c r="E236" t="s">
        <v>40</v>
      </c>
      <c r="F236" t="s">
        <v>69</v>
      </c>
      <c r="G236">
        <v>0.95</v>
      </c>
      <c r="H236">
        <v>5</v>
      </c>
      <c r="I236" t="s">
        <v>59</v>
      </c>
    </row>
    <row r="237" spans="1:9" x14ac:dyDescent="0.2">
      <c r="A237">
        <v>1616</v>
      </c>
      <c r="B237" t="s">
        <v>39</v>
      </c>
      <c r="C237" t="s">
        <v>39</v>
      </c>
      <c r="D237">
        <v>10.8547945205479</v>
      </c>
      <c r="E237" t="s">
        <v>40</v>
      </c>
      <c r="F237" t="s">
        <v>69</v>
      </c>
      <c r="G237">
        <v>0.95</v>
      </c>
      <c r="H237">
        <v>5</v>
      </c>
      <c r="I237" t="s">
        <v>59</v>
      </c>
    </row>
    <row r="238" spans="1:9" x14ac:dyDescent="0.2">
      <c r="A238">
        <v>3008</v>
      </c>
      <c r="B238" t="s">
        <v>39</v>
      </c>
      <c r="C238" t="s">
        <v>39</v>
      </c>
      <c r="D238">
        <v>11.797260273972601</v>
      </c>
      <c r="E238" t="s">
        <v>41</v>
      </c>
      <c r="F238" t="s">
        <v>69</v>
      </c>
      <c r="G238">
        <v>0.95</v>
      </c>
      <c r="H238">
        <v>5</v>
      </c>
      <c r="I238" t="s">
        <v>59</v>
      </c>
    </row>
    <row r="239" spans="1:9" x14ac:dyDescent="0.2">
      <c r="A239">
        <v>4015</v>
      </c>
      <c r="B239" t="s">
        <v>39</v>
      </c>
      <c r="C239" t="s">
        <v>39</v>
      </c>
      <c r="D239">
        <v>10.202739726027399</v>
      </c>
      <c r="E239" t="s">
        <v>40</v>
      </c>
      <c r="F239" t="s">
        <v>69</v>
      </c>
      <c r="G239">
        <v>0.95</v>
      </c>
      <c r="H239">
        <v>5</v>
      </c>
      <c r="I239" t="s">
        <v>59</v>
      </c>
    </row>
    <row r="240" spans="1:9" x14ac:dyDescent="0.2">
      <c r="A240" t="s">
        <v>54</v>
      </c>
      <c r="B240" t="s">
        <v>39</v>
      </c>
      <c r="C240" t="s">
        <v>39</v>
      </c>
      <c r="D240">
        <v>11.27</v>
      </c>
      <c r="E240" t="s">
        <v>41</v>
      </c>
      <c r="F240" t="s">
        <v>69</v>
      </c>
      <c r="G240">
        <v>0.85</v>
      </c>
      <c r="H240">
        <v>5</v>
      </c>
      <c r="I240" t="s">
        <v>59</v>
      </c>
    </row>
    <row r="241" spans="1:9" x14ac:dyDescent="0.2">
      <c r="A241">
        <v>4006</v>
      </c>
      <c r="B241" t="s">
        <v>39</v>
      </c>
      <c r="C241" t="s">
        <v>39</v>
      </c>
      <c r="D241">
        <v>8.6328767123287697</v>
      </c>
      <c r="E241" t="s">
        <v>40</v>
      </c>
      <c r="F241" t="s">
        <v>69</v>
      </c>
      <c r="G241">
        <v>0.75</v>
      </c>
      <c r="H241">
        <v>5</v>
      </c>
      <c r="I241" t="s">
        <v>59</v>
      </c>
    </row>
    <row r="242" spans="1:9" x14ac:dyDescent="0.2">
      <c r="A242" t="s">
        <v>47</v>
      </c>
      <c r="B242" t="s">
        <v>39</v>
      </c>
      <c r="C242" t="s">
        <v>39</v>
      </c>
      <c r="D242">
        <v>8.31</v>
      </c>
      <c r="E242" t="s">
        <v>40</v>
      </c>
      <c r="F242" t="s">
        <v>69</v>
      </c>
      <c r="G242">
        <v>0.8</v>
      </c>
      <c r="H242">
        <v>5</v>
      </c>
      <c r="I242" t="s">
        <v>59</v>
      </c>
    </row>
    <row r="243" spans="1:9" x14ac:dyDescent="0.2">
      <c r="A243">
        <v>208</v>
      </c>
      <c r="B243" t="s">
        <v>39</v>
      </c>
      <c r="C243" t="s">
        <v>39</v>
      </c>
      <c r="D243">
        <v>11.586301369863</v>
      </c>
      <c r="E243" t="s">
        <v>40</v>
      </c>
      <c r="F243" t="s">
        <v>69</v>
      </c>
      <c r="G243">
        <v>0.85</v>
      </c>
      <c r="H243">
        <v>5</v>
      </c>
      <c r="I243" t="s">
        <v>59</v>
      </c>
    </row>
    <row r="244" spans="1:9" x14ac:dyDescent="0.2">
      <c r="A244">
        <v>4111</v>
      </c>
      <c r="B244" t="s">
        <v>39</v>
      </c>
      <c r="C244" t="s">
        <v>39</v>
      </c>
      <c r="D244">
        <v>9.6109589041095909</v>
      </c>
      <c r="E244" t="s">
        <v>41</v>
      </c>
      <c r="F244" t="s">
        <v>69</v>
      </c>
      <c r="G244">
        <v>0.9</v>
      </c>
      <c r="H244">
        <v>5</v>
      </c>
      <c r="I244" t="s">
        <v>59</v>
      </c>
    </row>
    <row r="245" spans="1:9" x14ac:dyDescent="0.2">
      <c r="A245">
        <v>4103</v>
      </c>
      <c r="B245" t="s">
        <v>39</v>
      </c>
      <c r="C245" t="s">
        <v>39</v>
      </c>
      <c r="D245">
        <v>9.5123287671232895</v>
      </c>
      <c r="E245" t="s">
        <v>40</v>
      </c>
      <c r="F245" t="s">
        <v>69</v>
      </c>
      <c r="G245">
        <v>0.9</v>
      </c>
      <c r="H245">
        <v>5</v>
      </c>
      <c r="I245" t="s">
        <v>59</v>
      </c>
    </row>
    <row r="246" spans="1:9" x14ac:dyDescent="0.2">
      <c r="A246">
        <v>4104</v>
      </c>
      <c r="B246" t="s">
        <v>39</v>
      </c>
      <c r="C246" t="s">
        <v>39</v>
      </c>
      <c r="D246">
        <v>11.5452054794521</v>
      </c>
      <c r="E246" t="s">
        <v>41</v>
      </c>
      <c r="F246" t="s">
        <v>69</v>
      </c>
      <c r="G246">
        <v>0.95</v>
      </c>
      <c r="H246">
        <v>5</v>
      </c>
      <c r="I246" t="s">
        <v>59</v>
      </c>
    </row>
    <row r="247" spans="1:9" x14ac:dyDescent="0.2">
      <c r="A247" t="s">
        <v>48</v>
      </c>
      <c r="B247" t="s">
        <v>39</v>
      </c>
      <c r="C247" t="s">
        <v>39</v>
      </c>
      <c r="D247">
        <v>8.84</v>
      </c>
      <c r="E247" t="s">
        <v>40</v>
      </c>
      <c r="F247" t="s">
        <v>69</v>
      </c>
      <c r="G247">
        <v>0.9</v>
      </c>
      <c r="H247">
        <v>5</v>
      </c>
      <c r="I247" t="s">
        <v>59</v>
      </c>
    </row>
    <row r="248" spans="1:9" x14ac:dyDescent="0.2">
      <c r="A248">
        <v>1875</v>
      </c>
      <c r="B248" t="s">
        <v>39</v>
      </c>
      <c r="C248" t="s">
        <v>39</v>
      </c>
      <c r="D248">
        <v>8.8800000000000008</v>
      </c>
      <c r="E248" t="s">
        <v>40</v>
      </c>
      <c r="F248" t="s">
        <v>69</v>
      </c>
      <c r="G248">
        <v>1</v>
      </c>
      <c r="H248">
        <v>5</v>
      </c>
      <c r="I248" t="s">
        <v>59</v>
      </c>
    </row>
    <row r="249" spans="1:9" x14ac:dyDescent="0.2">
      <c r="A249">
        <v>3004</v>
      </c>
      <c r="B249" t="s">
        <v>39</v>
      </c>
      <c r="C249" t="s">
        <v>39</v>
      </c>
      <c r="D249">
        <v>9.3945205479452092</v>
      </c>
      <c r="E249" t="s">
        <v>40</v>
      </c>
      <c r="F249" t="s">
        <v>69</v>
      </c>
      <c r="G249">
        <v>0.95</v>
      </c>
      <c r="H249">
        <v>5</v>
      </c>
      <c r="I249" t="s">
        <v>59</v>
      </c>
    </row>
    <row r="250" spans="1:9" x14ac:dyDescent="0.2">
      <c r="A250">
        <v>4008</v>
      </c>
      <c r="B250" t="s">
        <v>39</v>
      </c>
      <c r="C250" t="s">
        <v>39</v>
      </c>
      <c r="D250">
        <v>10.5315068493151</v>
      </c>
      <c r="E250" t="s">
        <v>41</v>
      </c>
      <c r="F250" t="s">
        <v>69</v>
      </c>
      <c r="G250">
        <v>0.9</v>
      </c>
      <c r="H250">
        <v>5</v>
      </c>
      <c r="I250" t="s">
        <v>59</v>
      </c>
    </row>
    <row r="251" spans="1:9" x14ac:dyDescent="0.2">
      <c r="A251">
        <v>4102</v>
      </c>
      <c r="B251" t="s">
        <v>39</v>
      </c>
      <c r="C251" t="s">
        <v>39</v>
      </c>
      <c r="D251">
        <v>11.6164383561644</v>
      </c>
      <c r="E251" t="s">
        <v>41</v>
      </c>
      <c r="F251" t="s">
        <v>69</v>
      </c>
      <c r="G251">
        <v>0.8</v>
      </c>
      <c r="H251">
        <v>5</v>
      </c>
      <c r="I251" t="s">
        <v>59</v>
      </c>
    </row>
    <row r="252" spans="1:9" x14ac:dyDescent="0.2">
      <c r="A252" t="s">
        <v>49</v>
      </c>
      <c r="B252" t="s">
        <v>39</v>
      </c>
      <c r="C252" t="s">
        <v>39</v>
      </c>
      <c r="D252">
        <v>8.6199999999999992</v>
      </c>
      <c r="E252" t="s">
        <v>40</v>
      </c>
      <c r="F252" t="s">
        <v>69</v>
      </c>
      <c r="G252">
        <v>0.8</v>
      </c>
      <c r="H252">
        <v>5</v>
      </c>
      <c r="I252" t="s">
        <v>59</v>
      </c>
    </row>
    <row r="253" spans="1:9" x14ac:dyDescent="0.2">
      <c r="A253">
        <v>775</v>
      </c>
      <c r="B253" t="s">
        <v>39</v>
      </c>
      <c r="C253" t="s">
        <v>39</v>
      </c>
      <c r="D253">
        <v>11.561643835616399</v>
      </c>
      <c r="E253" t="s">
        <v>41</v>
      </c>
      <c r="F253" t="s">
        <v>69</v>
      </c>
      <c r="G253">
        <v>0.75</v>
      </c>
      <c r="H253">
        <v>5</v>
      </c>
      <c r="I253" t="s">
        <v>59</v>
      </c>
    </row>
    <row r="254" spans="1:9" x14ac:dyDescent="0.2">
      <c r="A254">
        <v>846</v>
      </c>
      <c r="B254" t="s">
        <v>39</v>
      </c>
      <c r="C254" t="s">
        <v>39</v>
      </c>
      <c r="D254">
        <v>13.821917808219199</v>
      </c>
      <c r="E254" t="s">
        <v>41</v>
      </c>
      <c r="F254" t="s">
        <v>69</v>
      </c>
      <c r="G254">
        <v>0.9</v>
      </c>
      <c r="H254">
        <v>5</v>
      </c>
      <c r="I254" t="s">
        <v>59</v>
      </c>
    </row>
    <row r="255" spans="1:9" x14ac:dyDescent="0.2">
      <c r="A255">
        <v>4026</v>
      </c>
      <c r="B255" t="s">
        <v>39</v>
      </c>
      <c r="C255" t="s">
        <v>39</v>
      </c>
      <c r="D255">
        <v>13.0027397260274</v>
      </c>
      <c r="E255" t="s">
        <v>41</v>
      </c>
      <c r="F255" t="s">
        <v>69</v>
      </c>
      <c r="G255">
        <v>1</v>
      </c>
      <c r="H255">
        <v>5</v>
      </c>
      <c r="I255" t="s">
        <v>59</v>
      </c>
    </row>
    <row r="256" spans="1:9" x14ac:dyDescent="0.2">
      <c r="A256">
        <v>1536</v>
      </c>
      <c r="B256" t="s">
        <v>39</v>
      </c>
      <c r="C256" t="s">
        <v>39</v>
      </c>
      <c r="D256">
        <v>11.3616438356164</v>
      </c>
      <c r="E256" t="s">
        <v>41</v>
      </c>
      <c r="F256" t="s">
        <v>69</v>
      </c>
      <c r="G256">
        <v>0.8</v>
      </c>
      <c r="H256">
        <v>5</v>
      </c>
      <c r="I256" t="s">
        <v>59</v>
      </c>
    </row>
    <row r="257" spans="1:9" x14ac:dyDescent="0.2">
      <c r="A257">
        <v>4025</v>
      </c>
      <c r="B257" t="s">
        <v>39</v>
      </c>
      <c r="C257" t="s">
        <v>39</v>
      </c>
      <c r="D257">
        <v>9.0410958904109595</v>
      </c>
      <c r="E257" t="s">
        <v>40</v>
      </c>
      <c r="F257" t="s">
        <v>69</v>
      </c>
      <c r="G257">
        <v>0.85</v>
      </c>
      <c r="H257">
        <v>5</v>
      </c>
      <c r="I257" t="s">
        <v>59</v>
      </c>
    </row>
    <row r="258" spans="1:9" x14ac:dyDescent="0.2">
      <c r="A258">
        <v>1572</v>
      </c>
      <c r="B258" t="s">
        <v>39</v>
      </c>
      <c r="C258" t="s">
        <v>39</v>
      </c>
      <c r="D258">
        <v>11.323287671232899</v>
      </c>
      <c r="E258" t="s">
        <v>41</v>
      </c>
      <c r="F258" t="s">
        <v>69</v>
      </c>
      <c r="G258">
        <v>0.95</v>
      </c>
      <c r="H258">
        <v>5</v>
      </c>
      <c r="I258" t="s">
        <v>59</v>
      </c>
    </row>
    <row r="259" spans="1:9" x14ac:dyDescent="0.2">
      <c r="A259">
        <v>1645</v>
      </c>
      <c r="B259" t="s">
        <v>39</v>
      </c>
      <c r="C259" t="s">
        <v>39</v>
      </c>
      <c r="D259">
        <v>12.849315068493199</v>
      </c>
      <c r="E259" t="s">
        <v>41</v>
      </c>
      <c r="F259" t="s">
        <v>69</v>
      </c>
      <c r="G259">
        <v>0.75</v>
      </c>
      <c r="H259">
        <v>5</v>
      </c>
      <c r="I259" t="s">
        <v>59</v>
      </c>
    </row>
    <row r="260" spans="1:9" x14ac:dyDescent="0.2">
      <c r="A260">
        <v>4004</v>
      </c>
      <c r="B260" t="s">
        <v>39</v>
      </c>
      <c r="C260" t="s">
        <v>39</v>
      </c>
      <c r="D260">
        <v>9.5698630136986296</v>
      </c>
      <c r="E260" t="s">
        <v>40</v>
      </c>
      <c r="F260" t="s">
        <v>69</v>
      </c>
      <c r="G260">
        <v>0.9</v>
      </c>
      <c r="H260">
        <v>5</v>
      </c>
      <c r="I260" t="s">
        <v>59</v>
      </c>
    </row>
    <row r="261" spans="1:9" x14ac:dyDescent="0.2">
      <c r="A261">
        <v>4112</v>
      </c>
      <c r="B261" t="s">
        <v>39</v>
      </c>
      <c r="C261" t="s">
        <v>39</v>
      </c>
      <c r="D261">
        <v>9.4219178082191792</v>
      </c>
      <c r="E261" t="s">
        <v>41</v>
      </c>
      <c r="F261" t="s">
        <v>69</v>
      </c>
      <c r="G261">
        <v>0.55000000000000004</v>
      </c>
      <c r="H261">
        <v>5</v>
      </c>
      <c r="I261" t="s">
        <v>59</v>
      </c>
    </row>
    <row r="262" spans="1:9" x14ac:dyDescent="0.2">
      <c r="A262" t="s">
        <v>44</v>
      </c>
      <c r="B262" t="s">
        <v>39</v>
      </c>
      <c r="C262" t="s">
        <v>39</v>
      </c>
      <c r="D262">
        <v>9.19</v>
      </c>
      <c r="E262" t="s">
        <v>41</v>
      </c>
      <c r="F262" t="s">
        <v>69</v>
      </c>
      <c r="G262">
        <v>0.85</v>
      </c>
      <c r="H262">
        <v>5</v>
      </c>
      <c r="I262" t="s">
        <v>59</v>
      </c>
    </row>
    <row r="263" spans="1:9" x14ac:dyDescent="0.2">
      <c r="A263" t="s">
        <v>45</v>
      </c>
      <c r="B263" t="s">
        <v>39</v>
      </c>
      <c r="C263" t="s">
        <v>39</v>
      </c>
      <c r="D263">
        <v>9.14</v>
      </c>
      <c r="E263" t="s">
        <v>40</v>
      </c>
      <c r="F263" t="s">
        <v>69</v>
      </c>
      <c r="G263">
        <v>0.9</v>
      </c>
      <c r="H263">
        <v>5</v>
      </c>
      <c r="I263" t="s">
        <v>59</v>
      </c>
    </row>
    <row r="264" spans="1:9" x14ac:dyDescent="0.2">
      <c r="A264" t="s">
        <v>52</v>
      </c>
      <c r="B264" t="s">
        <v>39</v>
      </c>
      <c r="C264" t="s">
        <v>39</v>
      </c>
      <c r="D264">
        <v>10.08</v>
      </c>
      <c r="E264" t="s">
        <v>41</v>
      </c>
      <c r="F264" t="s">
        <v>69</v>
      </c>
      <c r="G264">
        <v>0.85</v>
      </c>
      <c r="H264">
        <v>5</v>
      </c>
      <c r="I264" t="s">
        <v>59</v>
      </c>
    </row>
    <row r="265" spans="1:9" x14ac:dyDescent="0.2">
      <c r="A265">
        <v>4012</v>
      </c>
      <c r="B265" t="s">
        <v>39</v>
      </c>
      <c r="C265" t="s">
        <v>39</v>
      </c>
      <c r="D265">
        <v>9.0356164383561595</v>
      </c>
      <c r="E265" t="s">
        <v>41</v>
      </c>
      <c r="F265" t="s">
        <v>69</v>
      </c>
      <c r="G265">
        <v>0.75</v>
      </c>
      <c r="H265">
        <v>5</v>
      </c>
      <c r="I265" t="s">
        <v>59</v>
      </c>
    </row>
    <row r="266" spans="1:9" x14ac:dyDescent="0.2">
      <c r="A266">
        <v>1567</v>
      </c>
      <c r="B266" t="s">
        <v>39</v>
      </c>
      <c r="C266" t="s">
        <v>39</v>
      </c>
      <c r="D266">
        <v>11.076712328767099</v>
      </c>
      <c r="E266" t="s">
        <v>41</v>
      </c>
      <c r="F266" t="s">
        <v>69</v>
      </c>
      <c r="G266">
        <v>0.95</v>
      </c>
      <c r="H266">
        <v>5</v>
      </c>
      <c r="I266" t="s">
        <v>59</v>
      </c>
    </row>
    <row r="267" spans="1:9" x14ac:dyDescent="0.2">
      <c r="A267">
        <v>664</v>
      </c>
      <c r="B267" t="s">
        <v>42</v>
      </c>
      <c r="C267" t="s">
        <v>39</v>
      </c>
      <c r="D267">
        <v>12.6465753424658</v>
      </c>
      <c r="E267" t="s">
        <v>41</v>
      </c>
      <c r="F267" t="s">
        <v>69</v>
      </c>
      <c r="G267">
        <v>0.9</v>
      </c>
      <c r="H267">
        <v>5</v>
      </c>
      <c r="I267" t="s">
        <v>59</v>
      </c>
    </row>
    <row r="268" spans="1:9" x14ac:dyDescent="0.2">
      <c r="A268">
        <v>1193</v>
      </c>
      <c r="B268" t="s">
        <v>39</v>
      </c>
      <c r="C268" t="s">
        <v>39</v>
      </c>
      <c r="D268">
        <v>13.931506849315101</v>
      </c>
      <c r="E268" t="s">
        <v>41</v>
      </c>
      <c r="F268" t="s">
        <v>69</v>
      </c>
      <c r="G268">
        <v>0.9</v>
      </c>
      <c r="H268">
        <v>5</v>
      </c>
      <c r="I268" t="s">
        <v>59</v>
      </c>
    </row>
    <row r="269" spans="1:9" x14ac:dyDescent="0.2">
      <c r="A269">
        <v>1547</v>
      </c>
      <c r="B269" t="s">
        <v>39</v>
      </c>
      <c r="C269" t="s">
        <v>39</v>
      </c>
      <c r="D269">
        <v>13.178082191780801</v>
      </c>
      <c r="E269" t="s">
        <v>40</v>
      </c>
      <c r="F269" t="s">
        <v>69</v>
      </c>
      <c r="G269">
        <v>0.85</v>
      </c>
      <c r="H269">
        <v>5</v>
      </c>
      <c r="I269" t="s">
        <v>59</v>
      </c>
    </row>
    <row r="270" spans="1:9" x14ac:dyDescent="0.2">
      <c r="A270">
        <v>2315</v>
      </c>
      <c r="B270" t="s">
        <v>39</v>
      </c>
      <c r="C270" t="s">
        <v>39</v>
      </c>
      <c r="D270">
        <v>11.5123287671233</v>
      </c>
      <c r="E270" t="s">
        <v>40</v>
      </c>
      <c r="F270" t="s">
        <v>69</v>
      </c>
      <c r="G270">
        <v>0.7</v>
      </c>
      <c r="H270">
        <v>5</v>
      </c>
      <c r="I270" t="s">
        <v>59</v>
      </c>
    </row>
    <row r="271" spans="1:9" x14ac:dyDescent="0.2">
      <c r="A271">
        <v>4013</v>
      </c>
      <c r="B271" t="s">
        <v>39</v>
      </c>
      <c r="C271" t="s">
        <v>39</v>
      </c>
      <c r="D271">
        <v>8.4876712328767105</v>
      </c>
      <c r="E271" t="s">
        <v>41</v>
      </c>
      <c r="F271" t="s">
        <v>69</v>
      </c>
      <c r="G271">
        <v>0.6</v>
      </c>
      <c r="H271">
        <v>5</v>
      </c>
      <c r="I271" t="s">
        <v>59</v>
      </c>
    </row>
    <row r="272" spans="1:9" x14ac:dyDescent="0.2">
      <c r="A272">
        <v>5023</v>
      </c>
      <c r="B272" t="s">
        <v>42</v>
      </c>
      <c r="C272" t="s">
        <v>65</v>
      </c>
      <c r="D272">
        <v>11.698630136986299</v>
      </c>
      <c r="E272" t="s">
        <v>41</v>
      </c>
      <c r="F272" t="s">
        <v>70</v>
      </c>
      <c r="G272">
        <v>0.7</v>
      </c>
      <c r="H272">
        <v>8</v>
      </c>
      <c r="I272" t="s">
        <v>58</v>
      </c>
    </row>
    <row r="273" spans="1:9" x14ac:dyDescent="0.2">
      <c r="A273">
        <v>5031</v>
      </c>
      <c r="B273" t="s">
        <v>42</v>
      </c>
      <c r="C273" t="s">
        <v>39</v>
      </c>
      <c r="D273">
        <v>9.8054794520547901</v>
      </c>
      <c r="E273" t="s">
        <v>41</v>
      </c>
      <c r="F273" t="s">
        <v>70</v>
      </c>
      <c r="G273">
        <v>0.9</v>
      </c>
      <c r="H273">
        <v>8</v>
      </c>
      <c r="I273" t="s">
        <v>58</v>
      </c>
    </row>
    <row r="274" spans="1:9" x14ac:dyDescent="0.2">
      <c r="A274">
        <v>1406</v>
      </c>
      <c r="B274" t="s">
        <v>42</v>
      </c>
      <c r="C274" t="s">
        <v>65</v>
      </c>
      <c r="D274">
        <v>10.958904109589</v>
      </c>
      <c r="E274" t="s">
        <v>41</v>
      </c>
      <c r="F274" t="s">
        <v>70</v>
      </c>
      <c r="G274">
        <v>0.85</v>
      </c>
      <c r="H274">
        <v>8</v>
      </c>
      <c r="I274" t="s">
        <v>58</v>
      </c>
    </row>
    <row r="275" spans="1:9" x14ac:dyDescent="0.2">
      <c r="A275">
        <v>5016</v>
      </c>
      <c r="B275" t="s">
        <v>42</v>
      </c>
      <c r="C275" t="s">
        <v>65</v>
      </c>
      <c r="D275">
        <v>7.5041095890411</v>
      </c>
      <c r="E275" t="s">
        <v>40</v>
      </c>
      <c r="F275" t="s">
        <v>70</v>
      </c>
      <c r="G275">
        <v>0.45</v>
      </c>
      <c r="H275">
        <v>8</v>
      </c>
      <c r="I275" t="s">
        <v>58</v>
      </c>
    </row>
    <row r="276" spans="1:9" x14ac:dyDescent="0.2">
      <c r="A276">
        <v>2234</v>
      </c>
      <c r="B276" t="s">
        <v>42</v>
      </c>
      <c r="C276" t="s">
        <v>39</v>
      </c>
      <c r="D276">
        <v>12.326027397260299</v>
      </c>
      <c r="E276" t="s">
        <v>40</v>
      </c>
      <c r="F276" t="s">
        <v>70</v>
      </c>
      <c r="G276">
        <v>0.9</v>
      </c>
      <c r="H276">
        <v>8</v>
      </c>
      <c r="I276" t="s">
        <v>58</v>
      </c>
    </row>
    <row r="277" spans="1:9" x14ac:dyDescent="0.2">
      <c r="A277">
        <v>2076</v>
      </c>
      <c r="B277" t="s">
        <v>42</v>
      </c>
      <c r="C277" t="s">
        <v>65</v>
      </c>
      <c r="D277">
        <v>11.797260273972601</v>
      </c>
      <c r="E277" t="s">
        <v>41</v>
      </c>
      <c r="F277" t="s">
        <v>70</v>
      </c>
      <c r="G277">
        <v>0.75</v>
      </c>
      <c r="H277">
        <v>8</v>
      </c>
      <c r="I277" t="s">
        <v>58</v>
      </c>
    </row>
    <row r="278" spans="1:9" x14ac:dyDescent="0.2">
      <c r="A278">
        <v>240</v>
      </c>
      <c r="B278" t="s">
        <v>42</v>
      </c>
      <c r="C278" t="s">
        <v>39</v>
      </c>
      <c r="D278">
        <v>12.443835616438401</v>
      </c>
      <c r="E278" t="s">
        <v>40</v>
      </c>
      <c r="F278" t="s">
        <v>70</v>
      </c>
      <c r="G278">
        <v>0.9</v>
      </c>
      <c r="H278">
        <v>8</v>
      </c>
      <c r="I278" t="s">
        <v>58</v>
      </c>
    </row>
    <row r="279" spans="1:9" x14ac:dyDescent="0.2">
      <c r="A279">
        <v>1041</v>
      </c>
      <c r="B279" t="s">
        <v>42</v>
      </c>
      <c r="C279" t="s">
        <v>65</v>
      </c>
      <c r="D279">
        <v>11.167123287671201</v>
      </c>
      <c r="E279" t="s">
        <v>41</v>
      </c>
      <c r="F279" t="s">
        <v>70</v>
      </c>
      <c r="G279">
        <v>0.7</v>
      </c>
      <c r="H279">
        <v>8</v>
      </c>
      <c r="I279" t="s">
        <v>58</v>
      </c>
    </row>
    <row r="280" spans="1:9" x14ac:dyDescent="0.2">
      <c r="A280">
        <v>5032</v>
      </c>
      <c r="B280" t="s">
        <v>42</v>
      </c>
      <c r="C280" t="s">
        <v>39</v>
      </c>
      <c r="D280">
        <v>12.0301369863014</v>
      </c>
      <c r="E280" t="s">
        <v>40</v>
      </c>
      <c r="F280" t="s">
        <v>70</v>
      </c>
      <c r="G280">
        <v>0.9</v>
      </c>
      <c r="H280">
        <v>8</v>
      </c>
      <c r="I280" t="s">
        <v>58</v>
      </c>
    </row>
    <row r="281" spans="1:9" x14ac:dyDescent="0.2">
      <c r="A281">
        <v>1021</v>
      </c>
      <c r="B281" t="s">
        <v>42</v>
      </c>
      <c r="C281" t="s">
        <v>65</v>
      </c>
      <c r="D281">
        <v>9.25</v>
      </c>
      <c r="E281" t="s">
        <v>41</v>
      </c>
      <c r="F281" t="s">
        <v>70</v>
      </c>
      <c r="G281">
        <v>0.75</v>
      </c>
      <c r="H281">
        <v>8</v>
      </c>
      <c r="I281" t="s">
        <v>58</v>
      </c>
    </row>
    <row r="282" spans="1:9" x14ac:dyDescent="0.2">
      <c r="A282">
        <v>872</v>
      </c>
      <c r="B282" t="s">
        <v>42</v>
      </c>
      <c r="C282" t="s">
        <v>39</v>
      </c>
      <c r="D282">
        <v>11.438356164383601</v>
      </c>
      <c r="E282" t="s">
        <v>41</v>
      </c>
      <c r="F282" t="s">
        <v>70</v>
      </c>
      <c r="G282">
        <v>0.75</v>
      </c>
      <c r="H282">
        <v>8</v>
      </c>
      <c r="I282" t="s">
        <v>58</v>
      </c>
    </row>
    <row r="283" spans="1:9" x14ac:dyDescent="0.2">
      <c r="A283">
        <v>5014</v>
      </c>
      <c r="B283" t="s">
        <v>42</v>
      </c>
      <c r="C283" t="s">
        <v>65</v>
      </c>
      <c r="D283">
        <v>12.9068493150685</v>
      </c>
      <c r="E283" t="s">
        <v>40</v>
      </c>
      <c r="F283" t="s">
        <v>70</v>
      </c>
      <c r="G283">
        <v>0.8</v>
      </c>
      <c r="H283">
        <v>8</v>
      </c>
      <c r="I283" t="s">
        <v>58</v>
      </c>
    </row>
    <row r="284" spans="1:9" x14ac:dyDescent="0.2">
      <c r="A284">
        <v>5019</v>
      </c>
      <c r="B284" t="s">
        <v>42</v>
      </c>
      <c r="C284" t="s">
        <v>65</v>
      </c>
      <c r="D284">
        <v>8.4082191780821898</v>
      </c>
      <c r="E284" t="s">
        <v>40</v>
      </c>
      <c r="F284" t="s">
        <v>70</v>
      </c>
      <c r="G284">
        <v>0.8</v>
      </c>
      <c r="H284">
        <v>8</v>
      </c>
      <c r="I284" t="s">
        <v>58</v>
      </c>
    </row>
    <row r="285" spans="1:9" x14ac:dyDescent="0.2">
      <c r="A285">
        <v>5022</v>
      </c>
      <c r="B285" t="s">
        <v>42</v>
      </c>
      <c r="C285" t="s">
        <v>65</v>
      </c>
      <c r="D285">
        <v>9.4986301369863</v>
      </c>
      <c r="E285" t="s">
        <v>40</v>
      </c>
      <c r="F285" t="s">
        <v>70</v>
      </c>
      <c r="G285">
        <v>0.6</v>
      </c>
      <c r="H285">
        <v>8</v>
      </c>
      <c r="I285" t="s">
        <v>58</v>
      </c>
    </row>
    <row r="286" spans="1:9" x14ac:dyDescent="0.2">
      <c r="A286">
        <v>933</v>
      </c>
      <c r="B286" t="s">
        <v>42</v>
      </c>
      <c r="C286" t="s">
        <v>39</v>
      </c>
      <c r="D286">
        <v>14.720547945205499</v>
      </c>
      <c r="E286" t="s">
        <v>40</v>
      </c>
      <c r="F286" t="s">
        <v>70</v>
      </c>
      <c r="G286">
        <v>0.8</v>
      </c>
      <c r="H286">
        <v>8</v>
      </c>
      <c r="I286" t="s">
        <v>58</v>
      </c>
    </row>
    <row r="287" spans="1:9" x14ac:dyDescent="0.2">
      <c r="A287">
        <v>1467</v>
      </c>
      <c r="B287" t="s">
        <v>42</v>
      </c>
      <c r="C287" t="s">
        <v>39</v>
      </c>
      <c r="D287">
        <v>11.161643835616401</v>
      </c>
      <c r="E287" t="s">
        <v>40</v>
      </c>
      <c r="F287" t="s">
        <v>70</v>
      </c>
      <c r="G287">
        <v>0.8</v>
      </c>
      <c r="H287">
        <v>8</v>
      </c>
      <c r="I287" t="s">
        <v>58</v>
      </c>
    </row>
    <row r="288" spans="1:9" x14ac:dyDescent="0.2">
      <c r="A288">
        <v>1741</v>
      </c>
      <c r="B288" t="s">
        <v>42</v>
      </c>
      <c r="C288" t="s">
        <v>65</v>
      </c>
      <c r="D288">
        <v>8.27</v>
      </c>
      <c r="E288" t="s">
        <v>41</v>
      </c>
      <c r="F288" t="s">
        <v>70</v>
      </c>
      <c r="G288">
        <v>0.75</v>
      </c>
      <c r="H288">
        <v>8</v>
      </c>
      <c r="I288" t="s">
        <v>58</v>
      </c>
    </row>
    <row r="289" spans="1:9" x14ac:dyDescent="0.2">
      <c r="A289">
        <v>5012</v>
      </c>
      <c r="B289" t="s">
        <v>42</v>
      </c>
      <c r="C289" t="s">
        <v>65</v>
      </c>
      <c r="D289">
        <v>9.0246575342465807</v>
      </c>
      <c r="E289" t="s">
        <v>41</v>
      </c>
      <c r="F289" t="s">
        <v>70</v>
      </c>
      <c r="G289">
        <v>0.5</v>
      </c>
      <c r="H289">
        <v>8</v>
      </c>
      <c r="I289" t="s">
        <v>58</v>
      </c>
    </row>
    <row r="290" spans="1:9" x14ac:dyDescent="0.2">
      <c r="A290">
        <v>5028</v>
      </c>
      <c r="B290" t="s">
        <v>42</v>
      </c>
      <c r="C290" t="s">
        <v>39</v>
      </c>
      <c r="D290">
        <v>8.6082191780821908</v>
      </c>
      <c r="E290" t="s">
        <v>41</v>
      </c>
      <c r="F290" t="s">
        <v>70</v>
      </c>
      <c r="G290">
        <v>0.55000000000000004</v>
      </c>
      <c r="H290">
        <v>8</v>
      </c>
      <c r="I290" t="s">
        <v>58</v>
      </c>
    </row>
    <row r="291" spans="1:9" x14ac:dyDescent="0.2">
      <c r="A291">
        <v>489</v>
      </c>
      <c r="B291" t="s">
        <v>42</v>
      </c>
      <c r="C291" t="s">
        <v>39</v>
      </c>
      <c r="D291">
        <v>12.2246575342466</v>
      </c>
      <c r="E291" t="s">
        <v>41</v>
      </c>
      <c r="F291" t="s">
        <v>70</v>
      </c>
      <c r="G291">
        <v>0.85</v>
      </c>
      <c r="H291">
        <v>8</v>
      </c>
      <c r="I291" t="s">
        <v>58</v>
      </c>
    </row>
    <row r="292" spans="1:9" x14ac:dyDescent="0.2">
      <c r="A292">
        <v>1250</v>
      </c>
      <c r="B292" t="s">
        <v>42</v>
      </c>
      <c r="C292" t="s">
        <v>65</v>
      </c>
      <c r="D292">
        <v>9.3616438356164409</v>
      </c>
      <c r="E292" t="s">
        <v>41</v>
      </c>
      <c r="F292" t="s">
        <v>70</v>
      </c>
      <c r="G292">
        <v>0.8</v>
      </c>
      <c r="H292">
        <v>8</v>
      </c>
      <c r="I292" t="s">
        <v>58</v>
      </c>
    </row>
    <row r="293" spans="1:9" x14ac:dyDescent="0.2">
      <c r="A293">
        <v>3010</v>
      </c>
      <c r="B293" t="s">
        <v>42</v>
      </c>
      <c r="C293" t="s">
        <v>39</v>
      </c>
      <c r="D293">
        <v>10.0465753424658</v>
      </c>
      <c r="E293" t="s">
        <v>40</v>
      </c>
      <c r="F293" t="s">
        <v>70</v>
      </c>
      <c r="G293">
        <v>0.8</v>
      </c>
      <c r="H293">
        <v>8</v>
      </c>
      <c r="I293" t="s">
        <v>58</v>
      </c>
    </row>
    <row r="294" spans="1:9" x14ac:dyDescent="0.2">
      <c r="A294">
        <v>5001</v>
      </c>
      <c r="B294" t="s">
        <v>42</v>
      </c>
      <c r="C294" t="s">
        <v>65</v>
      </c>
      <c r="D294">
        <v>8.2082191780821905</v>
      </c>
      <c r="E294" t="s">
        <v>40</v>
      </c>
      <c r="F294" t="s">
        <v>70</v>
      </c>
      <c r="G294">
        <v>0.4</v>
      </c>
      <c r="H294">
        <v>8</v>
      </c>
      <c r="I294" t="s">
        <v>58</v>
      </c>
    </row>
    <row r="295" spans="1:9" x14ac:dyDescent="0.2">
      <c r="A295">
        <v>969</v>
      </c>
      <c r="B295" t="s">
        <v>42</v>
      </c>
      <c r="C295" t="s">
        <v>65</v>
      </c>
      <c r="D295">
        <v>12.317808219178101</v>
      </c>
      <c r="E295" t="s">
        <v>41</v>
      </c>
      <c r="F295" t="s">
        <v>70</v>
      </c>
      <c r="G295">
        <v>0.55000000000000004</v>
      </c>
      <c r="H295">
        <v>8</v>
      </c>
      <c r="I295" t="s">
        <v>58</v>
      </c>
    </row>
    <row r="296" spans="1:9" x14ac:dyDescent="0.2">
      <c r="A296">
        <v>4202</v>
      </c>
      <c r="B296" t="s">
        <v>42</v>
      </c>
      <c r="C296" t="s">
        <v>65</v>
      </c>
      <c r="D296">
        <v>8.4273972602739704</v>
      </c>
      <c r="E296" t="s">
        <v>40</v>
      </c>
      <c r="F296" t="s">
        <v>70</v>
      </c>
      <c r="G296">
        <v>0.65</v>
      </c>
      <c r="H296">
        <v>8</v>
      </c>
      <c r="I296" t="s">
        <v>58</v>
      </c>
    </row>
    <row r="297" spans="1:9" x14ac:dyDescent="0.2">
      <c r="A297">
        <v>5003</v>
      </c>
      <c r="B297" t="s">
        <v>42</v>
      </c>
      <c r="C297" t="s">
        <v>39</v>
      </c>
      <c r="D297">
        <v>11.1315068493151</v>
      </c>
      <c r="E297" t="s">
        <v>41</v>
      </c>
      <c r="F297" t="s">
        <v>70</v>
      </c>
      <c r="G297">
        <v>0.7</v>
      </c>
      <c r="H297">
        <v>8</v>
      </c>
      <c r="I297" t="s">
        <v>58</v>
      </c>
    </row>
    <row r="298" spans="1:9" x14ac:dyDescent="0.2">
      <c r="A298">
        <v>2196</v>
      </c>
      <c r="B298" t="s">
        <v>42</v>
      </c>
      <c r="C298" t="s">
        <v>39</v>
      </c>
      <c r="D298">
        <v>13.167123287671201</v>
      </c>
      <c r="E298" t="s">
        <v>41</v>
      </c>
      <c r="F298" t="s">
        <v>70</v>
      </c>
      <c r="G298">
        <v>0.9</v>
      </c>
      <c r="H298">
        <v>8</v>
      </c>
      <c r="I298" t="s">
        <v>58</v>
      </c>
    </row>
    <row r="299" spans="1:9" x14ac:dyDescent="0.2">
      <c r="A299">
        <v>1050</v>
      </c>
      <c r="B299" t="s">
        <v>42</v>
      </c>
      <c r="C299" t="s">
        <v>39</v>
      </c>
      <c r="D299">
        <v>13.180821917808199</v>
      </c>
      <c r="E299" t="s">
        <v>40</v>
      </c>
      <c r="F299" t="s">
        <v>70</v>
      </c>
      <c r="G299">
        <v>0.8</v>
      </c>
      <c r="H299">
        <v>8</v>
      </c>
      <c r="I299" t="s">
        <v>58</v>
      </c>
    </row>
    <row r="300" spans="1:9" x14ac:dyDescent="0.2">
      <c r="A300">
        <v>1737</v>
      </c>
      <c r="B300" t="s">
        <v>42</v>
      </c>
      <c r="C300" t="s">
        <v>65</v>
      </c>
      <c r="D300">
        <v>10.029999999999999</v>
      </c>
      <c r="E300" t="s">
        <v>41</v>
      </c>
      <c r="F300" t="s">
        <v>70</v>
      </c>
      <c r="G300">
        <v>0.7</v>
      </c>
      <c r="H300">
        <v>8</v>
      </c>
      <c r="I300" t="s">
        <v>58</v>
      </c>
    </row>
    <row r="301" spans="1:9" x14ac:dyDescent="0.2">
      <c r="A301">
        <v>3014</v>
      </c>
      <c r="B301" t="s">
        <v>42</v>
      </c>
      <c r="C301" t="s">
        <v>39</v>
      </c>
      <c r="D301">
        <v>8.7890410958904095</v>
      </c>
      <c r="E301" t="s">
        <v>41</v>
      </c>
      <c r="F301" t="s">
        <v>70</v>
      </c>
      <c r="G301">
        <v>0.7</v>
      </c>
      <c r="H301">
        <v>8</v>
      </c>
      <c r="I301" t="s">
        <v>58</v>
      </c>
    </row>
    <row r="302" spans="1:9" x14ac:dyDescent="0.2">
      <c r="A302">
        <v>946</v>
      </c>
      <c r="B302" t="s">
        <v>42</v>
      </c>
      <c r="C302" t="s">
        <v>65</v>
      </c>
      <c r="D302">
        <v>12.427397260274001</v>
      </c>
      <c r="E302" t="s">
        <v>40</v>
      </c>
      <c r="F302" t="s">
        <v>70</v>
      </c>
      <c r="G302">
        <v>0.8</v>
      </c>
      <c r="H302">
        <v>8</v>
      </c>
      <c r="I302" t="s">
        <v>58</v>
      </c>
    </row>
    <row r="303" spans="1:9" x14ac:dyDescent="0.2">
      <c r="A303">
        <v>5020</v>
      </c>
      <c r="B303" t="s">
        <v>42</v>
      </c>
      <c r="C303" t="s">
        <v>39</v>
      </c>
      <c r="D303">
        <v>9.8575342465753408</v>
      </c>
      <c r="E303" t="s">
        <v>41</v>
      </c>
      <c r="F303" t="s">
        <v>70</v>
      </c>
      <c r="G303">
        <v>0.6</v>
      </c>
      <c r="H303">
        <v>8</v>
      </c>
      <c r="I303" t="s">
        <v>58</v>
      </c>
    </row>
    <row r="304" spans="1:9" x14ac:dyDescent="0.2">
      <c r="A304">
        <v>1065</v>
      </c>
      <c r="B304" t="s">
        <v>42</v>
      </c>
      <c r="C304" t="s">
        <v>39</v>
      </c>
      <c r="D304">
        <v>11.2575342465753</v>
      </c>
      <c r="E304" t="s">
        <v>41</v>
      </c>
      <c r="F304" t="s">
        <v>70</v>
      </c>
      <c r="G304">
        <v>0.75</v>
      </c>
      <c r="H304">
        <v>8</v>
      </c>
      <c r="I304" t="s">
        <v>58</v>
      </c>
    </row>
    <row r="305" spans="1:9" x14ac:dyDescent="0.2">
      <c r="A305">
        <v>5027</v>
      </c>
      <c r="B305" t="s">
        <v>42</v>
      </c>
      <c r="C305" t="s">
        <v>39</v>
      </c>
      <c r="D305">
        <v>10.701369863013699</v>
      </c>
      <c r="E305" t="s">
        <v>41</v>
      </c>
      <c r="F305" t="s">
        <v>70</v>
      </c>
      <c r="G305">
        <v>0.8</v>
      </c>
      <c r="H305">
        <v>8</v>
      </c>
      <c r="I305" t="s">
        <v>58</v>
      </c>
    </row>
    <row r="306" spans="1:9" x14ac:dyDescent="0.2">
      <c r="A306">
        <v>278</v>
      </c>
      <c r="B306" t="s">
        <v>42</v>
      </c>
      <c r="C306" t="s">
        <v>39</v>
      </c>
      <c r="D306">
        <v>13.1150684931507</v>
      </c>
      <c r="E306" t="s">
        <v>41</v>
      </c>
      <c r="F306" t="s">
        <v>70</v>
      </c>
      <c r="G306">
        <v>0.85</v>
      </c>
      <c r="H306">
        <v>8</v>
      </c>
      <c r="I306" t="s">
        <v>58</v>
      </c>
    </row>
    <row r="307" spans="1:9" x14ac:dyDescent="0.2">
      <c r="A307">
        <v>918</v>
      </c>
      <c r="B307" t="s">
        <v>42</v>
      </c>
      <c r="C307" t="s">
        <v>65</v>
      </c>
      <c r="D307">
        <v>14.306849315068501</v>
      </c>
      <c r="E307" t="s">
        <v>40</v>
      </c>
      <c r="F307" t="s">
        <v>70</v>
      </c>
      <c r="G307">
        <v>0.65</v>
      </c>
      <c r="H307">
        <v>8</v>
      </c>
      <c r="I307" t="s">
        <v>58</v>
      </c>
    </row>
    <row r="308" spans="1:9" x14ac:dyDescent="0.2">
      <c r="A308">
        <v>1598</v>
      </c>
      <c r="B308" t="s">
        <v>42</v>
      </c>
      <c r="C308" t="s">
        <v>65</v>
      </c>
      <c r="D308">
        <v>10.039999999999999</v>
      </c>
      <c r="E308" t="s">
        <v>41</v>
      </c>
      <c r="F308" t="s">
        <v>70</v>
      </c>
      <c r="G308">
        <v>0.75</v>
      </c>
      <c r="H308">
        <v>8</v>
      </c>
      <c r="I308" t="s">
        <v>58</v>
      </c>
    </row>
    <row r="309" spans="1:9" x14ac:dyDescent="0.2">
      <c r="A309">
        <v>2231</v>
      </c>
      <c r="B309" t="s">
        <v>42</v>
      </c>
      <c r="C309" t="s">
        <v>65</v>
      </c>
      <c r="D309">
        <v>11.063013698630099</v>
      </c>
      <c r="E309" t="s">
        <v>41</v>
      </c>
      <c r="F309" t="s">
        <v>70</v>
      </c>
      <c r="G309">
        <v>0.85</v>
      </c>
      <c r="H309">
        <v>8</v>
      </c>
      <c r="I309" t="s">
        <v>58</v>
      </c>
    </row>
    <row r="310" spans="1:9" x14ac:dyDescent="0.2">
      <c r="A310">
        <v>274</v>
      </c>
      <c r="B310" t="s">
        <v>42</v>
      </c>
      <c r="C310" t="s">
        <v>39</v>
      </c>
      <c r="D310">
        <v>14.0958904109589</v>
      </c>
      <c r="E310" t="s">
        <v>40</v>
      </c>
      <c r="F310" t="s">
        <v>70</v>
      </c>
      <c r="G310">
        <v>0.9</v>
      </c>
      <c r="H310">
        <v>8</v>
      </c>
      <c r="I310" t="s">
        <v>58</v>
      </c>
    </row>
    <row r="311" spans="1:9" x14ac:dyDescent="0.2">
      <c r="A311">
        <v>1198</v>
      </c>
      <c r="B311" t="s">
        <v>42</v>
      </c>
      <c r="C311" t="s">
        <v>39</v>
      </c>
      <c r="D311">
        <v>10.14</v>
      </c>
      <c r="E311" t="s">
        <v>41</v>
      </c>
      <c r="F311" t="s">
        <v>70</v>
      </c>
      <c r="G311">
        <v>0.9</v>
      </c>
      <c r="H311">
        <v>8</v>
      </c>
      <c r="I311" t="s">
        <v>58</v>
      </c>
    </row>
    <row r="312" spans="1:9" x14ac:dyDescent="0.2">
      <c r="A312">
        <v>66</v>
      </c>
      <c r="B312" t="s">
        <v>42</v>
      </c>
      <c r="C312" t="s">
        <v>39</v>
      </c>
      <c r="D312">
        <v>13.416438356164401</v>
      </c>
      <c r="E312" t="s">
        <v>40</v>
      </c>
      <c r="F312" t="s">
        <v>70</v>
      </c>
      <c r="G312">
        <v>0.85</v>
      </c>
      <c r="H312">
        <v>8</v>
      </c>
      <c r="I312" t="s">
        <v>58</v>
      </c>
    </row>
    <row r="313" spans="1:9" x14ac:dyDescent="0.2">
      <c r="A313">
        <v>310</v>
      </c>
      <c r="B313" t="s">
        <v>42</v>
      </c>
      <c r="C313" t="s">
        <v>39</v>
      </c>
      <c r="D313">
        <v>12.0986301369863</v>
      </c>
      <c r="E313" t="s">
        <v>41</v>
      </c>
      <c r="F313" t="s">
        <v>70</v>
      </c>
      <c r="G313">
        <v>0.65</v>
      </c>
      <c r="H313">
        <v>8</v>
      </c>
      <c r="I313" t="s">
        <v>58</v>
      </c>
    </row>
    <row r="314" spans="1:9" x14ac:dyDescent="0.2">
      <c r="A314">
        <v>1584</v>
      </c>
      <c r="B314" t="s">
        <v>42</v>
      </c>
      <c r="C314" t="s">
        <v>65</v>
      </c>
      <c r="D314">
        <v>10.17</v>
      </c>
      <c r="E314" t="s">
        <v>41</v>
      </c>
      <c r="F314" t="s">
        <v>70</v>
      </c>
      <c r="G314">
        <v>0.9</v>
      </c>
      <c r="H314">
        <v>8</v>
      </c>
      <c r="I314" t="s">
        <v>58</v>
      </c>
    </row>
    <row r="315" spans="1:9" x14ac:dyDescent="0.2">
      <c r="A315">
        <v>1278</v>
      </c>
      <c r="B315" t="s">
        <v>42</v>
      </c>
      <c r="C315" t="s">
        <v>39</v>
      </c>
      <c r="D315">
        <v>10.9972602739726</v>
      </c>
      <c r="E315" t="s">
        <v>40</v>
      </c>
      <c r="F315" t="s">
        <v>70</v>
      </c>
      <c r="G315">
        <v>1</v>
      </c>
      <c r="H315">
        <v>8</v>
      </c>
      <c r="I315" t="s">
        <v>58</v>
      </c>
    </row>
    <row r="316" spans="1:9" x14ac:dyDescent="0.2">
      <c r="A316">
        <v>2235</v>
      </c>
      <c r="B316" t="s">
        <v>42</v>
      </c>
      <c r="C316" t="s">
        <v>39</v>
      </c>
      <c r="D316">
        <v>9.08</v>
      </c>
      <c r="E316" t="s">
        <v>41</v>
      </c>
      <c r="F316" t="s">
        <v>70</v>
      </c>
      <c r="G316">
        <v>0.65</v>
      </c>
      <c r="H316">
        <v>8</v>
      </c>
      <c r="I316" t="s">
        <v>58</v>
      </c>
    </row>
    <row r="317" spans="1:9" x14ac:dyDescent="0.2">
      <c r="A317">
        <v>1397</v>
      </c>
      <c r="B317" t="s">
        <v>42</v>
      </c>
      <c r="C317" t="s">
        <v>65</v>
      </c>
      <c r="D317">
        <v>8.67</v>
      </c>
      <c r="E317" t="s">
        <v>40</v>
      </c>
      <c r="F317" t="s">
        <v>70</v>
      </c>
      <c r="G317">
        <v>0.6</v>
      </c>
      <c r="H317">
        <v>8</v>
      </c>
      <c r="I317" t="s">
        <v>58</v>
      </c>
    </row>
    <row r="318" spans="1:9" x14ac:dyDescent="0.2">
      <c r="A318">
        <v>2317</v>
      </c>
      <c r="B318" t="s">
        <v>42</v>
      </c>
      <c r="C318" t="s">
        <v>65</v>
      </c>
      <c r="D318">
        <v>9.32</v>
      </c>
      <c r="E318" t="s">
        <v>41</v>
      </c>
      <c r="F318" t="s">
        <v>70</v>
      </c>
      <c r="G318">
        <v>0.8</v>
      </c>
      <c r="H318">
        <v>8</v>
      </c>
      <c r="I318" t="s">
        <v>58</v>
      </c>
    </row>
    <row r="319" spans="1:9" x14ac:dyDescent="0.2">
      <c r="A319">
        <v>5033</v>
      </c>
      <c r="B319" t="s">
        <v>42</v>
      </c>
      <c r="C319" t="s">
        <v>39</v>
      </c>
      <c r="D319">
        <v>9.1452054794520592</v>
      </c>
      <c r="E319" t="s">
        <v>41</v>
      </c>
      <c r="F319" t="s">
        <v>70</v>
      </c>
      <c r="G319">
        <v>0.8</v>
      </c>
      <c r="H319">
        <v>8</v>
      </c>
      <c r="I319" t="s">
        <v>58</v>
      </c>
    </row>
    <row r="320" spans="1:9" x14ac:dyDescent="0.2">
      <c r="A320">
        <v>865</v>
      </c>
      <c r="B320" t="s">
        <v>42</v>
      </c>
      <c r="C320" t="s">
        <v>65</v>
      </c>
      <c r="D320">
        <v>10.8931506849315</v>
      </c>
      <c r="E320" t="s">
        <v>40</v>
      </c>
      <c r="F320" t="s">
        <v>70</v>
      </c>
      <c r="G320">
        <v>0.8</v>
      </c>
      <c r="H320">
        <v>8</v>
      </c>
      <c r="I320" t="s">
        <v>58</v>
      </c>
    </row>
    <row r="321" spans="1:9" x14ac:dyDescent="0.2">
      <c r="A321">
        <v>1099</v>
      </c>
      <c r="B321" t="s">
        <v>42</v>
      </c>
      <c r="C321" t="s">
        <v>39</v>
      </c>
      <c r="D321">
        <v>12.789041095890401</v>
      </c>
      <c r="E321" t="s">
        <v>41</v>
      </c>
      <c r="F321" t="s">
        <v>70</v>
      </c>
      <c r="G321">
        <v>1</v>
      </c>
      <c r="H321">
        <v>8</v>
      </c>
      <c r="I321" t="s">
        <v>58</v>
      </c>
    </row>
    <row r="322" spans="1:9" x14ac:dyDescent="0.2">
      <c r="A322">
        <v>5034</v>
      </c>
      <c r="B322" t="s">
        <v>42</v>
      </c>
      <c r="C322" t="s">
        <v>39</v>
      </c>
      <c r="D322">
        <v>11.309589041095901</v>
      </c>
      <c r="E322" t="s">
        <v>41</v>
      </c>
      <c r="F322" t="s">
        <v>70</v>
      </c>
      <c r="G322">
        <v>0.55000000000000004</v>
      </c>
      <c r="H322">
        <v>8</v>
      </c>
      <c r="I322" t="s">
        <v>58</v>
      </c>
    </row>
    <row r="323" spans="1:9" x14ac:dyDescent="0.2">
      <c r="A323">
        <v>997</v>
      </c>
      <c r="B323" t="s">
        <v>42</v>
      </c>
      <c r="C323" t="s">
        <v>39</v>
      </c>
      <c r="D323">
        <v>13.1287671232877</v>
      </c>
      <c r="E323" t="s">
        <v>40</v>
      </c>
      <c r="F323" t="s">
        <v>70</v>
      </c>
      <c r="G323">
        <v>0.85</v>
      </c>
      <c r="H323">
        <v>8</v>
      </c>
      <c r="I323" t="s">
        <v>58</v>
      </c>
    </row>
    <row r="324" spans="1:9" x14ac:dyDescent="0.2">
      <c r="A324">
        <v>5025</v>
      </c>
      <c r="B324" t="s">
        <v>42</v>
      </c>
      <c r="C324" t="s">
        <v>39</v>
      </c>
      <c r="D324">
        <v>10.6164383561644</v>
      </c>
      <c r="E324" t="s">
        <v>40</v>
      </c>
      <c r="F324" t="s">
        <v>70</v>
      </c>
      <c r="G324">
        <v>0.7</v>
      </c>
      <c r="H324">
        <v>8</v>
      </c>
      <c r="I324" t="s">
        <v>58</v>
      </c>
    </row>
    <row r="325" spans="1:9" x14ac:dyDescent="0.2">
      <c r="A325">
        <v>1242</v>
      </c>
      <c r="B325" t="s">
        <v>42</v>
      </c>
      <c r="C325" t="s">
        <v>39</v>
      </c>
      <c r="D325">
        <v>12.7342465753425</v>
      </c>
      <c r="E325" t="s">
        <v>41</v>
      </c>
      <c r="F325" t="s">
        <v>70</v>
      </c>
      <c r="G325">
        <v>0.7</v>
      </c>
      <c r="H325">
        <v>8</v>
      </c>
      <c r="I325" t="s">
        <v>58</v>
      </c>
    </row>
    <row r="326" spans="1:9" x14ac:dyDescent="0.2">
      <c r="A326">
        <v>5037</v>
      </c>
      <c r="B326" t="s">
        <v>42</v>
      </c>
      <c r="C326" t="s">
        <v>39</v>
      </c>
      <c r="D326">
        <v>6.5753424657534199</v>
      </c>
      <c r="E326" t="s">
        <v>40</v>
      </c>
      <c r="F326" t="s">
        <v>70</v>
      </c>
      <c r="G326">
        <v>0.8</v>
      </c>
      <c r="H326">
        <v>8</v>
      </c>
      <c r="I326" t="s">
        <v>58</v>
      </c>
    </row>
    <row r="327" spans="1:9" x14ac:dyDescent="0.2">
      <c r="A327">
        <v>960</v>
      </c>
      <c r="B327" t="s">
        <v>42</v>
      </c>
      <c r="C327" t="s">
        <v>39</v>
      </c>
      <c r="D327">
        <v>12.202739726027399</v>
      </c>
      <c r="E327" t="s">
        <v>41</v>
      </c>
      <c r="F327" t="s">
        <v>70</v>
      </c>
      <c r="G327">
        <v>0.7</v>
      </c>
      <c r="H327">
        <v>8</v>
      </c>
      <c r="I327" t="s">
        <v>58</v>
      </c>
    </row>
    <row r="328" spans="1:9" x14ac:dyDescent="0.2">
      <c r="A328">
        <v>2247</v>
      </c>
      <c r="B328" t="s">
        <v>39</v>
      </c>
      <c r="C328" t="s">
        <v>39</v>
      </c>
      <c r="D328">
        <v>10.15</v>
      </c>
      <c r="E328" t="s">
        <v>40</v>
      </c>
      <c r="F328" t="s">
        <v>70</v>
      </c>
      <c r="G328">
        <v>0.8</v>
      </c>
      <c r="H328">
        <v>8</v>
      </c>
      <c r="I328" t="s">
        <v>58</v>
      </c>
    </row>
    <row r="329" spans="1:9" x14ac:dyDescent="0.2">
      <c r="A329">
        <v>5021</v>
      </c>
      <c r="B329" t="s">
        <v>42</v>
      </c>
      <c r="C329" t="s">
        <v>39</v>
      </c>
      <c r="D329">
        <v>11.309589041095901</v>
      </c>
      <c r="E329" t="s">
        <v>41</v>
      </c>
      <c r="F329" t="s">
        <v>70</v>
      </c>
      <c r="G329">
        <v>0.9</v>
      </c>
      <c r="H329">
        <v>8</v>
      </c>
      <c r="I329" t="s">
        <v>58</v>
      </c>
    </row>
    <row r="330" spans="1:9" x14ac:dyDescent="0.2">
      <c r="A330">
        <v>1243</v>
      </c>
      <c r="B330" t="s">
        <v>42</v>
      </c>
      <c r="C330" t="s">
        <v>39</v>
      </c>
      <c r="D330">
        <v>10.4794520547945</v>
      </c>
      <c r="E330" t="s">
        <v>41</v>
      </c>
      <c r="F330" t="s">
        <v>70</v>
      </c>
      <c r="G330">
        <v>0.6</v>
      </c>
      <c r="H330">
        <v>8</v>
      </c>
      <c r="I330" t="s">
        <v>58</v>
      </c>
    </row>
    <row r="331" spans="1:9" x14ac:dyDescent="0.2">
      <c r="A331">
        <v>754</v>
      </c>
      <c r="B331" t="s">
        <v>39</v>
      </c>
      <c r="C331" t="s">
        <v>39</v>
      </c>
      <c r="D331">
        <v>12.8821917808219</v>
      </c>
      <c r="E331" t="s">
        <v>40</v>
      </c>
      <c r="F331" t="s">
        <v>70</v>
      </c>
      <c r="G331">
        <v>0.7</v>
      </c>
      <c r="H331">
        <v>8</v>
      </c>
      <c r="I331" t="s">
        <v>58</v>
      </c>
    </row>
    <row r="332" spans="1:9" x14ac:dyDescent="0.2">
      <c r="A332">
        <v>1024</v>
      </c>
      <c r="B332" t="s">
        <v>39</v>
      </c>
      <c r="C332" t="s">
        <v>39</v>
      </c>
      <c r="D332">
        <v>12.0438356164384</v>
      </c>
      <c r="E332" t="s">
        <v>40</v>
      </c>
      <c r="F332" t="s">
        <v>70</v>
      </c>
      <c r="G332">
        <v>0.85</v>
      </c>
      <c r="H332">
        <v>8</v>
      </c>
      <c r="I332" t="s">
        <v>58</v>
      </c>
    </row>
    <row r="333" spans="1:9" x14ac:dyDescent="0.2">
      <c r="A333">
        <v>1279</v>
      </c>
      <c r="B333" t="s">
        <v>42</v>
      </c>
      <c r="C333" t="s">
        <v>39</v>
      </c>
      <c r="D333">
        <v>11.202739726027399</v>
      </c>
      <c r="E333" t="s">
        <v>40</v>
      </c>
      <c r="F333" t="s">
        <v>70</v>
      </c>
      <c r="G333">
        <v>0.65</v>
      </c>
      <c r="H333">
        <v>8</v>
      </c>
      <c r="I333" t="s">
        <v>58</v>
      </c>
    </row>
    <row r="334" spans="1:9" x14ac:dyDescent="0.2">
      <c r="A334" t="s">
        <v>46</v>
      </c>
      <c r="B334" t="s">
        <v>39</v>
      </c>
      <c r="C334" t="s">
        <v>39</v>
      </c>
      <c r="D334">
        <v>8.76</v>
      </c>
      <c r="E334" t="s">
        <v>40</v>
      </c>
      <c r="F334" t="s">
        <v>70</v>
      </c>
      <c r="G334">
        <v>0.7</v>
      </c>
      <c r="H334">
        <v>8</v>
      </c>
      <c r="I334" t="s">
        <v>58</v>
      </c>
    </row>
    <row r="335" spans="1:9" x14ac:dyDescent="0.2">
      <c r="A335">
        <v>1293</v>
      </c>
      <c r="B335" t="s">
        <v>39</v>
      </c>
      <c r="C335" t="s">
        <v>39</v>
      </c>
      <c r="D335">
        <v>7.5205479452054798</v>
      </c>
      <c r="E335" t="s">
        <v>40</v>
      </c>
      <c r="F335" t="s">
        <v>70</v>
      </c>
      <c r="G335">
        <v>0.8</v>
      </c>
      <c r="H335">
        <v>8</v>
      </c>
      <c r="I335" t="s">
        <v>58</v>
      </c>
    </row>
    <row r="336" spans="1:9" x14ac:dyDescent="0.2">
      <c r="A336">
        <v>2160</v>
      </c>
      <c r="B336" t="s">
        <v>39</v>
      </c>
      <c r="C336" t="s">
        <v>39</v>
      </c>
      <c r="D336">
        <v>9.5</v>
      </c>
      <c r="E336" t="s">
        <v>41</v>
      </c>
      <c r="F336" t="s">
        <v>70</v>
      </c>
      <c r="G336">
        <v>0.8</v>
      </c>
      <c r="H336">
        <v>8</v>
      </c>
      <c r="I336" t="s">
        <v>58</v>
      </c>
    </row>
    <row r="337" spans="1:9" x14ac:dyDescent="0.2">
      <c r="A337">
        <v>5024</v>
      </c>
      <c r="B337" t="s">
        <v>42</v>
      </c>
      <c r="C337" t="s">
        <v>39</v>
      </c>
      <c r="D337">
        <v>8.4575342465753405</v>
      </c>
      <c r="E337" t="s">
        <v>41</v>
      </c>
      <c r="F337" t="s">
        <v>70</v>
      </c>
      <c r="G337">
        <v>0.55000000000000004</v>
      </c>
      <c r="H337">
        <v>8</v>
      </c>
      <c r="I337" t="s">
        <v>58</v>
      </c>
    </row>
    <row r="338" spans="1:9" x14ac:dyDescent="0.2">
      <c r="A338">
        <v>2284</v>
      </c>
      <c r="B338" t="s">
        <v>39</v>
      </c>
      <c r="C338" t="s">
        <v>39</v>
      </c>
      <c r="D338">
        <v>8.66</v>
      </c>
      <c r="E338" t="s">
        <v>40</v>
      </c>
      <c r="F338" t="s">
        <v>70</v>
      </c>
      <c r="G338">
        <v>0.55000000000000004</v>
      </c>
      <c r="H338">
        <v>8</v>
      </c>
      <c r="I338" t="s">
        <v>58</v>
      </c>
    </row>
    <row r="339" spans="1:9" x14ac:dyDescent="0.2">
      <c r="A339">
        <v>366</v>
      </c>
      <c r="B339" t="s">
        <v>39</v>
      </c>
      <c r="C339" t="s">
        <v>39</v>
      </c>
      <c r="D339">
        <v>12.821917808219199</v>
      </c>
      <c r="E339" t="s">
        <v>40</v>
      </c>
      <c r="F339" t="s">
        <v>70</v>
      </c>
      <c r="G339">
        <v>0.85</v>
      </c>
      <c r="H339">
        <v>8</v>
      </c>
      <c r="I339" t="s">
        <v>58</v>
      </c>
    </row>
    <row r="340" spans="1:9" x14ac:dyDescent="0.2">
      <c r="A340">
        <v>233</v>
      </c>
      <c r="B340" t="s">
        <v>39</v>
      </c>
      <c r="C340" t="s">
        <v>39</v>
      </c>
      <c r="D340">
        <v>12.4054794520548</v>
      </c>
      <c r="E340" t="s">
        <v>40</v>
      </c>
      <c r="F340" t="s">
        <v>70</v>
      </c>
      <c r="G340">
        <v>0.75</v>
      </c>
      <c r="H340">
        <v>8</v>
      </c>
      <c r="I340" t="s">
        <v>58</v>
      </c>
    </row>
    <row r="341" spans="1:9" x14ac:dyDescent="0.2">
      <c r="A341">
        <v>1490</v>
      </c>
      <c r="B341" t="s">
        <v>39</v>
      </c>
      <c r="C341" t="s">
        <v>65</v>
      </c>
      <c r="D341">
        <v>6.58</v>
      </c>
      <c r="E341" t="s">
        <v>41</v>
      </c>
      <c r="F341" t="s">
        <v>70</v>
      </c>
      <c r="G341">
        <v>0.7</v>
      </c>
      <c r="H341">
        <v>8</v>
      </c>
      <c r="I341" t="s">
        <v>58</v>
      </c>
    </row>
    <row r="342" spans="1:9" x14ac:dyDescent="0.2">
      <c r="A342">
        <v>488</v>
      </c>
      <c r="B342" t="s">
        <v>39</v>
      </c>
      <c r="C342" t="s">
        <v>39</v>
      </c>
      <c r="D342">
        <v>11.2684931506849</v>
      </c>
      <c r="E342" t="s">
        <v>40</v>
      </c>
      <c r="F342" t="s">
        <v>70</v>
      </c>
      <c r="G342">
        <v>0.7</v>
      </c>
      <c r="H342">
        <v>8</v>
      </c>
      <c r="I342" t="s">
        <v>58</v>
      </c>
    </row>
    <row r="343" spans="1:9" x14ac:dyDescent="0.2">
      <c r="A343">
        <v>4204</v>
      </c>
      <c r="B343" t="s">
        <v>39</v>
      </c>
      <c r="C343" t="s">
        <v>39</v>
      </c>
      <c r="D343">
        <v>14.578082191780799</v>
      </c>
      <c r="E343" t="s">
        <v>41</v>
      </c>
      <c r="F343" t="s">
        <v>70</v>
      </c>
      <c r="G343">
        <v>0.95</v>
      </c>
      <c r="H343">
        <v>8</v>
      </c>
      <c r="I343" t="s">
        <v>58</v>
      </c>
    </row>
    <row r="344" spans="1:9" x14ac:dyDescent="0.2">
      <c r="A344">
        <v>578</v>
      </c>
      <c r="B344" t="s">
        <v>42</v>
      </c>
      <c r="C344" t="s">
        <v>39</v>
      </c>
      <c r="D344">
        <v>14.065753424657499</v>
      </c>
      <c r="E344" t="s">
        <v>40</v>
      </c>
      <c r="F344" t="s">
        <v>70</v>
      </c>
      <c r="G344">
        <v>0.85</v>
      </c>
      <c r="H344">
        <v>8</v>
      </c>
      <c r="I344" t="s">
        <v>58</v>
      </c>
    </row>
    <row r="345" spans="1:9" x14ac:dyDescent="0.2">
      <c r="A345">
        <v>1346</v>
      </c>
      <c r="B345" t="s">
        <v>39</v>
      </c>
      <c r="C345" t="s">
        <v>65</v>
      </c>
      <c r="D345">
        <v>10.119999999999999</v>
      </c>
      <c r="E345" t="s">
        <v>41</v>
      </c>
      <c r="F345" t="s">
        <v>70</v>
      </c>
      <c r="G345">
        <v>0.65</v>
      </c>
      <c r="H345">
        <v>8</v>
      </c>
      <c r="I345" t="s">
        <v>58</v>
      </c>
    </row>
    <row r="346" spans="1:9" x14ac:dyDescent="0.2">
      <c r="A346">
        <v>970</v>
      </c>
      <c r="B346" t="s">
        <v>39</v>
      </c>
      <c r="C346" t="s">
        <v>65</v>
      </c>
      <c r="D346">
        <v>10.32</v>
      </c>
      <c r="E346" t="s">
        <v>40</v>
      </c>
      <c r="F346" t="s">
        <v>70</v>
      </c>
      <c r="G346">
        <v>0.45</v>
      </c>
      <c r="H346">
        <v>8</v>
      </c>
      <c r="I346" t="s">
        <v>58</v>
      </c>
    </row>
    <row r="347" spans="1:9" x14ac:dyDescent="0.2">
      <c r="A347">
        <v>5035</v>
      </c>
      <c r="B347" t="s">
        <v>39</v>
      </c>
      <c r="C347" t="s">
        <v>39</v>
      </c>
      <c r="D347">
        <v>10.0054794520548</v>
      </c>
      <c r="E347" t="s">
        <v>40</v>
      </c>
      <c r="F347" t="s">
        <v>70</v>
      </c>
      <c r="G347">
        <v>0.85</v>
      </c>
      <c r="H347">
        <v>8</v>
      </c>
      <c r="I347" t="s">
        <v>58</v>
      </c>
    </row>
    <row r="348" spans="1:9" x14ac:dyDescent="0.2">
      <c r="A348">
        <v>803</v>
      </c>
      <c r="B348" t="s">
        <v>39</v>
      </c>
      <c r="C348" t="s">
        <v>39</v>
      </c>
      <c r="D348">
        <v>12.0438356164384</v>
      </c>
      <c r="E348" t="s">
        <v>41</v>
      </c>
      <c r="F348" t="s">
        <v>70</v>
      </c>
      <c r="G348">
        <v>0.75</v>
      </c>
      <c r="H348">
        <v>8</v>
      </c>
      <c r="I348" t="s">
        <v>58</v>
      </c>
    </row>
    <row r="349" spans="1:9" x14ac:dyDescent="0.2">
      <c r="A349">
        <v>224</v>
      </c>
      <c r="B349" t="s">
        <v>42</v>
      </c>
      <c r="C349" t="s">
        <v>39</v>
      </c>
      <c r="D349">
        <v>13.4602739726027</v>
      </c>
      <c r="E349" t="s">
        <v>40</v>
      </c>
      <c r="F349" t="s">
        <v>70</v>
      </c>
      <c r="G349">
        <v>0.85</v>
      </c>
      <c r="H349">
        <v>8</v>
      </c>
      <c r="I349" t="s">
        <v>58</v>
      </c>
    </row>
    <row r="350" spans="1:9" x14ac:dyDescent="0.2">
      <c r="A350">
        <v>2203</v>
      </c>
      <c r="B350" t="s">
        <v>39</v>
      </c>
      <c r="C350" t="s">
        <v>65</v>
      </c>
      <c r="D350">
        <v>12.8958904109589</v>
      </c>
      <c r="E350" t="s">
        <v>40</v>
      </c>
      <c r="F350" t="s">
        <v>70</v>
      </c>
      <c r="G350">
        <v>0.95</v>
      </c>
      <c r="H350">
        <v>8</v>
      </c>
      <c r="I350" t="s">
        <v>58</v>
      </c>
    </row>
    <row r="351" spans="1:9" x14ac:dyDescent="0.2">
      <c r="A351">
        <v>3012</v>
      </c>
      <c r="B351" t="s">
        <v>39</v>
      </c>
      <c r="C351" t="s">
        <v>39</v>
      </c>
      <c r="D351">
        <v>9.72328767123288</v>
      </c>
      <c r="E351" t="s">
        <v>41</v>
      </c>
      <c r="F351" t="s">
        <v>70</v>
      </c>
      <c r="G351">
        <v>0.9</v>
      </c>
      <c r="H351">
        <v>8</v>
      </c>
      <c r="I351" t="s">
        <v>58</v>
      </c>
    </row>
    <row r="352" spans="1:9" x14ac:dyDescent="0.2">
      <c r="A352">
        <v>408</v>
      </c>
      <c r="B352" t="s">
        <v>39</v>
      </c>
      <c r="C352" t="s">
        <v>39</v>
      </c>
      <c r="D352">
        <v>13.920547945205501</v>
      </c>
      <c r="E352" t="s">
        <v>41</v>
      </c>
      <c r="F352" t="s">
        <v>70</v>
      </c>
      <c r="G352">
        <v>0.55000000000000004</v>
      </c>
      <c r="H352">
        <v>8</v>
      </c>
      <c r="I352" t="s">
        <v>58</v>
      </c>
    </row>
    <row r="353" spans="1:9" x14ac:dyDescent="0.2">
      <c r="A353">
        <v>1607</v>
      </c>
      <c r="B353" t="s">
        <v>39</v>
      </c>
      <c r="C353" t="s">
        <v>39</v>
      </c>
      <c r="D353">
        <v>12.690410958904099</v>
      </c>
      <c r="E353" t="s">
        <v>41</v>
      </c>
      <c r="F353" t="s">
        <v>70</v>
      </c>
      <c r="G353">
        <v>0.8</v>
      </c>
      <c r="H353">
        <v>8</v>
      </c>
      <c r="I353" t="s">
        <v>58</v>
      </c>
    </row>
    <row r="354" spans="1:9" x14ac:dyDescent="0.2">
      <c r="A354" t="s">
        <v>50</v>
      </c>
      <c r="B354" t="s">
        <v>39</v>
      </c>
      <c r="C354" t="s">
        <v>39</v>
      </c>
      <c r="D354">
        <v>8.4</v>
      </c>
      <c r="E354" t="s">
        <v>40</v>
      </c>
      <c r="F354" t="s">
        <v>70</v>
      </c>
      <c r="G354">
        <v>0.4</v>
      </c>
      <c r="H354">
        <v>8</v>
      </c>
      <c r="I354" t="s">
        <v>58</v>
      </c>
    </row>
    <row r="355" spans="1:9" x14ac:dyDescent="0.2">
      <c r="A355" t="s">
        <v>55</v>
      </c>
      <c r="B355" t="s">
        <v>39</v>
      </c>
      <c r="C355" t="s">
        <v>39</v>
      </c>
      <c r="D355">
        <v>8.73</v>
      </c>
      <c r="E355" t="s">
        <v>41</v>
      </c>
      <c r="F355" t="s">
        <v>70</v>
      </c>
      <c r="G355">
        <v>0.75</v>
      </c>
      <c r="H355">
        <v>8</v>
      </c>
      <c r="I355" t="s">
        <v>58</v>
      </c>
    </row>
    <row r="356" spans="1:9" x14ac:dyDescent="0.2">
      <c r="A356">
        <v>4109</v>
      </c>
      <c r="B356" t="s">
        <v>39</v>
      </c>
      <c r="C356" t="s">
        <v>39</v>
      </c>
      <c r="D356">
        <v>14.923287671232901</v>
      </c>
      <c r="E356" t="s">
        <v>40</v>
      </c>
      <c r="F356" t="s">
        <v>70</v>
      </c>
      <c r="G356">
        <v>0.9</v>
      </c>
      <c r="H356">
        <v>8</v>
      </c>
      <c r="I356" t="s">
        <v>58</v>
      </c>
    </row>
    <row r="357" spans="1:9" x14ac:dyDescent="0.2">
      <c r="A357">
        <v>4110</v>
      </c>
      <c r="B357" t="s">
        <v>39</v>
      </c>
      <c r="C357" t="s">
        <v>39</v>
      </c>
      <c r="D357">
        <v>11.8931506849315</v>
      </c>
      <c r="E357" t="s">
        <v>41</v>
      </c>
      <c r="F357" t="s">
        <v>70</v>
      </c>
      <c r="G357">
        <v>0.9</v>
      </c>
      <c r="H357">
        <v>8</v>
      </c>
      <c r="I357" t="s">
        <v>58</v>
      </c>
    </row>
    <row r="358" spans="1:9" x14ac:dyDescent="0.2">
      <c r="A358">
        <v>727</v>
      </c>
      <c r="B358" t="s">
        <v>39</v>
      </c>
      <c r="C358" t="s">
        <v>39</v>
      </c>
      <c r="D358">
        <v>11.671232876712301</v>
      </c>
      <c r="E358" t="s">
        <v>40</v>
      </c>
      <c r="F358" t="s">
        <v>70</v>
      </c>
      <c r="G358">
        <v>0.9</v>
      </c>
      <c r="H358">
        <v>8</v>
      </c>
      <c r="I358" t="s">
        <v>58</v>
      </c>
    </row>
    <row r="359" spans="1:9" x14ac:dyDescent="0.2">
      <c r="A359">
        <v>773</v>
      </c>
      <c r="B359" t="s">
        <v>39</v>
      </c>
      <c r="C359" t="s">
        <v>39</v>
      </c>
      <c r="D359">
        <v>12.1068493150685</v>
      </c>
      <c r="E359" t="s">
        <v>41</v>
      </c>
      <c r="F359" t="s">
        <v>70</v>
      </c>
      <c r="G359">
        <v>0.95</v>
      </c>
      <c r="H359">
        <v>8</v>
      </c>
      <c r="I359" t="s">
        <v>58</v>
      </c>
    </row>
    <row r="360" spans="1:9" x14ac:dyDescent="0.2">
      <c r="A360">
        <v>2170</v>
      </c>
      <c r="B360" t="s">
        <v>39</v>
      </c>
      <c r="C360" t="s">
        <v>39</v>
      </c>
      <c r="D360">
        <v>10.07</v>
      </c>
      <c r="E360" t="s">
        <v>40</v>
      </c>
      <c r="F360" t="s">
        <v>70</v>
      </c>
      <c r="G360">
        <v>0.5</v>
      </c>
      <c r="H360">
        <v>8</v>
      </c>
      <c r="I360" t="s">
        <v>58</v>
      </c>
    </row>
    <row r="361" spans="1:9" x14ac:dyDescent="0.2">
      <c r="A361">
        <v>4005</v>
      </c>
      <c r="B361" t="s">
        <v>39</v>
      </c>
      <c r="C361" t="s">
        <v>39</v>
      </c>
      <c r="D361">
        <v>11.2328767123288</v>
      </c>
      <c r="E361" t="s">
        <v>41</v>
      </c>
      <c r="F361" t="s">
        <v>70</v>
      </c>
      <c r="G361">
        <v>0.75</v>
      </c>
      <c r="H361">
        <v>8</v>
      </c>
      <c r="I361" t="s">
        <v>58</v>
      </c>
    </row>
    <row r="362" spans="1:9" x14ac:dyDescent="0.2">
      <c r="A362" t="s">
        <v>43</v>
      </c>
      <c r="B362" t="s">
        <v>39</v>
      </c>
      <c r="C362" t="s">
        <v>39</v>
      </c>
      <c r="D362">
        <v>8.2899999999999991</v>
      </c>
      <c r="E362" t="s">
        <v>40</v>
      </c>
      <c r="F362" t="s">
        <v>70</v>
      </c>
      <c r="G362">
        <v>0.75</v>
      </c>
      <c r="H362">
        <v>8</v>
      </c>
      <c r="I362" t="s">
        <v>58</v>
      </c>
    </row>
    <row r="363" spans="1:9" x14ac:dyDescent="0.2">
      <c r="A363" t="s">
        <v>53</v>
      </c>
      <c r="B363" t="s">
        <v>39</v>
      </c>
      <c r="C363" t="s">
        <v>39</v>
      </c>
      <c r="D363">
        <v>9.5424657534246595</v>
      </c>
      <c r="E363" t="s">
        <v>41</v>
      </c>
      <c r="F363" t="s">
        <v>70</v>
      </c>
      <c r="G363">
        <v>0.75</v>
      </c>
      <c r="H363">
        <v>8</v>
      </c>
      <c r="I363" t="s">
        <v>58</v>
      </c>
    </row>
    <row r="364" spans="1:9" x14ac:dyDescent="0.2">
      <c r="A364">
        <v>60</v>
      </c>
      <c r="B364" t="s">
        <v>39</v>
      </c>
      <c r="C364" t="s">
        <v>39</v>
      </c>
      <c r="D364">
        <v>13.947945205479501</v>
      </c>
      <c r="E364" t="s">
        <v>41</v>
      </c>
      <c r="F364" t="s">
        <v>70</v>
      </c>
      <c r="G364">
        <v>0.95</v>
      </c>
      <c r="H364">
        <v>8</v>
      </c>
      <c r="I364" t="s">
        <v>58</v>
      </c>
    </row>
    <row r="365" spans="1:9" x14ac:dyDescent="0.2">
      <c r="A365">
        <v>4100</v>
      </c>
      <c r="B365" t="s">
        <v>39</v>
      </c>
      <c r="C365" t="s">
        <v>39</v>
      </c>
      <c r="D365">
        <v>9.6054794520547908</v>
      </c>
      <c r="E365" t="s">
        <v>40</v>
      </c>
      <c r="F365" t="s">
        <v>70</v>
      </c>
      <c r="G365">
        <v>0.8</v>
      </c>
      <c r="H365">
        <v>8</v>
      </c>
      <c r="I365" t="s">
        <v>58</v>
      </c>
    </row>
    <row r="366" spans="1:9" x14ac:dyDescent="0.2">
      <c r="A366" t="s">
        <v>51</v>
      </c>
      <c r="B366" t="s">
        <v>39</v>
      </c>
      <c r="C366" t="s">
        <v>39</v>
      </c>
      <c r="D366">
        <v>9.4328767123287705</v>
      </c>
      <c r="E366" t="s">
        <v>40</v>
      </c>
      <c r="F366" t="s">
        <v>70</v>
      </c>
      <c r="G366">
        <v>0.65</v>
      </c>
      <c r="H366">
        <v>8</v>
      </c>
      <c r="I366" t="s">
        <v>58</v>
      </c>
    </row>
    <row r="367" spans="1:9" x14ac:dyDescent="0.2">
      <c r="A367">
        <v>788</v>
      </c>
      <c r="B367" t="s">
        <v>39</v>
      </c>
      <c r="C367" t="s">
        <v>39</v>
      </c>
      <c r="D367">
        <v>11.6246575342466</v>
      </c>
      <c r="E367" t="s">
        <v>40</v>
      </c>
      <c r="F367" t="s">
        <v>70</v>
      </c>
      <c r="G367">
        <v>0.85</v>
      </c>
      <c r="H367">
        <v>8</v>
      </c>
      <c r="I367" t="s">
        <v>58</v>
      </c>
    </row>
    <row r="368" spans="1:9" x14ac:dyDescent="0.2">
      <c r="A368">
        <v>82</v>
      </c>
      <c r="B368" t="s">
        <v>39</v>
      </c>
      <c r="C368" t="s">
        <v>39</v>
      </c>
      <c r="D368">
        <v>14.416438356164401</v>
      </c>
      <c r="E368" t="s">
        <v>41</v>
      </c>
      <c r="F368" t="s">
        <v>70</v>
      </c>
      <c r="G368">
        <v>0.75</v>
      </c>
      <c r="H368">
        <v>8</v>
      </c>
      <c r="I368" t="s">
        <v>58</v>
      </c>
    </row>
    <row r="369" spans="1:9" x14ac:dyDescent="0.2">
      <c r="A369">
        <v>862</v>
      </c>
      <c r="B369" t="s">
        <v>39</v>
      </c>
      <c r="C369" t="s">
        <v>39</v>
      </c>
      <c r="D369">
        <v>11.4931506849315</v>
      </c>
      <c r="E369" t="s">
        <v>40</v>
      </c>
      <c r="F369" t="s">
        <v>70</v>
      </c>
      <c r="G369">
        <v>0.9</v>
      </c>
      <c r="H369">
        <v>8</v>
      </c>
      <c r="I369" t="s">
        <v>58</v>
      </c>
    </row>
    <row r="370" spans="1:9" x14ac:dyDescent="0.2">
      <c r="A370">
        <v>21</v>
      </c>
      <c r="B370" t="s">
        <v>39</v>
      </c>
      <c r="C370" t="s">
        <v>39</v>
      </c>
      <c r="D370">
        <v>13.9068493150685</v>
      </c>
      <c r="E370" t="s">
        <v>40</v>
      </c>
      <c r="F370" t="s">
        <v>70</v>
      </c>
      <c r="G370">
        <v>0.75</v>
      </c>
      <c r="H370">
        <v>8</v>
      </c>
      <c r="I370" t="s">
        <v>58</v>
      </c>
    </row>
    <row r="371" spans="1:9" x14ac:dyDescent="0.2">
      <c r="A371">
        <v>930</v>
      </c>
      <c r="B371" t="s">
        <v>39</v>
      </c>
      <c r="C371" t="s">
        <v>39</v>
      </c>
      <c r="D371">
        <v>13.698630136986299</v>
      </c>
      <c r="E371" t="s">
        <v>40</v>
      </c>
      <c r="F371" t="s">
        <v>70</v>
      </c>
      <c r="G371">
        <v>0.75</v>
      </c>
      <c r="H371">
        <v>8</v>
      </c>
      <c r="I371" t="s">
        <v>58</v>
      </c>
    </row>
    <row r="372" spans="1:9" x14ac:dyDescent="0.2">
      <c r="A372">
        <v>1616</v>
      </c>
      <c r="B372" t="s">
        <v>39</v>
      </c>
      <c r="C372" t="s">
        <v>39</v>
      </c>
      <c r="D372">
        <v>10.8547945205479</v>
      </c>
      <c r="E372" t="s">
        <v>40</v>
      </c>
      <c r="F372" t="s">
        <v>70</v>
      </c>
      <c r="G372">
        <v>0.8</v>
      </c>
      <c r="H372">
        <v>8</v>
      </c>
      <c r="I372" t="s">
        <v>58</v>
      </c>
    </row>
    <row r="373" spans="1:9" x14ac:dyDescent="0.2">
      <c r="A373">
        <v>3008</v>
      </c>
      <c r="B373" t="s">
        <v>39</v>
      </c>
      <c r="C373" t="s">
        <v>39</v>
      </c>
      <c r="D373">
        <v>11.797260273972601</v>
      </c>
      <c r="E373" t="s">
        <v>41</v>
      </c>
      <c r="F373" t="s">
        <v>70</v>
      </c>
      <c r="G373">
        <v>0.7</v>
      </c>
      <c r="H373">
        <v>8</v>
      </c>
      <c r="I373" t="s">
        <v>58</v>
      </c>
    </row>
    <row r="374" spans="1:9" x14ac:dyDescent="0.2">
      <c r="A374">
        <v>4015</v>
      </c>
      <c r="B374" t="s">
        <v>39</v>
      </c>
      <c r="C374" t="s">
        <v>39</v>
      </c>
      <c r="D374">
        <v>10.202739726027399</v>
      </c>
      <c r="E374" t="s">
        <v>40</v>
      </c>
      <c r="F374" t="s">
        <v>70</v>
      </c>
      <c r="G374">
        <v>0.8</v>
      </c>
      <c r="H374">
        <v>8</v>
      </c>
      <c r="I374" t="s">
        <v>58</v>
      </c>
    </row>
    <row r="375" spans="1:9" x14ac:dyDescent="0.2">
      <c r="A375" t="s">
        <v>54</v>
      </c>
      <c r="B375" t="s">
        <v>39</v>
      </c>
      <c r="C375" t="s">
        <v>39</v>
      </c>
      <c r="D375">
        <v>11.27</v>
      </c>
      <c r="E375" t="s">
        <v>41</v>
      </c>
      <c r="F375" t="s">
        <v>70</v>
      </c>
      <c r="G375">
        <v>0.95</v>
      </c>
      <c r="H375">
        <v>8</v>
      </c>
      <c r="I375" t="s">
        <v>58</v>
      </c>
    </row>
    <row r="376" spans="1:9" x14ac:dyDescent="0.2">
      <c r="A376">
        <v>4006</v>
      </c>
      <c r="B376" t="s">
        <v>39</v>
      </c>
      <c r="C376" t="s">
        <v>39</v>
      </c>
      <c r="D376">
        <v>8.6328767123287697</v>
      </c>
      <c r="E376" t="s">
        <v>40</v>
      </c>
      <c r="F376" t="s">
        <v>70</v>
      </c>
      <c r="G376">
        <v>0.5</v>
      </c>
      <c r="H376">
        <v>8</v>
      </c>
      <c r="I376" t="s">
        <v>58</v>
      </c>
    </row>
    <row r="377" spans="1:9" x14ac:dyDescent="0.2">
      <c r="A377" t="s">
        <v>47</v>
      </c>
      <c r="B377" t="s">
        <v>39</v>
      </c>
      <c r="C377" t="s">
        <v>39</v>
      </c>
      <c r="D377">
        <v>8.31</v>
      </c>
      <c r="E377" t="s">
        <v>40</v>
      </c>
      <c r="F377" t="s">
        <v>70</v>
      </c>
      <c r="G377">
        <v>0.8</v>
      </c>
      <c r="H377">
        <v>8</v>
      </c>
      <c r="I377" t="s">
        <v>58</v>
      </c>
    </row>
    <row r="378" spans="1:9" x14ac:dyDescent="0.2">
      <c r="A378">
        <v>208</v>
      </c>
      <c r="B378" t="s">
        <v>39</v>
      </c>
      <c r="C378" t="s">
        <v>39</v>
      </c>
      <c r="D378">
        <v>11.586301369863</v>
      </c>
      <c r="E378" t="s">
        <v>40</v>
      </c>
      <c r="F378" t="s">
        <v>70</v>
      </c>
      <c r="G378">
        <v>0.9</v>
      </c>
      <c r="H378">
        <v>8</v>
      </c>
      <c r="I378" t="s">
        <v>58</v>
      </c>
    </row>
    <row r="379" spans="1:9" x14ac:dyDescent="0.2">
      <c r="A379">
        <v>4111</v>
      </c>
      <c r="B379" t="s">
        <v>39</v>
      </c>
      <c r="C379" t="s">
        <v>39</v>
      </c>
      <c r="D379">
        <v>9.6109589041095909</v>
      </c>
      <c r="E379" t="s">
        <v>41</v>
      </c>
      <c r="F379" t="s">
        <v>70</v>
      </c>
      <c r="G379">
        <v>0.85</v>
      </c>
      <c r="H379">
        <v>8</v>
      </c>
      <c r="I379" t="s">
        <v>58</v>
      </c>
    </row>
    <row r="380" spans="1:9" x14ac:dyDescent="0.2">
      <c r="A380">
        <v>4103</v>
      </c>
      <c r="B380" t="s">
        <v>39</v>
      </c>
      <c r="C380" t="s">
        <v>39</v>
      </c>
      <c r="D380">
        <v>9.5123287671232895</v>
      </c>
      <c r="E380" t="s">
        <v>40</v>
      </c>
      <c r="F380" t="s">
        <v>70</v>
      </c>
      <c r="G380">
        <v>0.6</v>
      </c>
      <c r="H380">
        <v>8</v>
      </c>
      <c r="I380" t="s">
        <v>58</v>
      </c>
    </row>
    <row r="381" spans="1:9" x14ac:dyDescent="0.2">
      <c r="A381">
        <v>4104</v>
      </c>
      <c r="B381" t="s">
        <v>39</v>
      </c>
      <c r="C381" t="s">
        <v>39</v>
      </c>
      <c r="D381">
        <v>11.5452054794521</v>
      </c>
      <c r="E381" t="s">
        <v>41</v>
      </c>
      <c r="F381" t="s">
        <v>70</v>
      </c>
      <c r="G381">
        <v>0.9</v>
      </c>
      <c r="H381">
        <v>8</v>
      </c>
      <c r="I381" t="s">
        <v>58</v>
      </c>
    </row>
    <row r="382" spans="1:9" x14ac:dyDescent="0.2">
      <c r="A382" t="s">
        <v>48</v>
      </c>
      <c r="B382" t="s">
        <v>39</v>
      </c>
      <c r="C382" t="s">
        <v>39</v>
      </c>
      <c r="D382">
        <v>8.84</v>
      </c>
      <c r="E382" t="s">
        <v>40</v>
      </c>
      <c r="F382" t="s">
        <v>70</v>
      </c>
      <c r="G382">
        <v>0.85</v>
      </c>
      <c r="H382">
        <v>8</v>
      </c>
      <c r="I382" t="s">
        <v>58</v>
      </c>
    </row>
    <row r="383" spans="1:9" x14ac:dyDescent="0.2">
      <c r="A383">
        <v>1875</v>
      </c>
      <c r="B383" t="s">
        <v>39</v>
      </c>
      <c r="C383" t="s">
        <v>39</v>
      </c>
      <c r="D383">
        <v>8.8800000000000008</v>
      </c>
      <c r="E383" t="s">
        <v>40</v>
      </c>
      <c r="F383" t="s">
        <v>70</v>
      </c>
      <c r="G383">
        <v>0.65</v>
      </c>
      <c r="H383">
        <v>8</v>
      </c>
      <c r="I383" t="s">
        <v>58</v>
      </c>
    </row>
    <row r="384" spans="1:9" x14ac:dyDescent="0.2">
      <c r="A384">
        <v>3004</v>
      </c>
      <c r="B384" t="s">
        <v>39</v>
      </c>
      <c r="C384" t="s">
        <v>39</v>
      </c>
      <c r="D384">
        <v>9.3945205479452092</v>
      </c>
      <c r="E384" t="s">
        <v>40</v>
      </c>
      <c r="F384" t="s">
        <v>70</v>
      </c>
      <c r="G384">
        <v>1</v>
      </c>
      <c r="H384">
        <v>8</v>
      </c>
      <c r="I384" t="s">
        <v>58</v>
      </c>
    </row>
    <row r="385" spans="1:9" x14ac:dyDescent="0.2">
      <c r="A385">
        <v>4008</v>
      </c>
      <c r="B385" t="s">
        <v>39</v>
      </c>
      <c r="C385" t="s">
        <v>39</v>
      </c>
      <c r="D385">
        <v>10.5315068493151</v>
      </c>
      <c r="E385" t="s">
        <v>41</v>
      </c>
      <c r="F385" t="s">
        <v>70</v>
      </c>
      <c r="G385">
        <v>0.95</v>
      </c>
      <c r="H385">
        <v>8</v>
      </c>
      <c r="I385" t="s">
        <v>58</v>
      </c>
    </row>
    <row r="386" spans="1:9" x14ac:dyDescent="0.2">
      <c r="A386">
        <v>4102</v>
      </c>
      <c r="B386" t="s">
        <v>39</v>
      </c>
      <c r="C386" t="s">
        <v>39</v>
      </c>
      <c r="D386">
        <v>11.6164383561644</v>
      </c>
      <c r="E386" t="s">
        <v>41</v>
      </c>
      <c r="F386" t="s">
        <v>70</v>
      </c>
      <c r="G386">
        <v>0.8</v>
      </c>
      <c r="H386">
        <v>8</v>
      </c>
      <c r="I386" t="s">
        <v>58</v>
      </c>
    </row>
    <row r="387" spans="1:9" x14ac:dyDescent="0.2">
      <c r="A387" t="s">
        <v>49</v>
      </c>
      <c r="B387" t="s">
        <v>39</v>
      </c>
      <c r="C387" t="s">
        <v>39</v>
      </c>
      <c r="D387">
        <v>8.6199999999999992</v>
      </c>
      <c r="E387" t="s">
        <v>40</v>
      </c>
      <c r="F387" t="s">
        <v>70</v>
      </c>
      <c r="G387">
        <v>0.8</v>
      </c>
      <c r="H387">
        <v>8</v>
      </c>
      <c r="I387" t="s">
        <v>58</v>
      </c>
    </row>
    <row r="388" spans="1:9" x14ac:dyDescent="0.2">
      <c r="A388">
        <v>775</v>
      </c>
      <c r="B388" t="s">
        <v>39</v>
      </c>
      <c r="C388" t="s">
        <v>39</v>
      </c>
      <c r="D388">
        <v>11.561643835616399</v>
      </c>
      <c r="E388" t="s">
        <v>41</v>
      </c>
      <c r="F388" t="s">
        <v>70</v>
      </c>
      <c r="G388">
        <v>0.9</v>
      </c>
      <c r="H388">
        <v>8</v>
      </c>
      <c r="I388" t="s">
        <v>58</v>
      </c>
    </row>
    <row r="389" spans="1:9" x14ac:dyDescent="0.2">
      <c r="A389">
        <v>846</v>
      </c>
      <c r="B389" t="s">
        <v>39</v>
      </c>
      <c r="C389" t="s">
        <v>39</v>
      </c>
      <c r="D389">
        <v>13.821917808219199</v>
      </c>
      <c r="E389" t="s">
        <v>41</v>
      </c>
      <c r="F389" t="s">
        <v>70</v>
      </c>
      <c r="G389">
        <v>0.75</v>
      </c>
      <c r="H389">
        <v>8</v>
      </c>
      <c r="I389" t="s">
        <v>58</v>
      </c>
    </row>
    <row r="390" spans="1:9" x14ac:dyDescent="0.2">
      <c r="A390">
        <v>4026</v>
      </c>
      <c r="B390" t="s">
        <v>39</v>
      </c>
      <c r="C390" t="s">
        <v>39</v>
      </c>
      <c r="D390">
        <v>13.0027397260274</v>
      </c>
      <c r="E390" t="s">
        <v>41</v>
      </c>
      <c r="F390" t="s">
        <v>70</v>
      </c>
      <c r="G390">
        <v>0.95</v>
      </c>
      <c r="H390">
        <v>8</v>
      </c>
      <c r="I390" t="s">
        <v>58</v>
      </c>
    </row>
    <row r="391" spans="1:9" x14ac:dyDescent="0.2">
      <c r="A391">
        <v>1536</v>
      </c>
      <c r="B391" t="s">
        <v>39</v>
      </c>
      <c r="C391" t="s">
        <v>39</v>
      </c>
      <c r="D391">
        <v>11.3616438356164</v>
      </c>
      <c r="E391" t="s">
        <v>41</v>
      </c>
      <c r="F391" t="s">
        <v>70</v>
      </c>
      <c r="G391">
        <v>0.55000000000000004</v>
      </c>
      <c r="H391">
        <v>8</v>
      </c>
      <c r="I391" t="s">
        <v>58</v>
      </c>
    </row>
    <row r="392" spans="1:9" x14ac:dyDescent="0.2">
      <c r="A392">
        <v>4025</v>
      </c>
      <c r="B392" t="s">
        <v>39</v>
      </c>
      <c r="C392" t="s">
        <v>39</v>
      </c>
      <c r="D392">
        <v>9.0410958904109595</v>
      </c>
      <c r="E392" t="s">
        <v>40</v>
      </c>
      <c r="F392" t="s">
        <v>70</v>
      </c>
      <c r="G392">
        <v>0.8</v>
      </c>
      <c r="H392">
        <v>8</v>
      </c>
      <c r="I392" t="s">
        <v>58</v>
      </c>
    </row>
    <row r="393" spans="1:9" x14ac:dyDescent="0.2">
      <c r="A393">
        <v>1572</v>
      </c>
      <c r="B393" t="s">
        <v>39</v>
      </c>
      <c r="C393" t="s">
        <v>39</v>
      </c>
      <c r="D393">
        <v>11.323287671232899</v>
      </c>
      <c r="E393" t="s">
        <v>41</v>
      </c>
      <c r="F393" t="s">
        <v>70</v>
      </c>
      <c r="G393">
        <v>0.85</v>
      </c>
      <c r="H393">
        <v>8</v>
      </c>
      <c r="I393" t="s">
        <v>58</v>
      </c>
    </row>
    <row r="394" spans="1:9" x14ac:dyDescent="0.2">
      <c r="A394">
        <v>1645</v>
      </c>
      <c r="B394" t="s">
        <v>39</v>
      </c>
      <c r="C394" t="s">
        <v>39</v>
      </c>
      <c r="D394">
        <v>12.849315068493199</v>
      </c>
      <c r="E394" t="s">
        <v>41</v>
      </c>
      <c r="F394" t="s">
        <v>70</v>
      </c>
      <c r="G394">
        <v>0.85</v>
      </c>
      <c r="H394">
        <v>8</v>
      </c>
      <c r="I394" t="s">
        <v>58</v>
      </c>
    </row>
    <row r="395" spans="1:9" x14ac:dyDescent="0.2">
      <c r="A395">
        <v>4004</v>
      </c>
      <c r="B395" t="s">
        <v>39</v>
      </c>
      <c r="C395" t="s">
        <v>39</v>
      </c>
      <c r="D395">
        <v>9.5698630136986296</v>
      </c>
      <c r="E395" t="s">
        <v>40</v>
      </c>
      <c r="F395" t="s">
        <v>70</v>
      </c>
      <c r="G395">
        <v>0.75</v>
      </c>
      <c r="H395">
        <v>8</v>
      </c>
      <c r="I395" t="s">
        <v>58</v>
      </c>
    </row>
    <row r="396" spans="1:9" x14ac:dyDescent="0.2">
      <c r="A396">
        <v>4112</v>
      </c>
      <c r="B396" t="s">
        <v>39</v>
      </c>
      <c r="C396" t="s">
        <v>39</v>
      </c>
      <c r="D396">
        <v>9.4219178082191792</v>
      </c>
      <c r="E396" t="s">
        <v>41</v>
      </c>
      <c r="F396" t="s">
        <v>70</v>
      </c>
      <c r="G396">
        <v>0.7</v>
      </c>
      <c r="H396">
        <v>8</v>
      </c>
      <c r="I396" t="s">
        <v>58</v>
      </c>
    </row>
    <row r="397" spans="1:9" x14ac:dyDescent="0.2">
      <c r="A397" t="s">
        <v>44</v>
      </c>
      <c r="B397" t="s">
        <v>39</v>
      </c>
      <c r="C397" t="s">
        <v>39</v>
      </c>
      <c r="D397">
        <v>9.19</v>
      </c>
      <c r="E397" t="s">
        <v>41</v>
      </c>
      <c r="F397" t="s">
        <v>70</v>
      </c>
      <c r="G397">
        <v>0.85</v>
      </c>
      <c r="H397">
        <v>8</v>
      </c>
      <c r="I397" t="s">
        <v>58</v>
      </c>
    </row>
    <row r="398" spans="1:9" x14ac:dyDescent="0.2">
      <c r="A398" t="s">
        <v>45</v>
      </c>
      <c r="B398" t="s">
        <v>39</v>
      </c>
      <c r="C398" t="s">
        <v>39</v>
      </c>
      <c r="D398">
        <v>9.14</v>
      </c>
      <c r="E398" t="s">
        <v>40</v>
      </c>
      <c r="F398" t="s">
        <v>70</v>
      </c>
      <c r="G398">
        <v>0.8</v>
      </c>
      <c r="H398">
        <v>8</v>
      </c>
      <c r="I398" t="s">
        <v>58</v>
      </c>
    </row>
    <row r="399" spans="1:9" x14ac:dyDescent="0.2">
      <c r="A399" t="s">
        <v>52</v>
      </c>
      <c r="B399" t="s">
        <v>39</v>
      </c>
      <c r="C399" t="s">
        <v>39</v>
      </c>
      <c r="D399">
        <v>10.08</v>
      </c>
      <c r="E399" t="s">
        <v>41</v>
      </c>
      <c r="F399" t="s">
        <v>70</v>
      </c>
      <c r="G399">
        <v>0.75</v>
      </c>
      <c r="H399">
        <v>8</v>
      </c>
      <c r="I399" t="s">
        <v>58</v>
      </c>
    </row>
    <row r="400" spans="1:9" x14ac:dyDescent="0.2">
      <c r="A400">
        <v>4012</v>
      </c>
      <c r="B400" t="s">
        <v>39</v>
      </c>
      <c r="C400" t="s">
        <v>39</v>
      </c>
      <c r="D400">
        <v>9.0356164383561595</v>
      </c>
      <c r="E400" t="s">
        <v>41</v>
      </c>
      <c r="F400" t="s">
        <v>70</v>
      </c>
      <c r="G400">
        <v>0.75</v>
      </c>
      <c r="H400">
        <v>8</v>
      </c>
      <c r="I400" t="s">
        <v>58</v>
      </c>
    </row>
    <row r="401" spans="1:9" x14ac:dyDescent="0.2">
      <c r="A401">
        <v>1567</v>
      </c>
      <c r="B401" t="s">
        <v>39</v>
      </c>
      <c r="C401" t="s">
        <v>39</v>
      </c>
      <c r="D401">
        <v>11.076712328767099</v>
      </c>
      <c r="E401" t="s">
        <v>41</v>
      </c>
      <c r="F401" t="s">
        <v>70</v>
      </c>
      <c r="G401">
        <v>0.9</v>
      </c>
      <c r="H401">
        <v>8</v>
      </c>
      <c r="I401" t="s">
        <v>58</v>
      </c>
    </row>
    <row r="402" spans="1:9" x14ac:dyDescent="0.2">
      <c r="A402">
        <v>664</v>
      </c>
      <c r="B402" t="s">
        <v>42</v>
      </c>
      <c r="C402" t="s">
        <v>39</v>
      </c>
      <c r="D402">
        <v>12.6465753424658</v>
      </c>
      <c r="E402" t="s">
        <v>41</v>
      </c>
      <c r="F402" t="s">
        <v>70</v>
      </c>
      <c r="G402">
        <v>0.7</v>
      </c>
      <c r="H402">
        <v>8</v>
      </c>
      <c r="I402" t="s">
        <v>58</v>
      </c>
    </row>
    <row r="403" spans="1:9" x14ac:dyDescent="0.2">
      <c r="A403">
        <v>1193</v>
      </c>
      <c r="B403" t="s">
        <v>39</v>
      </c>
      <c r="C403" t="s">
        <v>39</v>
      </c>
      <c r="D403">
        <v>13.931506849315101</v>
      </c>
      <c r="E403" t="s">
        <v>41</v>
      </c>
      <c r="F403" t="s">
        <v>70</v>
      </c>
      <c r="G403">
        <v>0.75</v>
      </c>
      <c r="H403">
        <v>8</v>
      </c>
      <c r="I403" t="s">
        <v>58</v>
      </c>
    </row>
    <row r="404" spans="1:9" x14ac:dyDescent="0.2">
      <c r="A404">
        <v>1547</v>
      </c>
      <c r="B404" t="s">
        <v>39</v>
      </c>
      <c r="C404" t="s">
        <v>39</v>
      </c>
      <c r="D404">
        <v>13.178082191780801</v>
      </c>
      <c r="E404" t="s">
        <v>40</v>
      </c>
      <c r="F404" t="s">
        <v>70</v>
      </c>
      <c r="G404">
        <v>0.8</v>
      </c>
      <c r="H404">
        <v>8</v>
      </c>
      <c r="I404" t="s">
        <v>58</v>
      </c>
    </row>
    <row r="405" spans="1:9" x14ac:dyDescent="0.2">
      <c r="A405">
        <v>2315</v>
      </c>
      <c r="B405" t="s">
        <v>39</v>
      </c>
      <c r="C405" t="s">
        <v>39</v>
      </c>
      <c r="D405">
        <v>11.5123287671233</v>
      </c>
      <c r="E405" t="s">
        <v>40</v>
      </c>
      <c r="F405" t="s">
        <v>70</v>
      </c>
      <c r="G405">
        <v>0.75</v>
      </c>
      <c r="H405">
        <v>8</v>
      </c>
      <c r="I405" t="s">
        <v>58</v>
      </c>
    </row>
    <row r="406" spans="1:9" x14ac:dyDescent="0.2">
      <c r="A406">
        <v>4013</v>
      </c>
      <c r="B406" t="s">
        <v>39</v>
      </c>
      <c r="C406" t="s">
        <v>39</v>
      </c>
      <c r="D406">
        <v>8.4876712328767105</v>
      </c>
      <c r="E406" t="s">
        <v>41</v>
      </c>
      <c r="F406" t="s">
        <v>70</v>
      </c>
      <c r="G406">
        <v>0.55000000000000004</v>
      </c>
      <c r="H406">
        <v>8</v>
      </c>
      <c r="I406" t="s">
        <v>58</v>
      </c>
    </row>
    <row r="407" spans="1:9" x14ac:dyDescent="0.2">
      <c r="A407">
        <v>5023</v>
      </c>
      <c r="B407" t="s">
        <v>42</v>
      </c>
      <c r="C407" t="s">
        <v>65</v>
      </c>
      <c r="D407">
        <v>11.698630136986299</v>
      </c>
      <c r="E407" t="s">
        <v>41</v>
      </c>
      <c r="F407" t="s">
        <v>71</v>
      </c>
      <c r="G407">
        <v>0.95</v>
      </c>
      <c r="H407">
        <v>8</v>
      </c>
      <c r="I407" t="s">
        <v>59</v>
      </c>
    </row>
    <row r="408" spans="1:9" x14ac:dyDescent="0.2">
      <c r="A408">
        <v>5031</v>
      </c>
      <c r="B408" t="s">
        <v>42</v>
      </c>
      <c r="C408" t="s">
        <v>39</v>
      </c>
      <c r="D408">
        <v>9.8054794520547901</v>
      </c>
      <c r="E408" t="s">
        <v>41</v>
      </c>
      <c r="F408" t="s">
        <v>71</v>
      </c>
      <c r="G408">
        <v>0.95</v>
      </c>
      <c r="H408">
        <v>8</v>
      </c>
      <c r="I408" t="s">
        <v>59</v>
      </c>
    </row>
    <row r="409" spans="1:9" x14ac:dyDescent="0.2">
      <c r="A409">
        <v>1406</v>
      </c>
      <c r="B409" t="s">
        <v>42</v>
      </c>
      <c r="C409" t="s">
        <v>65</v>
      </c>
      <c r="D409">
        <v>10.958904109589</v>
      </c>
      <c r="E409" t="s">
        <v>41</v>
      </c>
      <c r="F409" t="s">
        <v>71</v>
      </c>
      <c r="G409">
        <v>0.85</v>
      </c>
      <c r="H409">
        <v>8</v>
      </c>
      <c r="I409" t="s">
        <v>59</v>
      </c>
    </row>
    <row r="410" spans="1:9" x14ac:dyDescent="0.2">
      <c r="A410">
        <v>5016</v>
      </c>
      <c r="B410" t="s">
        <v>42</v>
      </c>
      <c r="C410" t="s">
        <v>65</v>
      </c>
      <c r="D410">
        <v>7.5041095890411</v>
      </c>
      <c r="E410" t="s">
        <v>40</v>
      </c>
      <c r="F410" t="s">
        <v>71</v>
      </c>
      <c r="G410">
        <v>0.5</v>
      </c>
      <c r="H410">
        <v>8</v>
      </c>
      <c r="I410" t="s">
        <v>59</v>
      </c>
    </row>
    <row r="411" spans="1:9" x14ac:dyDescent="0.2">
      <c r="A411">
        <v>2234</v>
      </c>
      <c r="B411" t="s">
        <v>42</v>
      </c>
      <c r="C411" t="s">
        <v>39</v>
      </c>
      <c r="D411">
        <v>12.326027397260299</v>
      </c>
      <c r="E411" t="s">
        <v>40</v>
      </c>
      <c r="F411" t="s">
        <v>71</v>
      </c>
      <c r="G411">
        <v>0.9</v>
      </c>
      <c r="H411">
        <v>8</v>
      </c>
      <c r="I411" t="s">
        <v>59</v>
      </c>
    </row>
    <row r="412" spans="1:9" x14ac:dyDescent="0.2">
      <c r="A412">
        <v>2076</v>
      </c>
      <c r="B412" t="s">
        <v>42</v>
      </c>
      <c r="C412" t="s">
        <v>65</v>
      </c>
      <c r="D412">
        <v>11.797260273972601</v>
      </c>
      <c r="E412" t="s">
        <v>41</v>
      </c>
      <c r="F412" t="s">
        <v>71</v>
      </c>
      <c r="G412">
        <v>0.95</v>
      </c>
      <c r="H412">
        <v>8</v>
      </c>
      <c r="I412" t="s">
        <v>59</v>
      </c>
    </row>
    <row r="413" spans="1:9" x14ac:dyDescent="0.2">
      <c r="A413">
        <v>240</v>
      </c>
      <c r="B413" t="s">
        <v>42</v>
      </c>
      <c r="C413" t="s">
        <v>39</v>
      </c>
      <c r="D413">
        <v>12.443835616438401</v>
      </c>
      <c r="E413" t="s">
        <v>40</v>
      </c>
      <c r="F413" t="s">
        <v>71</v>
      </c>
      <c r="G413">
        <v>0.9</v>
      </c>
      <c r="H413">
        <v>8</v>
      </c>
      <c r="I413" t="s">
        <v>59</v>
      </c>
    </row>
    <row r="414" spans="1:9" x14ac:dyDescent="0.2">
      <c r="A414">
        <v>1041</v>
      </c>
      <c r="B414" t="s">
        <v>42</v>
      </c>
      <c r="C414" t="s">
        <v>65</v>
      </c>
      <c r="D414">
        <v>11.167123287671201</v>
      </c>
      <c r="E414" t="s">
        <v>41</v>
      </c>
      <c r="F414" t="s">
        <v>71</v>
      </c>
      <c r="G414">
        <v>0.8</v>
      </c>
      <c r="H414">
        <v>8</v>
      </c>
      <c r="I414" t="s">
        <v>59</v>
      </c>
    </row>
    <row r="415" spans="1:9" x14ac:dyDescent="0.2">
      <c r="A415">
        <v>5032</v>
      </c>
      <c r="B415" t="s">
        <v>42</v>
      </c>
      <c r="C415" t="s">
        <v>39</v>
      </c>
      <c r="D415">
        <v>12.0301369863014</v>
      </c>
      <c r="E415" t="s">
        <v>40</v>
      </c>
      <c r="F415" t="s">
        <v>71</v>
      </c>
      <c r="G415">
        <v>0.9</v>
      </c>
      <c r="H415">
        <v>8</v>
      </c>
      <c r="I415" t="s">
        <v>59</v>
      </c>
    </row>
    <row r="416" spans="1:9" x14ac:dyDescent="0.2">
      <c r="A416">
        <v>1021</v>
      </c>
      <c r="B416" t="s">
        <v>42</v>
      </c>
      <c r="C416" t="s">
        <v>65</v>
      </c>
      <c r="D416">
        <v>9.25</v>
      </c>
      <c r="E416" t="s">
        <v>41</v>
      </c>
      <c r="F416" t="s">
        <v>71</v>
      </c>
      <c r="G416">
        <v>0.85</v>
      </c>
      <c r="H416">
        <v>8</v>
      </c>
      <c r="I416" t="s">
        <v>59</v>
      </c>
    </row>
    <row r="417" spans="1:9" x14ac:dyDescent="0.2">
      <c r="A417">
        <v>872</v>
      </c>
      <c r="B417" t="s">
        <v>42</v>
      </c>
      <c r="C417" t="s">
        <v>39</v>
      </c>
      <c r="D417">
        <v>11.438356164383601</v>
      </c>
      <c r="E417" t="s">
        <v>41</v>
      </c>
      <c r="F417" t="s">
        <v>71</v>
      </c>
      <c r="G417">
        <v>0.75</v>
      </c>
      <c r="H417">
        <v>8</v>
      </c>
      <c r="I417" t="s">
        <v>59</v>
      </c>
    </row>
    <row r="418" spans="1:9" x14ac:dyDescent="0.2">
      <c r="A418">
        <v>5014</v>
      </c>
      <c r="B418" t="s">
        <v>42</v>
      </c>
      <c r="C418" t="s">
        <v>65</v>
      </c>
      <c r="D418">
        <v>12.9068493150685</v>
      </c>
      <c r="E418" t="s">
        <v>40</v>
      </c>
      <c r="F418" t="s">
        <v>71</v>
      </c>
      <c r="G418">
        <v>0.8</v>
      </c>
      <c r="H418">
        <v>8</v>
      </c>
      <c r="I418" t="s">
        <v>59</v>
      </c>
    </row>
    <row r="419" spans="1:9" x14ac:dyDescent="0.2">
      <c r="A419">
        <v>5019</v>
      </c>
      <c r="B419" t="s">
        <v>42</v>
      </c>
      <c r="C419" t="s">
        <v>65</v>
      </c>
      <c r="D419">
        <v>8.4082191780821898</v>
      </c>
      <c r="E419" t="s">
        <v>40</v>
      </c>
      <c r="F419" t="s">
        <v>71</v>
      </c>
      <c r="G419">
        <v>0.75</v>
      </c>
      <c r="H419">
        <v>8</v>
      </c>
      <c r="I419" t="s">
        <v>59</v>
      </c>
    </row>
    <row r="420" spans="1:9" x14ac:dyDescent="0.2">
      <c r="A420">
        <v>5022</v>
      </c>
      <c r="B420" t="s">
        <v>42</v>
      </c>
      <c r="C420" t="s">
        <v>65</v>
      </c>
      <c r="D420">
        <v>9.4986301369863</v>
      </c>
      <c r="E420" t="s">
        <v>40</v>
      </c>
      <c r="F420" t="s">
        <v>71</v>
      </c>
      <c r="G420">
        <v>0.6</v>
      </c>
      <c r="H420">
        <v>8</v>
      </c>
      <c r="I420" t="s">
        <v>59</v>
      </c>
    </row>
    <row r="421" spans="1:9" x14ac:dyDescent="0.2">
      <c r="A421">
        <v>933</v>
      </c>
      <c r="B421" t="s">
        <v>42</v>
      </c>
      <c r="C421" t="s">
        <v>39</v>
      </c>
      <c r="D421">
        <v>14.720547945205499</v>
      </c>
      <c r="E421" t="s">
        <v>40</v>
      </c>
      <c r="F421" t="s">
        <v>71</v>
      </c>
      <c r="G421">
        <v>0.9</v>
      </c>
      <c r="H421">
        <v>8</v>
      </c>
      <c r="I421" t="s">
        <v>59</v>
      </c>
    </row>
    <row r="422" spans="1:9" x14ac:dyDescent="0.2">
      <c r="A422">
        <v>1467</v>
      </c>
      <c r="B422" t="s">
        <v>42</v>
      </c>
      <c r="C422" t="s">
        <v>39</v>
      </c>
      <c r="D422">
        <v>11.161643835616401</v>
      </c>
      <c r="E422" t="s">
        <v>40</v>
      </c>
      <c r="F422" t="s">
        <v>71</v>
      </c>
      <c r="G422">
        <v>0.85</v>
      </c>
      <c r="H422">
        <v>8</v>
      </c>
      <c r="I422" t="s">
        <v>59</v>
      </c>
    </row>
    <row r="423" spans="1:9" x14ac:dyDescent="0.2">
      <c r="A423">
        <v>1741</v>
      </c>
      <c r="B423" t="s">
        <v>42</v>
      </c>
      <c r="C423" t="s">
        <v>65</v>
      </c>
      <c r="D423">
        <v>8.27</v>
      </c>
      <c r="E423" t="s">
        <v>41</v>
      </c>
      <c r="F423" t="s">
        <v>71</v>
      </c>
      <c r="G423">
        <v>0.7</v>
      </c>
      <c r="H423">
        <v>8</v>
      </c>
      <c r="I423" t="s">
        <v>59</v>
      </c>
    </row>
    <row r="424" spans="1:9" x14ac:dyDescent="0.2">
      <c r="A424">
        <v>5012</v>
      </c>
      <c r="B424" t="s">
        <v>42</v>
      </c>
      <c r="C424" t="s">
        <v>65</v>
      </c>
      <c r="D424">
        <v>9.0246575342465807</v>
      </c>
      <c r="E424" t="s">
        <v>41</v>
      </c>
      <c r="F424" t="s">
        <v>71</v>
      </c>
      <c r="G424">
        <v>0.55000000000000004</v>
      </c>
      <c r="H424">
        <v>8</v>
      </c>
      <c r="I424" t="s">
        <v>59</v>
      </c>
    </row>
    <row r="425" spans="1:9" x14ac:dyDescent="0.2">
      <c r="A425">
        <v>5028</v>
      </c>
      <c r="B425" t="s">
        <v>42</v>
      </c>
      <c r="C425" t="s">
        <v>39</v>
      </c>
      <c r="D425">
        <v>8.6082191780821908</v>
      </c>
      <c r="E425" t="s">
        <v>41</v>
      </c>
      <c r="F425" t="s">
        <v>71</v>
      </c>
      <c r="G425">
        <v>0.95</v>
      </c>
      <c r="H425">
        <v>8</v>
      </c>
      <c r="I425" t="s">
        <v>59</v>
      </c>
    </row>
    <row r="426" spans="1:9" x14ac:dyDescent="0.2">
      <c r="A426">
        <v>489</v>
      </c>
      <c r="B426" t="s">
        <v>42</v>
      </c>
      <c r="C426" t="s">
        <v>39</v>
      </c>
      <c r="D426">
        <v>12.2246575342466</v>
      </c>
      <c r="E426" t="s">
        <v>41</v>
      </c>
      <c r="F426" t="s">
        <v>71</v>
      </c>
      <c r="G426">
        <v>0.7</v>
      </c>
      <c r="H426">
        <v>8</v>
      </c>
      <c r="I426" t="s">
        <v>59</v>
      </c>
    </row>
    <row r="427" spans="1:9" x14ac:dyDescent="0.2">
      <c r="A427">
        <v>1250</v>
      </c>
      <c r="B427" t="s">
        <v>42</v>
      </c>
      <c r="C427" t="s">
        <v>65</v>
      </c>
      <c r="D427">
        <v>9.3616438356164409</v>
      </c>
      <c r="E427" t="s">
        <v>41</v>
      </c>
      <c r="F427" t="s">
        <v>71</v>
      </c>
      <c r="G427">
        <v>0.95</v>
      </c>
      <c r="H427">
        <v>8</v>
      </c>
      <c r="I427" t="s">
        <v>59</v>
      </c>
    </row>
    <row r="428" spans="1:9" x14ac:dyDescent="0.2">
      <c r="A428">
        <v>3010</v>
      </c>
      <c r="B428" t="s">
        <v>42</v>
      </c>
      <c r="C428" t="s">
        <v>39</v>
      </c>
      <c r="D428">
        <v>10.0465753424658</v>
      </c>
      <c r="E428" t="s">
        <v>40</v>
      </c>
      <c r="F428" t="s">
        <v>71</v>
      </c>
      <c r="G428">
        <v>0.9</v>
      </c>
      <c r="H428">
        <v>8</v>
      </c>
      <c r="I428" t="s">
        <v>59</v>
      </c>
    </row>
    <row r="429" spans="1:9" x14ac:dyDescent="0.2">
      <c r="A429">
        <v>5001</v>
      </c>
      <c r="B429" t="s">
        <v>42</v>
      </c>
      <c r="C429" t="s">
        <v>65</v>
      </c>
      <c r="D429">
        <v>8.2082191780821905</v>
      </c>
      <c r="E429" t="s">
        <v>40</v>
      </c>
      <c r="F429" t="s">
        <v>71</v>
      </c>
      <c r="G429">
        <v>0.65</v>
      </c>
      <c r="H429">
        <v>8</v>
      </c>
      <c r="I429" t="s">
        <v>59</v>
      </c>
    </row>
    <row r="430" spans="1:9" x14ac:dyDescent="0.2">
      <c r="A430">
        <v>969</v>
      </c>
      <c r="B430" t="s">
        <v>42</v>
      </c>
      <c r="C430" t="s">
        <v>65</v>
      </c>
      <c r="D430">
        <v>12.317808219178101</v>
      </c>
      <c r="E430" t="s">
        <v>41</v>
      </c>
      <c r="F430" t="s">
        <v>71</v>
      </c>
      <c r="G430">
        <v>0.7</v>
      </c>
      <c r="H430">
        <v>8</v>
      </c>
      <c r="I430" t="s">
        <v>59</v>
      </c>
    </row>
    <row r="431" spans="1:9" x14ac:dyDescent="0.2">
      <c r="A431">
        <v>4202</v>
      </c>
      <c r="B431" t="s">
        <v>42</v>
      </c>
      <c r="C431" t="s">
        <v>65</v>
      </c>
      <c r="D431">
        <v>8.4273972602739704</v>
      </c>
      <c r="E431" t="s">
        <v>40</v>
      </c>
      <c r="F431" t="s">
        <v>71</v>
      </c>
      <c r="G431">
        <v>0.85</v>
      </c>
      <c r="H431">
        <v>8</v>
      </c>
      <c r="I431" t="s">
        <v>59</v>
      </c>
    </row>
    <row r="432" spans="1:9" x14ac:dyDescent="0.2">
      <c r="A432">
        <v>5003</v>
      </c>
      <c r="B432" t="s">
        <v>42</v>
      </c>
      <c r="C432" t="s">
        <v>39</v>
      </c>
      <c r="D432">
        <v>11.1315068493151</v>
      </c>
      <c r="E432" t="s">
        <v>41</v>
      </c>
      <c r="F432" t="s">
        <v>71</v>
      </c>
      <c r="G432">
        <v>0.8</v>
      </c>
      <c r="H432">
        <v>8</v>
      </c>
      <c r="I432" t="s">
        <v>59</v>
      </c>
    </row>
    <row r="433" spans="1:9" x14ac:dyDescent="0.2">
      <c r="A433">
        <v>2196</v>
      </c>
      <c r="B433" t="s">
        <v>42</v>
      </c>
      <c r="C433" t="s">
        <v>39</v>
      </c>
      <c r="D433">
        <v>13.167123287671201</v>
      </c>
      <c r="E433" t="s">
        <v>41</v>
      </c>
      <c r="F433" t="s">
        <v>71</v>
      </c>
      <c r="G433">
        <v>0.9</v>
      </c>
      <c r="H433">
        <v>8</v>
      </c>
      <c r="I433" t="s">
        <v>59</v>
      </c>
    </row>
    <row r="434" spans="1:9" x14ac:dyDescent="0.2">
      <c r="A434">
        <v>1050</v>
      </c>
      <c r="B434" t="s">
        <v>42</v>
      </c>
      <c r="C434" t="s">
        <v>39</v>
      </c>
      <c r="D434">
        <v>13.180821917808199</v>
      </c>
      <c r="E434" t="s">
        <v>40</v>
      </c>
      <c r="F434" t="s">
        <v>71</v>
      </c>
      <c r="G434">
        <v>0.85</v>
      </c>
      <c r="H434">
        <v>8</v>
      </c>
      <c r="I434" t="s">
        <v>59</v>
      </c>
    </row>
    <row r="435" spans="1:9" x14ac:dyDescent="0.2">
      <c r="A435">
        <v>1737</v>
      </c>
      <c r="B435" t="s">
        <v>42</v>
      </c>
      <c r="C435" t="s">
        <v>65</v>
      </c>
      <c r="D435">
        <v>10.029999999999999</v>
      </c>
      <c r="E435" t="s">
        <v>41</v>
      </c>
      <c r="F435" t="s">
        <v>71</v>
      </c>
      <c r="G435">
        <v>0.85</v>
      </c>
      <c r="H435">
        <v>8</v>
      </c>
      <c r="I435" t="s">
        <v>59</v>
      </c>
    </row>
    <row r="436" spans="1:9" x14ac:dyDescent="0.2">
      <c r="A436">
        <v>3014</v>
      </c>
      <c r="B436" t="s">
        <v>42</v>
      </c>
      <c r="C436" t="s">
        <v>39</v>
      </c>
      <c r="D436">
        <v>8.7890410958904095</v>
      </c>
      <c r="E436" t="s">
        <v>41</v>
      </c>
      <c r="F436" t="s">
        <v>71</v>
      </c>
      <c r="G436">
        <v>0.8</v>
      </c>
      <c r="H436">
        <v>8</v>
      </c>
      <c r="I436" t="s">
        <v>59</v>
      </c>
    </row>
    <row r="437" spans="1:9" x14ac:dyDescent="0.2">
      <c r="A437">
        <v>946</v>
      </c>
      <c r="B437" t="s">
        <v>42</v>
      </c>
      <c r="C437" t="s">
        <v>65</v>
      </c>
      <c r="D437">
        <v>12.427397260274001</v>
      </c>
      <c r="E437" t="s">
        <v>40</v>
      </c>
      <c r="F437" t="s">
        <v>71</v>
      </c>
      <c r="G437">
        <v>0.9</v>
      </c>
      <c r="H437">
        <v>8</v>
      </c>
      <c r="I437" t="s">
        <v>59</v>
      </c>
    </row>
    <row r="438" spans="1:9" x14ac:dyDescent="0.2">
      <c r="A438">
        <v>5020</v>
      </c>
      <c r="B438" t="s">
        <v>42</v>
      </c>
      <c r="C438" t="s">
        <v>39</v>
      </c>
      <c r="D438">
        <v>9.8575342465753408</v>
      </c>
      <c r="E438" t="s">
        <v>41</v>
      </c>
      <c r="F438" t="s">
        <v>71</v>
      </c>
      <c r="G438">
        <v>0.9</v>
      </c>
      <c r="H438">
        <v>8</v>
      </c>
      <c r="I438" t="s">
        <v>59</v>
      </c>
    </row>
    <row r="439" spans="1:9" x14ac:dyDescent="0.2">
      <c r="A439">
        <v>1065</v>
      </c>
      <c r="B439" t="s">
        <v>42</v>
      </c>
      <c r="C439" t="s">
        <v>39</v>
      </c>
      <c r="D439">
        <v>11.2575342465753</v>
      </c>
      <c r="E439" t="s">
        <v>41</v>
      </c>
      <c r="F439" t="s">
        <v>71</v>
      </c>
      <c r="G439">
        <v>0.85</v>
      </c>
      <c r="H439">
        <v>8</v>
      </c>
      <c r="I439" t="s">
        <v>59</v>
      </c>
    </row>
    <row r="440" spans="1:9" x14ac:dyDescent="0.2">
      <c r="A440">
        <v>5027</v>
      </c>
      <c r="B440" t="s">
        <v>42</v>
      </c>
      <c r="C440" t="s">
        <v>39</v>
      </c>
      <c r="D440">
        <v>10.701369863013699</v>
      </c>
      <c r="E440" t="s">
        <v>41</v>
      </c>
      <c r="F440" t="s">
        <v>71</v>
      </c>
      <c r="G440">
        <v>0.8</v>
      </c>
      <c r="H440">
        <v>8</v>
      </c>
      <c r="I440" t="s">
        <v>59</v>
      </c>
    </row>
    <row r="441" spans="1:9" x14ac:dyDescent="0.2">
      <c r="A441">
        <v>278</v>
      </c>
      <c r="B441" t="s">
        <v>42</v>
      </c>
      <c r="C441" t="s">
        <v>39</v>
      </c>
      <c r="D441">
        <v>13.1150684931507</v>
      </c>
      <c r="E441" t="s">
        <v>41</v>
      </c>
      <c r="F441" t="s">
        <v>71</v>
      </c>
      <c r="G441">
        <v>0.9</v>
      </c>
      <c r="H441">
        <v>8</v>
      </c>
      <c r="I441" t="s">
        <v>59</v>
      </c>
    </row>
    <row r="442" spans="1:9" x14ac:dyDescent="0.2">
      <c r="A442">
        <v>918</v>
      </c>
      <c r="B442" t="s">
        <v>42</v>
      </c>
      <c r="C442" t="s">
        <v>65</v>
      </c>
      <c r="D442">
        <v>14.306849315068501</v>
      </c>
      <c r="E442" t="s">
        <v>40</v>
      </c>
      <c r="F442" t="s">
        <v>71</v>
      </c>
      <c r="G442">
        <v>0.7</v>
      </c>
      <c r="H442">
        <v>8</v>
      </c>
      <c r="I442" t="s">
        <v>59</v>
      </c>
    </row>
    <row r="443" spans="1:9" x14ac:dyDescent="0.2">
      <c r="A443">
        <v>1598</v>
      </c>
      <c r="B443" t="s">
        <v>42</v>
      </c>
      <c r="C443" t="s">
        <v>65</v>
      </c>
      <c r="D443">
        <v>10.039999999999999</v>
      </c>
      <c r="E443" t="s">
        <v>41</v>
      </c>
      <c r="F443" t="s">
        <v>71</v>
      </c>
      <c r="G443">
        <v>0.75</v>
      </c>
      <c r="H443">
        <v>8</v>
      </c>
      <c r="I443" t="s">
        <v>59</v>
      </c>
    </row>
    <row r="444" spans="1:9" x14ac:dyDescent="0.2">
      <c r="A444">
        <v>2231</v>
      </c>
      <c r="B444" t="s">
        <v>42</v>
      </c>
      <c r="C444" t="s">
        <v>65</v>
      </c>
      <c r="D444">
        <v>11.063013698630099</v>
      </c>
      <c r="E444" t="s">
        <v>41</v>
      </c>
      <c r="F444" t="s">
        <v>71</v>
      </c>
      <c r="G444">
        <v>0.9</v>
      </c>
      <c r="H444">
        <v>8</v>
      </c>
      <c r="I444" t="s">
        <v>59</v>
      </c>
    </row>
    <row r="445" spans="1:9" x14ac:dyDescent="0.2">
      <c r="A445">
        <v>274</v>
      </c>
      <c r="B445" t="s">
        <v>42</v>
      </c>
      <c r="C445" t="s">
        <v>39</v>
      </c>
      <c r="D445">
        <v>14.0958904109589</v>
      </c>
      <c r="E445" t="s">
        <v>40</v>
      </c>
      <c r="F445" t="s">
        <v>71</v>
      </c>
      <c r="G445">
        <v>1</v>
      </c>
      <c r="H445">
        <v>8</v>
      </c>
      <c r="I445" t="s">
        <v>59</v>
      </c>
    </row>
    <row r="446" spans="1:9" x14ac:dyDescent="0.2">
      <c r="A446">
        <v>1198</v>
      </c>
      <c r="B446" t="s">
        <v>42</v>
      </c>
      <c r="C446" t="s">
        <v>39</v>
      </c>
      <c r="D446">
        <v>10.14</v>
      </c>
      <c r="E446" t="s">
        <v>41</v>
      </c>
      <c r="F446" t="s">
        <v>71</v>
      </c>
      <c r="G446">
        <v>0.9</v>
      </c>
      <c r="H446">
        <v>8</v>
      </c>
      <c r="I446" t="s">
        <v>59</v>
      </c>
    </row>
    <row r="447" spans="1:9" x14ac:dyDescent="0.2">
      <c r="A447">
        <v>66</v>
      </c>
      <c r="B447" t="s">
        <v>42</v>
      </c>
      <c r="C447" t="s">
        <v>39</v>
      </c>
      <c r="D447">
        <v>13.416438356164401</v>
      </c>
      <c r="E447" t="s">
        <v>40</v>
      </c>
      <c r="F447" t="s">
        <v>71</v>
      </c>
      <c r="G447">
        <v>0.7</v>
      </c>
      <c r="H447">
        <v>8</v>
      </c>
      <c r="I447" t="s">
        <v>59</v>
      </c>
    </row>
    <row r="448" spans="1:9" x14ac:dyDescent="0.2">
      <c r="A448">
        <v>310</v>
      </c>
      <c r="B448" t="s">
        <v>42</v>
      </c>
      <c r="C448" t="s">
        <v>39</v>
      </c>
      <c r="D448">
        <v>12.0986301369863</v>
      </c>
      <c r="E448" t="s">
        <v>41</v>
      </c>
      <c r="F448" t="s">
        <v>71</v>
      </c>
      <c r="G448">
        <v>0.85</v>
      </c>
      <c r="H448">
        <v>8</v>
      </c>
      <c r="I448" t="s">
        <v>59</v>
      </c>
    </row>
    <row r="449" spans="1:9" x14ac:dyDescent="0.2">
      <c r="A449">
        <v>1584</v>
      </c>
      <c r="B449" t="s">
        <v>42</v>
      </c>
      <c r="C449" t="s">
        <v>65</v>
      </c>
      <c r="D449">
        <v>10.17</v>
      </c>
      <c r="E449" t="s">
        <v>41</v>
      </c>
      <c r="F449" t="s">
        <v>71</v>
      </c>
      <c r="G449">
        <v>1</v>
      </c>
      <c r="H449">
        <v>8</v>
      </c>
      <c r="I449" t="s">
        <v>59</v>
      </c>
    </row>
    <row r="450" spans="1:9" x14ac:dyDescent="0.2">
      <c r="A450">
        <v>1278</v>
      </c>
      <c r="B450" t="s">
        <v>42</v>
      </c>
      <c r="C450" t="s">
        <v>39</v>
      </c>
      <c r="D450">
        <v>10.9972602739726</v>
      </c>
      <c r="E450" t="s">
        <v>40</v>
      </c>
      <c r="F450" t="s">
        <v>71</v>
      </c>
      <c r="G450">
        <v>0.75</v>
      </c>
      <c r="H450">
        <v>8</v>
      </c>
      <c r="I450" t="s">
        <v>59</v>
      </c>
    </row>
    <row r="451" spans="1:9" x14ac:dyDescent="0.2">
      <c r="A451">
        <v>2235</v>
      </c>
      <c r="B451" t="s">
        <v>42</v>
      </c>
      <c r="C451" t="s">
        <v>39</v>
      </c>
      <c r="D451">
        <v>9.08</v>
      </c>
      <c r="E451" t="s">
        <v>41</v>
      </c>
      <c r="F451" t="s">
        <v>71</v>
      </c>
      <c r="G451">
        <v>0.7</v>
      </c>
      <c r="H451">
        <v>8</v>
      </c>
      <c r="I451" t="s">
        <v>59</v>
      </c>
    </row>
    <row r="452" spans="1:9" x14ac:dyDescent="0.2">
      <c r="A452">
        <v>1397</v>
      </c>
      <c r="B452" t="s">
        <v>42</v>
      </c>
      <c r="C452" t="s">
        <v>65</v>
      </c>
      <c r="D452">
        <v>8.67</v>
      </c>
      <c r="E452" t="s">
        <v>40</v>
      </c>
      <c r="F452" t="s">
        <v>71</v>
      </c>
      <c r="G452">
        <v>0.8</v>
      </c>
      <c r="H452">
        <v>8</v>
      </c>
      <c r="I452" t="s">
        <v>59</v>
      </c>
    </row>
    <row r="453" spans="1:9" x14ac:dyDescent="0.2">
      <c r="A453">
        <v>2317</v>
      </c>
      <c r="B453" t="s">
        <v>42</v>
      </c>
      <c r="C453" t="s">
        <v>65</v>
      </c>
      <c r="D453">
        <v>9.32</v>
      </c>
      <c r="E453" t="s">
        <v>41</v>
      </c>
      <c r="F453" t="s">
        <v>71</v>
      </c>
      <c r="G453">
        <v>0.9</v>
      </c>
      <c r="H453">
        <v>8</v>
      </c>
      <c r="I453" t="s">
        <v>59</v>
      </c>
    </row>
    <row r="454" spans="1:9" x14ac:dyDescent="0.2">
      <c r="A454">
        <v>5033</v>
      </c>
      <c r="B454" t="s">
        <v>42</v>
      </c>
      <c r="C454" t="s">
        <v>39</v>
      </c>
      <c r="D454">
        <v>9.1452054794520592</v>
      </c>
      <c r="E454" t="s">
        <v>41</v>
      </c>
      <c r="F454" t="s">
        <v>71</v>
      </c>
      <c r="G454">
        <v>0.95</v>
      </c>
      <c r="H454">
        <v>8</v>
      </c>
      <c r="I454" t="s">
        <v>59</v>
      </c>
    </row>
    <row r="455" spans="1:9" x14ac:dyDescent="0.2">
      <c r="A455">
        <v>865</v>
      </c>
      <c r="B455" t="s">
        <v>42</v>
      </c>
      <c r="C455" t="s">
        <v>65</v>
      </c>
      <c r="D455">
        <v>10.8931506849315</v>
      </c>
      <c r="E455" t="s">
        <v>40</v>
      </c>
      <c r="F455" t="s">
        <v>71</v>
      </c>
      <c r="G455">
        <v>0.9</v>
      </c>
      <c r="H455">
        <v>8</v>
      </c>
      <c r="I455" t="s">
        <v>59</v>
      </c>
    </row>
    <row r="456" spans="1:9" x14ac:dyDescent="0.2">
      <c r="A456">
        <v>1099</v>
      </c>
      <c r="B456" t="s">
        <v>42</v>
      </c>
      <c r="C456" t="s">
        <v>39</v>
      </c>
      <c r="D456">
        <v>12.789041095890401</v>
      </c>
      <c r="E456" t="s">
        <v>41</v>
      </c>
      <c r="F456" t="s">
        <v>71</v>
      </c>
      <c r="G456">
        <v>0.85</v>
      </c>
      <c r="H456">
        <v>8</v>
      </c>
      <c r="I456" t="s">
        <v>59</v>
      </c>
    </row>
    <row r="457" spans="1:9" x14ac:dyDescent="0.2">
      <c r="A457">
        <v>5034</v>
      </c>
      <c r="B457" t="s">
        <v>42</v>
      </c>
      <c r="C457" t="s">
        <v>39</v>
      </c>
      <c r="D457">
        <v>11.309589041095901</v>
      </c>
      <c r="E457" t="s">
        <v>41</v>
      </c>
      <c r="F457" t="s">
        <v>71</v>
      </c>
      <c r="G457">
        <v>0.5</v>
      </c>
      <c r="H457">
        <v>8</v>
      </c>
      <c r="I457" t="s">
        <v>59</v>
      </c>
    </row>
    <row r="458" spans="1:9" x14ac:dyDescent="0.2">
      <c r="A458">
        <v>997</v>
      </c>
      <c r="B458" t="s">
        <v>42</v>
      </c>
      <c r="C458" t="s">
        <v>39</v>
      </c>
      <c r="D458">
        <v>13.1287671232877</v>
      </c>
      <c r="E458" t="s">
        <v>40</v>
      </c>
      <c r="F458" t="s">
        <v>71</v>
      </c>
      <c r="G458">
        <v>0.95</v>
      </c>
      <c r="H458">
        <v>8</v>
      </c>
      <c r="I458" t="s">
        <v>59</v>
      </c>
    </row>
    <row r="459" spans="1:9" x14ac:dyDescent="0.2">
      <c r="A459">
        <v>5025</v>
      </c>
      <c r="B459" t="s">
        <v>42</v>
      </c>
      <c r="C459" t="s">
        <v>39</v>
      </c>
      <c r="D459">
        <v>10.6164383561644</v>
      </c>
      <c r="E459" t="s">
        <v>40</v>
      </c>
      <c r="F459" t="s">
        <v>71</v>
      </c>
      <c r="G459">
        <v>0.5</v>
      </c>
      <c r="H459">
        <v>8</v>
      </c>
      <c r="I459" t="s">
        <v>59</v>
      </c>
    </row>
    <row r="460" spans="1:9" x14ac:dyDescent="0.2">
      <c r="A460">
        <v>1242</v>
      </c>
      <c r="B460" t="s">
        <v>42</v>
      </c>
      <c r="C460" t="s">
        <v>39</v>
      </c>
      <c r="D460">
        <v>12.7342465753425</v>
      </c>
      <c r="E460" t="s">
        <v>41</v>
      </c>
      <c r="F460" t="s">
        <v>71</v>
      </c>
      <c r="G460">
        <v>0.8</v>
      </c>
      <c r="H460">
        <v>8</v>
      </c>
      <c r="I460" t="s">
        <v>59</v>
      </c>
    </row>
    <row r="461" spans="1:9" x14ac:dyDescent="0.2">
      <c r="A461">
        <v>5037</v>
      </c>
      <c r="B461" t="s">
        <v>42</v>
      </c>
      <c r="C461" t="s">
        <v>39</v>
      </c>
      <c r="D461">
        <v>6.5753424657534199</v>
      </c>
      <c r="E461" t="s">
        <v>40</v>
      </c>
      <c r="F461" t="s">
        <v>71</v>
      </c>
      <c r="G461">
        <v>0.8</v>
      </c>
      <c r="H461">
        <v>8</v>
      </c>
      <c r="I461" t="s">
        <v>59</v>
      </c>
    </row>
    <row r="462" spans="1:9" x14ac:dyDescent="0.2">
      <c r="A462">
        <v>960</v>
      </c>
      <c r="B462" t="s">
        <v>42</v>
      </c>
      <c r="C462" t="s">
        <v>39</v>
      </c>
      <c r="D462">
        <v>12.202739726027399</v>
      </c>
      <c r="E462" t="s">
        <v>41</v>
      </c>
      <c r="F462" t="s">
        <v>71</v>
      </c>
      <c r="G462">
        <v>0.9</v>
      </c>
      <c r="H462">
        <v>8</v>
      </c>
      <c r="I462" t="s">
        <v>59</v>
      </c>
    </row>
    <row r="463" spans="1:9" x14ac:dyDescent="0.2">
      <c r="A463">
        <v>2247</v>
      </c>
      <c r="B463" t="s">
        <v>39</v>
      </c>
      <c r="C463" t="s">
        <v>39</v>
      </c>
      <c r="D463">
        <v>10.15</v>
      </c>
      <c r="E463" t="s">
        <v>40</v>
      </c>
      <c r="F463" t="s">
        <v>71</v>
      </c>
      <c r="G463">
        <v>1</v>
      </c>
      <c r="H463">
        <v>8</v>
      </c>
      <c r="I463" t="s">
        <v>59</v>
      </c>
    </row>
    <row r="464" spans="1:9" x14ac:dyDescent="0.2">
      <c r="A464">
        <v>5021</v>
      </c>
      <c r="B464" t="s">
        <v>42</v>
      </c>
      <c r="C464" t="s">
        <v>39</v>
      </c>
      <c r="D464">
        <v>11.309589041095901</v>
      </c>
      <c r="E464" t="s">
        <v>41</v>
      </c>
      <c r="F464" t="s">
        <v>71</v>
      </c>
      <c r="G464">
        <v>0.85</v>
      </c>
      <c r="H464">
        <v>8</v>
      </c>
      <c r="I464" t="s">
        <v>59</v>
      </c>
    </row>
    <row r="465" spans="1:9" x14ac:dyDescent="0.2">
      <c r="A465">
        <v>1243</v>
      </c>
      <c r="B465" t="s">
        <v>42</v>
      </c>
      <c r="C465" t="s">
        <v>39</v>
      </c>
      <c r="D465">
        <v>10.4794520547945</v>
      </c>
      <c r="E465" t="s">
        <v>41</v>
      </c>
      <c r="F465" t="s">
        <v>71</v>
      </c>
      <c r="G465">
        <v>0.75</v>
      </c>
      <c r="H465">
        <v>8</v>
      </c>
      <c r="I465" t="s">
        <v>59</v>
      </c>
    </row>
    <row r="466" spans="1:9" x14ac:dyDescent="0.2">
      <c r="A466">
        <v>754</v>
      </c>
      <c r="B466" t="s">
        <v>39</v>
      </c>
      <c r="C466" t="s">
        <v>39</v>
      </c>
      <c r="D466">
        <v>12.8821917808219</v>
      </c>
      <c r="E466" t="s">
        <v>40</v>
      </c>
      <c r="F466" t="s">
        <v>71</v>
      </c>
      <c r="G466">
        <v>0.7</v>
      </c>
      <c r="H466">
        <v>8</v>
      </c>
      <c r="I466" t="s">
        <v>59</v>
      </c>
    </row>
    <row r="467" spans="1:9" x14ac:dyDescent="0.2">
      <c r="A467">
        <v>1024</v>
      </c>
      <c r="B467" t="s">
        <v>39</v>
      </c>
      <c r="C467" t="s">
        <v>39</v>
      </c>
      <c r="D467">
        <v>12.0438356164384</v>
      </c>
      <c r="E467" t="s">
        <v>40</v>
      </c>
      <c r="F467" t="s">
        <v>71</v>
      </c>
      <c r="G467">
        <v>0.95</v>
      </c>
      <c r="H467">
        <v>8</v>
      </c>
      <c r="I467" t="s">
        <v>59</v>
      </c>
    </row>
    <row r="468" spans="1:9" x14ac:dyDescent="0.2">
      <c r="A468">
        <v>1279</v>
      </c>
      <c r="B468" t="s">
        <v>42</v>
      </c>
      <c r="C468" t="s">
        <v>39</v>
      </c>
      <c r="D468">
        <v>11.202739726027399</v>
      </c>
      <c r="E468" t="s">
        <v>40</v>
      </c>
      <c r="F468" t="s">
        <v>71</v>
      </c>
      <c r="G468">
        <v>0.55000000000000004</v>
      </c>
      <c r="H468">
        <v>8</v>
      </c>
      <c r="I468" t="s">
        <v>59</v>
      </c>
    </row>
    <row r="469" spans="1:9" x14ac:dyDescent="0.2">
      <c r="A469" t="s">
        <v>46</v>
      </c>
      <c r="B469" t="s">
        <v>39</v>
      </c>
      <c r="C469" t="s">
        <v>39</v>
      </c>
      <c r="D469">
        <v>8.76</v>
      </c>
      <c r="E469" t="s">
        <v>40</v>
      </c>
      <c r="F469" t="s">
        <v>71</v>
      </c>
      <c r="G469">
        <v>0.75</v>
      </c>
      <c r="H469">
        <v>8</v>
      </c>
      <c r="I469" t="s">
        <v>59</v>
      </c>
    </row>
    <row r="470" spans="1:9" x14ac:dyDescent="0.2">
      <c r="A470">
        <v>1293</v>
      </c>
      <c r="B470" t="s">
        <v>39</v>
      </c>
      <c r="C470" t="s">
        <v>39</v>
      </c>
      <c r="D470">
        <v>7.5205479452054798</v>
      </c>
      <c r="E470" t="s">
        <v>40</v>
      </c>
      <c r="F470" t="s">
        <v>71</v>
      </c>
      <c r="G470">
        <v>0.8</v>
      </c>
      <c r="H470">
        <v>8</v>
      </c>
      <c r="I470" t="s">
        <v>59</v>
      </c>
    </row>
    <row r="471" spans="1:9" x14ac:dyDescent="0.2">
      <c r="A471">
        <v>2160</v>
      </c>
      <c r="B471" t="s">
        <v>39</v>
      </c>
      <c r="C471" t="s">
        <v>39</v>
      </c>
      <c r="D471">
        <v>9.5</v>
      </c>
      <c r="E471" t="s">
        <v>41</v>
      </c>
      <c r="F471" t="s">
        <v>71</v>
      </c>
      <c r="G471">
        <v>0.7</v>
      </c>
      <c r="H471">
        <v>8</v>
      </c>
      <c r="I471" t="s">
        <v>59</v>
      </c>
    </row>
    <row r="472" spans="1:9" x14ac:dyDescent="0.2">
      <c r="A472">
        <v>5024</v>
      </c>
      <c r="B472" t="s">
        <v>42</v>
      </c>
      <c r="C472" t="s">
        <v>39</v>
      </c>
      <c r="D472">
        <v>8.4575342465753405</v>
      </c>
      <c r="E472" t="s">
        <v>41</v>
      </c>
      <c r="F472" t="s">
        <v>71</v>
      </c>
      <c r="G472">
        <v>0.75</v>
      </c>
      <c r="H472">
        <v>8</v>
      </c>
      <c r="I472" t="s">
        <v>59</v>
      </c>
    </row>
    <row r="473" spans="1:9" x14ac:dyDescent="0.2">
      <c r="A473">
        <v>2284</v>
      </c>
      <c r="B473" t="s">
        <v>39</v>
      </c>
      <c r="C473" t="s">
        <v>39</v>
      </c>
      <c r="D473">
        <v>8.66</v>
      </c>
      <c r="E473" t="s">
        <v>40</v>
      </c>
      <c r="F473" t="s">
        <v>71</v>
      </c>
      <c r="G473">
        <v>0.65</v>
      </c>
      <c r="H473">
        <v>8</v>
      </c>
      <c r="I473" t="s">
        <v>59</v>
      </c>
    </row>
    <row r="474" spans="1:9" x14ac:dyDescent="0.2">
      <c r="A474">
        <v>366</v>
      </c>
      <c r="B474" t="s">
        <v>39</v>
      </c>
      <c r="C474" t="s">
        <v>39</v>
      </c>
      <c r="D474">
        <v>12.821917808219199</v>
      </c>
      <c r="E474" t="s">
        <v>40</v>
      </c>
      <c r="F474" t="s">
        <v>71</v>
      </c>
      <c r="G474">
        <v>0.8</v>
      </c>
      <c r="H474">
        <v>8</v>
      </c>
      <c r="I474" t="s">
        <v>59</v>
      </c>
    </row>
    <row r="475" spans="1:9" x14ac:dyDescent="0.2">
      <c r="A475">
        <v>233</v>
      </c>
      <c r="B475" t="s">
        <v>39</v>
      </c>
      <c r="C475" t="s">
        <v>39</v>
      </c>
      <c r="D475">
        <v>12.4054794520548</v>
      </c>
      <c r="E475" t="s">
        <v>40</v>
      </c>
      <c r="F475" t="s">
        <v>71</v>
      </c>
      <c r="G475">
        <v>0.85</v>
      </c>
      <c r="H475">
        <v>8</v>
      </c>
      <c r="I475" t="s">
        <v>59</v>
      </c>
    </row>
    <row r="476" spans="1:9" x14ac:dyDescent="0.2">
      <c r="A476">
        <v>1490</v>
      </c>
      <c r="B476" t="s">
        <v>39</v>
      </c>
      <c r="C476" t="s">
        <v>65</v>
      </c>
      <c r="D476">
        <v>6.58</v>
      </c>
      <c r="E476" t="s">
        <v>41</v>
      </c>
      <c r="F476" t="s">
        <v>71</v>
      </c>
      <c r="G476">
        <v>0.75</v>
      </c>
      <c r="H476">
        <v>8</v>
      </c>
      <c r="I476" t="s">
        <v>59</v>
      </c>
    </row>
    <row r="477" spans="1:9" x14ac:dyDescent="0.2">
      <c r="A477">
        <v>488</v>
      </c>
      <c r="B477" t="s">
        <v>39</v>
      </c>
      <c r="C477" t="s">
        <v>39</v>
      </c>
      <c r="D477">
        <v>11.2684931506849</v>
      </c>
      <c r="E477" t="s">
        <v>40</v>
      </c>
      <c r="F477" t="s">
        <v>71</v>
      </c>
      <c r="G477">
        <v>0.75</v>
      </c>
      <c r="H477">
        <v>8</v>
      </c>
      <c r="I477" t="s">
        <v>59</v>
      </c>
    </row>
    <row r="478" spans="1:9" x14ac:dyDescent="0.2">
      <c r="A478">
        <v>4204</v>
      </c>
      <c r="B478" t="s">
        <v>39</v>
      </c>
      <c r="C478" t="s">
        <v>39</v>
      </c>
      <c r="D478">
        <v>14.578082191780799</v>
      </c>
      <c r="E478" t="s">
        <v>41</v>
      </c>
      <c r="F478" t="s">
        <v>71</v>
      </c>
      <c r="G478">
        <v>0.9</v>
      </c>
      <c r="H478">
        <v>8</v>
      </c>
      <c r="I478" t="s">
        <v>59</v>
      </c>
    </row>
    <row r="479" spans="1:9" x14ac:dyDescent="0.2">
      <c r="A479">
        <v>578</v>
      </c>
      <c r="B479" t="s">
        <v>42</v>
      </c>
      <c r="C479" t="s">
        <v>39</v>
      </c>
      <c r="D479">
        <v>14.065753424657499</v>
      </c>
      <c r="E479" t="s">
        <v>40</v>
      </c>
      <c r="F479" t="s">
        <v>71</v>
      </c>
      <c r="G479">
        <v>0.85</v>
      </c>
      <c r="H479">
        <v>8</v>
      </c>
      <c r="I479" t="s">
        <v>59</v>
      </c>
    </row>
    <row r="480" spans="1:9" x14ac:dyDescent="0.2">
      <c r="A480">
        <v>1346</v>
      </c>
      <c r="B480" t="s">
        <v>39</v>
      </c>
      <c r="C480" t="s">
        <v>65</v>
      </c>
      <c r="D480">
        <v>10.119999999999999</v>
      </c>
      <c r="E480" t="s">
        <v>41</v>
      </c>
      <c r="F480" t="s">
        <v>71</v>
      </c>
      <c r="G480">
        <v>0.85</v>
      </c>
      <c r="H480">
        <v>8</v>
      </c>
      <c r="I480" t="s">
        <v>59</v>
      </c>
    </row>
    <row r="481" spans="1:9" x14ac:dyDescent="0.2">
      <c r="A481">
        <v>970</v>
      </c>
      <c r="B481" t="s">
        <v>39</v>
      </c>
      <c r="C481" t="s">
        <v>65</v>
      </c>
      <c r="D481">
        <v>10.32</v>
      </c>
      <c r="E481" t="s">
        <v>40</v>
      </c>
      <c r="F481" t="s">
        <v>71</v>
      </c>
      <c r="G481">
        <v>0.7</v>
      </c>
      <c r="H481">
        <v>8</v>
      </c>
      <c r="I481" t="s">
        <v>59</v>
      </c>
    </row>
    <row r="482" spans="1:9" x14ac:dyDescent="0.2">
      <c r="A482">
        <v>5035</v>
      </c>
      <c r="B482" t="s">
        <v>39</v>
      </c>
      <c r="C482" t="s">
        <v>39</v>
      </c>
      <c r="D482">
        <v>10.0054794520548</v>
      </c>
      <c r="E482" t="s">
        <v>40</v>
      </c>
      <c r="F482" t="s">
        <v>71</v>
      </c>
      <c r="G482">
        <v>0.85</v>
      </c>
      <c r="H482">
        <v>8</v>
      </c>
      <c r="I482" t="s">
        <v>59</v>
      </c>
    </row>
    <row r="483" spans="1:9" x14ac:dyDescent="0.2">
      <c r="A483">
        <v>803</v>
      </c>
      <c r="B483" t="s">
        <v>39</v>
      </c>
      <c r="C483" t="s">
        <v>39</v>
      </c>
      <c r="D483">
        <v>12.0438356164384</v>
      </c>
      <c r="E483" t="s">
        <v>41</v>
      </c>
      <c r="F483" t="s">
        <v>71</v>
      </c>
      <c r="G483">
        <v>0.95</v>
      </c>
      <c r="H483">
        <v>8</v>
      </c>
      <c r="I483" t="s">
        <v>59</v>
      </c>
    </row>
    <row r="484" spans="1:9" x14ac:dyDescent="0.2">
      <c r="A484">
        <v>224</v>
      </c>
      <c r="B484" t="s">
        <v>42</v>
      </c>
      <c r="C484" t="s">
        <v>39</v>
      </c>
      <c r="D484">
        <v>13.4602739726027</v>
      </c>
      <c r="E484" t="s">
        <v>40</v>
      </c>
      <c r="F484" t="s">
        <v>71</v>
      </c>
      <c r="G484">
        <v>1</v>
      </c>
      <c r="H484">
        <v>8</v>
      </c>
      <c r="I484" t="s">
        <v>59</v>
      </c>
    </row>
    <row r="485" spans="1:9" x14ac:dyDescent="0.2">
      <c r="A485">
        <v>2203</v>
      </c>
      <c r="B485" t="s">
        <v>39</v>
      </c>
      <c r="C485" t="s">
        <v>65</v>
      </c>
      <c r="D485">
        <v>12.8958904109589</v>
      </c>
      <c r="E485" t="s">
        <v>40</v>
      </c>
      <c r="F485" t="s">
        <v>71</v>
      </c>
      <c r="G485">
        <v>0.95</v>
      </c>
      <c r="H485">
        <v>8</v>
      </c>
      <c r="I485" t="s">
        <v>59</v>
      </c>
    </row>
    <row r="486" spans="1:9" x14ac:dyDescent="0.2">
      <c r="A486">
        <v>3012</v>
      </c>
      <c r="B486" t="s">
        <v>39</v>
      </c>
      <c r="C486" t="s">
        <v>39</v>
      </c>
      <c r="D486">
        <v>9.72328767123288</v>
      </c>
      <c r="E486" t="s">
        <v>41</v>
      </c>
      <c r="F486" t="s">
        <v>71</v>
      </c>
      <c r="G486">
        <v>0.95</v>
      </c>
      <c r="H486">
        <v>8</v>
      </c>
      <c r="I486" t="s">
        <v>59</v>
      </c>
    </row>
    <row r="487" spans="1:9" x14ac:dyDescent="0.2">
      <c r="A487">
        <v>408</v>
      </c>
      <c r="B487" t="s">
        <v>39</v>
      </c>
      <c r="C487" t="s">
        <v>39</v>
      </c>
      <c r="D487">
        <v>13.920547945205501</v>
      </c>
      <c r="E487" t="s">
        <v>41</v>
      </c>
      <c r="F487" t="s">
        <v>71</v>
      </c>
      <c r="G487">
        <v>0.75</v>
      </c>
      <c r="H487">
        <v>8</v>
      </c>
      <c r="I487" t="s">
        <v>59</v>
      </c>
    </row>
    <row r="488" spans="1:9" x14ac:dyDescent="0.2">
      <c r="A488">
        <v>1607</v>
      </c>
      <c r="B488" t="s">
        <v>39</v>
      </c>
      <c r="C488" t="s">
        <v>39</v>
      </c>
      <c r="D488">
        <v>12.690410958904099</v>
      </c>
      <c r="E488" t="s">
        <v>41</v>
      </c>
      <c r="F488" t="s">
        <v>71</v>
      </c>
      <c r="G488">
        <v>0.85</v>
      </c>
      <c r="H488">
        <v>8</v>
      </c>
      <c r="I488" t="s">
        <v>59</v>
      </c>
    </row>
    <row r="489" spans="1:9" x14ac:dyDescent="0.2">
      <c r="A489" t="s">
        <v>50</v>
      </c>
      <c r="B489" t="s">
        <v>39</v>
      </c>
      <c r="C489" t="s">
        <v>39</v>
      </c>
      <c r="D489">
        <v>8.4</v>
      </c>
      <c r="E489" t="s">
        <v>40</v>
      </c>
      <c r="F489" t="s">
        <v>71</v>
      </c>
      <c r="G489">
        <v>0.65</v>
      </c>
      <c r="H489">
        <v>8</v>
      </c>
      <c r="I489" t="s">
        <v>59</v>
      </c>
    </row>
    <row r="490" spans="1:9" x14ac:dyDescent="0.2">
      <c r="A490" t="s">
        <v>55</v>
      </c>
      <c r="B490" t="s">
        <v>39</v>
      </c>
      <c r="C490" t="s">
        <v>39</v>
      </c>
      <c r="D490">
        <v>8.73</v>
      </c>
      <c r="E490" t="s">
        <v>41</v>
      </c>
      <c r="F490" t="s">
        <v>71</v>
      </c>
      <c r="G490">
        <v>0.75</v>
      </c>
      <c r="H490">
        <v>8</v>
      </c>
      <c r="I490" t="s">
        <v>59</v>
      </c>
    </row>
    <row r="491" spans="1:9" x14ac:dyDescent="0.2">
      <c r="A491">
        <v>4109</v>
      </c>
      <c r="B491" t="s">
        <v>39</v>
      </c>
      <c r="C491" t="s">
        <v>39</v>
      </c>
      <c r="D491">
        <v>14.923287671232901</v>
      </c>
      <c r="E491" t="s">
        <v>40</v>
      </c>
      <c r="F491" t="s">
        <v>71</v>
      </c>
      <c r="G491">
        <v>0.8</v>
      </c>
      <c r="H491">
        <v>8</v>
      </c>
      <c r="I491" t="s">
        <v>59</v>
      </c>
    </row>
    <row r="492" spans="1:9" x14ac:dyDescent="0.2">
      <c r="A492">
        <v>4110</v>
      </c>
      <c r="B492" t="s">
        <v>39</v>
      </c>
      <c r="C492" t="s">
        <v>39</v>
      </c>
      <c r="D492">
        <v>11.8931506849315</v>
      </c>
      <c r="E492" t="s">
        <v>41</v>
      </c>
      <c r="F492" t="s">
        <v>71</v>
      </c>
      <c r="G492">
        <v>0.85</v>
      </c>
      <c r="H492">
        <v>8</v>
      </c>
      <c r="I492" t="s">
        <v>59</v>
      </c>
    </row>
    <row r="493" spans="1:9" x14ac:dyDescent="0.2">
      <c r="A493">
        <v>727</v>
      </c>
      <c r="B493" t="s">
        <v>39</v>
      </c>
      <c r="C493" t="s">
        <v>39</v>
      </c>
      <c r="D493">
        <v>11.671232876712301</v>
      </c>
      <c r="E493" t="s">
        <v>40</v>
      </c>
      <c r="F493" t="s">
        <v>71</v>
      </c>
      <c r="G493">
        <v>0.9</v>
      </c>
      <c r="H493">
        <v>8</v>
      </c>
      <c r="I493" t="s">
        <v>59</v>
      </c>
    </row>
    <row r="494" spans="1:9" x14ac:dyDescent="0.2">
      <c r="A494">
        <v>773</v>
      </c>
      <c r="B494" t="s">
        <v>39</v>
      </c>
      <c r="C494" t="s">
        <v>39</v>
      </c>
      <c r="D494">
        <v>12.1068493150685</v>
      </c>
      <c r="E494" t="s">
        <v>41</v>
      </c>
      <c r="F494" t="s">
        <v>71</v>
      </c>
      <c r="G494">
        <v>0.95</v>
      </c>
      <c r="H494">
        <v>8</v>
      </c>
      <c r="I494" t="s">
        <v>59</v>
      </c>
    </row>
    <row r="495" spans="1:9" x14ac:dyDescent="0.2">
      <c r="A495">
        <v>2170</v>
      </c>
      <c r="B495" t="s">
        <v>39</v>
      </c>
      <c r="C495" t="s">
        <v>39</v>
      </c>
      <c r="D495">
        <v>10.07</v>
      </c>
      <c r="E495" t="s">
        <v>40</v>
      </c>
      <c r="F495" t="s">
        <v>71</v>
      </c>
      <c r="G495">
        <v>0.65</v>
      </c>
      <c r="H495">
        <v>8</v>
      </c>
      <c r="I495" t="s">
        <v>59</v>
      </c>
    </row>
    <row r="496" spans="1:9" x14ac:dyDescent="0.2">
      <c r="A496">
        <v>4005</v>
      </c>
      <c r="B496" t="s">
        <v>39</v>
      </c>
      <c r="C496" t="s">
        <v>39</v>
      </c>
      <c r="D496">
        <v>11.2328767123288</v>
      </c>
      <c r="E496" t="s">
        <v>41</v>
      </c>
      <c r="F496" t="s">
        <v>71</v>
      </c>
      <c r="G496">
        <v>0.85</v>
      </c>
      <c r="H496">
        <v>8</v>
      </c>
      <c r="I496" t="s">
        <v>59</v>
      </c>
    </row>
    <row r="497" spans="1:9" x14ac:dyDescent="0.2">
      <c r="A497" t="s">
        <v>43</v>
      </c>
      <c r="B497" t="s">
        <v>39</v>
      </c>
      <c r="C497" t="s">
        <v>39</v>
      </c>
      <c r="D497">
        <v>8.2899999999999991</v>
      </c>
      <c r="E497" t="s">
        <v>40</v>
      </c>
      <c r="F497" t="s">
        <v>71</v>
      </c>
      <c r="G497">
        <v>0.8</v>
      </c>
      <c r="H497">
        <v>8</v>
      </c>
      <c r="I497" t="s">
        <v>59</v>
      </c>
    </row>
    <row r="498" spans="1:9" x14ac:dyDescent="0.2">
      <c r="A498" t="s">
        <v>53</v>
      </c>
      <c r="B498" t="s">
        <v>39</v>
      </c>
      <c r="C498" t="s">
        <v>39</v>
      </c>
      <c r="D498">
        <v>9.5424657534246595</v>
      </c>
      <c r="E498" t="s">
        <v>41</v>
      </c>
      <c r="F498" t="s">
        <v>71</v>
      </c>
      <c r="G498">
        <v>0.8</v>
      </c>
      <c r="H498">
        <v>8</v>
      </c>
      <c r="I498" t="s">
        <v>59</v>
      </c>
    </row>
    <row r="499" spans="1:9" x14ac:dyDescent="0.2">
      <c r="A499">
        <v>60</v>
      </c>
      <c r="B499" t="s">
        <v>39</v>
      </c>
      <c r="C499" t="s">
        <v>39</v>
      </c>
      <c r="D499">
        <v>13.947945205479501</v>
      </c>
      <c r="E499" t="s">
        <v>41</v>
      </c>
      <c r="F499" t="s">
        <v>71</v>
      </c>
      <c r="G499">
        <v>0.75</v>
      </c>
      <c r="H499">
        <v>8</v>
      </c>
      <c r="I499" t="s">
        <v>59</v>
      </c>
    </row>
    <row r="500" spans="1:9" x14ac:dyDescent="0.2">
      <c r="A500">
        <v>4100</v>
      </c>
      <c r="B500" t="s">
        <v>39</v>
      </c>
      <c r="C500" t="s">
        <v>39</v>
      </c>
      <c r="D500">
        <v>9.6054794520547908</v>
      </c>
      <c r="E500" t="s">
        <v>40</v>
      </c>
      <c r="F500" t="s">
        <v>71</v>
      </c>
      <c r="G500">
        <v>0.8</v>
      </c>
      <c r="H500">
        <v>8</v>
      </c>
      <c r="I500" t="s">
        <v>59</v>
      </c>
    </row>
    <row r="501" spans="1:9" x14ac:dyDescent="0.2">
      <c r="A501" t="s">
        <v>51</v>
      </c>
      <c r="B501" t="s">
        <v>39</v>
      </c>
      <c r="C501" t="s">
        <v>39</v>
      </c>
      <c r="D501">
        <v>9.4328767123287705</v>
      </c>
      <c r="E501" t="s">
        <v>40</v>
      </c>
      <c r="F501" t="s">
        <v>71</v>
      </c>
      <c r="G501">
        <v>0.9</v>
      </c>
      <c r="H501">
        <v>8</v>
      </c>
      <c r="I501" t="s">
        <v>59</v>
      </c>
    </row>
    <row r="502" spans="1:9" x14ac:dyDescent="0.2">
      <c r="A502">
        <v>788</v>
      </c>
      <c r="B502" t="s">
        <v>39</v>
      </c>
      <c r="C502" t="s">
        <v>39</v>
      </c>
      <c r="D502">
        <v>11.6246575342466</v>
      </c>
      <c r="E502" t="s">
        <v>40</v>
      </c>
      <c r="F502" t="s">
        <v>71</v>
      </c>
      <c r="G502">
        <v>0.7</v>
      </c>
      <c r="H502">
        <v>8</v>
      </c>
      <c r="I502" t="s">
        <v>59</v>
      </c>
    </row>
    <row r="503" spans="1:9" x14ac:dyDescent="0.2">
      <c r="A503">
        <v>82</v>
      </c>
      <c r="B503" t="s">
        <v>39</v>
      </c>
      <c r="C503" t="s">
        <v>39</v>
      </c>
      <c r="D503">
        <v>14.416438356164401</v>
      </c>
      <c r="E503" t="s">
        <v>41</v>
      </c>
      <c r="F503" t="s">
        <v>71</v>
      </c>
      <c r="G503">
        <v>0.85</v>
      </c>
      <c r="H503">
        <v>8</v>
      </c>
      <c r="I503" t="s">
        <v>59</v>
      </c>
    </row>
    <row r="504" spans="1:9" x14ac:dyDescent="0.2">
      <c r="A504">
        <v>862</v>
      </c>
      <c r="B504" t="s">
        <v>39</v>
      </c>
      <c r="C504" t="s">
        <v>39</v>
      </c>
      <c r="D504">
        <v>11.4931506849315</v>
      </c>
      <c r="E504" t="s">
        <v>40</v>
      </c>
      <c r="F504" t="s">
        <v>71</v>
      </c>
      <c r="G504">
        <v>0.9</v>
      </c>
      <c r="H504">
        <v>8</v>
      </c>
      <c r="I504" t="s">
        <v>59</v>
      </c>
    </row>
    <row r="505" spans="1:9" x14ac:dyDescent="0.2">
      <c r="A505">
        <v>21</v>
      </c>
      <c r="B505" t="s">
        <v>39</v>
      </c>
      <c r="C505" t="s">
        <v>39</v>
      </c>
      <c r="D505">
        <v>13.9068493150685</v>
      </c>
      <c r="E505" t="s">
        <v>40</v>
      </c>
      <c r="F505" t="s">
        <v>71</v>
      </c>
      <c r="G505">
        <v>0.9</v>
      </c>
      <c r="H505">
        <v>8</v>
      </c>
      <c r="I505" t="s">
        <v>59</v>
      </c>
    </row>
    <row r="506" spans="1:9" x14ac:dyDescent="0.2">
      <c r="A506">
        <v>930</v>
      </c>
      <c r="B506" t="s">
        <v>39</v>
      </c>
      <c r="C506" t="s">
        <v>39</v>
      </c>
      <c r="D506">
        <v>13.698630136986299</v>
      </c>
      <c r="E506" t="s">
        <v>40</v>
      </c>
      <c r="F506" t="s">
        <v>71</v>
      </c>
      <c r="G506">
        <v>0.85</v>
      </c>
      <c r="H506">
        <v>8</v>
      </c>
      <c r="I506" t="s">
        <v>59</v>
      </c>
    </row>
    <row r="507" spans="1:9" x14ac:dyDescent="0.2">
      <c r="A507">
        <v>1616</v>
      </c>
      <c r="B507" t="s">
        <v>39</v>
      </c>
      <c r="C507" t="s">
        <v>39</v>
      </c>
      <c r="D507">
        <v>10.8547945205479</v>
      </c>
      <c r="E507" t="s">
        <v>40</v>
      </c>
      <c r="F507" t="s">
        <v>71</v>
      </c>
      <c r="G507">
        <v>0.85</v>
      </c>
      <c r="H507">
        <v>8</v>
      </c>
      <c r="I507" t="s">
        <v>59</v>
      </c>
    </row>
    <row r="508" spans="1:9" x14ac:dyDescent="0.2">
      <c r="A508">
        <v>3008</v>
      </c>
      <c r="B508" t="s">
        <v>39</v>
      </c>
      <c r="C508" t="s">
        <v>39</v>
      </c>
      <c r="D508">
        <v>11.797260273972601</v>
      </c>
      <c r="E508" t="s">
        <v>41</v>
      </c>
      <c r="F508" t="s">
        <v>71</v>
      </c>
      <c r="G508">
        <v>0.9</v>
      </c>
      <c r="H508">
        <v>8</v>
      </c>
      <c r="I508" t="s">
        <v>59</v>
      </c>
    </row>
    <row r="509" spans="1:9" x14ac:dyDescent="0.2">
      <c r="A509">
        <v>4015</v>
      </c>
      <c r="B509" t="s">
        <v>39</v>
      </c>
      <c r="C509" t="s">
        <v>39</v>
      </c>
      <c r="D509">
        <v>10.202739726027399</v>
      </c>
      <c r="E509" t="s">
        <v>40</v>
      </c>
      <c r="F509" t="s">
        <v>71</v>
      </c>
      <c r="G509">
        <v>0.85</v>
      </c>
      <c r="H509">
        <v>8</v>
      </c>
      <c r="I509" t="s">
        <v>59</v>
      </c>
    </row>
    <row r="510" spans="1:9" x14ac:dyDescent="0.2">
      <c r="A510" t="s">
        <v>54</v>
      </c>
      <c r="B510" t="s">
        <v>39</v>
      </c>
      <c r="C510" t="s">
        <v>39</v>
      </c>
      <c r="D510">
        <v>11.27</v>
      </c>
      <c r="E510" t="s">
        <v>41</v>
      </c>
      <c r="F510" t="s">
        <v>71</v>
      </c>
      <c r="G510">
        <v>0.9</v>
      </c>
      <c r="H510">
        <v>8</v>
      </c>
      <c r="I510" t="s">
        <v>59</v>
      </c>
    </row>
    <row r="511" spans="1:9" x14ac:dyDescent="0.2">
      <c r="A511">
        <v>4006</v>
      </c>
      <c r="B511" t="s">
        <v>39</v>
      </c>
      <c r="C511" t="s">
        <v>39</v>
      </c>
      <c r="D511">
        <v>8.6328767123287697</v>
      </c>
      <c r="E511" t="s">
        <v>40</v>
      </c>
      <c r="F511" t="s">
        <v>71</v>
      </c>
      <c r="G511">
        <v>0.75</v>
      </c>
      <c r="H511">
        <v>8</v>
      </c>
      <c r="I511" t="s">
        <v>59</v>
      </c>
    </row>
    <row r="512" spans="1:9" x14ac:dyDescent="0.2">
      <c r="A512" t="s">
        <v>47</v>
      </c>
      <c r="B512" t="s">
        <v>39</v>
      </c>
      <c r="C512" t="s">
        <v>39</v>
      </c>
      <c r="D512">
        <v>8.31</v>
      </c>
      <c r="E512" t="s">
        <v>40</v>
      </c>
      <c r="F512" t="s">
        <v>71</v>
      </c>
      <c r="G512">
        <v>0.8</v>
      </c>
      <c r="H512">
        <v>8</v>
      </c>
      <c r="I512" t="s">
        <v>59</v>
      </c>
    </row>
    <row r="513" spans="1:9" x14ac:dyDescent="0.2">
      <c r="A513">
        <v>208</v>
      </c>
      <c r="B513" t="s">
        <v>39</v>
      </c>
      <c r="C513" t="s">
        <v>39</v>
      </c>
      <c r="D513">
        <v>11.586301369863</v>
      </c>
      <c r="E513" t="s">
        <v>40</v>
      </c>
      <c r="F513" t="s">
        <v>71</v>
      </c>
      <c r="G513">
        <v>0.85</v>
      </c>
      <c r="H513">
        <v>8</v>
      </c>
      <c r="I513" t="s">
        <v>59</v>
      </c>
    </row>
    <row r="514" spans="1:9" x14ac:dyDescent="0.2">
      <c r="A514">
        <v>4111</v>
      </c>
      <c r="B514" t="s">
        <v>39</v>
      </c>
      <c r="C514" t="s">
        <v>39</v>
      </c>
      <c r="D514">
        <v>9.6109589041095909</v>
      </c>
      <c r="E514" t="s">
        <v>41</v>
      </c>
      <c r="F514" t="s">
        <v>71</v>
      </c>
      <c r="G514">
        <v>0.95</v>
      </c>
      <c r="H514">
        <v>8</v>
      </c>
      <c r="I514" t="s">
        <v>59</v>
      </c>
    </row>
    <row r="515" spans="1:9" x14ac:dyDescent="0.2">
      <c r="A515">
        <v>4103</v>
      </c>
      <c r="B515" t="s">
        <v>39</v>
      </c>
      <c r="C515" t="s">
        <v>39</v>
      </c>
      <c r="D515">
        <v>9.5123287671232895</v>
      </c>
      <c r="E515" t="s">
        <v>40</v>
      </c>
      <c r="F515" t="s">
        <v>71</v>
      </c>
      <c r="G515">
        <v>0.9</v>
      </c>
      <c r="H515">
        <v>8</v>
      </c>
      <c r="I515" t="s">
        <v>59</v>
      </c>
    </row>
    <row r="516" spans="1:9" x14ac:dyDescent="0.2">
      <c r="A516">
        <v>4104</v>
      </c>
      <c r="B516" t="s">
        <v>39</v>
      </c>
      <c r="C516" t="s">
        <v>39</v>
      </c>
      <c r="D516">
        <v>11.5452054794521</v>
      </c>
      <c r="E516" t="s">
        <v>41</v>
      </c>
      <c r="F516" t="s">
        <v>71</v>
      </c>
      <c r="G516">
        <v>0.9</v>
      </c>
      <c r="H516">
        <v>8</v>
      </c>
      <c r="I516" t="s">
        <v>59</v>
      </c>
    </row>
    <row r="517" spans="1:9" x14ac:dyDescent="0.2">
      <c r="A517" t="s">
        <v>48</v>
      </c>
      <c r="B517" t="s">
        <v>39</v>
      </c>
      <c r="C517" t="s">
        <v>39</v>
      </c>
      <c r="D517">
        <v>8.84</v>
      </c>
      <c r="E517" t="s">
        <v>40</v>
      </c>
      <c r="F517" t="s">
        <v>71</v>
      </c>
      <c r="G517">
        <v>0.85</v>
      </c>
      <c r="H517">
        <v>8</v>
      </c>
      <c r="I517" t="s">
        <v>59</v>
      </c>
    </row>
    <row r="518" spans="1:9" x14ac:dyDescent="0.2">
      <c r="A518">
        <v>1875</v>
      </c>
      <c r="B518" t="s">
        <v>39</v>
      </c>
      <c r="C518" t="s">
        <v>39</v>
      </c>
      <c r="D518">
        <v>8.8800000000000008</v>
      </c>
      <c r="E518" t="s">
        <v>40</v>
      </c>
      <c r="F518" t="s">
        <v>71</v>
      </c>
      <c r="G518">
        <v>0.7</v>
      </c>
      <c r="H518">
        <v>8</v>
      </c>
      <c r="I518" t="s">
        <v>59</v>
      </c>
    </row>
    <row r="519" spans="1:9" x14ac:dyDescent="0.2">
      <c r="A519">
        <v>3004</v>
      </c>
      <c r="B519" t="s">
        <v>39</v>
      </c>
      <c r="C519" t="s">
        <v>39</v>
      </c>
      <c r="D519">
        <v>9.3945205479452092</v>
      </c>
      <c r="E519" t="s">
        <v>40</v>
      </c>
      <c r="F519" t="s">
        <v>71</v>
      </c>
      <c r="G519">
        <v>0.85</v>
      </c>
      <c r="H519">
        <v>8</v>
      </c>
      <c r="I519" t="s">
        <v>59</v>
      </c>
    </row>
    <row r="520" spans="1:9" x14ac:dyDescent="0.2">
      <c r="A520">
        <v>4008</v>
      </c>
      <c r="B520" t="s">
        <v>39</v>
      </c>
      <c r="C520" t="s">
        <v>39</v>
      </c>
      <c r="D520">
        <v>10.5315068493151</v>
      </c>
      <c r="E520" t="s">
        <v>41</v>
      </c>
      <c r="F520" t="s">
        <v>71</v>
      </c>
      <c r="G520">
        <v>0.95</v>
      </c>
      <c r="H520">
        <v>8</v>
      </c>
      <c r="I520" t="s">
        <v>59</v>
      </c>
    </row>
    <row r="521" spans="1:9" x14ac:dyDescent="0.2">
      <c r="A521">
        <v>4102</v>
      </c>
      <c r="B521" t="s">
        <v>39</v>
      </c>
      <c r="C521" t="s">
        <v>39</v>
      </c>
      <c r="D521">
        <v>11.6164383561644</v>
      </c>
      <c r="E521" t="s">
        <v>41</v>
      </c>
      <c r="F521" t="s">
        <v>71</v>
      </c>
      <c r="G521">
        <v>0.9</v>
      </c>
      <c r="H521">
        <v>8</v>
      </c>
      <c r="I521" t="s">
        <v>59</v>
      </c>
    </row>
    <row r="522" spans="1:9" x14ac:dyDescent="0.2">
      <c r="A522" t="s">
        <v>49</v>
      </c>
      <c r="B522" t="s">
        <v>39</v>
      </c>
      <c r="C522" t="s">
        <v>39</v>
      </c>
      <c r="D522">
        <v>8.6199999999999992</v>
      </c>
      <c r="E522" t="s">
        <v>40</v>
      </c>
      <c r="F522" t="s">
        <v>71</v>
      </c>
      <c r="G522">
        <v>0.6</v>
      </c>
      <c r="H522">
        <v>8</v>
      </c>
      <c r="I522" t="s">
        <v>59</v>
      </c>
    </row>
    <row r="523" spans="1:9" x14ac:dyDescent="0.2">
      <c r="A523">
        <v>775</v>
      </c>
      <c r="B523" t="s">
        <v>39</v>
      </c>
      <c r="C523" t="s">
        <v>39</v>
      </c>
      <c r="D523">
        <v>11.561643835616399</v>
      </c>
      <c r="E523" t="s">
        <v>41</v>
      </c>
      <c r="F523" t="s">
        <v>71</v>
      </c>
      <c r="G523">
        <v>0.75</v>
      </c>
      <c r="H523">
        <v>8</v>
      </c>
      <c r="I523" t="s">
        <v>59</v>
      </c>
    </row>
    <row r="524" spans="1:9" x14ac:dyDescent="0.2">
      <c r="A524">
        <v>846</v>
      </c>
      <c r="B524" t="s">
        <v>39</v>
      </c>
      <c r="C524" t="s">
        <v>39</v>
      </c>
      <c r="D524">
        <v>13.821917808219199</v>
      </c>
      <c r="E524" t="s">
        <v>41</v>
      </c>
      <c r="F524" t="s">
        <v>71</v>
      </c>
      <c r="G524">
        <v>0.9</v>
      </c>
      <c r="H524">
        <v>8</v>
      </c>
      <c r="I524" t="s">
        <v>59</v>
      </c>
    </row>
    <row r="525" spans="1:9" x14ac:dyDescent="0.2">
      <c r="A525">
        <v>4026</v>
      </c>
      <c r="B525" t="s">
        <v>39</v>
      </c>
      <c r="C525" t="s">
        <v>39</v>
      </c>
      <c r="D525">
        <v>13.0027397260274</v>
      </c>
      <c r="E525" t="s">
        <v>41</v>
      </c>
      <c r="F525" t="s">
        <v>71</v>
      </c>
      <c r="G525">
        <v>0.85</v>
      </c>
      <c r="H525">
        <v>8</v>
      </c>
      <c r="I525" t="s">
        <v>59</v>
      </c>
    </row>
    <row r="526" spans="1:9" x14ac:dyDescent="0.2">
      <c r="A526">
        <v>1536</v>
      </c>
      <c r="B526" t="s">
        <v>39</v>
      </c>
      <c r="C526" t="s">
        <v>39</v>
      </c>
      <c r="D526">
        <v>11.3616438356164</v>
      </c>
      <c r="E526" t="s">
        <v>41</v>
      </c>
      <c r="F526" t="s">
        <v>71</v>
      </c>
      <c r="G526">
        <v>0.75</v>
      </c>
      <c r="H526">
        <v>8</v>
      </c>
      <c r="I526" t="s">
        <v>59</v>
      </c>
    </row>
    <row r="527" spans="1:9" x14ac:dyDescent="0.2">
      <c r="A527">
        <v>4025</v>
      </c>
      <c r="B527" t="s">
        <v>39</v>
      </c>
      <c r="C527" t="s">
        <v>39</v>
      </c>
      <c r="D527">
        <v>9.0410958904109595</v>
      </c>
      <c r="E527" t="s">
        <v>40</v>
      </c>
      <c r="F527" t="s">
        <v>71</v>
      </c>
      <c r="G527">
        <v>0.9</v>
      </c>
      <c r="H527">
        <v>8</v>
      </c>
      <c r="I527" t="s">
        <v>59</v>
      </c>
    </row>
    <row r="528" spans="1:9" x14ac:dyDescent="0.2">
      <c r="A528">
        <v>1572</v>
      </c>
      <c r="B528" t="s">
        <v>39</v>
      </c>
      <c r="C528" t="s">
        <v>39</v>
      </c>
      <c r="D528">
        <v>11.323287671232899</v>
      </c>
      <c r="E528" t="s">
        <v>41</v>
      </c>
      <c r="F528" t="s">
        <v>71</v>
      </c>
      <c r="G528">
        <v>0.65</v>
      </c>
      <c r="H528">
        <v>8</v>
      </c>
      <c r="I528" t="s">
        <v>59</v>
      </c>
    </row>
    <row r="529" spans="1:9" x14ac:dyDescent="0.2">
      <c r="A529">
        <v>1645</v>
      </c>
      <c r="B529" t="s">
        <v>39</v>
      </c>
      <c r="C529" t="s">
        <v>39</v>
      </c>
      <c r="D529">
        <v>12.849315068493199</v>
      </c>
      <c r="E529" t="s">
        <v>41</v>
      </c>
      <c r="F529" t="s">
        <v>71</v>
      </c>
      <c r="G529">
        <v>0.6</v>
      </c>
      <c r="H529">
        <v>8</v>
      </c>
      <c r="I529" t="s">
        <v>59</v>
      </c>
    </row>
    <row r="530" spans="1:9" x14ac:dyDescent="0.2">
      <c r="A530">
        <v>4004</v>
      </c>
      <c r="B530" t="s">
        <v>39</v>
      </c>
      <c r="C530" t="s">
        <v>39</v>
      </c>
      <c r="D530">
        <v>9.5698630136986296</v>
      </c>
      <c r="E530" t="s">
        <v>40</v>
      </c>
      <c r="F530" t="s">
        <v>71</v>
      </c>
      <c r="G530">
        <v>0.8</v>
      </c>
      <c r="H530">
        <v>8</v>
      </c>
      <c r="I530" t="s">
        <v>59</v>
      </c>
    </row>
    <row r="531" spans="1:9" x14ac:dyDescent="0.2">
      <c r="A531">
        <v>4112</v>
      </c>
      <c r="B531" t="s">
        <v>39</v>
      </c>
      <c r="C531" t="s">
        <v>39</v>
      </c>
      <c r="D531">
        <v>9.4219178082191792</v>
      </c>
      <c r="E531" t="s">
        <v>41</v>
      </c>
      <c r="F531" t="s">
        <v>71</v>
      </c>
      <c r="G531">
        <v>0.6</v>
      </c>
      <c r="H531">
        <v>8</v>
      </c>
      <c r="I531" t="s">
        <v>59</v>
      </c>
    </row>
    <row r="532" spans="1:9" x14ac:dyDescent="0.2">
      <c r="A532" t="s">
        <v>44</v>
      </c>
      <c r="B532" t="s">
        <v>39</v>
      </c>
      <c r="C532" t="s">
        <v>39</v>
      </c>
      <c r="D532">
        <v>9.19</v>
      </c>
      <c r="E532" t="s">
        <v>41</v>
      </c>
      <c r="F532" t="s">
        <v>71</v>
      </c>
      <c r="G532">
        <v>0.84</v>
      </c>
      <c r="H532">
        <v>8</v>
      </c>
      <c r="I532" t="s">
        <v>59</v>
      </c>
    </row>
    <row r="533" spans="1:9" x14ac:dyDescent="0.2">
      <c r="A533" t="s">
        <v>45</v>
      </c>
      <c r="B533" t="s">
        <v>39</v>
      </c>
      <c r="C533" t="s">
        <v>39</v>
      </c>
      <c r="D533">
        <v>9.14</v>
      </c>
      <c r="E533" t="s">
        <v>40</v>
      </c>
      <c r="F533" t="s">
        <v>71</v>
      </c>
      <c r="G533">
        <v>0.95</v>
      </c>
      <c r="H533">
        <v>8</v>
      </c>
      <c r="I533" t="s">
        <v>59</v>
      </c>
    </row>
    <row r="534" spans="1:9" x14ac:dyDescent="0.2">
      <c r="A534" t="s">
        <v>52</v>
      </c>
      <c r="B534" t="s">
        <v>39</v>
      </c>
      <c r="C534" t="s">
        <v>39</v>
      </c>
      <c r="D534">
        <v>10.08</v>
      </c>
      <c r="E534" t="s">
        <v>41</v>
      </c>
      <c r="F534" t="s">
        <v>71</v>
      </c>
      <c r="G534">
        <v>0.9</v>
      </c>
      <c r="H534">
        <v>8</v>
      </c>
      <c r="I534" t="s">
        <v>59</v>
      </c>
    </row>
    <row r="535" spans="1:9" x14ac:dyDescent="0.2">
      <c r="A535">
        <v>4012</v>
      </c>
      <c r="B535" t="s">
        <v>39</v>
      </c>
      <c r="C535" t="s">
        <v>39</v>
      </c>
      <c r="D535">
        <v>9.0356164383561595</v>
      </c>
      <c r="E535" t="s">
        <v>41</v>
      </c>
      <c r="F535" t="s">
        <v>71</v>
      </c>
      <c r="G535">
        <v>0.85</v>
      </c>
      <c r="H535">
        <v>8</v>
      </c>
      <c r="I535" t="s">
        <v>59</v>
      </c>
    </row>
    <row r="536" spans="1:9" x14ac:dyDescent="0.2">
      <c r="A536">
        <v>1567</v>
      </c>
      <c r="B536" t="s">
        <v>39</v>
      </c>
      <c r="C536" t="s">
        <v>39</v>
      </c>
      <c r="D536">
        <v>11.076712328767099</v>
      </c>
      <c r="E536" t="s">
        <v>41</v>
      </c>
      <c r="F536" t="s">
        <v>71</v>
      </c>
      <c r="G536">
        <v>0.85</v>
      </c>
      <c r="H536">
        <v>8</v>
      </c>
      <c r="I536" t="s">
        <v>59</v>
      </c>
    </row>
    <row r="537" spans="1:9" x14ac:dyDescent="0.2">
      <c r="A537">
        <v>664</v>
      </c>
      <c r="B537" t="s">
        <v>42</v>
      </c>
      <c r="C537" t="s">
        <v>39</v>
      </c>
      <c r="D537">
        <v>12.6465753424658</v>
      </c>
      <c r="E537" t="s">
        <v>41</v>
      </c>
      <c r="F537" t="s">
        <v>71</v>
      </c>
      <c r="G537">
        <v>0.8</v>
      </c>
      <c r="H537">
        <v>8</v>
      </c>
      <c r="I537" t="s">
        <v>59</v>
      </c>
    </row>
    <row r="538" spans="1:9" x14ac:dyDescent="0.2">
      <c r="A538">
        <v>1193</v>
      </c>
      <c r="B538" t="s">
        <v>39</v>
      </c>
      <c r="C538" t="s">
        <v>39</v>
      </c>
      <c r="D538">
        <v>13.931506849315101</v>
      </c>
      <c r="E538" t="s">
        <v>41</v>
      </c>
      <c r="F538" t="s">
        <v>71</v>
      </c>
      <c r="G538">
        <v>0.8</v>
      </c>
      <c r="H538">
        <v>8</v>
      </c>
      <c r="I538" t="s">
        <v>59</v>
      </c>
    </row>
    <row r="539" spans="1:9" x14ac:dyDescent="0.2">
      <c r="A539">
        <v>1547</v>
      </c>
      <c r="B539" t="s">
        <v>39</v>
      </c>
      <c r="C539" t="s">
        <v>39</v>
      </c>
      <c r="D539">
        <v>13.178082191780801</v>
      </c>
      <c r="E539" t="s">
        <v>40</v>
      </c>
      <c r="F539" t="s">
        <v>71</v>
      </c>
      <c r="G539">
        <v>0.95</v>
      </c>
      <c r="H539">
        <v>8</v>
      </c>
      <c r="I539" t="s">
        <v>59</v>
      </c>
    </row>
    <row r="540" spans="1:9" x14ac:dyDescent="0.2">
      <c r="A540">
        <v>2315</v>
      </c>
      <c r="B540" t="s">
        <v>39</v>
      </c>
      <c r="C540" t="s">
        <v>39</v>
      </c>
      <c r="D540">
        <v>11.5123287671233</v>
      </c>
      <c r="E540" t="s">
        <v>40</v>
      </c>
      <c r="F540" t="s">
        <v>71</v>
      </c>
      <c r="G540">
        <v>0.8</v>
      </c>
      <c r="H540">
        <v>8</v>
      </c>
      <c r="I540" t="s">
        <v>59</v>
      </c>
    </row>
    <row r="541" spans="1:9" x14ac:dyDescent="0.2">
      <c r="A541">
        <v>4013</v>
      </c>
      <c r="B541" t="s">
        <v>39</v>
      </c>
      <c r="C541" t="s">
        <v>39</v>
      </c>
      <c r="D541">
        <v>8.4876712328767105</v>
      </c>
      <c r="E541" t="s">
        <v>41</v>
      </c>
      <c r="F541" t="s">
        <v>71</v>
      </c>
      <c r="G541">
        <v>0.45</v>
      </c>
      <c r="H541">
        <v>8</v>
      </c>
      <c r="I541" t="s">
        <v>59</v>
      </c>
    </row>
    <row r="542" spans="1:9" x14ac:dyDescent="0.2">
      <c r="A542">
        <v>5023</v>
      </c>
      <c r="B542" t="s">
        <v>42</v>
      </c>
      <c r="C542" t="s">
        <v>65</v>
      </c>
      <c r="D542">
        <v>11.698630136986299</v>
      </c>
      <c r="E542" t="s">
        <v>41</v>
      </c>
      <c r="F542" s="2" t="s">
        <v>72</v>
      </c>
      <c r="G542">
        <v>0.65</v>
      </c>
      <c r="H542">
        <v>11</v>
      </c>
      <c r="I542" t="s">
        <v>58</v>
      </c>
    </row>
    <row r="543" spans="1:9" x14ac:dyDescent="0.2">
      <c r="A543">
        <v>5031</v>
      </c>
      <c r="B543" t="s">
        <v>42</v>
      </c>
      <c r="C543" t="s">
        <v>39</v>
      </c>
      <c r="D543">
        <v>9.8054794520547901</v>
      </c>
      <c r="E543" t="s">
        <v>41</v>
      </c>
      <c r="F543" s="2" t="s">
        <v>72</v>
      </c>
      <c r="G543">
        <v>0.7</v>
      </c>
      <c r="H543">
        <v>11</v>
      </c>
      <c r="I543" t="s">
        <v>58</v>
      </c>
    </row>
    <row r="544" spans="1:9" x14ac:dyDescent="0.2">
      <c r="A544">
        <v>1406</v>
      </c>
      <c r="B544" t="s">
        <v>42</v>
      </c>
      <c r="C544" t="s">
        <v>65</v>
      </c>
      <c r="D544">
        <v>10.958904109589</v>
      </c>
      <c r="E544" t="s">
        <v>41</v>
      </c>
      <c r="F544" s="2" t="s">
        <v>72</v>
      </c>
      <c r="G544">
        <v>0.85</v>
      </c>
      <c r="H544">
        <v>11</v>
      </c>
      <c r="I544" t="s">
        <v>58</v>
      </c>
    </row>
    <row r="545" spans="1:9" x14ac:dyDescent="0.2">
      <c r="A545">
        <v>5016</v>
      </c>
      <c r="B545" t="s">
        <v>42</v>
      </c>
      <c r="C545" t="s">
        <v>65</v>
      </c>
      <c r="D545">
        <v>7.5041095890411</v>
      </c>
      <c r="E545" t="s">
        <v>40</v>
      </c>
      <c r="F545" s="2" t="s">
        <v>72</v>
      </c>
      <c r="G545">
        <v>0.15</v>
      </c>
      <c r="H545">
        <v>11</v>
      </c>
      <c r="I545" t="s">
        <v>58</v>
      </c>
    </row>
    <row r="546" spans="1:9" x14ac:dyDescent="0.2">
      <c r="A546">
        <v>2234</v>
      </c>
      <c r="B546" t="s">
        <v>42</v>
      </c>
      <c r="C546" t="s">
        <v>39</v>
      </c>
      <c r="D546">
        <v>12.326027397260299</v>
      </c>
      <c r="E546" t="s">
        <v>40</v>
      </c>
      <c r="F546" s="2" t="s">
        <v>72</v>
      </c>
      <c r="G546">
        <v>0.85</v>
      </c>
      <c r="H546">
        <v>11</v>
      </c>
      <c r="I546" t="s">
        <v>58</v>
      </c>
    </row>
    <row r="547" spans="1:9" x14ac:dyDescent="0.2">
      <c r="A547">
        <v>2076</v>
      </c>
      <c r="B547" t="s">
        <v>42</v>
      </c>
      <c r="C547" t="s">
        <v>65</v>
      </c>
      <c r="D547">
        <v>11.797260273972601</v>
      </c>
      <c r="E547" t="s">
        <v>41</v>
      </c>
      <c r="F547" s="2" t="s">
        <v>72</v>
      </c>
      <c r="G547">
        <v>0.7</v>
      </c>
      <c r="H547">
        <v>11</v>
      </c>
      <c r="I547" t="s">
        <v>58</v>
      </c>
    </row>
    <row r="548" spans="1:9" x14ac:dyDescent="0.2">
      <c r="A548">
        <v>240</v>
      </c>
      <c r="B548" t="s">
        <v>42</v>
      </c>
      <c r="C548" t="s">
        <v>39</v>
      </c>
      <c r="D548">
        <v>12.443835616438401</v>
      </c>
      <c r="E548" t="s">
        <v>40</v>
      </c>
      <c r="F548" s="2" t="s">
        <v>72</v>
      </c>
      <c r="G548">
        <v>0.65</v>
      </c>
      <c r="H548">
        <v>11</v>
      </c>
      <c r="I548" t="s">
        <v>58</v>
      </c>
    </row>
    <row r="549" spans="1:9" x14ac:dyDescent="0.2">
      <c r="A549">
        <v>1041</v>
      </c>
      <c r="B549" t="s">
        <v>42</v>
      </c>
      <c r="C549" t="s">
        <v>65</v>
      </c>
      <c r="D549">
        <v>11.167123287671201</v>
      </c>
      <c r="E549" t="s">
        <v>41</v>
      </c>
      <c r="F549" s="2" t="s">
        <v>72</v>
      </c>
      <c r="G549">
        <v>0.45</v>
      </c>
      <c r="H549">
        <v>11</v>
      </c>
      <c r="I549" t="s">
        <v>58</v>
      </c>
    </row>
    <row r="550" spans="1:9" x14ac:dyDescent="0.2">
      <c r="A550">
        <v>5032</v>
      </c>
      <c r="B550" t="s">
        <v>42</v>
      </c>
      <c r="C550" t="s">
        <v>39</v>
      </c>
      <c r="D550">
        <v>12.0301369863014</v>
      </c>
      <c r="E550" t="s">
        <v>40</v>
      </c>
      <c r="F550" s="2" t="s">
        <v>72</v>
      </c>
      <c r="G550">
        <v>0.65</v>
      </c>
      <c r="H550">
        <v>11</v>
      </c>
      <c r="I550" t="s">
        <v>58</v>
      </c>
    </row>
    <row r="551" spans="1:9" x14ac:dyDescent="0.2">
      <c r="A551">
        <v>1021</v>
      </c>
      <c r="B551" t="s">
        <v>42</v>
      </c>
      <c r="C551" t="s">
        <v>65</v>
      </c>
      <c r="D551">
        <v>9.25</v>
      </c>
      <c r="E551" t="s">
        <v>41</v>
      </c>
      <c r="F551" s="2" t="s">
        <v>72</v>
      </c>
      <c r="G551">
        <v>0.55000000000000004</v>
      </c>
      <c r="H551">
        <v>11</v>
      </c>
      <c r="I551" t="s">
        <v>58</v>
      </c>
    </row>
    <row r="552" spans="1:9" x14ac:dyDescent="0.2">
      <c r="A552">
        <v>872</v>
      </c>
      <c r="B552" t="s">
        <v>42</v>
      </c>
      <c r="C552" t="s">
        <v>39</v>
      </c>
      <c r="D552">
        <v>11.438356164383601</v>
      </c>
      <c r="E552" t="s">
        <v>41</v>
      </c>
      <c r="F552" s="2" t="s">
        <v>72</v>
      </c>
      <c r="G552">
        <v>0.65</v>
      </c>
      <c r="H552">
        <v>11</v>
      </c>
      <c r="I552" t="s">
        <v>58</v>
      </c>
    </row>
    <row r="553" spans="1:9" x14ac:dyDescent="0.2">
      <c r="A553">
        <v>5014</v>
      </c>
      <c r="B553" t="s">
        <v>42</v>
      </c>
      <c r="C553" t="s">
        <v>65</v>
      </c>
      <c r="D553">
        <v>12.9068493150685</v>
      </c>
      <c r="E553" t="s">
        <v>40</v>
      </c>
      <c r="F553" s="2" t="s">
        <v>72</v>
      </c>
      <c r="G553">
        <v>0.6</v>
      </c>
      <c r="H553">
        <v>11</v>
      </c>
      <c r="I553" t="s">
        <v>58</v>
      </c>
    </row>
    <row r="554" spans="1:9" x14ac:dyDescent="0.2">
      <c r="A554">
        <v>5019</v>
      </c>
      <c r="B554" t="s">
        <v>42</v>
      </c>
      <c r="C554" t="s">
        <v>65</v>
      </c>
      <c r="D554">
        <v>8.4082191780821898</v>
      </c>
      <c r="E554" t="s">
        <v>40</v>
      </c>
      <c r="F554" s="2" t="s">
        <v>72</v>
      </c>
      <c r="G554">
        <v>0.7</v>
      </c>
      <c r="H554">
        <v>11</v>
      </c>
      <c r="I554" t="s">
        <v>58</v>
      </c>
    </row>
    <row r="555" spans="1:9" x14ac:dyDescent="0.2">
      <c r="A555">
        <v>5022</v>
      </c>
      <c r="B555" t="s">
        <v>42</v>
      </c>
      <c r="C555" t="s">
        <v>65</v>
      </c>
      <c r="D555">
        <v>9.4986301369863</v>
      </c>
      <c r="E555" t="s">
        <v>40</v>
      </c>
      <c r="F555" s="2" t="s">
        <v>72</v>
      </c>
      <c r="G555">
        <v>0.65</v>
      </c>
      <c r="H555">
        <v>11</v>
      </c>
      <c r="I555" t="s">
        <v>58</v>
      </c>
    </row>
    <row r="556" spans="1:9" x14ac:dyDescent="0.2">
      <c r="A556">
        <v>933</v>
      </c>
      <c r="B556" t="s">
        <v>42</v>
      </c>
      <c r="C556" t="s">
        <v>39</v>
      </c>
      <c r="D556">
        <v>14.720547945205499</v>
      </c>
      <c r="E556" t="s">
        <v>40</v>
      </c>
      <c r="F556" s="2" t="s">
        <v>72</v>
      </c>
      <c r="G556">
        <v>0.8</v>
      </c>
      <c r="H556">
        <v>11</v>
      </c>
      <c r="I556" t="s">
        <v>58</v>
      </c>
    </row>
    <row r="557" spans="1:9" x14ac:dyDescent="0.2">
      <c r="A557">
        <v>1467</v>
      </c>
      <c r="B557" t="s">
        <v>42</v>
      </c>
      <c r="C557" t="s">
        <v>39</v>
      </c>
      <c r="D557">
        <v>11.161643835616401</v>
      </c>
      <c r="E557" t="s">
        <v>40</v>
      </c>
      <c r="F557" s="2" t="s">
        <v>72</v>
      </c>
      <c r="G557">
        <v>0.7</v>
      </c>
      <c r="H557">
        <v>11</v>
      </c>
      <c r="I557" t="s">
        <v>58</v>
      </c>
    </row>
    <row r="558" spans="1:9" x14ac:dyDescent="0.2">
      <c r="A558">
        <v>1741</v>
      </c>
      <c r="B558" t="s">
        <v>42</v>
      </c>
      <c r="C558" t="s">
        <v>65</v>
      </c>
      <c r="D558">
        <v>8.27</v>
      </c>
      <c r="E558" t="s">
        <v>41</v>
      </c>
      <c r="F558" s="2" t="s">
        <v>72</v>
      </c>
      <c r="G558">
        <v>0.5</v>
      </c>
      <c r="H558">
        <v>11</v>
      </c>
      <c r="I558" t="s">
        <v>58</v>
      </c>
    </row>
    <row r="559" spans="1:9" x14ac:dyDescent="0.2">
      <c r="A559">
        <v>5012</v>
      </c>
      <c r="B559" t="s">
        <v>42</v>
      </c>
      <c r="C559" t="s">
        <v>65</v>
      </c>
      <c r="D559">
        <v>9.0246575342465807</v>
      </c>
      <c r="E559" t="s">
        <v>41</v>
      </c>
      <c r="F559" s="2" t="s">
        <v>72</v>
      </c>
      <c r="G559">
        <v>0.35</v>
      </c>
      <c r="H559">
        <v>11</v>
      </c>
      <c r="I559" t="s">
        <v>58</v>
      </c>
    </row>
    <row r="560" spans="1:9" x14ac:dyDescent="0.2">
      <c r="A560">
        <v>5028</v>
      </c>
      <c r="B560" t="s">
        <v>42</v>
      </c>
      <c r="C560" t="s">
        <v>39</v>
      </c>
      <c r="D560">
        <v>8.6082191780821908</v>
      </c>
      <c r="E560" t="s">
        <v>41</v>
      </c>
      <c r="F560" s="2" t="s">
        <v>72</v>
      </c>
      <c r="G560">
        <v>0.6</v>
      </c>
      <c r="H560">
        <v>11</v>
      </c>
      <c r="I560" t="s">
        <v>58</v>
      </c>
    </row>
    <row r="561" spans="1:9" x14ac:dyDescent="0.2">
      <c r="A561">
        <v>489</v>
      </c>
      <c r="B561" t="s">
        <v>42</v>
      </c>
      <c r="C561" t="s">
        <v>39</v>
      </c>
      <c r="D561">
        <v>12.2246575342466</v>
      </c>
      <c r="E561" t="s">
        <v>41</v>
      </c>
      <c r="F561" s="2" t="s">
        <v>72</v>
      </c>
      <c r="G561">
        <v>0.45</v>
      </c>
      <c r="H561">
        <v>11</v>
      </c>
      <c r="I561" t="s">
        <v>58</v>
      </c>
    </row>
    <row r="562" spans="1:9" x14ac:dyDescent="0.2">
      <c r="A562">
        <v>1250</v>
      </c>
      <c r="B562" t="s">
        <v>42</v>
      </c>
      <c r="C562" t="s">
        <v>65</v>
      </c>
      <c r="D562">
        <v>9.3616438356164409</v>
      </c>
      <c r="E562" t="s">
        <v>41</v>
      </c>
      <c r="F562" s="2" t="s">
        <v>72</v>
      </c>
      <c r="G562">
        <v>0.55000000000000004</v>
      </c>
      <c r="H562">
        <v>11</v>
      </c>
      <c r="I562" t="s">
        <v>58</v>
      </c>
    </row>
    <row r="563" spans="1:9" x14ac:dyDescent="0.2">
      <c r="A563">
        <v>3010</v>
      </c>
      <c r="B563" t="s">
        <v>42</v>
      </c>
      <c r="C563" t="s">
        <v>39</v>
      </c>
      <c r="D563">
        <v>10.0465753424658</v>
      </c>
      <c r="E563" t="s">
        <v>40</v>
      </c>
      <c r="F563" s="2" t="s">
        <v>72</v>
      </c>
      <c r="G563">
        <v>0.55000000000000004</v>
      </c>
      <c r="H563">
        <v>11</v>
      </c>
      <c r="I563" t="s">
        <v>58</v>
      </c>
    </row>
    <row r="564" spans="1:9" x14ac:dyDescent="0.2">
      <c r="A564">
        <v>5001</v>
      </c>
      <c r="B564" t="s">
        <v>42</v>
      </c>
      <c r="C564" t="s">
        <v>65</v>
      </c>
      <c r="D564">
        <v>8.2082191780821905</v>
      </c>
      <c r="E564" t="s">
        <v>40</v>
      </c>
      <c r="F564" s="2" t="s">
        <v>72</v>
      </c>
      <c r="G564">
        <v>0.4</v>
      </c>
      <c r="H564">
        <v>11</v>
      </c>
      <c r="I564" t="s">
        <v>58</v>
      </c>
    </row>
    <row r="565" spans="1:9" x14ac:dyDescent="0.2">
      <c r="A565">
        <v>969</v>
      </c>
      <c r="B565" t="s">
        <v>42</v>
      </c>
      <c r="C565" t="s">
        <v>65</v>
      </c>
      <c r="D565">
        <v>12.317808219178101</v>
      </c>
      <c r="E565" t="s">
        <v>41</v>
      </c>
      <c r="F565" s="2" t="s">
        <v>72</v>
      </c>
      <c r="G565">
        <v>0.5</v>
      </c>
      <c r="H565">
        <v>11</v>
      </c>
      <c r="I565" t="s">
        <v>58</v>
      </c>
    </row>
    <row r="566" spans="1:9" x14ac:dyDescent="0.2">
      <c r="A566">
        <v>4202</v>
      </c>
      <c r="B566" t="s">
        <v>42</v>
      </c>
      <c r="C566" t="s">
        <v>65</v>
      </c>
      <c r="D566">
        <v>8.4273972602739704</v>
      </c>
      <c r="E566" t="s">
        <v>40</v>
      </c>
      <c r="F566" s="2" t="s">
        <v>72</v>
      </c>
      <c r="G566">
        <v>0.75</v>
      </c>
      <c r="H566">
        <v>11</v>
      </c>
      <c r="I566" t="s">
        <v>58</v>
      </c>
    </row>
    <row r="567" spans="1:9" x14ac:dyDescent="0.2">
      <c r="A567">
        <v>5003</v>
      </c>
      <c r="B567" t="s">
        <v>42</v>
      </c>
      <c r="C567" t="s">
        <v>39</v>
      </c>
      <c r="D567">
        <v>11.1315068493151</v>
      </c>
      <c r="E567" t="s">
        <v>41</v>
      </c>
      <c r="F567" s="2" t="s">
        <v>72</v>
      </c>
      <c r="G567">
        <v>0.4</v>
      </c>
      <c r="H567">
        <v>11</v>
      </c>
      <c r="I567" t="s">
        <v>58</v>
      </c>
    </row>
    <row r="568" spans="1:9" x14ac:dyDescent="0.2">
      <c r="A568">
        <v>2196</v>
      </c>
      <c r="B568" t="s">
        <v>42</v>
      </c>
      <c r="C568" t="s">
        <v>39</v>
      </c>
      <c r="D568">
        <v>13.167123287671201</v>
      </c>
      <c r="E568" t="s">
        <v>41</v>
      </c>
      <c r="F568" s="2" t="s">
        <v>72</v>
      </c>
      <c r="G568">
        <v>0.65</v>
      </c>
      <c r="H568">
        <v>11</v>
      </c>
      <c r="I568" t="s">
        <v>58</v>
      </c>
    </row>
    <row r="569" spans="1:9" x14ac:dyDescent="0.2">
      <c r="A569">
        <v>1050</v>
      </c>
      <c r="B569" t="s">
        <v>42</v>
      </c>
      <c r="C569" t="s">
        <v>39</v>
      </c>
      <c r="D569">
        <v>13.180821917808199</v>
      </c>
      <c r="E569" t="s">
        <v>40</v>
      </c>
      <c r="F569" s="2" t="s">
        <v>72</v>
      </c>
      <c r="G569">
        <v>0.6</v>
      </c>
      <c r="H569">
        <v>11</v>
      </c>
      <c r="I569" t="s">
        <v>58</v>
      </c>
    </row>
    <row r="570" spans="1:9" x14ac:dyDescent="0.2">
      <c r="A570">
        <v>1737</v>
      </c>
      <c r="B570" t="s">
        <v>42</v>
      </c>
      <c r="C570" t="s">
        <v>65</v>
      </c>
      <c r="D570">
        <v>10.029999999999999</v>
      </c>
      <c r="E570" t="s">
        <v>41</v>
      </c>
      <c r="F570" s="2" t="s">
        <v>72</v>
      </c>
      <c r="G570">
        <v>0.65</v>
      </c>
      <c r="H570">
        <v>11</v>
      </c>
      <c r="I570" t="s">
        <v>58</v>
      </c>
    </row>
    <row r="571" spans="1:9" x14ac:dyDescent="0.2">
      <c r="A571">
        <v>3014</v>
      </c>
      <c r="B571" t="s">
        <v>42</v>
      </c>
      <c r="C571" t="s">
        <v>39</v>
      </c>
      <c r="D571">
        <v>8.7890410958904095</v>
      </c>
      <c r="E571" t="s">
        <v>41</v>
      </c>
      <c r="F571" s="2" t="s">
        <v>72</v>
      </c>
      <c r="G571">
        <v>0.7</v>
      </c>
      <c r="H571">
        <v>11</v>
      </c>
      <c r="I571" t="s">
        <v>58</v>
      </c>
    </row>
    <row r="572" spans="1:9" x14ac:dyDescent="0.2">
      <c r="A572">
        <v>946</v>
      </c>
      <c r="B572" t="s">
        <v>42</v>
      </c>
      <c r="C572" t="s">
        <v>65</v>
      </c>
      <c r="D572">
        <v>12.427397260274001</v>
      </c>
      <c r="E572" t="s">
        <v>40</v>
      </c>
      <c r="F572" s="2" t="s">
        <v>72</v>
      </c>
      <c r="G572">
        <v>0.65</v>
      </c>
      <c r="H572">
        <v>11</v>
      </c>
      <c r="I572" t="s">
        <v>58</v>
      </c>
    </row>
    <row r="573" spans="1:9" x14ac:dyDescent="0.2">
      <c r="A573">
        <v>5020</v>
      </c>
      <c r="B573" t="s">
        <v>42</v>
      </c>
      <c r="C573" t="s">
        <v>39</v>
      </c>
      <c r="D573">
        <v>9.8575342465753408</v>
      </c>
      <c r="E573" t="s">
        <v>41</v>
      </c>
      <c r="F573" s="2" t="s">
        <v>72</v>
      </c>
      <c r="G573">
        <v>0.55000000000000004</v>
      </c>
      <c r="H573">
        <v>11</v>
      </c>
      <c r="I573" t="s">
        <v>58</v>
      </c>
    </row>
    <row r="574" spans="1:9" x14ac:dyDescent="0.2">
      <c r="A574">
        <v>1065</v>
      </c>
      <c r="B574" t="s">
        <v>42</v>
      </c>
      <c r="C574" t="s">
        <v>39</v>
      </c>
      <c r="D574">
        <v>11.2575342465753</v>
      </c>
      <c r="E574" t="s">
        <v>41</v>
      </c>
      <c r="F574" s="2" t="s">
        <v>72</v>
      </c>
      <c r="G574">
        <v>0.6</v>
      </c>
      <c r="H574">
        <v>11</v>
      </c>
      <c r="I574" t="s">
        <v>58</v>
      </c>
    </row>
    <row r="575" spans="1:9" x14ac:dyDescent="0.2">
      <c r="A575">
        <v>5027</v>
      </c>
      <c r="B575" t="s">
        <v>42</v>
      </c>
      <c r="C575" t="s">
        <v>39</v>
      </c>
      <c r="D575">
        <v>10.701369863013699</v>
      </c>
      <c r="E575" t="s">
        <v>41</v>
      </c>
      <c r="F575" s="2" t="s">
        <v>72</v>
      </c>
      <c r="G575">
        <v>0.7</v>
      </c>
      <c r="H575">
        <v>11</v>
      </c>
      <c r="I575" t="s">
        <v>58</v>
      </c>
    </row>
    <row r="576" spans="1:9" x14ac:dyDescent="0.2">
      <c r="A576">
        <v>278</v>
      </c>
      <c r="B576" t="s">
        <v>42</v>
      </c>
      <c r="C576" t="s">
        <v>39</v>
      </c>
      <c r="D576">
        <v>13.1150684931507</v>
      </c>
      <c r="E576" t="s">
        <v>41</v>
      </c>
      <c r="F576" s="2" t="s">
        <v>72</v>
      </c>
      <c r="G576">
        <v>0.75</v>
      </c>
      <c r="H576">
        <v>11</v>
      </c>
      <c r="I576" t="s">
        <v>58</v>
      </c>
    </row>
    <row r="577" spans="1:9" x14ac:dyDescent="0.2">
      <c r="A577">
        <v>918</v>
      </c>
      <c r="B577" t="s">
        <v>42</v>
      </c>
      <c r="C577" t="s">
        <v>65</v>
      </c>
      <c r="D577">
        <v>14.306849315068501</v>
      </c>
      <c r="E577" t="s">
        <v>40</v>
      </c>
      <c r="F577" s="2" t="s">
        <v>72</v>
      </c>
      <c r="G577">
        <v>0.7</v>
      </c>
      <c r="H577">
        <v>11</v>
      </c>
      <c r="I577" t="s">
        <v>58</v>
      </c>
    </row>
    <row r="578" spans="1:9" x14ac:dyDescent="0.2">
      <c r="A578">
        <v>1598</v>
      </c>
      <c r="B578" t="s">
        <v>42</v>
      </c>
      <c r="C578" t="s">
        <v>65</v>
      </c>
      <c r="D578">
        <v>10.039999999999999</v>
      </c>
      <c r="E578" t="s">
        <v>41</v>
      </c>
      <c r="F578" s="2" t="s">
        <v>72</v>
      </c>
      <c r="G578">
        <v>0.6</v>
      </c>
      <c r="H578">
        <v>11</v>
      </c>
      <c r="I578" t="s">
        <v>58</v>
      </c>
    </row>
    <row r="579" spans="1:9" x14ac:dyDescent="0.2">
      <c r="A579">
        <v>2231</v>
      </c>
      <c r="B579" t="s">
        <v>42</v>
      </c>
      <c r="C579" t="s">
        <v>65</v>
      </c>
      <c r="D579">
        <v>11.063013698630099</v>
      </c>
      <c r="E579" t="s">
        <v>41</v>
      </c>
      <c r="F579" s="2" t="s">
        <v>72</v>
      </c>
      <c r="G579">
        <v>0.6</v>
      </c>
      <c r="H579">
        <v>11</v>
      </c>
      <c r="I579" t="s">
        <v>58</v>
      </c>
    </row>
    <row r="580" spans="1:9" x14ac:dyDescent="0.2">
      <c r="A580">
        <v>274</v>
      </c>
      <c r="B580" t="s">
        <v>42</v>
      </c>
      <c r="C580" t="s">
        <v>39</v>
      </c>
      <c r="D580">
        <v>14.0958904109589</v>
      </c>
      <c r="E580" t="s">
        <v>40</v>
      </c>
      <c r="F580" s="2" t="s">
        <v>72</v>
      </c>
      <c r="G580">
        <v>0.7</v>
      </c>
      <c r="H580">
        <v>11</v>
      </c>
      <c r="I580" t="s">
        <v>58</v>
      </c>
    </row>
    <row r="581" spans="1:9" x14ac:dyDescent="0.2">
      <c r="A581">
        <v>1198</v>
      </c>
      <c r="B581" t="s">
        <v>42</v>
      </c>
      <c r="C581" t="s">
        <v>39</v>
      </c>
      <c r="D581">
        <v>10.14</v>
      </c>
      <c r="E581" t="s">
        <v>41</v>
      </c>
      <c r="F581" s="2" t="s">
        <v>72</v>
      </c>
      <c r="G581">
        <v>0.7</v>
      </c>
      <c r="H581">
        <v>11</v>
      </c>
      <c r="I581" t="s">
        <v>58</v>
      </c>
    </row>
    <row r="582" spans="1:9" x14ac:dyDescent="0.2">
      <c r="A582">
        <v>66</v>
      </c>
      <c r="B582" t="s">
        <v>42</v>
      </c>
      <c r="C582" t="s">
        <v>39</v>
      </c>
      <c r="D582">
        <v>13.416438356164401</v>
      </c>
      <c r="E582" t="s">
        <v>40</v>
      </c>
      <c r="F582" s="2" t="s">
        <v>72</v>
      </c>
      <c r="G582">
        <v>0.8</v>
      </c>
      <c r="H582">
        <v>11</v>
      </c>
      <c r="I582" t="s">
        <v>58</v>
      </c>
    </row>
    <row r="583" spans="1:9" x14ac:dyDescent="0.2">
      <c r="A583">
        <v>310</v>
      </c>
      <c r="B583" t="s">
        <v>42</v>
      </c>
      <c r="C583" t="s">
        <v>39</v>
      </c>
      <c r="D583">
        <v>12.0986301369863</v>
      </c>
      <c r="E583" t="s">
        <v>41</v>
      </c>
      <c r="F583" s="2" t="s">
        <v>72</v>
      </c>
      <c r="G583">
        <v>0.7</v>
      </c>
      <c r="H583">
        <v>11</v>
      </c>
      <c r="I583" t="s">
        <v>58</v>
      </c>
    </row>
    <row r="584" spans="1:9" x14ac:dyDescent="0.2">
      <c r="A584">
        <v>1584</v>
      </c>
      <c r="B584" t="s">
        <v>42</v>
      </c>
      <c r="C584" t="s">
        <v>65</v>
      </c>
      <c r="D584">
        <v>10.17</v>
      </c>
      <c r="E584" t="s">
        <v>41</v>
      </c>
      <c r="F584" s="2" t="s">
        <v>72</v>
      </c>
      <c r="G584">
        <v>0.65</v>
      </c>
      <c r="H584">
        <v>11</v>
      </c>
      <c r="I584" t="s">
        <v>58</v>
      </c>
    </row>
    <row r="585" spans="1:9" x14ac:dyDescent="0.2">
      <c r="A585">
        <v>1278</v>
      </c>
      <c r="B585" t="s">
        <v>42</v>
      </c>
      <c r="C585" t="s">
        <v>39</v>
      </c>
      <c r="D585">
        <v>10.9972602739726</v>
      </c>
      <c r="E585" t="s">
        <v>40</v>
      </c>
      <c r="F585" s="2" t="s">
        <v>72</v>
      </c>
      <c r="G585">
        <v>0.43</v>
      </c>
      <c r="H585">
        <v>11</v>
      </c>
      <c r="I585" t="s">
        <v>58</v>
      </c>
    </row>
    <row r="586" spans="1:9" x14ac:dyDescent="0.2">
      <c r="A586">
        <v>2235</v>
      </c>
      <c r="B586" t="s">
        <v>42</v>
      </c>
      <c r="C586" t="s">
        <v>39</v>
      </c>
      <c r="D586">
        <v>9.08</v>
      </c>
      <c r="E586" t="s">
        <v>41</v>
      </c>
      <c r="F586" s="2" t="s">
        <v>72</v>
      </c>
      <c r="G586">
        <v>0.45</v>
      </c>
      <c r="H586">
        <v>11</v>
      </c>
      <c r="I586" t="s">
        <v>58</v>
      </c>
    </row>
    <row r="587" spans="1:9" x14ac:dyDescent="0.2">
      <c r="A587">
        <v>1397</v>
      </c>
      <c r="B587" t="s">
        <v>42</v>
      </c>
      <c r="C587" t="s">
        <v>65</v>
      </c>
      <c r="D587">
        <v>8.67</v>
      </c>
      <c r="E587" t="s">
        <v>40</v>
      </c>
      <c r="F587" s="2" t="s">
        <v>72</v>
      </c>
      <c r="G587">
        <v>0.6</v>
      </c>
      <c r="H587">
        <v>11</v>
      </c>
      <c r="I587" t="s">
        <v>58</v>
      </c>
    </row>
    <row r="588" spans="1:9" x14ac:dyDescent="0.2">
      <c r="A588">
        <v>2317</v>
      </c>
      <c r="B588" t="s">
        <v>42</v>
      </c>
      <c r="C588" t="s">
        <v>65</v>
      </c>
      <c r="D588">
        <v>9.32</v>
      </c>
      <c r="E588" t="s">
        <v>41</v>
      </c>
      <c r="F588" s="2" t="s">
        <v>72</v>
      </c>
      <c r="G588">
        <v>0.7</v>
      </c>
      <c r="H588">
        <v>11</v>
      </c>
      <c r="I588" t="s">
        <v>58</v>
      </c>
    </row>
    <row r="589" spans="1:9" x14ac:dyDescent="0.2">
      <c r="A589">
        <v>5033</v>
      </c>
      <c r="B589" t="s">
        <v>42</v>
      </c>
      <c r="C589" t="s">
        <v>39</v>
      </c>
      <c r="D589">
        <v>9.1452054794520592</v>
      </c>
      <c r="E589" t="s">
        <v>41</v>
      </c>
      <c r="F589" s="2" t="s">
        <v>72</v>
      </c>
      <c r="G589">
        <v>0.5</v>
      </c>
      <c r="H589">
        <v>11</v>
      </c>
      <c r="I589" t="s">
        <v>58</v>
      </c>
    </row>
    <row r="590" spans="1:9" x14ac:dyDescent="0.2">
      <c r="A590">
        <v>865</v>
      </c>
      <c r="B590" t="s">
        <v>42</v>
      </c>
      <c r="C590" t="s">
        <v>65</v>
      </c>
      <c r="D590">
        <v>10.8931506849315</v>
      </c>
      <c r="E590" t="s">
        <v>40</v>
      </c>
      <c r="F590" s="2" t="s">
        <v>72</v>
      </c>
      <c r="G590">
        <v>0.6</v>
      </c>
      <c r="H590">
        <v>11</v>
      </c>
      <c r="I590" t="s">
        <v>58</v>
      </c>
    </row>
    <row r="591" spans="1:9" x14ac:dyDescent="0.2">
      <c r="A591">
        <v>1099</v>
      </c>
      <c r="B591" t="s">
        <v>42</v>
      </c>
      <c r="C591" t="s">
        <v>39</v>
      </c>
      <c r="D591">
        <v>12.789041095890401</v>
      </c>
      <c r="E591" t="s">
        <v>41</v>
      </c>
      <c r="F591" s="2" t="s">
        <v>72</v>
      </c>
      <c r="G591">
        <v>0.85</v>
      </c>
      <c r="H591">
        <v>11</v>
      </c>
      <c r="I591" t="s">
        <v>58</v>
      </c>
    </row>
    <row r="592" spans="1:9" x14ac:dyDescent="0.2">
      <c r="A592">
        <v>5034</v>
      </c>
      <c r="B592" t="s">
        <v>42</v>
      </c>
      <c r="C592" t="s">
        <v>39</v>
      </c>
      <c r="D592">
        <v>11.309589041095901</v>
      </c>
      <c r="E592" t="s">
        <v>41</v>
      </c>
      <c r="F592" s="2" t="s">
        <v>72</v>
      </c>
      <c r="G592">
        <v>0.4</v>
      </c>
      <c r="H592">
        <v>11</v>
      </c>
      <c r="I592" t="s">
        <v>58</v>
      </c>
    </row>
    <row r="593" spans="1:9" x14ac:dyDescent="0.2">
      <c r="A593">
        <v>997</v>
      </c>
      <c r="B593" t="s">
        <v>42</v>
      </c>
      <c r="C593" t="s">
        <v>39</v>
      </c>
      <c r="D593">
        <v>13.1287671232877</v>
      </c>
      <c r="E593" t="s">
        <v>40</v>
      </c>
      <c r="F593" s="2" t="s">
        <v>72</v>
      </c>
      <c r="G593">
        <v>0.65</v>
      </c>
      <c r="H593">
        <v>11</v>
      </c>
      <c r="I593" t="s">
        <v>58</v>
      </c>
    </row>
    <row r="594" spans="1:9" x14ac:dyDescent="0.2">
      <c r="A594">
        <v>5025</v>
      </c>
      <c r="B594" t="s">
        <v>42</v>
      </c>
      <c r="C594" t="s">
        <v>39</v>
      </c>
      <c r="D594">
        <v>10.6164383561644</v>
      </c>
      <c r="E594" t="s">
        <v>40</v>
      </c>
      <c r="F594" s="2" t="s">
        <v>72</v>
      </c>
      <c r="G594">
        <v>0.55000000000000004</v>
      </c>
      <c r="H594">
        <v>11</v>
      </c>
      <c r="I594" t="s">
        <v>58</v>
      </c>
    </row>
    <row r="595" spans="1:9" x14ac:dyDescent="0.2">
      <c r="A595">
        <v>1242</v>
      </c>
      <c r="B595" t="s">
        <v>42</v>
      </c>
      <c r="C595" t="s">
        <v>39</v>
      </c>
      <c r="D595">
        <v>12.7342465753425</v>
      </c>
      <c r="E595" t="s">
        <v>41</v>
      </c>
      <c r="F595" s="2" t="s">
        <v>72</v>
      </c>
      <c r="G595">
        <v>0.6</v>
      </c>
      <c r="H595">
        <v>11</v>
      </c>
      <c r="I595" t="s">
        <v>58</v>
      </c>
    </row>
    <row r="596" spans="1:9" x14ac:dyDescent="0.2">
      <c r="A596">
        <v>5037</v>
      </c>
      <c r="B596" t="s">
        <v>42</v>
      </c>
      <c r="C596" t="s">
        <v>39</v>
      </c>
      <c r="D596">
        <v>6.5753424657534199</v>
      </c>
      <c r="E596" t="s">
        <v>40</v>
      </c>
      <c r="F596" s="2" t="s">
        <v>72</v>
      </c>
      <c r="G596">
        <v>0.55000000000000004</v>
      </c>
      <c r="H596">
        <v>11</v>
      </c>
      <c r="I596" t="s">
        <v>58</v>
      </c>
    </row>
    <row r="597" spans="1:9" x14ac:dyDescent="0.2">
      <c r="A597">
        <v>960</v>
      </c>
      <c r="B597" t="s">
        <v>42</v>
      </c>
      <c r="C597" t="s">
        <v>39</v>
      </c>
      <c r="D597">
        <v>12.202739726027399</v>
      </c>
      <c r="E597" t="s">
        <v>41</v>
      </c>
      <c r="F597" s="2" t="s">
        <v>72</v>
      </c>
      <c r="G597">
        <v>0.8</v>
      </c>
      <c r="H597">
        <v>11</v>
      </c>
      <c r="I597" t="s">
        <v>58</v>
      </c>
    </row>
    <row r="598" spans="1:9" x14ac:dyDescent="0.2">
      <c r="A598">
        <v>2247</v>
      </c>
      <c r="B598" t="s">
        <v>39</v>
      </c>
      <c r="C598" t="s">
        <v>39</v>
      </c>
      <c r="D598">
        <v>10.15</v>
      </c>
      <c r="E598" t="s">
        <v>40</v>
      </c>
      <c r="F598" s="2" t="s">
        <v>72</v>
      </c>
      <c r="G598">
        <v>0.6</v>
      </c>
      <c r="H598">
        <v>11</v>
      </c>
      <c r="I598" t="s">
        <v>58</v>
      </c>
    </row>
    <row r="599" spans="1:9" x14ac:dyDescent="0.2">
      <c r="A599">
        <v>5021</v>
      </c>
      <c r="B599" t="s">
        <v>42</v>
      </c>
      <c r="C599" t="s">
        <v>39</v>
      </c>
      <c r="D599">
        <v>11.309589041095901</v>
      </c>
      <c r="E599" t="s">
        <v>41</v>
      </c>
      <c r="F599" s="2" t="s">
        <v>72</v>
      </c>
      <c r="G599">
        <v>0.7</v>
      </c>
      <c r="H599">
        <v>11</v>
      </c>
      <c r="I599" t="s">
        <v>58</v>
      </c>
    </row>
    <row r="600" spans="1:9" x14ac:dyDescent="0.2">
      <c r="A600">
        <v>1243</v>
      </c>
      <c r="B600" t="s">
        <v>42</v>
      </c>
      <c r="C600" t="s">
        <v>39</v>
      </c>
      <c r="D600">
        <v>10.4794520547945</v>
      </c>
      <c r="E600" t="s">
        <v>41</v>
      </c>
      <c r="F600" s="2" t="s">
        <v>72</v>
      </c>
      <c r="G600">
        <v>0.4</v>
      </c>
      <c r="H600">
        <v>11</v>
      </c>
      <c r="I600" t="s">
        <v>58</v>
      </c>
    </row>
    <row r="601" spans="1:9" x14ac:dyDescent="0.2">
      <c r="A601">
        <v>754</v>
      </c>
      <c r="B601" t="s">
        <v>39</v>
      </c>
      <c r="C601" t="s">
        <v>39</v>
      </c>
      <c r="D601">
        <v>12.8821917808219</v>
      </c>
      <c r="E601" t="s">
        <v>40</v>
      </c>
      <c r="F601" s="2" t="s">
        <v>72</v>
      </c>
      <c r="G601">
        <v>0.6</v>
      </c>
      <c r="H601">
        <v>11</v>
      </c>
      <c r="I601" t="s">
        <v>58</v>
      </c>
    </row>
    <row r="602" spans="1:9" x14ac:dyDescent="0.2">
      <c r="A602">
        <v>1024</v>
      </c>
      <c r="B602" t="s">
        <v>39</v>
      </c>
      <c r="C602" t="s">
        <v>39</v>
      </c>
      <c r="D602">
        <v>12.0438356164384</v>
      </c>
      <c r="E602" t="s">
        <v>40</v>
      </c>
      <c r="F602" s="2" t="s">
        <v>72</v>
      </c>
      <c r="G602">
        <v>0.8</v>
      </c>
      <c r="H602">
        <v>11</v>
      </c>
      <c r="I602" t="s">
        <v>58</v>
      </c>
    </row>
    <row r="603" spans="1:9" x14ac:dyDescent="0.2">
      <c r="A603">
        <v>1279</v>
      </c>
      <c r="B603" t="s">
        <v>42</v>
      </c>
      <c r="C603" t="s">
        <v>39</v>
      </c>
      <c r="D603">
        <v>11.202739726027399</v>
      </c>
      <c r="E603" t="s">
        <v>40</v>
      </c>
      <c r="F603" s="2" t="s">
        <v>72</v>
      </c>
      <c r="G603">
        <v>0.55000000000000004</v>
      </c>
      <c r="H603">
        <v>11</v>
      </c>
      <c r="I603" t="s">
        <v>58</v>
      </c>
    </row>
    <row r="604" spans="1:9" x14ac:dyDescent="0.2">
      <c r="A604" t="s">
        <v>46</v>
      </c>
      <c r="B604" t="s">
        <v>39</v>
      </c>
      <c r="C604" t="s">
        <v>39</v>
      </c>
      <c r="D604">
        <v>8.76</v>
      </c>
      <c r="E604" t="s">
        <v>40</v>
      </c>
      <c r="F604" s="2" t="s">
        <v>72</v>
      </c>
      <c r="G604">
        <v>0.55000000000000004</v>
      </c>
      <c r="H604">
        <v>11</v>
      </c>
      <c r="I604" t="s">
        <v>58</v>
      </c>
    </row>
    <row r="605" spans="1:9" x14ac:dyDescent="0.2">
      <c r="A605">
        <v>1293</v>
      </c>
      <c r="B605" t="s">
        <v>39</v>
      </c>
      <c r="C605" t="s">
        <v>39</v>
      </c>
      <c r="D605">
        <v>7.5205479452054798</v>
      </c>
      <c r="E605" t="s">
        <v>40</v>
      </c>
      <c r="F605" s="2" t="s">
        <v>72</v>
      </c>
      <c r="G605">
        <v>0.6</v>
      </c>
      <c r="H605">
        <v>11</v>
      </c>
      <c r="I605" t="s">
        <v>58</v>
      </c>
    </row>
    <row r="606" spans="1:9" x14ac:dyDescent="0.2">
      <c r="A606">
        <v>2160</v>
      </c>
      <c r="B606" t="s">
        <v>39</v>
      </c>
      <c r="C606" t="s">
        <v>39</v>
      </c>
      <c r="D606">
        <v>9.5</v>
      </c>
      <c r="E606" t="s">
        <v>41</v>
      </c>
      <c r="F606" s="2" t="s">
        <v>72</v>
      </c>
      <c r="G606">
        <v>0.75</v>
      </c>
      <c r="H606">
        <v>11</v>
      </c>
      <c r="I606" t="s">
        <v>58</v>
      </c>
    </row>
    <row r="607" spans="1:9" x14ac:dyDescent="0.2">
      <c r="A607">
        <v>5024</v>
      </c>
      <c r="B607" t="s">
        <v>42</v>
      </c>
      <c r="C607" t="s">
        <v>39</v>
      </c>
      <c r="D607">
        <v>8.4575342465753405</v>
      </c>
      <c r="E607" t="s">
        <v>41</v>
      </c>
      <c r="F607" s="2" t="s">
        <v>72</v>
      </c>
      <c r="G607">
        <v>0.5</v>
      </c>
      <c r="H607">
        <v>11</v>
      </c>
      <c r="I607" t="s">
        <v>58</v>
      </c>
    </row>
    <row r="608" spans="1:9" x14ac:dyDescent="0.2">
      <c r="A608">
        <v>2284</v>
      </c>
      <c r="B608" t="s">
        <v>39</v>
      </c>
      <c r="C608" t="s">
        <v>39</v>
      </c>
      <c r="D608">
        <v>8.66</v>
      </c>
      <c r="E608" t="s">
        <v>40</v>
      </c>
      <c r="F608" s="2" t="s">
        <v>72</v>
      </c>
      <c r="G608">
        <v>0.5</v>
      </c>
      <c r="H608">
        <v>11</v>
      </c>
      <c r="I608" t="s">
        <v>58</v>
      </c>
    </row>
    <row r="609" spans="1:9" x14ac:dyDescent="0.2">
      <c r="A609">
        <v>366</v>
      </c>
      <c r="B609" t="s">
        <v>39</v>
      </c>
      <c r="C609" t="s">
        <v>39</v>
      </c>
      <c r="D609">
        <v>12.821917808219199</v>
      </c>
      <c r="E609" t="s">
        <v>40</v>
      </c>
      <c r="F609" s="2" t="s">
        <v>72</v>
      </c>
      <c r="G609">
        <v>0.7</v>
      </c>
      <c r="H609">
        <v>11</v>
      </c>
      <c r="I609" t="s">
        <v>58</v>
      </c>
    </row>
    <row r="610" spans="1:9" x14ac:dyDescent="0.2">
      <c r="A610">
        <v>233</v>
      </c>
      <c r="B610" t="s">
        <v>39</v>
      </c>
      <c r="C610" t="s">
        <v>39</v>
      </c>
      <c r="D610">
        <v>12.4054794520548</v>
      </c>
      <c r="E610" t="s">
        <v>40</v>
      </c>
      <c r="F610" s="2" t="s">
        <v>72</v>
      </c>
      <c r="G610">
        <v>0.75</v>
      </c>
      <c r="H610">
        <v>11</v>
      </c>
      <c r="I610" t="s">
        <v>58</v>
      </c>
    </row>
    <row r="611" spans="1:9" x14ac:dyDescent="0.2">
      <c r="A611">
        <v>1490</v>
      </c>
      <c r="B611" t="s">
        <v>39</v>
      </c>
      <c r="C611" t="s">
        <v>65</v>
      </c>
      <c r="D611">
        <v>6.58</v>
      </c>
      <c r="E611" t="s">
        <v>41</v>
      </c>
      <c r="F611" s="2" t="s">
        <v>72</v>
      </c>
      <c r="G611">
        <v>0.45</v>
      </c>
      <c r="H611">
        <v>11</v>
      </c>
      <c r="I611" t="s">
        <v>58</v>
      </c>
    </row>
    <row r="612" spans="1:9" x14ac:dyDescent="0.2">
      <c r="A612">
        <v>488</v>
      </c>
      <c r="B612" t="s">
        <v>39</v>
      </c>
      <c r="C612" t="s">
        <v>39</v>
      </c>
      <c r="D612">
        <v>11.2684931506849</v>
      </c>
      <c r="E612" t="s">
        <v>40</v>
      </c>
      <c r="F612" s="2" t="s">
        <v>72</v>
      </c>
      <c r="G612">
        <v>0.75</v>
      </c>
      <c r="H612">
        <v>11</v>
      </c>
      <c r="I612" t="s">
        <v>58</v>
      </c>
    </row>
    <row r="613" spans="1:9" x14ac:dyDescent="0.2">
      <c r="A613">
        <v>4204</v>
      </c>
      <c r="B613" t="s">
        <v>39</v>
      </c>
      <c r="C613" t="s">
        <v>39</v>
      </c>
      <c r="D613">
        <v>14.578082191780799</v>
      </c>
      <c r="E613" t="s">
        <v>41</v>
      </c>
      <c r="F613" s="2" t="s">
        <v>72</v>
      </c>
      <c r="G613">
        <v>0.7</v>
      </c>
      <c r="H613">
        <v>11</v>
      </c>
      <c r="I613" t="s">
        <v>58</v>
      </c>
    </row>
    <row r="614" spans="1:9" x14ac:dyDescent="0.2">
      <c r="A614">
        <v>578</v>
      </c>
      <c r="B614" t="s">
        <v>42</v>
      </c>
      <c r="C614" t="s">
        <v>39</v>
      </c>
      <c r="D614">
        <v>14.065753424657499</v>
      </c>
      <c r="E614" t="s">
        <v>40</v>
      </c>
      <c r="F614" s="2" t="s">
        <v>72</v>
      </c>
      <c r="G614">
        <v>0.75</v>
      </c>
      <c r="H614">
        <v>11</v>
      </c>
      <c r="I614" t="s">
        <v>58</v>
      </c>
    </row>
    <row r="615" spans="1:9" x14ac:dyDescent="0.2">
      <c r="A615">
        <v>1346</v>
      </c>
      <c r="B615" t="s">
        <v>39</v>
      </c>
      <c r="C615" t="s">
        <v>65</v>
      </c>
      <c r="D615">
        <v>10.119999999999999</v>
      </c>
      <c r="E615" t="s">
        <v>41</v>
      </c>
      <c r="F615" s="2" t="s">
        <v>72</v>
      </c>
      <c r="G615">
        <v>0.6</v>
      </c>
      <c r="H615">
        <v>11</v>
      </c>
      <c r="I615" t="s">
        <v>58</v>
      </c>
    </row>
    <row r="616" spans="1:9" x14ac:dyDescent="0.2">
      <c r="A616">
        <v>970</v>
      </c>
      <c r="B616" t="s">
        <v>39</v>
      </c>
      <c r="C616" t="s">
        <v>65</v>
      </c>
      <c r="D616">
        <v>10.32</v>
      </c>
      <c r="E616" t="s">
        <v>40</v>
      </c>
      <c r="F616" s="2" t="s">
        <v>72</v>
      </c>
      <c r="G616">
        <v>0.35</v>
      </c>
      <c r="H616">
        <v>11</v>
      </c>
      <c r="I616" t="s">
        <v>58</v>
      </c>
    </row>
    <row r="617" spans="1:9" x14ac:dyDescent="0.2">
      <c r="A617">
        <v>5035</v>
      </c>
      <c r="B617" t="s">
        <v>39</v>
      </c>
      <c r="C617" t="s">
        <v>39</v>
      </c>
      <c r="D617">
        <v>10.0054794520548</v>
      </c>
      <c r="E617" t="s">
        <v>40</v>
      </c>
      <c r="F617" s="2" t="s">
        <v>72</v>
      </c>
      <c r="G617">
        <v>0.55000000000000004</v>
      </c>
      <c r="H617">
        <v>11</v>
      </c>
      <c r="I617" t="s">
        <v>58</v>
      </c>
    </row>
    <row r="618" spans="1:9" x14ac:dyDescent="0.2">
      <c r="A618">
        <v>803</v>
      </c>
      <c r="B618" t="s">
        <v>39</v>
      </c>
      <c r="C618" t="s">
        <v>39</v>
      </c>
      <c r="D618">
        <v>12.0438356164384</v>
      </c>
      <c r="E618" t="s">
        <v>41</v>
      </c>
      <c r="F618" s="2" t="s">
        <v>72</v>
      </c>
      <c r="G618">
        <v>0.65</v>
      </c>
      <c r="H618">
        <v>11</v>
      </c>
      <c r="I618" t="s">
        <v>58</v>
      </c>
    </row>
    <row r="619" spans="1:9" x14ac:dyDescent="0.2">
      <c r="A619">
        <v>224</v>
      </c>
      <c r="B619" t="s">
        <v>42</v>
      </c>
      <c r="C619" t="s">
        <v>39</v>
      </c>
      <c r="D619">
        <v>13.4602739726027</v>
      </c>
      <c r="E619" t="s">
        <v>40</v>
      </c>
      <c r="F619" s="2" t="s">
        <v>72</v>
      </c>
      <c r="G619">
        <v>0.8</v>
      </c>
      <c r="H619">
        <v>11</v>
      </c>
      <c r="I619" t="s">
        <v>58</v>
      </c>
    </row>
    <row r="620" spans="1:9" x14ac:dyDescent="0.2">
      <c r="A620">
        <v>2203</v>
      </c>
      <c r="B620" t="s">
        <v>39</v>
      </c>
      <c r="C620" t="s">
        <v>65</v>
      </c>
      <c r="D620">
        <v>12.8958904109589</v>
      </c>
      <c r="E620" t="s">
        <v>40</v>
      </c>
      <c r="F620" s="2" t="s">
        <v>72</v>
      </c>
      <c r="G620">
        <v>0.6</v>
      </c>
      <c r="H620">
        <v>11</v>
      </c>
      <c r="I620" t="s">
        <v>58</v>
      </c>
    </row>
    <row r="621" spans="1:9" x14ac:dyDescent="0.2">
      <c r="A621">
        <v>3012</v>
      </c>
      <c r="B621" t="s">
        <v>39</v>
      </c>
      <c r="C621" t="s">
        <v>39</v>
      </c>
      <c r="D621">
        <v>9.72328767123288</v>
      </c>
      <c r="E621" t="s">
        <v>41</v>
      </c>
      <c r="F621" s="2" t="s">
        <v>72</v>
      </c>
      <c r="G621">
        <v>0.6</v>
      </c>
      <c r="H621">
        <v>11</v>
      </c>
      <c r="I621" t="s">
        <v>58</v>
      </c>
    </row>
    <row r="622" spans="1:9" x14ac:dyDescent="0.2">
      <c r="A622">
        <v>408</v>
      </c>
      <c r="B622" t="s">
        <v>39</v>
      </c>
      <c r="C622" t="s">
        <v>39</v>
      </c>
      <c r="D622">
        <v>13.920547945205501</v>
      </c>
      <c r="E622" t="s">
        <v>41</v>
      </c>
      <c r="F622" s="2" t="s">
        <v>72</v>
      </c>
      <c r="G622">
        <v>0.55000000000000004</v>
      </c>
      <c r="H622">
        <v>11</v>
      </c>
      <c r="I622" t="s">
        <v>58</v>
      </c>
    </row>
    <row r="623" spans="1:9" x14ac:dyDescent="0.2">
      <c r="A623">
        <v>1607</v>
      </c>
      <c r="B623" t="s">
        <v>39</v>
      </c>
      <c r="C623" t="s">
        <v>39</v>
      </c>
      <c r="D623">
        <v>12.690410958904099</v>
      </c>
      <c r="E623" t="s">
        <v>41</v>
      </c>
      <c r="F623" s="2" t="s">
        <v>72</v>
      </c>
      <c r="G623">
        <v>0.6</v>
      </c>
      <c r="H623">
        <v>11</v>
      </c>
      <c r="I623" t="s">
        <v>58</v>
      </c>
    </row>
    <row r="624" spans="1:9" x14ac:dyDescent="0.2">
      <c r="A624" t="s">
        <v>50</v>
      </c>
      <c r="B624" t="s">
        <v>39</v>
      </c>
      <c r="C624" t="s">
        <v>39</v>
      </c>
      <c r="D624">
        <v>8.4</v>
      </c>
      <c r="E624" t="s">
        <v>40</v>
      </c>
      <c r="F624" s="2" t="s">
        <v>72</v>
      </c>
      <c r="G624">
        <v>0.55000000000000004</v>
      </c>
      <c r="H624">
        <v>11</v>
      </c>
      <c r="I624" t="s">
        <v>58</v>
      </c>
    </row>
    <row r="625" spans="1:9" x14ac:dyDescent="0.2">
      <c r="A625" t="s">
        <v>55</v>
      </c>
      <c r="B625" t="s">
        <v>39</v>
      </c>
      <c r="C625" t="s">
        <v>39</v>
      </c>
      <c r="D625">
        <v>8.73</v>
      </c>
      <c r="E625" t="s">
        <v>41</v>
      </c>
      <c r="F625" s="2" t="s">
        <v>72</v>
      </c>
      <c r="G625">
        <v>0.55000000000000004</v>
      </c>
      <c r="H625">
        <v>11</v>
      </c>
      <c r="I625" t="s">
        <v>58</v>
      </c>
    </row>
    <row r="626" spans="1:9" x14ac:dyDescent="0.2">
      <c r="A626">
        <v>4109</v>
      </c>
      <c r="B626" t="s">
        <v>39</v>
      </c>
      <c r="C626" t="s">
        <v>39</v>
      </c>
      <c r="D626">
        <v>14.923287671232901</v>
      </c>
      <c r="E626" t="s">
        <v>40</v>
      </c>
      <c r="F626" s="2" t="s">
        <v>72</v>
      </c>
      <c r="G626">
        <v>0.6</v>
      </c>
      <c r="H626">
        <v>11</v>
      </c>
      <c r="I626" t="s">
        <v>58</v>
      </c>
    </row>
    <row r="627" spans="1:9" x14ac:dyDescent="0.2">
      <c r="A627">
        <v>4110</v>
      </c>
      <c r="B627" t="s">
        <v>39</v>
      </c>
      <c r="C627" t="s">
        <v>39</v>
      </c>
      <c r="D627">
        <v>11.8931506849315</v>
      </c>
      <c r="E627" t="s">
        <v>41</v>
      </c>
      <c r="F627" s="2" t="s">
        <v>72</v>
      </c>
      <c r="G627">
        <v>0.45</v>
      </c>
      <c r="H627">
        <v>11</v>
      </c>
      <c r="I627" t="s">
        <v>58</v>
      </c>
    </row>
    <row r="628" spans="1:9" x14ac:dyDescent="0.2">
      <c r="A628">
        <v>727</v>
      </c>
      <c r="B628" t="s">
        <v>39</v>
      </c>
      <c r="C628" t="s">
        <v>39</v>
      </c>
      <c r="D628">
        <v>11.671232876712301</v>
      </c>
      <c r="E628" t="s">
        <v>40</v>
      </c>
      <c r="F628" s="2" t="s">
        <v>72</v>
      </c>
      <c r="G628">
        <v>0.65</v>
      </c>
      <c r="H628">
        <v>11</v>
      </c>
      <c r="I628" t="s">
        <v>58</v>
      </c>
    </row>
    <row r="629" spans="1:9" x14ac:dyDescent="0.2">
      <c r="A629">
        <v>773</v>
      </c>
      <c r="B629" t="s">
        <v>39</v>
      </c>
      <c r="C629" t="s">
        <v>39</v>
      </c>
      <c r="D629">
        <v>12.1068493150685</v>
      </c>
      <c r="E629" t="s">
        <v>41</v>
      </c>
      <c r="F629" s="2" t="s">
        <v>72</v>
      </c>
      <c r="G629">
        <v>0.8</v>
      </c>
      <c r="H629">
        <v>11</v>
      </c>
      <c r="I629" t="s">
        <v>58</v>
      </c>
    </row>
    <row r="630" spans="1:9" x14ac:dyDescent="0.2">
      <c r="A630">
        <v>2170</v>
      </c>
      <c r="B630" t="s">
        <v>39</v>
      </c>
      <c r="C630" t="s">
        <v>39</v>
      </c>
      <c r="D630">
        <v>10.07</v>
      </c>
      <c r="E630" t="s">
        <v>40</v>
      </c>
      <c r="F630" s="2" t="s">
        <v>72</v>
      </c>
      <c r="G630">
        <v>0.45</v>
      </c>
      <c r="H630">
        <v>11</v>
      </c>
      <c r="I630" t="s">
        <v>58</v>
      </c>
    </row>
    <row r="631" spans="1:9" x14ac:dyDescent="0.2">
      <c r="A631">
        <v>4005</v>
      </c>
      <c r="B631" t="s">
        <v>39</v>
      </c>
      <c r="C631" t="s">
        <v>39</v>
      </c>
      <c r="D631">
        <v>11.2328767123288</v>
      </c>
      <c r="E631" t="s">
        <v>41</v>
      </c>
      <c r="F631" s="2" t="s">
        <v>72</v>
      </c>
      <c r="G631">
        <v>0.65</v>
      </c>
      <c r="H631">
        <v>11</v>
      </c>
      <c r="I631" t="s">
        <v>58</v>
      </c>
    </row>
    <row r="632" spans="1:9" x14ac:dyDescent="0.2">
      <c r="A632" t="s">
        <v>43</v>
      </c>
      <c r="B632" t="s">
        <v>39</v>
      </c>
      <c r="C632" t="s">
        <v>39</v>
      </c>
      <c r="D632">
        <v>8.2899999999999991</v>
      </c>
      <c r="E632" t="s">
        <v>40</v>
      </c>
      <c r="F632" s="2" t="s">
        <v>72</v>
      </c>
      <c r="G632">
        <v>0.7</v>
      </c>
      <c r="H632">
        <v>11</v>
      </c>
      <c r="I632" t="s">
        <v>58</v>
      </c>
    </row>
    <row r="633" spans="1:9" x14ac:dyDescent="0.2">
      <c r="A633" t="s">
        <v>53</v>
      </c>
      <c r="B633" t="s">
        <v>39</v>
      </c>
      <c r="C633" t="s">
        <v>39</v>
      </c>
      <c r="D633">
        <v>9.5424657534246595</v>
      </c>
      <c r="E633" t="s">
        <v>41</v>
      </c>
      <c r="F633" s="2" t="s">
        <v>72</v>
      </c>
      <c r="G633">
        <v>0.8</v>
      </c>
      <c r="H633">
        <v>11</v>
      </c>
      <c r="I633" t="s">
        <v>58</v>
      </c>
    </row>
    <row r="634" spans="1:9" x14ac:dyDescent="0.2">
      <c r="A634">
        <v>60</v>
      </c>
      <c r="B634" t="s">
        <v>39</v>
      </c>
      <c r="C634" t="s">
        <v>39</v>
      </c>
      <c r="D634">
        <v>13.947945205479501</v>
      </c>
      <c r="E634" t="s">
        <v>41</v>
      </c>
      <c r="F634" s="2" t="s">
        <v>72</v>
      </c>
      <c r="G634">
        <v>0.7</v>
      </c>
      <c r="H634">
        <v>11</v>
      </c>
      <c r="I634" t="s">
        <v>58</v>
      </c>
    </row>
    <row r="635" spans="1:9" x14ac:dyDescent="0.2">
      <c r="A635">
        <v>4100</v>
      </c>
      <c r="B635" t="s">
        <v>39</v>
      </c>
      <c r="C635" t="s">
        <v>39</v>
      </c>
      <c r="D635">
        <v>9.6054794520547908</v>
      </c>
      <c r="E635" t="s">
        <v>40</v>
      </c>
      <c r="F635" s="2" t="s">
        <v>72</v>
      </c>
      <c r="G635">
        <v>0.5</v>
      </c>
      <c r="H635">
        <v>11</v>
      </c>
      <c r="I635" t="s">
        <v>58</v>
      </c>
    </row>
    <row r="636" spans="1:9" x14ac:dyDescent="0.2">
      <c r="A636" t="s">
        <v>51</v>
      </c>
      <c r="B636" t="s">
        <v>39</v>
      </c>
      <c r="C636" t="s">
        <v>39</v>
      </c>
      <c r="D636">
        <v>9.4328767123287705</v>
      </c>
      <c r="E636" t="s">
        <v>40</v>
      </c>
      <c r="F636" s="2" t="s">
        <v>72</v>
      </c>
      <c r="G636">
        <v>0.8</v>
      </c>
      <c r="H636">
        <v>11</v>
      </c>
      <c r="I636" t="s">
        <v>58</v>
      </c>
    </row>
    <row r="637" spans="1:9" x14ac:dyDescent="0.2">
      <c r="A637">
        <v>788</v>
      </c>
      <c r="B637" t="s">
        <v>39</v>
      </c>
      <c r="C637" t="s">
        <v>39</v>
      </c>
      <c r="D637">
        <v>11.6246575342466</v>
      </c>
      <c r="E637" t="s">
        <v>40</v>
      </c>
      <c r="F637" s="2" t="s">
        <v>72</v>
      </c>
      <c r="G637">
        <v>0.8</v>
      </c>
      <c r="H637">
        <v>11</v>
      </c>
      <c r="I637" t="s">
        <v>58</v>
      </c>
    </row>
    <row r="638" spans="1:9" x14ac:dyDescent="0.2">
      <c r="A638">
        <v>82</v>
      </c>
      <c r="B638" t="s">
        <v>39</v>
      </c>
      <c r="C638" t="s">
        <v>39</v>
      </c>
      <c r="D638">
        <v>14.416438356164401</v>
      </c>
      <c r="E638" t="s">
        <v>41</v>
      </c>
      <c r="F638" s="2" t="s">
        <v>72</v>
      </c>
      <c r="G638">
        <v>0.5</v>
      </c>
      <c r="H638">
        <v>11</v>
      </c>
      <c r="I638" t="s">
        <v>58</v>
      </c>
    </row>
    <row r="639" spans="1:9" x14ac:dyDescent="0.2">
      <c r="A639">
        <v>862</v>
      </c>
      <c r="B639" t="s">
        <v>39</v>
      </c>
      <c r="C639" t="s">
        <v>39</v>
      </c>
      <c r="D639">
        <v>11.4931506849315</v>
      </c>
      <c r="E639" t="s">
        <v>40</v>
      </c>
      <c r="F639" s="2" t="s">
        <v>72</v>
      </c>
      <c r="G639">
        <v>0.8</v>
      </c>
      <c r="H639">
        <v>11</v>
      </c>
      <c r="I639" t="s">
        <v>58</v>
      </c>
    </row>
    <row r="640" spans="1:9" x14ac:dyDescent="0.2">
      <c r="A640">
        <v>21</v>
      </c>
      <c r="B640" t="s">
        <v>39</v>
      </c>
      <c r="C640" t="s">
        <v>39</v>
      </c>
      <c r="D640">
        <v>13.9068493150685</v>
      </c>
      <c r="E640" t="s">
        <v>40</v>
      </c>
      <c r="F640" s="2" t="s">
        <v>72</v>
      </c>
      <c r="G640">
        <v>0.55000000000000004</v>
      </c>
      <c r="H640">
        <v>11</v>
      </c>
      <c r="I640" t="s">
        <v>58</v>
      </c>
    </row>
    <row r="641" spans="1:9" x14ac:dyDescent="0.2">
      <c r="A641">
        <v>930</v>
      </c>
      <c r="B641" t="s">
        <v>39</v>
      </c>
      <c r="C641" t="s">
        <v>39</v>
      </c>
      <c r="D641">
        <v>13.698630136986299</v>
      </c>
      <c r="E641" t="s">
        <v>40</v>
      </c>
      <c r="F641" s="2" t="s">
        <v>72</v>
      </c>
      <c r="G641">
        <v>0.45</v>
      </c>
      <c r="H641">
        <v>11</v>
      </c>
      <c r="I641" t="s">
        <v>58</v>
      </c>
    </row>
    <row r="642" spans="1:9" x14ac:dyDescent="0.2">
      <c r="A642">
        <v>1616</v>
      </c>
      <c r="B642" t="s">
        <v>39</v>
      </c>
      <c r="C642" t="s">
        <v>39</v>
      </c>
      <c r="D642">
        <v>10.8547945205479</v>
      </c>
      <c r="E642" t="s">
        <v>40</v>
      </c>
      <c r="F642" s="2" t="s">
        <v>72</v>
      </c>
      <c r="G642">
        <v>0.6</v>
      </c>
      <c r="H642">
        <v>11</v>
      </c>
      <c r="I642" t="s">
        <v>58</v>
      </c>
    </row>
    <row r="643" spans="1:9" x14ac:dyDescent="0.2">
      <c r="A643">
        <v>3008</v>
      </c>
      <c r="B643" t="s">
        <v>39</v>
      </c>
      <c r="C643" t="s">
        <v>39</v>
      </c>
      <c r="D643">
        <v>11.797260273972601</v>
      </c>
      <c r="E643" t="s">
        <v>41</v>
      </c>
      <c r="F643" s="2" t="s">
        <v>72</v>
      </c>
      <c r="G643">
        <v>0.7</v>
      </c>
      <c r="H643">
        <v>11</v>
      </c>
      <c r="I643" t="s">
        <v>58</v>
      </c>
    </row>
    <row r="644" spans="1:9" x14ac:dyDescent="0.2">
      <c r="A644">
        <v>4015</v>
      </c>
      <c r="B644" t="s">
        <v>39</v>
      </c>
      <c r="C644" t="s">
        <v>39</v>
      </c>
      <c r="D644">
        <v>10.202739726027399</v>
      </c>
      <c r="E644" t="s">
        <v>40</v>
      </c>
      <c r="F644" s="2" t="s">
        <v>72</v>
      </c>
      <c r="G644">
        <v>0.6</v>
      </c>
      <c r="H644">
        <v>11</v>
      </c>
      <c r="I644" t="s">
        <v>58</v>
      </c>
    </row>
    <row r="645" spans="1:9" x14ac:dyDescent="0.2">
      <c r="A645" t="s">
        <v>54</v>
      </c>
      <c r="B645" t="s">
        <v>39</v>
      </c>
      <c r="C645" t="s">
        <v>39</v>
      </c>
      <c r="D645">
        <v>11.27</v>
      </c>
      <c r="E645" t="s">
        <v>41</v>
      </c>
      <c r="F645" s="2" t="s">
        <v>72</v>
      </c>
      <c r="G645">
        <v>0.8</v>
      </c>
      <c r="H645">
        <v>11</v>
      </c>
      <c r="I645" t="s">
        <v>58</v>
      </c>
    </row>
    <row r="646" spans="1:9" x14ac:dyDescent="0.2">
      <c r="A646">
        <v>4006</v>
      </c>
      <c r="B646" t="s">
        <v>39</v>
      </c>
      <c r="C646" t="s">
        <v>39</v>
      </c>
      <c r="D646">
        <v>8.6328767123287697</v>
      </c>
      <c r="E646" t="s">
        <v>40</v>
      </c>
      <c r="F646" s="2" t="s">
        <v>72</v>
      </c>
      <c r="G646">
        <v>0.6</v>
      </c>
      <c r="H646">
        <v>11</v>
      </c>
      <c r="I646" t="s">
        <v>58</v>
      </c>
    </row>
    <row r="647" spans="1:9" x14ac:dyDescent="0.2">
      <c r="A647" t="s">
        <v>47</v>
      </c>
      <c r="B647" t="s">
        <v>39</v>
      </c>
      <c r="C647" t="s">
        <v>39</v>
      </c>
      <c r="D647">
        <v>8.31</v>
      </c>
      <c r="E647" t="s">
        <v>40</v>
      </c>
      <c r="F647" s="2" t="s">
        <v>72</v>
      </c>
      <c r="G647">
        <v>0.65</v>
      </c>
      <c r="H647">
        <v>11</v>
      </c>
      <c r="I647" t="s">
        <v>58</v>
      </c>
    </row>
    <row r="648" spans="1:9" x14ac:dyDescent="0.2">
      <c r="A648">
        <v>208</v>
      </c>
      <c r="B648" t="s">
        <v>39</v>
      </c>
      <c r="C648" t="s">
        <v>39</v>
      </c>
      <c r="D648">
        <v>11.586301369863</v>
      </c>
      <c r="E648" t="s">
        <v>40</v>
      </c>
      <c r="F648" s="2" t="s">
        <v>72</v>
      </c>
      <c r="G648">
        <v>0.5</v>
      </c>
      <c r="H648">
        <v>11</v>
      </c>
      <c r="I648" t="s">
        <v>58</v>
      </c>
    </row>
    <row r="649" spans="1:9" x14ac:dyDescent="0.2">
      <c r="A649">
        <v>4111</v>
      </c>
      <c r="B649" t="s">
        <v>39</v>
      </c>
      <c r="C649" t="s">
        <v>39</v>
      </c>
      <c r="D649">
        <v>9.6109589041095909</v>
      </c>
      <c r="E649" t="s">
        <v>41</v>
      </c>
      <c r="F649" s="2" t="s">
        <v>72</v>
      </c>
      <c r="G649">
        <v>0.85</v>
      </c>
      <c r="H649">
        <v>11</v>
      </c>
      <c r="I649" t="s">
        <v>58</v>
      </c>
    </row>
    <row r="650" spans="1:9" x14ac:dyDescent="0.2">
      <c r="A650">
        <v>4103</v>
      </c>
      <c r="B650" t="s">
        <v>39</v>
      </c>
      <c r="C650" t="s">
        <v>39</v>
      </c>
      <c r="D650">
        <v>9.5123287671232895</v>
      </c>
      <c r="E650" t="s">
        <v>40</v>
      </c>
      <c r="F650" s="2" t="s">
        <v>72</v>
      </c>
      <c r="G650">
        <v>0.55000000000000004</v>
      </c>
      <c r="H650">
        <v>11</v>
      </c>
      <c r="I650" t="s">
        <v>58</v>
      </c>
    </row>
    <row r="651" spans="1:9" x14ac:dyDescent="0.2">
      <c r="A651">
        <v>4104</v>
      </c>
      <c r="B651" t="s">
        <v>39</v>
      </c>
      <c r="C651" t="s">
        <v>39</v>
      </c>
      <c r="D651">
        <v>11.5452054794521</v>
      </c>
      <c r="E651" t="s">
        <v>41</v>
      </c>
      <c r="F651" s="2" t="s">
        <v>72</v>
      </c>
      <c r="G651">
        <v>0.65</v>
      </c>
      <c r="H651">
        <v>11</v>
      </c>
      <c r="I651" t="s">
        <v>58</v>
      </c>
    </row>
    <row r="652" spans="1:9" x14ac:dyDescent="0.2">
      <c r="A652" t="s">
        <v>48</v>
      </c>
      <c r="B652" t="s">
        <v>39</v>
      </c>
      <c r="C652" t="s">
        <v>39</v>
      </c>
      <c r="D652">
        <v>8.84</v>
      </c>
      <c r="E652" t="s">
        <v>40</v>
      </c>
      <c r="F652" s="2" t="s">
        <v>72</v>
      </c>
      <c r="G652">
        <v>0.65</v>
      </c>
      <c r="H652">
        <v>11</v>
      </c>
      <c r="I652" t="s">
        <v>58</v>
      </c>
    </row>
    <row r="653" spans="1:9" x14ac:dyDescent="0.2">
      <c r="A653">
        <v>1875</v>
      </c>
      <c r="B653" t="s">
        <v>39</v>
      </c>
      <c r="C653" t="s">
        <v>39</v>
      </c>
      <c r="D653">
        <v>8.8800000000000008</v>
      </c>
      <c r="E653" t="s">
        <v>40</v>
      </c>
      <c r="F653" s="2" t="s">
        <v>72</v>
      </c>
      <c r="G653">
        <v>0.65</v>
      </c>
      <c r="H653">
        <v>11</v>
      </c>
      <c r="I653" t="s">
        <v>58</v>
      </c>
    </row>
    <row r="654" spans="1:9" x14ac:dyDescent="0.2">
      <c r="A654">
        <v>3004</v>
      </c>
      <c r="B654" t="s">
        <v>39</v>
      </c>
      <c r="C654" t="s">
        <v>39</v>
      </c>
      <c r="D654">
        <v>9.3945205479452092</v>
      </c>
      <c r="E654" t="s">
        <v>40</v>
      </c>
      <c r="F654" s="2" t="s">
        <v>72</v>
      </c>
      <c r="G654">
        <v>0.65</v>
      </c>
      <c r="H654">
        <v>11</v>
      </c>
      <c r="I654" t="s">
        <v>58</v>
      </c>
    </row>
    <row r="655" spans="1:9" x14ac:dyDescent="0.2">
      <c r="A655">
        <v>4008</v>
      </c>
      <c r="B655" t="s">
        <v>39</v>
      </c>
      <c r="C655" t="s">
        <v>39</v>
      </c>
      <c r="D655">
        <v>10.5315068493151</v>
      </c>
      <c r="E655" t="s">
        <v>41</v>
      </c>
      <c r="F655" s="2" t="s">
        <v>72</v>
      </c>
      <c r="G655">
        <v>0.8</v>
      </c>
      <c r="H655">
        <v>11</v>
      </c>
      <c r="I655" t="s">
        <v>58</v>
      </c>
    </row>
    <row r="656" spans="1:9" x14ac:dyDescent="0.2">
      <c r="A656">
        <v>4102</v>
      </c>
      <c r="B656" t="s">
        <v>39</v>
      </c>
      <c r="C656" t="s">
        <v>39</v>
      </c>
      <c r="D656">
        <v>11.6164383561644</v>
      </c>
      <c r="E656" t="s">
        <v>41</v>
      </c>
      <c r="F656" s="2" t="s">
        <v>72</v>
      </c>
      <c r="G656">
        <v>0.6</v>
      </c>
      <c r="H656">
        <v>11</v>
      </c>
      <c r="I656" t="s">
        <v>58</v>
      </c>
    </row>
    <row r="657" spans="1:9" x14ac:dyDescent="0.2">
      <c r="A657" t="s">
        <v>49</v>
      </c>
      <c r="B657" t="s">
        <v>39</v>
      </c>
      <c r="C657" t="s">
        <v>39</v>
      </c>
      <c r="D657">
        <v>8.6199999999999992</v>
      </c>
      <c r="E657" t="s">
        <v>40</v>
      </c>
      <c r="F657" s="2" t="s">
        <v>72</v>
      </c>
      <c r="G657">
        <v>0.6</v>
      </c>
      <c r="H657">
        <v>11</v>
      </c>
      <c r="I657" t="s">
        <v>58</v>
      </c>
    </row>
    <row r="658" spans="1:9" x14ac:dyDescent="0.2">
      <c r="A658">
        <v>775</v>
      </c>
      <c r="B658" t="s">
        <v>39</v>
      </c>
      <c r="C658" t="s">
        <v>39</v>
      </c>
      <c r="D658">
        <v>11.561643835616399</v>
      </c>
      <c r="E658" t="s">
        <v>41</v>
      </c>
      <c r="F658" s="2" t="s">
        <v>72</v>
      </c>
      <c r="G658">
        <v>0.7</v>
      </c>
      <c r="H658">
        <v>11</v>
      </c>
      <c r="I658" t="s">
        <v>58</v>
      </c>
    </row>
    <row r="659" spans="1:9" x14ac:dyDescent="0.2">
      <c r="A659">
        <v>846</v>
      </c>
      <c r="B659" t="s">
        <v>39</v>
      </c>
      <c r="C659" t="s">
        <v>39</v>
      </c>
      <c r="D659">
        <v>13.821917808219199</v>
      </c>
      <c r="E659" t="s">
        <v>41</v>
      </c>
      <c r="F659" s="2" t="s">
        <v>72</v>
      </c>
      <c r="G659">
        <v>0.6</v>
      </c>
      <c r="H659">
        <v>11</v>
      </c>
      <c r="I659" t="s">
        <v>58</v>
      </c>
    </row>
    <row r="660" spans="1:9" x14ac:dyDescent="0.2">
      <c r="A660">
        <v>4026</v>
      </c>
      <c r="B660" t="s">
        <v>39</v>
      </c>
      <c r="C660" t="s">
        <v>39</v>
      </c>
      <c r="D660">
        <v>13.0027397260274</v>
      </c>
      <c r="E660" t="s">
        <v>41</v>
      </c>
      <c r="F660" s="2" t="s">
        <v>72</v>
      </c>
      <c r="G660">
        <v>0.6</v>
      </c>
      <c r="H660">
        <v>11</v>
      </c>
      <c r="I660" t="s">
        <v>58</v>
      </c>
    </row>
    <row r="661" spans="1:9" x14ac:dyDescent="0.2">
      <c r="A661">
        <v>1536</v>
      </c>
      <c r="B661" t="s">
        <v>39</v>
      </c>
      <c r="C661" t="s">
        <v>39</v>
      </c>
      <c r="D661">
        <v>11.3616438356164</v>
      </c>
      <c r="E661" t="s">
        <v>41</v>
      </c>
      <c r="F661" s="2" t="s">
        <v>72</v>
      </c>
      <c r="G661">
        <v>0.65</v>
      </c>
      <c r="H661">
        <v>11</v>
      </c>
      <c r="I661" t="s">
        <v>58</v>
      </c>
    </row>
    <row r="662" spans="1:9" x14ac:dyDescent="0.2">
      <c r="A662">
        <v>4025</v>
      </c>
      <c r="B662" t="s">
        <v>39</v>
      </c>
      <c r="C662" t="s">
        <v>39</v>
      </c>
      <c r="D662">
        <v>9.0410958904109595</v>
      </c>
      <c r="E662" t="s">
        <v>40</v>
      </c>
      <c r="F662" s="2" t="s">
        <v>72</v>
      </c>
      <c r="G662">
        <v>0.7</v>
      </c>
      <c r="H662">
        <v>11</v>
      </c>
      <c r="I662" t="s">
        <v>58</v>
      </c>
    </row>
    <row r="663" spans="1:9" x14ac:dyDescent="0.2">
      <c r="A663">
        <v>1572</v>
      </c>
      <c r="B663" t="s">
        <v>39</v>
      </c>
      <c r="C663" t="s">
        <v>39</v>
      </c>
      <c r="D663">
        <v>11.323287671232899</v>
      </c>
      <c r="E663" t="s">
        <v>41</v>
      </c>
      <c r="F663" s="2" t="s">
        <v>72</v>
      </c>
      <c r="G663">
        <v>0.7</v>
      </c>
      <c r="H663">
        <v>11</v>
      </c>
      <c r="I663" t="s">
        <v>58</v>
      </c>
    </row>
    <row r="664" spans="1:9" x14ac:dyDescent="0.2">
      <c r="A664">
        <v>1645</v>
      </c>
      <c r="B664" t="s">
        <v>39</v>
      </c>
      <c r="C664" t="s">
        <v>39</v>
      </c>
      <c r="D664">
        <v>12.849315068493199</v>
      </c>
      <c r="E664" t="s">
        <v>41</v>
      </c>
      <c r="F664" s="2" t="s">
        <v>72</v>
      </c>
      <c r="G664">
        <v>0.55000000000000004</v>
      </c>
      <c r="H664">
        <v>11</v>
      </c>
      <c r="I664" t="s">
        <v>58</v>
      </c>
    </row>
    <row r="665" spans="1:9" x14ac:dyDescent="0.2">
      <c r="A665">
        <v>4004</v>
      </c>
      <c r="B665" t="s">
        <v>39</v>
      </c>
      <c r="C665" t="s">
        <v>39</v>
      </c>
      <c r="D665">
        <v>9.5698630136986296</v>
      </c>
      <c r="E665" t="s">
        <v>40</v>
      </c>
      <c r="F665" s="2" t="s">
        <v>72</v>
      </c>
      <c r="G665">
        <v>0.8</v>
      </c>
      <c r="H665">
        <v>11</v>
      </c>
      <c r="I665" t="s">
        <v>58</v>
      </c>
    </row>
    <row r="666" spans="1:9" x14ac:dyDescent="0.2">
      <c r="A666">
        <v>4112</v>
      </c>
      <c r="B666" t="s">
        <v>39</v>
      </c>
      <c r="C666" t="s">
        <v>39</v>
      </c>
      <c r="D666">
        <v>9.4219178082191792</v>
      </c>
      <c r="E666" t="s">
        <v>41</v>
      </c>
      <c r="F666" s="2" t="s">
        <v>72</v>
      </c>
      <c r="G666">
        <v>0.8</v>
      </c>
      <c r="H666">
        <v>11</v>
      </c>
      <c r="I666" t="s">
        <v>58</v>
      </c>
    </row>
    <row r="667" spans="1:9" x14ac:dyDescent="0.2">
      <c r="A667" t="s">
        <v>44</v>
      </c>
      <c r="B667" t="s">
        <v>39</v>
      </c>
      <c r="C667" t="s">
        <v>39</v>
      </c>
      <c r="D667">
        <v>9.19</v>
      </c>
      <c r="E667" t="s">
        <v>41</v>
      </c>
      <c r="F667" s="2" t="s">
        <v>72</v>
      </c>
      <c r="G667">
        <v>0.75</v>
      </c>
      <c r="H667">
        <v>11</v>
      </c>
      <c r="I667" t="s">
        <v>58</v>
      </c>
    </row>
    <row r="668" spans="1:9" x14ac:dyDescent="0.2">
      <c r="A668" t="s">
        <v>45</v>
      </c>
      <c r="B668" t="s">
        <v>39</v>
      </c>
      <c r="C668" t="s">
        <v>39</v>
      </c>
      <c r="D668">
        <v>9.14</v>
      </c>
      <c r="E668" t="s">
        <v>40</v>
      </c>
      <c r="F668" s="2" t="s">
        <v>72</v>
      </c>
      <c r="G668">
        <v>0.55000000000000004</v>
      </c>
      <c r="H668">
        <v>11</v>
      </c>
      <c r="I668" t="s">
        <v>58</v>
      </c>
    </row>
    <row r="669" spans="1:9" x14ac:dyDescent="0.2">
      <c r="A669" t="s">
        <v>52</v>
      </c>
      <c r="B669" t="s">
        <v>39</v>
      </c>
      <c r="C669" t="s">
        <v>39</v>
      </c>
      <c r="D669">
        <v>10.08</v>
      </c>
      <c r="E669" t="s">
        <v>41</v>
      </c>
      <c r="F669" s="2" t="s">
        <v>72</v>
      </c>
      <c r="G669">
        <v>0.65</v>
      </c>
      <c r="H669">
        <v>11</v>
      </c>
      <c r="I669" t="s">
        <v>58</v>
      </c>
    </row>
    <row r="670" spans="1:9" x14ac:dyDescent="0.2">
      <c r="A670">
        <v>4012</v>
      </c>
      <c r="B670" t="s">
        <v>39</v>
      </c>
      <c r="C670" t="s">
        <v>39</v>
      </c>
      <c r="D670">
        <v>9.0356164383561595</v>
      </c>
      <c r="E670" t="s">
        <v>41</v>
      </c>
      <c r="F670" s="2" t="s">
        <v>72</v>
      </c>
      <c r="G670">
        <v>0.6</v>
      </c>
      <c r="H670">
        <v>11</v>
      </c>
      <c r="I670" t="s">
        <v>58</v>
      </c>
    </row>
    <row r="671" spans="1:9" x14ac:dyDescent="0.2">
      <c r="A671">
        <v>1567</v>
      </c>
      <c r="B671" t="s">
        <v>39</v>
      </c>
      <c r="C671" t="s">
        <v>39</v>
      </c>
      <c r="D671">
        <v>11.076712328767099</v>
      </c>
      <c r="E671" t="s">
        <v>41</v>
      </c>
      <c r="F671" s="2" t="s">
        <v>72</v>
      </c>
      <c r="G671">
        <v>0.65</v>
      </c>
      <c r="H671">
        <v>11</v>
      </c>
      <c r="I671" t="s">
        <v>58</v>
      </c>
    </row>
    <row r="672" spans="1:9" x14ac:dyDescent="0.2">
      <c r="A672">
        <v>664</v>
      </c>
      <c r="B672" t="s">
        <v>42</v>
      </c>
      <c r="C672" t="s">
        <v>39</v>
      </c>
      <c r="D672">
        <v>12.6465753424658</v>
      </c>
      <c r="E672" t="s">
        <v>41</v>
      </c>
      <c r="F672" s="2" t="s">
        <v>72</v>
      </c>
      <c r="G672">
        <v>0.45</v>
      </c>
      <c r="H672">
        <v>11</v>
      </c>
      <c r="I672" t="s">
        <v>58</v>
      </c>
    </row>
    <row r="673" spans="1:9" x14ac:dyDescent="0.2">
      <c r="A673">
        <v>1193</v>
      </c>
      <c r="B673" t="s">
        <v>39</v>
      </c>
      <c r="C673" t="s">
        <v>39</v>
      </c>
      <c r="D673">
        <v>13.931506849315101</v>
      </c>
      <c r="E673" t="s">
        <v>41</v>
      </c>
      <c r="F673" s="2" t="s">
        <v>72</v>
      </c>
      <c r="G673">
        <v>0.65</v>
      </c>
      <c r="H673">
        <v>11</v>
      </c>
      <c r="I673" t="s">
        <v>58</v>
      </c>
    </row>
    <row r="674" spans="1:9" x14ac:dyDescent="0.2">
      <c r="A674">
        <v>1547</v>
      </c>
      <c r="B674" t="s">
        <v>39</v>
      </c>
      <c r="C674" t="s">
        <v>39</v>
      </c>
      <c r="D674">
        <v>13.178082191780801</v>
      </c>
      <c r="E674" t="s">
        <v>40</v>
      </c>
      <c r="F674" s="2" t="s">
        <v>72</v>
      </c>
      <c r="G674">
        <v>0.7</v>
      </c>
      <c r="H674">
        <v>11</v>
      </c>
      <c r="I674" t="s">
        <v>58</v>
      </c>
    </row>
    <row r="675" spans="1:9" x14ac:dyDescent="0.2">
      <c r="A675">
        <v>2315</v>
      </c>
      <c r="B675" t="s">
        <v>39</v>
      </c>
      <c r="C675" t="s">
        <v>39</v>
      </c>
      <c r="D675">
        <v>11.5123287671233</v>
      </c>
      <c r="E675" t="s">
        <v>40</v>
      </c>
      <c r="F675" s="2" t="s">
        <v>72</v>
      </c>
      <c r="G675">
        <v>0.55000000000000004</v>
      </c>
      <c r="H675">
        <v>11</v>
      </c>
      <c r="I675" t="s">
        <v>58</v>
      </c>
    </row>
    <row r="676" spans="1:9" x14ac:dyDescent="0.2">
      <c r="A676">
        <v>4013</v>
      </c>
      <c r="B676" t="s">
        <v>39</v>
      </c>
      <c r="C676" t="s">
        <v>39</v>
      </c>
      <c r="D676">
        <v>8.4876712328767105</v>
      </c>
      <c r="E676" t="s">
        <v>41</v>
      </c>
      <c r="F676" s="2" t="s">
        <v>72</v>
      </c>
      <c r="G676">
        <v>0.4</v>
      </c>
      <c r="H676">
        <v>11</v>
      </c>
      <c r="I676" t="s">
        <v>58</v>
      </c>
    </row>
    <row r="677" spans="1:9" x14ac:dyDescent="0.2">
      <c r="A677">
        <v>5023</v>
      </c>
      <c r="B677" t="s">
        <v>42</v>
      </c>
      <c r="C677" t="s">
        <v>65</v>
      </c>
      <c r="D677">
        <v>11.698630136986299</v>
      </c>
      <c r="E677" t="s">
        <v>41</v>
      </c>
      <c r="F677" s="2" t="s">
        <v>73</v>
      </c>
      <c r="G677">
        <v>0.9</v>
      </c>
      <c r="H677">
        <v>11</v>
      </c>
      <c r="I677" t="s">
        <v>59</v>
      </c>
    </row>
    <row r="678" spans="1:9" x14ac:dyDescent="0.2">
      <c r="A678">
        <v>5031</v>
      </c>
      <c r="B678" t="s">
        <v>42</v>
      </c>
      <c r="C678" t="s">
        <v>39</v>
      </c>
      <c r="D678">
        <v>9.8054794520547901</v>
      </c>
      <c r="E678" t="s">
        <v>41</v>
      </c>
      <c r="F678" s="2" t="s">
        <v>73</v>
      </c>
      <c r="G678">
        <v>0.9</v>
      </c>
      <c r="H678">
        <v>11</v>
      </c>
      <c r="I678" t="s">
        <v>59</v>
      </c>
    </row>
    <row r="679" spans="1:9" x14ac:dyDescent="0.2">
      <c r="A679">
        <v>1406</v>
      </c>
      <c r="B679" t="s">
        <v>42</v>
      </c>
      <c r="C679" t="s">
        <v>65</v>
      </c>
      <c r="D679">
        <v>10.958904109589</v>
      </c>
      <c r="E679" t="s">
        <v>41</v>
      </c>
      <c r="F679" s="2" t="s">
        <v>73</v>
      </c>
      <c r="G679">
        <v>0.6</v>
      </c>
      <c r="H679">
        <v>11</v>
      </c>
      <c r="I679" t="s">
        <v>59</v>
      </c>
    </row>
    <row r="680" spans="1:9" x14ac:dyDescent="0.2">
      <c r="A680">
        <v>5016</v>
      </c>
      <c r="B680" t="s">
        <v>42</v>
      </c>
      <c r="C680" t="s">
        <v>65</v>
      </c>
      <c r="D680">
        <v>7.5041095890411</v>
      </c>
      <c r="E680" t="s">
        <v>40</v>
      </c>
      <c r="F680" s="2" t="s">
        <v>73</v>
      </c>
      <c r="G680">
        <v>0.35</v>
      </c>
      <c r="H680">
        <v>11</v>
      </c>
      <c r="I680" t="s">
        <v>59</v>
      </c>
    </row>
    <row r="681" spans="1:9" x14ac:dyDescent="0.2">
      <c r="A681">
        <v>2234</v>
      </c>
      <c r="B681" t="s">
        <v>42</v>
      </c>
      <c r="C681" t="s">
        <v>39</v>
      </c>
      <c r="D681">
        <v>12.326027397260299</v>
      </c>
      <c r="E681" t="s">
        <v>40</v>
      </c>
      <c r="F681" s="2" t="s">
        <v>73</v>
      </c>
      <c r="G681">
        <v>0.85</v>
      </c>
      <c r="H681">
        <v>11</v>
      </c>
      <c r="I681" t="s">
        <v>59</v>
      </c>
    </row>
    <row r="682" spans="1:9" x14ac:dyDescent="0.2">
      <c r="A682">
        <v>2076</v>
      </c>
      <c r="B682" t="s">
        <v>42</v>
      </c>
      <c r="C682" t="s">
        <v>65</v>
      </c>
      <c r="D682">
        <v>11.797260273972601</v>
      </c>
      <c r="E682" t="s">
        <v>41</v>
      </c>
      <c r="F682" s="2" t="s">
        <v>73</v>
      </c>
      <c r="G682">
        <v>0.85</v>
      </c>
      <c r="H682">
        <v>11</v>
      </c>
      <c r="I682" t="s">
        <v>59</v>
      </c>
    </row>
    <row r="683" spans="1:9" x14ac:dyDescent="0.2">
      <c r="A683">
        <v>240</v>
      </c>
      <c r="B683" t="s">
        <v>42</v>
      </c>
      <c r="C683" t="s">
        <v>39</v>
      </c>
      <c r="D683">
        <v>12.443835616438401</v>
      </c>
      <c r="E683" t="s">
        <v>40</v>
      </c>
      <c r="F683" s="2" t="s">
        <v>73</v>
      </c>
      <c r="G683">
        <v>0.9</v>
      </c>
      <c r="H683">
        <v>11</v>
      </c>
      <c r="I683" t="s">
        <v>59</v>
      </c>
    </row>
    <row r="684" spans="1:9" x14ac:dyDescent="0.2">
      <c r="A684">
        <v>1041</v>
      </c>
      <c r="B684" t="s">
        <v>42</v>
      </c>
      <c r="C684" t="s">
        <v>65</v>
      </c>
      <c r="D684">
        <v>11.167123287671201</v>
      </c>
      <c r="E684" t="s">
        <v>41</v>
      </c>
      <c r="F684" s="2" t="s">
        <v>73</v>
      </c>
      <c r="G684">
        <v>0.8</v>
      </c>
      <c r="H684">
        <v>11</v>
      </c>
      <c r="I684" t="s">
        <v>59</v>
      </c>
    </row>
    <row r="685" spans="1:9" x14ac:dyDescent="0.2">
      <c r="A685">
        <v>5032</v>
      </c>
      <c r="B685" t="s">
        <v>42</v>
      </c>
      <c r="C685" t="s">
        <v>39</v>
      </c>
      <c r="D685">
        <v>12.0301369863014</v>
      </c>
      <c r="E685" t="s">
        <v>40</v>
      </c>
      <c r="F685" s="2" t="s">
        <v>73</v>
      </c>
      <c r="G685">
        <v>0.9</v>
      </c>
      <c r="H685">
        <v>11</v>
      </c>
      <c r="I685" t="s">
        <v>59</v>
      </c>
    </row>
    <row r="686" spans="1:9" x14ac:dyDescent="0.2">
      <c r="A686">
        <v>1021</v>
      </c>
      <c r="B686" t="s">
        <v>42</v>
      </c>
      <c r="C686" t="s">
        <v>65</v>
      </c>
      <c r="D686">
        <v>9.25</v>
      </c>
      <c r="E686" t="s">
        <v>41</v>
      </c>
      <c r="F686" s="2" t="s">
        <v>73</v>
      </c>
      <c r="G686">
        <v>0.9</v>
      </c>
      <c r="H686">
        <v>11</v>
      </c>
      <c r="I686" t="s">
        <v>59</v>
      </c>
    </row>
    <row r="687" spans="1:9" x14ac:dyDescent="0.2">
      <c r="A687">
        <v>872</v>
      </c>
      <c r="B687" t="s">
        <v>42</v>
      </c>
      <c r="C687" t="s">
        <v>39</v>
      </c>
      <c r="D687">
        <v>11.438356164383601</v>
      </c>
      <c r="E687" t="s">
        <v>41</v>
      </c>
      <c r="F687" s="2" t="s">
        <v>73</v>
      </c>
      <c r="G687">
        <v>0.65</v>
      </c>
      <c r="H687">
        <v>11</v>
      </c>
      <c r="I687" t="s">
        <v>59</v>
      </c>
    </row>
    <row r="688" spans="1:9" x14ac:dyDescent="0.2">
      <c r="A688">
        <v>5014</v>
      </c>
      <c r="B688" t="s">
        <v>42</v>
      </c>
      <c r="C688" t="s">
        <v>65</v>
      </c>
      <c r="D688">
        <v>12.9068493150685</v>
      </c>
      <c r="E688" t="s">
        <v>40</v>
      </c>
      <c r="F688" s="2" t="s">
        <v>73</v>
      </c>
      <c r="G688">
        <v>0.75</v>
      </c>
      <c r="H688">
        <v>11</v>
      </c>
      <c r="I688" t="s">
        <v>59</v>
      </c>
    </row>
    <row r="689" spans="1:9" x14ac:dyDescent="0.2">
      <c r="A689">
        <v>5019</v>
      </c>
      <c r="B689" t="s">
        <v>42</v>
      </c>
      <c r="C689" t="s">
        <v>65</v>
      </c>
      <c r="D689">
        <v>8.4082191780821898</v>
      </c>
      <c r="E689" t="s">
        <v>40</v>
      </c>
      <c r="F689" s="2" t="s">
        <v>73</v>
      </c>
      <c r="G689">
        <v>0.75</v>
      </c>
      <c r="H689">
        <v>11</v>
      </c>
      <c r="I689" t="s">
        <v>59</v>
      </c>
    </row>
    <row r="690" spans="1:9" x14ac:dyDescent="0.2">
      <c r="A690">
        <v>5022</v>
      </c>
      <c r="B690" t="s">
        <v>42</v>
      </c>
      <c r="C690" t="s">
        <v>65</v>
      </c>
      <c r="D690">
        <v>9.4986301369863</v>
      </c>
      <c r="E690" t="s">
        <v>40</v>
      </c>
      <c r="F690" s="2" t="s">
        <v>73</v>
      </c>
      <c r="G690">
        <v>0.5</v>
      </c>
      <c r="H690">
        <v>11</v>
      </c>
      <c r="I690" t="s">
        <v>59</v>
      </c>
    </row>
    <row r="691" spans="1:9" x14ac:dyDescent="0.2">
      <c r="A691">
        <v>933</v>
      </c>
      <c r="B691" t="s">
        <v>42</v>
      </c>
      <c r="C691" t="s">
        <v>39</v>
      </c>
      <c r="D691">
        <v>14.720547945205499</v>
      </c>
      <c r="E691" t="s">
        <v>40</v>
      </c>
      <c r="F691" s="2" t="s">
        <v>73</v>
      </c>
      <c r="G691">
        <v>0.85</v>
      </c>
      <c r="H691">
        <v>11</v>
      </c>
      <c r="I691" t="s">
        <v>59</v>
      </c>
    </row>
    <row r="692" spans="1:9" x14ac:dyDescent="0.2">
      <c r="A692">
        <v>1467</v>
      </c>
      <c r="B692" t="s">
        <v>42</v>
      </c>
      <c r="C692" t="s">
        <v>39</v>
      </c>
      <c r="D692">
        <v>11.161643835616401</v>
      </c>
      <c r="E692" t="s">
        <v>40</v>
      </c>
      <c r="F692" s="2" t="s">
        <v>73</v>
      </c>
      <c r="G692">
        <v>0.75</v>
      </c>
      <c r="H692">
        <v>11</v>
      </c>
      <c r="I692" t="s">
        <v>59</v>
      </c>
    </row>
    <row r="693" spans="1:9" x14ac:dyDescent="0.2">
      <c r="A693">
        <v>1741</v>
      </c>
      <c r="B693" t="s">
        <v>42</v>
      </c>
      <c r="C693" t="s">
        <v>65</v>
      </c>
      <c r="D693">
        <v>8.27</v>
      </c>
      <c r="E693" t="s">
        <v>41</v>
      </c>
      <c r="F693" s="2" t="s">
        <v>73</v>
      </c>
      <c r="G693">
        <v>0.65</v>
      </c>
      <c r="H693">
        <v>11</v>
      </c>
      <c r="I693" t="s">
        <v>59</v>
      </c>
    </row>
    <row r="694" spans="1:9" x14ac:dyDescent="0.2">
      <c r="A694">
        <v>5012</v>
      </c>
      <c r="B694" t="s">
        <v>42</v>
      </c>
      <c r="C694" t="s">
        <v>65</v>
      </c>
      <c r="D694">
        <v>9.0246575342465807</v>
      </c>
      <c r="E694" t="s">
        <v>41</v>
      </c>
      <c r="F694" s="2" t="s">
        <v>73</v>
      </c>
      <c r="G694">
        <v>0.35</v>
      </c>
      <c r="H694">
        <v>11</v>
      </c>
      <c r="I694" t="s">
        <v>59</v>
      </c>
    </row>
    <row r="695" spans="1:9" x14ac:dyDescent="0.2">
      <c r="A695">
        <v>5028</v>
      </c>
      <c r="B695" t="s">
        <v>42</v>
      </c>
      <c r="C695" t="s">
        <v>39</v>
      </c>
      <c r="D695">
        <v>8.6082191780821908</v>
      </c>
      <c r="E695" t="s">
        <v>41</v>
      </c>
      <c r="F695" s="2" t="s">
        <v>73</v>
      </c>
      <c r="G695">
        <v>0.9</v>
      </c>
      <c r="H695">
        <v>11</v>
      </c>
      <c r="I695" t="s">
        <v>59</v>
      </c>
    </row>
    <row r="696" spans="1:9" x14ac:dyDescent="0.2">
      <c r="A696">
        <v>489</v>
      </c>
      <c r="B696" t="s">
        <v>42</v>
      </c>
      <c r="C696" t="s">
        <v>39</v>
      </c>
      <c r="D696">
        <v>12.2246575342466</v>
      </c>
      <c r="E696" t="s">
        <v>41</v>
      </c>
      <c r="F696" s="2" t="s">
        <v>73</v>
      </c>
      <c r="G696">
        <v>0.6</v>
      </c>
      <c r="H696">
        <v>11</v>
      </c>
      <c r="I696" t="s">
        <v>59</v>
      </c>
    </row>
    <row r="697" spans="1:9" x14ac:dyDescent="0.2">
      <c r="A697">
        <v>1250</v>
      </c>
      <c r="B697" t="s">
        <v>42</v>
      </c>
      <c r="C697" t="s">
        <v>65</v>
      </c>
      <c r="D697">
        <v>9.3616438356164409</v>
      </c>
      <c r="E697" t="s">
        <v>41</v>
      </c>
      <c r="F697" s="2" t="s">
        <v>73</v>
      </c>
      <c r="G697">
        <v>0.8</v>
      </c>
      <c r="H697">
        <v>11</v>
      </c>
      <c r="I697" t="s">
        <v>59</v>
      </c>
    </row>
    <row r="698" spans="1:9" x14ac:dyDescent="0.2">
      <c r="A698">
        <v>3010</v>
      </c>
      <c r="B698" t="s">
        <v>42</v>
      </c>
      <c r="C698" t="s">
        <v>39</v>
      </c>
      <c r="D698">
        <v>10.0465753424658</v>
      </c>
      <c r="E698" t="s">
        <v>40</v>
      </c>
      <c r="F698" s="2" t="s">
        <v>73</v>
      </c>
      <c r="G698">
        <v>0.85</v>
      </c>
      <c r="H698">
        <v>11</v>
      </c>
      <c r="I698" t="s">
        <v>59</v>
      </c>
    </row>
    <row r="699" spans="1:9" x14ac:dyDescent="0.2">
      <c r="A699">
        <v>5001</v>
      </c>
      <c r="B699" t="s">
        <v>42</v>
      </c>
      <c r="C699" t="s">
        <v>65</v>
      </c>
      <c r="D699">
        <v>8.2082191780821905</v>
      </c>
      <c r="E699" t="s">
        <v>40</v>
      </c>
      <c r="F699" s="2" t="s">
        <v>73</v>
      </c>
      <c r="G699">
        <v>0.4</v>
      </c>
      <c r="H699">
        <v>11</v>
      </c>
      <c r="I699" t="s">
        <v>59</v>
      </c>
    </row>
    <row r="700" spans="1:9" x14ac:dyDescent="0.2">
      <c r="A700">
        <v>969</v>
      </c>
      <c r="B700" t="s">
        <v>42</v>
      </c>
      <c r="C700" t="s">
        <v>65</v>
      </c>
      <c r="D700">
        <v>12.317808219178101</v>
      </c>
      <c r="E700" t="s">
        <v>41</v>
      </c>
      <c r="F700" s="2" t="s">
        <v>73</v>
      </c>
      <c r="G700">
        <v>0.75</v>
      </c>
      <c r="H700">
        <v>11</v>
      </c>
      <c r="I700" t="s">
        <v>59</v>
      </c>
    </row>
    <row r="701" spans="1:9" x14ac:dyDescent="0.2">
      <c r="A701">
        <v>4202</v>
      </c>
      <c r="B701" t="s">
        <v>42</v>
      </c>
      <c r="C701" t="s">
        <v>65</v>
      </c>
      <c r="D701">
        <v>8.4273972602739704</v>
      </c>
      <c r="E701" t="s">
        <v>40</v>
      </c>
      <c r="F701" s="2" t="s">
        <v>73</v>
      </c>
      <c r="G701">
        <v>0.7</v>
      </c>
      <c r="H701">
        <v>11</v>
      </c>
      <c r="I701" t="s">
        <v>59</v>
      </c>
    </row>
    <row r="702" spans="1:9" x14ac:dyDescent="0.2">
      <c r="A702">
        <v>5003</v>
      </c>
      <c r="B702" t="s">
        <v>42</v>
      </c>
      <c r="C702" t="s">
        <v>39</v>
      </c>
      <c r="D702">
        <v>11.1315068493151</v>
      </c>
      <c r="E702" t="s">
        <v>41</v>
      </c>
      <c r="F702" s="2" t="s">
        <v>73</v>
      </c>
      <c r="G702">
        <v>0.8</v>
      </c>
      <c r="H702">
        <v>11</v>
      </c>
      <c r="I702" t="s">
        <v>59</v>
      </c>
    </row>
    <row r="703" spans="1:9" x14ac:dyDescent="0.2">
      <c r="A703">
        <v>2196</v>
      </c>
      <c r="B703" t="s">
        <v>42</v>
      </c>
      <c r="C703" t="s">
        <v>39</v>
      </c>
      <c r="D703">
        <v>13.167123287671201</v>
      </c>
      <c r="E703" t="s">
        <v>41</v>
      </c>
      <c r="F703" s="2" t="s">
        <v>73</v>
      </c>
      <c r="G703">
        <v>0.85</v>
      </c>
      <c r="H703">
        <v>11</v>
      </c>
      <c r="I703" t="s">
        <v>59</v>
      </c>
    </row>
    <row r="704" spans="1:9" x14ac:dyDescent="0.2">
      <c r="A704">
        <v>1050</v>
      </c>
      <c r="B704" t="s">
        <v>42</v>
      </c>
      <c r="C704" t="s">
        <v>39</v>
      </c>
      <c r="D704">
        <v>13.180821917808199</v>
      </c>
      <c r="E704" t="s">
        <v>40</v>
      </c>
      <c r="F704" s="2" t="s">
        <v>73</v>
      </c>
      <c r="G704">
        <v>0.45</v>
      </c>
      <c r="H704">
        <v>11</v>
      </c>
      <c r="I704" t="s">
        <v>59</v>
      </c>
    </row>
    <row r="705" spans="1:9" x14ac:dyDescent="0.2">
      <c r="A705">
        <v>1737</v>
      </c>
      <c r="B705" t="s">
        <v>42</v>
      </c>
      <c r="C705" t="s">
        <v>65</v>
      </c>
      <c r="D705">
        <v>10.029999999999999</v>
      </c>
      <c r="E705" t="s">
        <v>41</v>
      </c>
      <c r="F705" s="2" t="s">
        <v>73</v>
      </c>
      <c r="G705">
        <v>0.6</v>
      </c>
      <c r="H705">
        <v>11</v>
      </c>
      <c r="I705" t="s">
        <v>59</v>
      </c>
    </row>
    <row r="706" spans="1:9" x14ac:dyDescent="0.2">
      <c r="A706">
        <v>3014</v>
      </c>
      <c r="B706" t="s">
        <v>42</v>
      </c>
      <c r="C706" t="s">
        <v>39</v>
      </c>
      <c r="D706">
        <v>8.7890410958904095</v>
      </c>
      <c r="E706" t="s">
        <v>41</v>
      </c>
      <c r="F706" s="2" t="s">
        <v>73</v>
      </c>
      <c r="G706">
        <v>0.7</v>
      </c>
      <c r="H706">
        <v>11</v>
      </c>
      <c r="I706" t="s">
        <v>59</v>
      </c>
    </row>
    <row r="707" spans="1:9" x14ac:dyDescent="0.2">
      <c r="A707">
        <v>946</v>
      </c>
      <c r="B707" t="s">
        <v>42</v>
      </c>
      <c r="C707" t="s">
        <v>65</v>
      </c>
      <c r="D707">
        <v>12.427397260274001</v>
      </c>
      <c r="E707" t="s">
        <v>40</v>
      </c>
      <c r="F707" s="2" t="s">
        <v>73</v>
      </c>
      <c r="G707">
        <v>0.7</v>
      </c>
      <c r="H707">
        <v>11</v>
      </c>
      <c r="I707" t="s">
        <v>59</v>
      </c>
    </row>
    <row r="708" spans="1:9" x14ac:dyDescent="0.2">
      <c r="A708">
        <v>5020</v>
      </c>
      <c r="B708" t="s">
        <v>42</v>
      </c>
      <c r="C708" t="s">
        <v>39</v>
      </c>
      <c r="D708">
        <v>9.8575342465753408</v>
      </c>
      <c r="E708" t="s">
        <v>41</v>
      </c>
      <c r="F708" s="2" t="s">
        <v>73</v>
      </c>
      <c r="G708">
        <v>0.8</v>
      </c>
      <c r="H708">
        <v>11</v>
      </c>
      <c r="I708" t="s">
        <v>59</v>
      </c>
    </row>
    <row r="709" spans="1:9" x14ac:dyDescent="0.2">
      <c r="A709">
        <v>1065</v>
      </c>
      <c r="B709" t="s">
        <v>42</v>
      </c>
      <c r="C709" t="s">
        <v>39</v>
      </c>
      <c r="D709">
        <v>11.2575342465753</v>
      </c>
      <c r="E709" t="s">
        <v>41</v>
      </c>
      <c r="F709" s="2" t="s">
        <v>73</v>
      </c>
      <c r="G709">
        <v>0.65</v>
      </c>
      <c r="H709">
        <v>11</v>
      </c>
      <c r="I709" t="s">
        <v>59</v>
      </c>
    </row>
    <row r="710" spans="1:9" x14ac:dyDescent="0.2">
      <c r="A710">
        <v>5027</v>
      </c>
      <c r="B710" t="s">
        <v>42</v>
      </c>
      <c r="C710" t="s">
        <v>39</v>
      </c>
      <c r="D710">
        <v>10.701369863013699</v>
      </c>
      <c r="E710" t="s">
        <v>41</v>
      </c>
      <c r="F710" s="2" t="s">
        <v>73</v>
      </c>
      <c r="G710">
        <v>0.75</v>
      </c>
      <c r="H710">
        <v>11</v>
      </c>
      <c r="I710" t="s">
        <v>59</v>
      </c>
    </row>
    <row r="711" spans="1:9" x14ac:dyDescent="0.2">
      <c r="A711">
        <v>278</v>
      </c>
      <c r="B711" t="s">
        <v>42</v>
      </c>
      <c r="C711" t="s">
        <v>39</v>
      </c>
      <c r="D711">
        <v>13.1150684931507</v>
      </c>
      <c r="E711" t="s">
        <v>41</v>
      </c>
      <c r="F711" s="2" t="s">
        <v>73</v>
      </c>
      <c r="G711">
        <v>0.8</v>
      </c>
      <c r="H711">
        <v>11</v>
      </c>
      <c r="I711" t="s">
        <v>59</v>
      </c>
    </row>
    <row r="712" spans="1:9" x14ac:dyDescent="0.2">
      <c r="A712">
        <v>918</v>
      </c>
      <c r="B712" t="s">
        <v>42</v>
      </c>
      <c r="C712" t="s">
        <v>65</v>
      </c>
      <c r="D712">
        <v>14.306849315068501</v>
      </c>
      <c r="E712" t="s">
        <v>40</v>
      </c>
      <c r="F712" s="2" t="s">
        <v>73</v>
      </c>
      <c r="G712">
        <v>0.65</v>
      </c>
      <c r="H712">
        <v>11</v>
      </c>
      <c r="I712" t="s">
        <v>59</v>
      </c>
    </row>
    <row r="713" spans="1:9" x14ac:dyDescent="0.2">
      <c r="A713">
        <v>1598</v>
      </c>
      <c r="B713" t="s">
        <v>42</v>
      </c>
      <c r="C713" t="s">
        <v>65</v>
      </c>
      <c r="D713">
        <v>10.039999999999999</v>
      </c>
      <c r="E713" t="s">
        <v>41</v>
      </c>
      <c r="F713" s="2" t="s">
        <v>73</v>
      </c>
      <c r="G713">
        <v>0.65</v>
      </c>
      <c r="H713">
        <v>11</v>
      </c>
      <c r="I713" t="s">
        <v>59</v>
      </c>
    </row>
    <row r="714" spans="1:9" x14ac:dyDescent="0.2">
      <c r="A714">
        <v>2231</v>
      </c>
      <c r="B714" t="s">
        <v>42</v>
      </c>
      <c r="C714" t="s">
        <v>65</v>
      </c>
      <c r="D714">
        <v>11.063013698630099</v>
      </c>
      <c r="E714" t="s">
        <v>41</v>
      </c>
      <c r="F714" s="2" t="s">
        <v>73</v>
      </c>
      <c r="G714">
        <v>0.75</v>
      </c>
      <c r="H714">
        <v>11</v>
      </c>
      <c r="I714" t="s">
        <v>59</v>
      </c>
    </row>
    <row r="715" spans="1:9" x14ac:dyDescent="0.2">
      <c r="A715">
        <v>274</v>
      </c>
      <c r="B715" t="s">
        <v>42</v>
      </c>
      <c r="C715" t="s">
        <v>39</v>
      </c>
      <c r="D715">
        <v>14.0958904109589</v>
      </c>
      <c r="E715" t="s">
        <v>40</v>
      </c>
      <c r="F715" s="2" t="s">
        <v>73</v>
      </c>
      <c r="G715">
        <v>0.85</v>
      </c>
      <c r="H715">
        <v>11</v>
      </c>
      <c r="I715" t="s">
        <v>59</v>
      </c>
    </row>
    <row r="716" spans="1:9" x14ac:dyDescent="0.2">
      <c r="A716">
        <v>1198</v>
      </c>
      <c r="B716" t="s">
        <v>42</v>
      </c>
      <c r="C716" t="s">
        <v>39</v>
      </c>
      <c r="D716">
        <v>10.14</v>
      </c>
      <c r="E716" t="s">
        <v>41</v>
      </c>
      <c r="F716" s="2" t="s">
        <v>73</v>
      </c>
      <c r="G716">
        <v>0.9</v>
      </c>
      <c r="H716">
        <v>11</v>
      </c>
      <c r="I716" t="s">
        <v>59</v>
      </c>
    </row>
    <row r="717" spans="1:9" x14ac:dyDescent="0.2">
      <c r="A717">
        <v>66</v>
      </c>
      <c r="B717" t="s">
        <v>42</v>
      </c>
      <c r="C717" t="s">
        <v>39</v>
      </c>
      <c r="D717">
        <v>13.416438356164401</v>
      </c>
      <c r="E717" t="s">
        <v>40</v>
      </c>
      <c r="F717" s="2" t="s">
        <v>73</v>
      </c>
      <c r="G717">
        <v>0.8</v>
      </c>
      <c r="H717">
        <v>11</v>
      </c>
      <c r="I717" t="s">
        <v>59</v>
      </c>
    </row>
    <row r="718" spans="1:9" x14ac:dyDescent="0.2">
      <c r="A718">
        <v>310</v>
      </c>
      <c r="B718" t="s">
        <v>42</v>
      </c>
      <c r="C718" t="s">
        <v>39</v>
      </c>
      <c r="D718">
        <v>12.0986301369863</v>
      </c>
      <c r="E718" t="s">
        <v>41</v>
      </c>
      <c r="F718" s="2" t="s">
        <v>73</v>
      </c>
      <c r="G718">
        <v>0.7</v>
      </c>
      <c r="H718">
        <v>11</v>
      </c>
      <c r="I718" t="s">
        <v>59</v>
      </c>
    </row>
    <row r="719" spans="1:9" x14ac:dyDescent="0.2">
      <c r="A719">
        <v>1584</v>
      </c>
      <c r="B719" t="s">
        <v>42</v>
      </c>
      <c r="C719" t="s">
        <v>65</v>
      </c>
      <c r="D719">
        <v>10.17</v>
      </c>
      <c r="E719" t="s">
        <v>41</v>
      </c>
      <c r="F719" s="2" t="s">
        <v>73</v>
      </c>
      <c r="G719">
        <v>0.9</v>
      </c>
      <c r="H719">
        <v>11</v>
      </c>
      <c r="I719" t="s">
        <v>59</v>
      </c>
    </row>
    <row r="720" spans="1:9" x14ac:dyDescent="0.2">
      <c r="A720">
        <v>1278</v>
      </c>
      <c r="B720" t="s">
        <v>42</v>
      </c>
      <c r="C720" t="s">
        <v>39</v>
      </c>
      <c r="D720">
        <v>10.9972602739726</v>
      </c>
      <c r="E720" t="s">
        <v>40</v>
      </c>
      <c r="F720" s="2" t="s">
        <v>73</v>
      </c>
      <c r="G720">
        <v>0.8</v>
      </c>
      <c r="H720">
        <v>11</v>
      </c>
      <c r="I720" t="s">
        <v>59</v>
      </c>
    </row>
    <row r="721" spans="1:9" x14ac:dyDescent="0.2">
      <c r="A721">
        <v>2235</v>
      </c>
      <c r="B721" t="s">
        <v>42</v>
      </c>
      <c r="C721" t="s">
        <v>39</v>
      </c>
      <c r="D721">
        <v>9.08</v>
      </c>
      <c r="E721" t="s">
        <v>41</v>
      </c>
      <c r="F721" s="2" t="s">
        <v>73</v>
      </c>
      <c r="G721">
        <v>0.65</v>
      </c>
      <c r="H721">
        <v>11</v>
      </c>
      <c r="I721" t="s">
        <v>59</v>
      </c>
    </row>
    <row r="722" spans="1:9" x14ac:dyDescent="0.2">
      <c r="A722">
        <v>1397</v>
      </c>
      <c r="B722" t="s">
        <v>42</v>
      </c>
      <c r="C722" t="s">
        <v>65</v>
      </c>
      <c r="D722">
        <v>8.67</v>
      </c>
      <c r="E722" t="s">
        <v>40</v>
      </c>
      <c r="F722" s="2" t="s">
        <v>73</v>
      </c>
      <c r="G722">
        <v>0.65</v>
      </c>
      <c r="H722">
        <v>11</v>
      </c>
      <c r="I722" t="s">
        <v>59</v>
      </c>
    </row>
    <row r="723" spans="1:9" x14ac:dyDescent="0.2">
      <c r="A723">
        <v>2317</v>
      </c>
      <c r="B723" t="s">
        <v>42</v>
      </c>
      <c r="C723" t="s">
        <v>65</v>
      </c>
      <c r="D723">
        <v>9.32</v>
      </c>
      <c r="E723" t="s">
        <v>41</v>
      </c>
      <c r="F723" s="2" t="s">
        <v>73</v>
      </c>
      <c r="G723">
        <v>0.75</v>
      </c>
      <c r="H723">
        <v>11</v>
      </c>
      <c r="I723" t="s">
        <v>59</v>
      </c>
    </row>
    <row r="724" spans="1:9" x14ac:dyDescent="0.2">
      <c r="A724">
        <v>5033</v>
      </c>
      <c r="B724" t="s">
        <v>42</v>
      </c>
      <c r="C724" t="s">
        <v>39</v>
      </c>
      <c r="D724">
        <v>9.1452054794520592</v>
      </c>
      <c r="E724" t="s">
        <v>41</v>
      </c>
      <c r="F724" s="2" t="s">
        <v>73</v>
      </c>
      <c r="G724">
        <v>0.75</v>
      </c>
      <c r="H724">
        <v>11</v>
      </c>
      <c r="I724" t="s">
        <v>59</v>
      </c>
    </row>
    <row r="725" spans="1:9" x14ac:dyDescent="0.2">
      <c r="A725">
        <v>865</v>
      </c>
      <c r="B725" t="s">
        <v>42</v>
      </c>
      <c r="C725" t="s">
        <v>65</v>
      </c>
      <c r="D725">
        <v>10.8931506849315</v>
      </c>
      <c r="E725" t="s">
        <v>40</v>
      </c>
      <c r="F725" s="2" t="s">
        <v>73</v>
      </c>
      <c r="G725">
        <v>0.8</v>
      </c>
      <c r="H725">
        <v>11</v>
      </c>
      <c r="I725" t="s">
        <v>59</v>
      </c>
    </row>
    <row r="726" spans="1:9" x14ac:dyDescent="0.2">
      <c r="A726">
        <v>1099</v>
      </c>
      <c r="B726" t="s">
        <v>42</v>
      </c>
      <c r="C726" t="s">
        <v>39</v>
      </c>
      <c r="D726">
        <v>12.789041095890401</v>
      </c>
      <c r="E726" t="s">
        <v>41</v>
      </c>
      <c r="F726" s="2" t="s">
        <v>73</v>
      </c>
      <c r="G726">
        <v>0.9</v>
      </c>
      <c r="H726">
        <v>11</v>
      </c>
      <c r="I726" t="s">
        <v>59</v>
      </c>
    </row>
    <row r="727" spans="1:9" x14ac:dyDescent="0.2">
      <c r="A727">
        <v>5034</v>
      </c>
      <c r="B727" t="s">
        <v>42</v>
      </c>
      <c r="C727" t="s">
        <v>39</v>
      </c>
      <c r="D727">
        <v>11.309589041095901</v>
      </c>
      <c r="E727" t="s">
        <v>41</v>
      </c>
      <c r="F727" s="2" t="s">
        <v>73</v>
      </c>
      <c r="G727">
        <v>0.5</v>
      </c>
      <c r="H727">
        <v>11</v>
      </c>
      <c r="I727" t="s">
        <v>59</v>
      </c>
    </row>
    <row r="728" spans="1:9" x14ac:dyDescent="0.2">
      <c r="A728">
        <v>997</v>
      </c>
      <c r="B728" t="s">
        <v>42</v>
      </c>
      <c r="C728" t="s">
        <v>39</v>
      </c>
      <c r="D728">
        <v>13.1287671232877</v>
      </c>
      <c r="E728" t="s">
        <v>40</v>
      </c>
      <c r="F728" s="2" t="s">
        <v>73</v>
      </c>
      <c r="G728">
        <v>0.85</v>
      </c>
      <c r="H728">
        <v>11</v>
      </c>
      <c r="I728" t="s">
        <v>59</v>
      </c>
    </row>
    <row r="729" spans="1:9" x14ac:dyDescent="0.2">
      <c r="A729">
        <v>5025</v>
      </c>
      <c r="B729" t="s">
        <v>42</v>
      </c>
      <c r="C729" t="s">
        <v>39</v>
      </c>
      <c r="D729">
        <v>10.6164383561644</v>
      </c>
      <c r="E729" t="s">
        <v>40</v>
      </c>
      <c r="F729" s="2" t="s">
        <v>73</v>
      </c>
      <c r="G729">
        <v>0.4</v>
      </c>
      <c r="H729">
        <v>11</v>
      </c>
      <c r="I729" t="s">
        <v>59</v>
      </c>
    </row>
    <row r="730" spans="1:9" x14ac:dyDescent="0.2">
      <c r="A730">
        <v>1242</v>
      </c>
      <c r="B730" t="s">
        <v>42</v>
      </c>
      <c r="C730" t="s">
        <v>39</v>
      </c>
      <c r="D730">
        <v>12.7342465753425</v>
      </c>
      <c r="E730" t="s">
        <v>41</v>
      </c>
      <c r="F730" s="2" t="s">
        <v>73</v>
      </c>
      <c r="G730">
        <v>0.75</v>
      </c>
      <c r="H730">
        <v>11</v>
      </c>
      <c r="I730" t="s">
        <v>59</v>
      </c>
    </row>
    <row r="731" spans="1:9" x14ac:dyDescent="0.2">
      <c r="A731">
        <v>5037</v>
      </c>
      <c r="B731" t="s">
        <v>42</v>
      </c>
      <c r="C731" t="s">
        <v>39</v>
      </c>
      <c r="D731">
        <v>6.5753424657534199</v>
      </c>
      <c r="E731" t="s">
        <v>40</v>
      </c>
      <c r="F731" s="2" t="s">
        <v>73</v>
      </c>
      <c r="G731">
        <v>0.55000000000000004</v>
      </c>
      <c r="H731">
        <v>11</v>
      </c>
      <c r="I731" t="s">
        <v>59</v>
      </c>
    </row>
    <row r="732" spans="1:9" x14ac:dyDescent="0.2">
      <c r="A732">
        <v>960</v>
      </c>
      <c r="B732" t="s">
        <v>42</v>
      </c>
      <c r="C732" t="s">
        <v>39</v>
      </c>
      <c r="D732">
        <v>12.202739726027399</v>
      </c>
      <c r="E732" t="s">
        <v>41</v>
      </c>
      <c r="F732" s="2" t="s">
        <v>73</v>
      </c>
      <c r="G732">
        <v>0.95</v>
      </c>
      <c r="H732">
        <v>11</v>
      </c>
      <c r="I732" t="s">
        <v>59</v>
      </c>
    </row>
    <row r="733" spans="1:9" x14ac:dyDescent="0.2">
      <c r="A733">
        <v>2247</v>
      </c>
      <c r="B733" t="s">
        <v>39</v>
      </c>
      <c r="C733" t="s">
        <v>39</v>
      </c>
      <c r="D733">
        <v>10.15</v>
      </c>
      <c r="E733" t="s">
        <v>40</v>
      </c>
      <c r="F733" s="2" t="s">
        <v>73</v>
      </c>
      <c r="G733">
        <v>0.8</v>
      </c>
      <c r="H733">
        <v>11</v>
      </c>
      <c r="I733" t="s">
        <v>59</v>
      </c>
    </row>
    <row r="734" spans="1:9" x14ac:dyDescent="0.2">
      <c r="A734">
        <v>5021</v>
      </c>
      <c r="B734" t="s">
        <v>42</v>
      </c>
      <c r="C734" t="s">
        <v>39</v>
      </c>
      <c r="D734">
        <v>11.309589041095901</v>
      </c>
      <c r="E734" t="s">
        <v>41</v>
      </c>
      <c r="F734" s="2" t="s">
        <v>73</v>
      </c>
      <c r="G734">
        <v>0.85</v>
      </c>
      <c r="H734">
        <v>11</v>
      </c>
      <c r="I734" t="s">
        <v>59</v>
      </c>
    </row>
    <row r="735" spans="1:9" x14ac:dyDescent="0.2">
      <c r="A735">
        <v>1243</v>
      </c>
      <c r="B735" t="s">
        <v>42</v>
      </c>
      <c r="C735" t="s">
        <v>39</v>
      </c>
      <c r="D735">
        <v>10.4794520547945</v>
      </c>
      <c r="E735" t="s">
        <v>41</v>
      </c>
      <c r="F735" s="2" t="s">
        <v>73</v>
      </c>
      <c r="G735">
        <v>0.4</v>
      </c>
      <c r="H735">
        <v>11</v>
      </c>
      <c r="I735" t="s">
        <v>59</v>
      </c>
    </row>
    <row r="736" spans="1:9" x14ac:dyDescent="0.2">
      <c r="A736">
        <v>754</v>
      </c>
      <c r="B736" t="s">
        <v>39</v>
      </c>
      <c r="C736" t="s">
        <v>39</v>
      </c>
      <c r="D736">
        <v>12.8821917808219</v>
      </c>
      <c r="E736" t="s">
        <v>40</v>
      </c>
      <c r="F736" s="2" t="s">
        <v>73</v>
      </c>
      <c r="G736">
        <v>0.7</v>
      </c>
      <c r="H736">
        <v>11</v>
      </c>
      <c r="I736" t="s">
        <v>59</v>
      </c>
    </row>
    <row r="737" spans="1:9" x14ac:dyDescent="0.2">
      <c r="A737">
        <v>1024</v>
      </c>
      <c r="B737" t="s">
        <v>39</v>
      </c>
      <c r="C737" t="s">
        <v>39</v>
      </c>
      <c r="D737">
        <v>12.0438356164384</v>
      </c>
      <c r="E737" t="s">
        <v>40</v>
      </c>
      <c r="F737" s="2" t="s">
        <v>73</v>
      </c>
      <c r="G737">
        <v>0.8</v>
      </c>
      <c r="H737">
        <v>11</v>
      </c>
      <c r="I737" t="s">
        <v>59</v>
      </c>
    </row>
    <row r="738" spans="1:9" x14ac:dyDescent="0.2">
      <c r="A738">
        <v>1279</v>
      </c>
      <c r="B738" t="s">
        <v>42</v>
      </c>
      <c r="C738" t="s">
        <v>39</v>
      </c>
      <c r="D738">
        <v>11.202739726027399</v>
      </c>
      <c r="E738" t="s">
        <v>40</v>
      </c>
      <c r="F738" s="2" t="s">
        <v>73</v>
      </c>
      <c r="G738">
        <v>0.5</v>
      </c>
      <c r="H738">
        <v>11</v>
      </c>
      <c r="I738" t="s">
        <v>59</v>
      </c>
    </row>
    <row r="739" spans="1:9" x14ac:dyDescent="0.2">
      <c r="A739" t="s">
        <v>46</v>
      </c>
      <c r="B739" t="s">
        <v>39</v>
      </c>
      <c r="C739" t="s">
        <v>39</v>
      </c>
      <c r="D739">
        <v>8.76</v>
      </c>
      <c r="E739" t="s">
        <v>40</v>
      </c>
      <c r="F739" s="2" t="s">
        <v>73</v>
      </c>
      <c r="G739">
        <v>0.5</v>
      </c>
      <c r="H739">
        <v>11</v>
      </c>
      <c r="I739" t="s">
        <v>59</v>
      </c>
    </row>
    <row r="740" spans="1:9" x14ac:dyDescent="0.2">
      <c r="A740">
        <v>1293</v>
      </c>
      <c r="B740" t="s">
        <v>39</v>
      </c>
      <c r="C740" t="s">
        <v>39</v>
      </c>
      <c r="D740">
        <v>7.5205479452054798</v>
      </c>
      <c r="E740" t="s">
        <v>40</v>
      </c>
      <c r="F740" s="2" t="s">
        <v>73</v>
      </c>
      <c r="G740">
        <v>0.6</v>
      </c>
      <c r="H740">
        <v>11</v>
      </c>
      <c r="I740" t="s">
        <v>59</v>
      </c>
    </row>
    <row r="741" spans="1:9" x14ac:dyDescent="0.2">
      <c r="A741">
        <v>2160</v>
      </c>
      <c r="B741" t="s">
        <v>39</v>
      </c>
      <c r="C741" t="s">
        <v>39</v>
      </c>
      <c r="D741">
        <v>9.5</v>
      </c>
      <c r="E741" t="s">
        <v>41</v>
      </c>
      <c r="F741" s="2" t="s">
        <v>73</v>
      </c>
      <c r="G741">
        <v>0.75</v>
      </c>
      <c r="H741">
        <v>11</v>
      </c>
      <c r="I741" t="s">
        <v>59</v>
      </c>
    </row>
    <row r="742" spans="1:9" x14ac:dyDescent="0.2">
      <c r="A742">
        <v>5024</v>
      </c>
      <c r="B742" t="s">
        <v>42</v>
      </c>
      <c r="C742" t="s">
        <v>39</v>
      </c>
      <c r="D742">
        <v>8.4575342465753405</v>
      </c>
      <c r="E742" t="s">
        <v>41</v>
      </c>
      <c r="F742" s="2" t="s">
        <v>73</v>
      </c>
      <c r="G742">
        <v>0.65</v>
      </c>
      <c r="H742">
        <v>11</v>
      </c>
      <c r="I742" t="s">
        <v>59</v>
      </c>
    </row>
    <row r="743" spans="1:9" x14ac:dyDescent="0.2">
      <c r="A743">
        <v>2284</v>
      </c>
      <c r="B743" t="s">
        <v>39</v>
      </c>
      <c r="C743" t="s">
        <v>39</v>
      </c>
      <c r="D743">
        <v>8.66</v>
      </c>
      <c r="E743" t="s">
        <v>40</v>
      </c>
      <c r="F743" s="2" t="s">
        <v>73</v>
      </c>
      <c r="G743">
        <v>0.85</v>
      </c>
      <c r="H743">
        <v>11</v>
      </c>
      <c r="I743" t="s">
        <v>59</v>
      </c>
    </row>
    <row r="744" spans="1:9" x14ac:dyDescent="0.2">
      <c r="A744">
        <v>366</v>
      </c>
      <c r="B744" t="s">
        <v>39</v>
      </c>
      <c r="C744" t="s">
        <v>39</v>
      </c>
      <c r="D744">
        <v>12.821917808219199</v>
      </c>
      <c r="E744" t="s">
        <v>40</v>
      </c>
      <c r="F744" s="2" t="s">
        <v>73</v>
      </c>
      <c r="G744">
        <v>0.75</v>
      </c>
      <c r="H744">
        <v>11</v>
      </c>
      <c r="I744" t="s">
        <v>59</v>
      </c>
    </row>
    <row r="745" spans="1:9" x14ac:dyDescent="0.2">
      <c r="A745">
        <v>233</v>
      </c>
      <c r="B745" t="s">
        <v>39</v>
      </c>
      <c r="C745" t="s">
        <v>39</v>
      </c>
      <c r="D745">
        <v>12.4054794520548</v>
      </c>
      <c r="E745" t="s">
        <v>40</v>
      </c>
      <c r="F745" s="2" t="s">
        <v>73</v>
      </c>
      <c r="G745">
        <v>0.9</v>
      </c>
      <c r="H745">
        <v>11</v>
      </c>
      <c r="I745" t="s">
        <v>59</v>
      </c>
    </row>
    <row r="746" spans="1:9" x14ac:dyDescent="0.2">
      <c r="A746">
        <v>1490</v>
      </c>
      <c r="B746" t="s">
        <v>39</v>
      </c>
      <c r="C746" t="s">
        <v>65</v>
      </c>
      <c r="D746">
        <v>6.58</v>
      </c>
      <c r="E746" t="s">
        <v>41</v>
      </c>
      <c r="F746" s="2" t="s">
        <v>73</v>
      </c>
      <c r="G746">
        <v>0.75</v>
      </c>
      <c r="H746">
        <v>11</v>
      </c>
      <c r="I746" t="s">
        <v>59</v>
      </c>
    </row>
    <row r="747" spans="1:9" x14ac:dyDescent="0.2">
      <c r="A747">
        <v>488</v>
      </c>
      <c r="B747" t="s">
        <v>39</v>
      </c>
      <c r="C747" t="s">
        <v>39</v>
      </c>
      <c r="D747">
        <v>11.2684931506849</v>
      </c>
      <c r="E747" t="s">
        <v>40</v>
      </c>
      <c r="F747" s="2" t="s">
        <v>73</v>
      </c>
      <c r="G747">
        <v>0.7</v>
      </c>
      <c r="H747">
        <v>11</v>
      </c>
      <c r="I747" t="s">
        <v>59</v>
      </c>
    </row>
    <row r="748" spans="1:9" x14ac:dyDescent="0.2">
      <c r="A748">
        <v>4204</v>
      </c>
      <c r="B748" t="s">
        <v>39</v>
      </c>
      <c r="C748" t="s">
        <v>39</v>
      </c>
      <c r="D748">
        <v>14.578082191780799</v>
      </c>
      <c r="E748" t="s">
        <v>41</v>
      </c>
      <c r="F748" s="2" t="s">
        <v>73</v>
      </c>
      <c r="G748">
        <v>0.75</v>
      </c>
      <c r="H748">
        <v>11</v>
      </c>
      <c r="I748" t="s">
        <v>59</v>
      </c>
    </row>
    <row r="749" spans="1:9" x14ac:dyDescent="0.2">
      <c r="A749">
        <v>578</v>
      </c>
      <c r="B749" t="s">
        <v>42</v>
      </c>
      <c r="C749" t="s">
        <v>39</v>
      </c>
      <c r="D749">
        <v>14.065753424657499</v>
      </c>
      <c r="E749" t="s">
        <v>40</v>
      </c>
      <c r="F749" s="2" t="s">
        <v>73</v>
      </c>
      <c r="G749">
        <v>0.75</v>
      </c>
      <c r="H749">
        <v>11</v>
      </c>
      <c r="I749" t="s">
        <v>59</v>
      </c>
    </row>
    <row r="750" spans="1:9" x14ac:dyDescent="0.2">
      <c r="A750">
        <v>1346</v>
      </c>
      <c r="B750" t="s">
        <v>39</v>
      </c>
      <c r="C750" t="s">
        <v>65</v>
      </c>
      <c r="D750">
        <v>10.119999999999999</v>
      </c>
      <c r="E750" t="s">
        <v>41</v>
      </c>
      <c r="F750" s="2" t="s">
        <v>73</v>
      </c>
      <c r="G750">
        <v>0.85</v>
      </c>
      <c r="H750">
        <v>11</v>
      </c>
      <c r="I750" t="s">
        <v>59</v>
      </c>
    </row>
    <row r="751" spans="1:9" x14ac:dyDescent="0.2">
      <c r="A751">
        <v>970</v>
      </c>
      <c r="B751" t="s">
        <v>39</v>
      </c>
      <c r="C751" t="s">
        <v>65</v>
      </c>
      <c r="D751">
        <v>10.32</v>
      </c>
      <c r="E751" t="s">
        <v>40</v>
      </c>
      <c r="F751" s="2" t="s">
        <v>73</v>
      </c>
      <c r="G751">
        <v>0.45</v>
      </c>
      <c r="H751">
        <v>11</v>
      </c>
      <c r="I751" t="s">
        <v>59</v>
      </c>
    </row>
    <row r="752" spans="1:9" x14ac:dyDescent="0.2">
      <c r="A752">
        <v>5035</v>
      </c>
      <c r="B752" t="s">
        <v>39</v>
      </c>
      <c r="C752" t="s">
        <v>39</v>
      </c>
      <c r="D752">
        <v>10.0054794520548</v>
      </c>
      <c r="E752" t="s">
        <v>40</v>
      </c>
      <c r="F752" s="2" t="s">
        <v>73</v>
      </c>
      <c r="G752">
        <v>0.85</v>
      </c>
      <c r="H752">
        <v>11</v>
      </c>
      <c r="I752" t="s">
        <v>59</v>
      </c>
    </row>
    <row r="753" spans="1:9" x14ac:dyDescent="0.2">
      <c r="A753">
        <v>803</v>
      </c>
      <c r="B753" t="s">
        <v>39</v>
      </c>
      <c r="C753" t="s">
        <v>39</v>
      </c>
      <c r="D753">
        <v>12.0438356164384</v>
      </c>
      <c r="E753" t="s">
        <v>41</v>
      </c>
      <c r="F753" s="2" t="s">
        <v>73</v>
      </c>
      <c r="G753">
        <v>0.85</v>
      </c>
      <c r="H753">
        <v>11</v>
      </c>
      <c r="I753" t="s">
        <v>59</v>
      </c>
    </row>
    <row r="754" spans="1:9" x14ac:dyDescent="0.2">
      <c r="A754">
        <v>224</v>
      </c>
      <c r="B754" t="s">
        <v>42</v>
      </c>
      <c r="C754" t="s">
        <v>39</v>
      </c>
      <c r="D754">
        <v>13.4602739726027</v>
      </c>
      <c r="E754" t="s">
        <v>40</v>
      </c>
      <c r="F754" s="2" t="s">
        <v>73</v>
      </c>
      <c r="G754">
        <v>0.9</v>
      </c>
      <c r="H754">
        <v>11</v>
      </c>
      <c r="I754" t="s">
        <v>59</v>
      </c>
    </row>
    <row r="755" spans="1:9" x14ac:dyDescent="0.2">
      <c r="A755">
        <v>2203</v>
      </c>
      <c r="B755" t="s">
        <v>39</v>
      </c>
      <c r="C755" t="s">
        <v>65</v>
      </c>
      <c r="D755">
        <v>12.8958904109589</v>
      </c>
      <c r="E755" t="s">
        <v>40</v>
      </c>
      <c r="F755" s="2" t="s">
        <v>73</v>
      </c>
      <c r="G755">
        <v>0.65</v>
      </c>
      <c r="H755">
        <v>11</v>
      </c>
      <c r="I755" t="s">
        <v>59</v>
      </c>
    </row>
    <row r="756" spans="1:9" x14ac:dyDescent="0.2">
      <c r="A756">
        <v>3012</v>
      </c>
      <c r="B756" t="s">
        <v>39</v>
      </c>
      <c r="C756" t="s">
        <v>39</v>
      </c>
      <c r="D756">
        <v>9.72328767123288</v>
      </c>
      <c r="E756" t="s">
        <v>41</v>
      </c>
      <c r="F756" s="2" t="s">
        <v>73</v>
      </c>
      <c r="G756">
        <v>0.65</v>
      </c>
      <c r="H756">
        <v>11</v>
      </c>
      <c r="I756" t="s">
        <v>59</v>
      </c>
    </row>
    <row r="757" spans="1:9" x14ac:dyDescent="0.2">
      <c r="A757">
        <v>408</v>
      </c>
      <c r="B757" t="s">
        <v>39</v>
      </c>
      <c r="C757" t="s">
        <v>39</v>
      </c>
      <c r="D757">
        <v>13.920547945205501</v>
      </c>
      <c r="E757" t="s">
        <v>41</v>
      </c>
      <c r="F757" s="2" t="s">
        <v>73</v>
      </c>
      <c r="G757">
        <v>0.7</v>
      </c>
      <c r="H757">
        <v>11</v>
      </c>
      <c r="I757" t="s">
        <v>59</v>
      </c>
    </row>
    <row r="758" spans="1:9" x14ac:dyDescent="0.2">
      <c r="A758">
        <v>1607</v>
      </c>
      <c r="B758" t="s">
        <v>39</v>
      </c>
      <c r="C758" t="s">
        <v>39</v>
      </c>
      <c r="D758">
        <v>12.690410958904099</v>
      </c>
      <c r="E758" t="s">
        <v>41</v>
      </c>
      <c r="F758" s="2" t="s">
        <v>73</v>
      </c>
      <c r="G758">
        <v>0.7</v>
      </c>
      <c r="H758">
        <v>11</v>
      </c>
      <c r="I758" t="s">
        <v>59</v>
      </c>
    </row>
    <row r="759" spans="1:9" x14ac:dyDescent="0.2">
      <c r="A759" t="s">
        <v>50</v>
      </c>
      <c r="B759" t="s">
        <v>39</v>
      </c>
      <c r="C759" t="s">
        <v>39</v>
      </c>
      <c r="D759">
        <v>8.4</v>
      </c>
      <c r="E759" t="s">
        <v>40</v>
      </c>
      <c r="F759" s="2" t="s">
        <v>73</v>
      </c>
      <c r="G759">
        <v>0.65</v>
      </c>
      <c r="H759">
        <v>11</v>
      </c>
      <c r="I759" t="s">
        <v>59</v>
      </c>
    </row>
    <row r="760" spans="1:9" x14ac:dyDescent="0.2">
      <c r="A760" t="s">
        <v>55</v>
      </c>
      <c r="B760" t="s">
        <v>39</v>
      </c>
      <c r="C760" t="s">
        <v>39</v>
      </c>
      <c r="D760">
        <v>8.73</v>
      </c>
      <c r="E760" t="s">
        <v>41</v>
      </c>
      <c r="F760" s="2" t="s">
        <v>73</v>
      </c>
      <c r="G760">
        <v>0.65</v>
      </c>
      <c r="H760">
        <v>11</v>
      </c>
      <c r="I760" t="s">
        <v>59</v>
      </c>
    </row>
    <row r="761" spans="1:9" x14ac:dyDescent="0.2">
      <c r="A761">
        <v>4109</v>
      </c>
      <c r="B761" t="s">
        <v>39</v>
      </c>
      <c r="C761" t="s">
        <v>39</v>
      </c>
      <c r="D761">
        <v>14.923287671232901</v>
      </c>
      <c r="E761" t="s">
        <v>40</v>
      </c>
      <c r="F761" s="2" t="s">
        <v>73</v>
      </c>
      <c r="G761">
        <v>0.9</v>
      </c>
      <c r="H761">
        <v>11</v>
      </c>
      <c r="I761" t="s">
        <v>59</v>
      </c>
    </row>
    <row r="762" spans="1:9" x14ac:dyDescent="0.2">
      <c r="A762">
        <v>4110</v>
      </c>
      <c r="B762" t="s">
        <v>39</v>
      </c>
      <c r="C762" t="s">
        <v>39</v>
      </c>
      <c r="D762">
        <v>11.8931506849315</v>
      </c>
      <c r="E762" t="s">
        <v>41</v>
      </c>
      <c r="F762" s="2" t="s">
        <v>73</v>
      </c>
      <c r="G762">
        <v>0.85</v>
      </c>
      <c r="H762">
        <v>11</v>
      </c>
      <c r="I762" t="s">
        <v>59</v>
      </c>
    </row>
    <row r="763" spans="1:9" x14ac:dyDescent="0.2">
      <c r="A763">
        <v>727</v>
      </c>
      <c r="B763" t="s">
        <v>39</v>
      </c>
      <c r="C763" t="s">
        <v>39</v>
      </c>
      <c r="D763">
        <v>11.671232876712301</v>
      </c>
      <c r="E763" t="s">
        <v>40</v>
      </c>
      <c r="F763" s="2" t="s">
        <v>73</v>
      </c>
      <c r="G763">
        <v>0.85</v>
      </c>
      <c r="H763">
        <v>11</v>
      </c>
      <c r="I763" t="s">
        <v>59</v>
      </c>
    </row>
    <row r="764" spans="1:9" x14ac:dyDescent="0.2">
      <c r="A764">
        <v>773</v>
      </c>
      <c r="B764" t="s">
        <v>39</v>
      </c>
      <c r="C764" t="s">
        <v>39</v>
      </c>
      <c r="D764">
        <v>12.1068493150685</v>
      </c>
      <c r="E764" t="s">
        <v>41</v>
      </c>
      <c r="F764" s="2" t="s">
        <v>73</v>
      </c>
      <c r="G764">
        <v>0.8</v>
      </c>
      <c r="H764">
        <v>11</v>
      </c>
      <c r="I764" t="s">
        <v>59</v>
      </c>
    </row>
    <row r="765" spans="1:9" x14ac:dyDescent="0.2">
      <c r="A765">
        <v>2170</v>
      </c>
      <c r="B765" t="s">
        <v>39</v>
      </c>
      <c r="C765" t="s">
        <v>39</v>
      </c>
      <c r="D765">
        <v>10.07</v>
      </c>
      <c r="E765" t="s">
        <v>40</v>
      </c>
      <c r="F765" s="2" t="s">
        <v>73</v>
      </c>
      <c r="G765">
        <v>0.5</v>
      </c>
      <c r="H765">
        <v>11</v>
      </c>
      <c r="I765" t="s">
        <v>59</v>
      </c>
    </row>
    <row r="766" spans="1:9" x14ac:dyDescent="0.2">
      <c r="A766">
        <v>4005</v>
      </c>
      <c r="B766" t="s">
        <v>39</v>
      </c>
      <c r="C766" t="s">
        <v>39</v>
      </c>
      <c r="D766">
        <v>11.2328767123288</v>
      </c>
      <c r="E766" t="s">
        <v>41</v>
      </c>
      <c r="F766" s="2" t="s">
        <v>73</v>
      </c>
      <c r="G766">
        <v>0.5</v>
      </c>
      <c r="H766">
        <v>11</v>
      </c>
      <c r="I766" t="s">
        <v>59</v>
      </c>
    </row>
    <row r="767" spans="1:9" x14ac:dyDescent="0.2">
      <c r="A767" t="s">
        <v>43</v>
      </c>
      <c r="B767" t="s">
        <v>39</v>
      </c>
      <c r="C767" t="s">
        <v>39</v>
      </c>
      <c r="D767">
        <v>8.2899999999999991</v>
      </c>
      <c r="E767" t="s">
        <v>40</v>
      </c>
      <c r="F767" s="2" t="s">
        <v>73</v>
      </c>
      <c r="G767">
        <v>0.85</v>
      </c>
      <c r="H767">
        <v>11</v>
      </c>
      <c r="I767" t="s">
        <v>59</v>
      </c>
    </row>
    <row r="768" spans="1:9" x14ac:dyDescent="0.2">
      <c r="A768" t="s">
        <v>53</v>
      </c>
      <c r="B768" t="s">
        <v>39</v>
      </c>
      <c r="C768" t="s">
        <v>39</v>
      </c>
      <c r="D768">
        <v>9.5424657534246595</v>
      </c>
      <c r="E768" t="s">
        <v>41</v>
      </c>
      <c r="F768" s="2" t="s">
        <v>73</v>
      </c>
      <c r="G768">
        <v>0.85</v>
      </c>
      <c r="H768">
        <v>11</v>
      </c>
      <c r="I768" t="s">
        <v>59</v>
      </c>
    </row>
    <row r="769" spans="1:9" x14ac:dyDescent="0.2">
      <c r="A769">
        <v>60</v>
      </c>
      <c r="B769" t="s">
        <v>39</v>
      </c>
      <c r="C769" t="s">
        <v>39</v>
      </c>
      <c r="D769">
        <v>13.947945205479501</v>
      </c>
      <c r="E769" t="s">
        <v>41</v>
      </c>
      <c r="F769" s="2" t="s">
        <v>73</v>
      </c>
      <c r="G769">
        <v>0.75</v>
      </c>
      <c r="H769">
        <v>11</v>
      </c>
      <c r="I769" t="s">
        <v>59</v>
      </c>
    </row>
    <row r="770" spans="1:9" x14ac:dyDescent="0.2">
      <c r="A770">
        <v>4100</v>
      </c>
      <c r="B770" t="s">
        <v>39</v>
      </c>
      <c r="C770" t="s">
        <v>39</v>
      </c>
      <c r="D770">
        <v>9.6054794520547908</v>
      </c>
      <c r="E770" t="s">
        <v>40</v>
      </c>
      <c r="F770" s="2" t="s">
        <v>73</v>
      </c>
      <c r="G770">
        <v>0.85</v>
      </c>
      <c r="H770">
        <v>11</v>
      </c>
      <c r="I770" t="s">
        <v>59</v>
      </c>
    </row>
    <row r="771" spans="1:9" x14ac:dyDescent="0.2">
      <c r="A771" t="s">
        <v>51</v>
      </c>
      <c r="B771" t="s">
        <v>39</v>
      </c>
      <c r="C771" t="s">
        <v>39</v>
      </c>
      <c r="D771">
        <v>9.4328767123287705</v>
      </c>
      <c r="E771" t="s">
        <v>40</v>
      </c>
      <c r="F771" s="2" t="s">
        <v>73</v>
      </c>
      <c r="G771">
        <v>0.85</v>
      </c>
      <c r="H771">
        <v>11</v>
      </c>
      <c r="I771" t="s">
        <v>59</v>
      </c>
    </row>
    <row r="772" spans="1:9" x14ac:dyDescent="0.2">
      <c r="A772">
        <v>788</v>
      </c>
      <c r="B772" t="s">
        <v>39</v>
      </c>
      <c r="C772" t="s">
        <v>39</v>
      </c>
      <c r="D772">
        <v>11.6246575342466</v>
      </c>
      <c r="E772" t="s">
        <v>40</v>
      </c>
      <c r="F772" s="2" t="s">
        <v>73</v>
      </c>
      <c r="G772">
        <v>0.75</v>
      </c>
      <c r="H772">
        <v>11</v>
      </c>
      <c r="I772" t="s">
        <v>59</v>
      </c>
    </row>
    <row r="773" spans="1:9" x14ac:dyDescent="0.2">
      <c r="A773">
        <v>82</v>
      </c>
      <c r="B773" t="s">
        <v>39</v>
      </c>
      <c r="C773" t="s">
        <v>39</v>
      </c>
      <c r="D773">
        <v>14.416438356164401</v>
      </c>
      <c r="E773" t="s">
        <v>41</v>
      </c>
      <c r="F773" s="2" t="s">
        <v>73</v>
      </c>
      <c r="G773">
        <v>0.75</v>
      </c>
      <c r="H773">
        <v>11</v>
      </c>
      <c r="I773" t="s">
        <v>59</v>
      </c>
    </row>
    <row r="774" spans="1:9" x14ac:dyDescent="0.2">
      <c r="A774">
        <v>862</v>
      </c>
      <c r="B774" t="s">
        <v>39</v>
      </c>
      <c r="C774" t="s">
        <v>39</v>
      </c>
      <c r="D774">
        <v>11.4931506849315</v>
      </c>
      <c r="E774" t="s">
        <v>40</v>
      </c>
      <c r="F774" s="2" t="s">
        <v>73</v>
      </c>
      <c r="G774">
        <v>0.75</v>
      </c>
      <c r="H774">
        <v>11</v>
      </c>
      <c r="I774" t="s">
        <v>59</v>
      </c>
    </row>
    <row r="775" spans="1:9" x14ac:dyDescent="0.2">
      <c r="A775">
        <v>21</v>
      </c>
      <c r="B775" t="s">
        <v>39</v>
      </c>
      <c r="C775" t="s">
        <v>39</v>
      </c>
      <c r="D775">
        <v>13.9068493150685</v>
      </c>
      <c r="E775" t="s">
        <v>40</v>
      </c>
      <c r="F775" s="2" t="s">
        <v>73</v>
      </c>
      <c r="G775">
        <v>0.9</v>
      </c>
      <c r="H775">
        <v>11</v>
      </c>
      <c r="I775" t="s">
        <v>59</v>
      </c>
    </row>
    <row r="776" spans="1:9" x14ac:dyDescent="0.2">
      <c r="A776">
        <v>930</v>
      </c>
      <c r="B776" t="s">
        <v>39</v>
      </c>
      <c r="C776" t="s">
        <v>39</v>
      </c>
      <c r="D776">
        <v>13.698630136986299</v>
      </c>
      <c r="E776" t="s">
        <v>40</v>
      </c>
      <c r="F776" s="2" t="s">
        <v>73</v>
      </c>
      <c r="G776">
        <v>0.8</v>
      </c>
      <c r="H776">
        <v>11</v>
      </c>
      <c r="I776" t="s">
        <v>59</v>
      </c>
    </row>
    <row r="777" spans="1:9" x14ac:dyDescent="0.2">
      <c r="A777">
        <v>1616</v>
      </c>
      <c r="B777" t="s">
        <v>39</v>
      </c>
      <c r="C777" t="s">
        <v>39</v>
      </c>
      <c r="D777">
        <v>10.8547945205479</v>
      </c>
      <c r="E777" t="s">
        <v>40</v>
      </c>
      <c r="F777" s="2" t="s">
        <v>73</v>
      </c>
      <c r="G777">
        <v>0.85</v>
      </c>
      <c r="H777">
        <v>11</v>
      </c>
      <c r="I777" t="s">
        <v>59</v>
      </c>
    </row>
    <row r="778" spans="1:9" x14ac:dyDescent="0.2">
      <c r="A778">
        <v>3008</v>
      </c>
      <c r="B778" t="s">
        <v>39</v>
      </c>
      <c r="C778" t="s">
        <v>39</v>
      </c>
      <c r="D778">
        <v>11.797260273972601</v>
      </c>
      <c r="E778" t="s">
        <v>41</v>
      </c>
      <c r="F778" s="2" t="s">
        <v>73</v>
      </c>
      <c r="G778">
        <v>0.75</v>
      </c>
      <c r="H778">
        <v>11</v>
      </c>
      <c r="I778" t="s">
        <v>59</v>
      </c>
    </row>
    <row r="779" spans="1:9" x14ac:dyDescent="0.2">
      <c r="A779">
        <v>4015</v>
      </c>
      <c r="B779" t="s">
        <v>39</v>
      </c>
      <c r="C779" t="s">
        <v>39</v>
      </c>
      <c r="D779">
        <v>10.202739726027399</v>
      </c>
      <c r="E779" t="s">
        <v>40</v>
      </c>
      <c r="F779" s="2" t="s">
        <v>73</v>
      </c>
      <c r="G779">
        <v>0.8</v>
      </c>
      <c r="H779">
        <v>11</v>
      </c>
      <c r="I779" t="s">
        <v>59</v>
      </c>
    </row>
    <row r="780" spans="1:9" x14ac:dyDescent="0.2">
      <c r="A780" t="s">
        <v>54</v>
      </c>
      <c r="B780" t="s">
        <v>39</v>
      </c>
      <c r="C780" t="s">
        <v>39</v>
      </c>
      <c r="D780">
        <v>11.27</v>
      </c>
      <c r="E780" t="s">
        <v>41</v>
      </c>
      <c r="F780" s="2" t="s">
        <v>73</v>
      </c>
      <c r="G780">
        <v>0.65</v>
      </c>
      <c r="H780">
        <v>11</v>
      </c>
      <c r="I780" t="s">
        <v>59</v>
      </c>
    </row>
    <row r="781" spans="1:9" x14ac:dyDescent="0.2">
      <c r="A781">
        <v>4006</v>
      </c>
      <c r="B781" t="s">
        <v>39</v>
      </c>
      <c r="C781" t="s">
        <v>39</v>
      </c>
      <c r="D781">
        <v>8.6328767123287697</v>
      </c>
      <c r="E781" t="s">
        <v>40</v>
      </c>
      <c r="F781" s="2" t="s">
        <v>73</v>
      </c>
      <c r="G781">
        <v>0.65</v>
      </c>
      <c r="H781">
        <v>11</v>
      </c>
      <c r="I781" t="s">
        <v>59</v>
      </c>
    </row>
    <row r="782" spans="1:9" x14ac:dyDescent="0.2">
      <c r="A782" t="s">
        <v>47</v>
      </c>
      <c r="B782" t="s">
        <v>39</v>
      </c>
      <c r="C782" t="s">
        <v>39</v>
      </c>
      <c r="D782">
        <v>8.31</v>
      </c>
      <c r="E782" t="s">
        <v>40</v>
      </c>
      <c r="F782" s="2" t="s">
        <v>73</v>
      </c>
      <c r="G782">
        <v>0.75</v>
      </c>
      <c r="H782">
        <v>11</v>
      </c>
      <c r="I782" t="s">
        <v>59</v>
      </c>
    </row>
    <row r="783" spans="1:9" x14ac:dyDescent="0.2">
      <c r="A783">
        <v>208</v>
      </c>
      <c r="B783" t="s">
        <v>39</v>
      </c>
      <c r="C783" t="s">
        <v>39</v>
      </c>
      <c r="D783">
        <v>11.586301369863</v>
      </c>
      <c r="E783" t="s">
        <v>40</v>
      </c>
      <c r="F783" s="2" t="s">
        <v>73</v>
      </c>
      <c r="G783">
        <v>0.85</v>
      </c>
      <c r="H783">
        <v>11</v>
      </c>
      <c r="I783" t="s">
        <v>59</v>
      </c>
    </row>
    <row r="784" spans="1:9" x14ac:dyDescent="0.2">
      <c r="A784">
        <v>4111</v>
      </c>
      <c r="B784" t="s">
        <v>39</v>
      </c>
      <c r="C784" t="s">
        <v>39</v>
      </c>
      <c r="D784">
        <v>9.6109589041095909</v>
      </c>
      <c r="E784" t="s">
        <v>41</v>
      </c>
      <c r="F784" s="2" t="s">
        <v>73</v>
      </c>
      <c r="G784">
        <v>0.85</v>
      </c>
      <c r="H784">
        <v>11</v>
      </c>
      <c r="I784" t="s">
        <v>59</v>
      </c>
    </row>
    <row r="785" spans="1:9" x14ac:dyDescent="0.2">
      <c r="A785">
        <v>4103</v>
      </c>
      <c r="B785" t="s">
        <v>39</v>
      </c>
      <c r="C785" t="s">
        <v>39</v>
      </c>
      <c r="D785">
        <v>9.5123287671232895</v>
      </c>
      <c r="E785" t="s">
        <v>40</v>
      </c>
      <c r="F785" s="2" t="s">
        <v>73</v>
      </c>
      <c r="G785">
        <v>0.55000000000000004</v>
      </c>
      <c r="H785">
        <v>11</v>
      </c>
      <c r="I785" t="s">
        <v>59</v>
      </c>
    </row>
    <row r="786" spans="1:9" x14ac:dyDescent="0.2">
      <c r="A786">
        <v>4104</v>
      </c>
      <c r="B786" t="s">
        <v>39</v>
      </c>
      <c r="C786" t="s">
        <v>39</v>
      </c>
      <c r="D786">
        <v>11.5452054794521</v>
      </c>
      <c r="E786" t="s">
        <v>41</v>
      </c>
      <c r="F786" s="2" t="s">
        <v>73</v>
      </c>
      <c r="G786">
        <v>0.9</v>
      </c>
      <c r="H786">
        <v>11</v>
      </c>
      <c r="I786" t="s">
        <v>59</v>
      </c>
    </row>
    <row r="787" spans="1:9" x14ac:dyDescent="0.2">
      <c r="A787" t="s">
        <v>48</v>
      </c>
      <c r="B787" t="s">
        <v>39</v>
      </c>
      <c r="C787" t="s">
        <v>39</v>
      </c>
      <c r="D787">
        <v>8.84</v>
      </c>
      <c r="E787" t="s">
        <v>40</v>
      </c>
      <c r="F787" s="2" t="s">
        <v>73</v>
      </c>
      <c r="G787">
        <v>0.8</v>
      </c>
      <c r="H787">
        <v>11</v>
      </c>
      <c r="I787" t="s">
        <v>59</v>
      </c>
    </row>
    <row r="788" spans="1:9" x14ac:dyDescent="0.2">
      <c r="A788">
        <v>1875</v>
      </c>
      <c r="B788" t="s">
        <v>39</v>
      </c>
      <c r="C788" t="s">
        <v>39</v>
      </c>
      <c r="D788">
        <v>8.8800000000000008</v>
      </c>
      <c r="E788" t="s">
        <v>40</v>
      </c>
      <c r="F788" s="2" t="s">
        <v>73</v>
      </c>
      <c r="G788">
        <v>0.65</v>
      </c>
      <c r="H788">
        <v>11</v>
      </c>
      <c r="I788" t="s">
        <v>59</v>
      </c>
    </row>
    <row r="789" spans="1:9" x14ac:dyDescent="0.2">
      <c r="A789">
        <v>3004</v>
      </c>
      <c r="B789" t="s">
        <v>39</v>
      </c>
      <c r="C789" t="s">
        <v>39</v>
      </c>
      <c r="D789">
        <v>9.3945205479452092</v>
      </c>
      <c r="E789" t="s">
        <v>40</v>
      </c>
      <c r="F789" s="2" t="s">
        <v>73</v>
      </c>
      <c r="G789">
        <v>0.85</v>
      </c>
      <c r="H789">
        <v>11</v>
      </c>
      <c r="I789" t="s">
        <v>59</v>
      </c>
    </row>
    <row r="790" spans="1:9" x14ac:dyDescent="0.2">
      <c r="A790">
        <v>4008</v>
      </c>
      <c r="B790" t="s">
        <v>39</v>
      </c>
      <c r="C790" t="s">
        <v>39</v>
      </c>
      <c r="D790">
        <v>10.5315068493151</v>
      </c>
      <c r="E790" t="s">
        <v>41</v>
      </c>
      <c r="F790" s="2" t="s">
        <v>73</v>
      </c>
      <c r="G790">
        <v>0.75</v>
      </c>
      <c r="H790">
        <v>11</v>
      </c>
      <c r="I790" t="s">
        <v>59</v>
      </c>
    </row>
    <row r="791" spans="1:9" x14ac:dyDescent="0.2">
      <c r="A791">
        <v>4102</v>
      </c>
      <c r="B791" t="s">
        <v>39</v>
      </c>
      <c r="C791" t="s">
        <v>39</v>
      </c>
      <c r="D791">
        <v>11.6164383561644</v>
      </c>
      <c r="E791" t="s">
        <v>41</v>
      </c>
      <c r="F791" s="2" t="s">
        <v>73</v>
      </c>
      <c r="G791">
        <v>0.85</v>
      </c>
      <c r="H791">
        <v>11</v>
      </c>
      <c r="I791" t="s">
        <v>59</v>
      </c>
    </row>
    <row r="792" spans="1:9" x14ac:dyDescent="0.2">
      <c r="A792" t="s">
        <v>49</v>
      </c>
      <c r="B792" t="s">
        <v>39</v>
      </c>
      <c r="C792" t="s">
        <v>39</v>
      </c>
      <c r="D792">
        <v>8.6199999999999992</v>
      </c>
      <c r="E792" t="s">
        <v>40</v>
      </c>
      <c r="F792" s="2" t="s">
        <v>73</v>
      </c>
      <c r="G792">
        <v>0.65</v>
      </c>
      <c r="H792">
        <v>11</v>
      </c>
      <c r="I792" t="s">
        <v>59</v>
      </c>
    </row>
    <row r="793" spans="1:9" x14ac:dyDescent="0.2">
      <c r="A793">
        <v>775</v>
      </c>
      <c r="B793" t="s">
        <v>39</v>
      </c>
      <c r="C793" t="s">
        <v>39</v>
      </c>
      <c r="D793">
        <v>11.561643835616399</v>
      </c>
      <c r="E793" t="s">
        <v>41</v>
      </c>
      <c r="F793" s="2" t="s">
        <v>73</v>
      </c>
      <c r="G793">
        <v>0.85</v>
      </c>
      <c r="H793">
        <v>11</v>
      </c>
      <c r="I793" t="s">
        <v>59</v>
      </c>
    </row>
    <row r="794" spans="1:9" x14ac:dyDescent="0.2">
      <c r="A794">
        <v>846</v>
      </c>
      <c r="B794" t="s">
        <v>39</v>
      </c>
      <c r="C794" t="s">
        <v>39</v>
      </c>
      <c r="D794">
        <v>13.821917808219199</v>
      </c>
      <c r="E794" t="s">
        <v>41</v>
      </c>
      <c r="F794" s="2" t="s">
        <v>73</v>
      </c>
      <c r="G794">
        <v>0.95</v>
      </c>
      <c r="H794">
        <v>11</v>
      </c>
      <c r="I794" t="s">
        <v>59</v>
      </c>
    </row>
    <row r="795" spans="1:9" x14ac:dyDescent="0.2">
      <c r="A795">
        <v>4026</v>
      </c>
      <c r="B795" t="s">
        <v>39</v>
      </c>
      <c r="C795" t="s">
        <v>39</v>
      </c>
      <c r="D795">
        <v>13.0027397260274</v>
      </c>
      <c r="E795" t="s">
        <v>41</v>
      </c>
      <c r="F795" s="2" t="s">
        <v>73</v>
      </c>
      <c r="G795">
        <v>0.85</v>
      </c>
      <c r="H795">
        <v>11</v>
      </c>
      <c r="I795" t="s">
        <v>59</v>
      </c>
    </row>
    <row r="796" spans="1:9" x14ac:dyDescent="0.2">
      <c r="A796">
        <v>1536</v>
      </c>
      <c r="B796" t="s">
        <v>39</v>
      </c>
      <c r="C796" t="s">
        <v>39</v>
      </c>
      <c r="D796">
        <v>11.3616438356164</v>
      </c>
      <c r="E796" t="s">
        <v>41</v>
      </c>
      <c r="F796" s="2" t="s">
        <v>73</v>
      </c>
      <c r="G796">
        <v>0.5</v>
      </c>
      <c r="H796">
        <v>11</v>
      </c>
      <c r="I796" t="s">
        <v>59</v>
      </c>
    </row>
    <row r="797" spans="1:9" x14ac:dyDescent="0.2">
      <c r="A797">
        <v>4025</v>
      </c>
      <c r="B797" t="s">
        <v>39</v>
      </c>
      <c r="C797" t="s">
        <v>39</v>
      </c>
      <c r="D797">
        <v>9.0410958904109595</v>
      </c>
      <c r="E797" t="s">
        <v>40</v>
      </c>
      <c r="F797" s="2" t="s">
        <v>73</v>
      </c>
      <c r="G797">
        <v>0.75</v>
      </c>
      <c r="H797">
        <v>11</v>
      </c>
      <c r="I797" t="s">
        <v>59</v>
      </c>
    </row>
    <row r="798" spans="1:9" x14ac:dyDescent="0.2">
      <c r="A798">
        <v>1572</v>
      </c>
      <c r="B798" t="s">
        <v>39</v>
      </c>
      <c r="C798" t="s">
        <v>39</v>
      </c>
      <c r="D798">
        <v>11.323287671232899</v>
      </c>
      <c r="E798" t="s">
        <v>41</v>
      </c>
      <c r="F798" s="2" t="s">
        <v>73</v>
      </c>
      <c r="G798">
        <v>0.8</v>
      </c>
      <c r="H798">
        <v>11</v>
      </c>
      <c r="I798" t="s">
        <v>59</v>
      </c>
    </row>
    <row r="799" spans="1:9" x14ac:dyDescent="0.2">
      <c r="A799">
        <v>1645</v>
      </c>
      <c r="B799" t="s">
        <v>39</v>
      </c>
      <c r="C799" t="s">
        <v>39</v>
      </c>
      <c r="D799">
        <v>12.849315068493199</v>
      </c>
      <c r="E799" t="s">
        <v>41</v>
      </c>
      <c r="F799" s="2" t="s">
        <v>73</v>
      </c>
      <c r="G799">
        <v>0.65</v>
      </c>
      <c r="H799">
        <v>11</v>
      </c>
      <c r="I799" t="s">
        <v>59</v>
      </c>
    </row>
    <row r="800" spans="1:9" x14ac:dyDescent="0.2">
      <c r="A800">
        <v>4004</v>
      </c>
      <c r="B800" t="s">
        <v>39</v>
      </c>
      <c r="C800" t="s">
        <v>39</v>
      </c>
      <c r="D800">
        <v>9.5698630136986296</v>
      </c>
      <c r="E800" t="s">
        <v>40</v>
      </c>
      <c r="F800" s="2" t="s">
        <v>73</v>
      </c>
      <c r="G800">
        <v>0.8</v>
      </c>
      <c r="H800">
        <v>11</v>
      </c>
      <c r="I800" t="s">
        <v>59</v>
      </c>
    </row>
    <row r="801" spans="1:9" x14ac:dyDescent="0.2">
      <c r="A801">
        <v>4112</v>
      </c>
      <c r="B801" t="s">
        <v>39</v>
      </c>
      <c r="C801" t="s">
        <v>39</v>
      </c>
      <c r="D801">
        <v>9.4219178082191792</v>
      </c>
      <c r="E801" t="s">
        <v>41</v>
      </c>
      <c r="F801" s="2" t="s">
        <v>73</v>
      </c>
      <c r="G801">
        <v>0.45</v>
      </c>
      <c r="H801">
        <v>11</v>
      </c>
      <c r="I801" t="s">
        <v>59</v>
      </c>
    </row>
    <row r="802" spans="1:9" x14ac:dyDescent="0.2">
      <c r="A802" t="s">
        <v>44</v>
      </c>
      <c r="B802" t="s">
        <v>39</v>
      </c>
      <c r="C802" t="s">
        <v>39</v>
      </c>
      <c r="D802">
        <v>9.19</v>
      </c>
      <c r="E802" t="s">
        <v>41</v>
      </c>
      <c r="F802" s="2" t="s">
        <v>73</v>
      </c>
      <c r="G802">
        <v>0.63</v>
      </c>
      <c r="H802">
        <v>11</v>
      </c>
      <c r="I802" t="s">
        <v>59</v>
      </c>
    </row>
    <row r="803" spans="1:9" x14ac:dyDescent="0.2">
      <c r="A803" t="s">
        <v>45</v>
      </c>
      <c r="B803" t="s">
        <v>39</v>
      </c>
      <c r="C803" t="s">
        <v>39</v>
      </c>
      <c r="D803">
        <v>9.14</v>
      </c>
      <c r="E803" t="s">
        <v>40</v>
      </c>
      <c r="F803" s="2" t="s">
        <v>73</v>
      </c>
      <c r="G803">
        <v>0.75</v>
      </c>
      <c r="H803">
        <v>11</v>
      </c>
      <c r="I803" t="s">
        <v>59</v>
      </c>
    </row>
    <row r="804" spans="1:9" x14ac:dyDescent="0.2">
      <c r="A804" t="s">
        <v>52</v>
      </c>
      <c r="B804" t="s">
        <v>39</v>
      </c>
      <c r="C804" t="s">
        <v>39</v>
      </c>
      <c r="D804">
        <v>10.08</v>
      </c>
      <c r="E804" t="s">
        <v>41</v>
      </c>
      <c r="F804" s="2" t="s">
        <v>73</v>
      </c>
      <c r="G804">
        <v>0.85</v>
      </c>
      <c r="H804">
        <v>11</v>
      </c>
      <c r="I804" t="s">
        <v>59</v>
      </c>
    </row>
    <row r="805" spans="1:9" x14ac:dyDescent="0.2">
      <c r="A805">
        <v>4012</v>
      </c>
      <c r="B805" t="s">
        <v>39</v>
      </c>
      <c r="C805" t="s">
        <v>39</v>
      </c>
      <c r="D805">
        <v>9.0356164383561595</v>
      </c>
      <c r="E805" t="s">
        <v>41</v>
      </c>
      <c r="F805" s="2" t="s">
        <v>73</v>
      </c>
      <c r="G805">
        <v>0.5</v>
      </c>
      <c r="H805">
        <v>11</v>
      </c>
      <c r="I805" t="s">
        <v>59</v>
      </c>
    </row>
    <row r="806" spans="1:9" x14ac:dyDescent="0.2">
      <c r="A806">
        <v>1567</v>
      </c>
      <c r="B806" t="s">
        <v>39</v>
      </c>
      <c r="C806" t="s">
        <v>39</v>
      </c>
      <c r="D806">
        <v>11.076712328767099</v>
      </c>
      <c r="E806" t="s">
        <v>41</v>
      </c>
      <c r="F806" s="2" t="s">
        <v>73</v>
      </c>
      <c r="G806">
        <v>0.8</v>
      </c>
      <c r="H806">
        <v>11</v>
      </c>
      <c r="I806" t="s">
        <v>59</v>
      </c>
    </row>
    <row r="807" spans="1:9" x14ac:dyDescent="0.2">
      <c r="A807">
        <v>664</v>
      </c>
      <c r="B807" t="s">
        <v>42</v>
      </c>
      <c r="C807" t="s">
        <v>39</v>
      </c>
      <c r="D807">
        <v>12.6465753424658</v>
      </c>
      <c r="E807" t="s">
        <v>41</v>
      </c>
      <c r="F807" s="2" t="s">
        <v>73</v>
      </c>
      <c r="G807">
        <v>0.7</v>
      </c>
      <c r="H807">
        <v>11</v>
      </c>
      <c r="I807" t="s">
        <v>59</v>
      </c>
    </row>
    <row r="808" spans="1:9" x14ac:dyDescent="0.2">
      <c r="A808">
        <v>1193</v>
      </c>
      <c r="B808" t="s">
        <v>39</v>
      </c>
      <c r="C808" t="s">
        <v>39</v>
      </c>
      <c r="D808">
        <v>13.931506849315101</v>
      </c>
      <c r="E808" t="s">
        <v>41</v>
      </c>
      <c r="F808" s="2" t="s">
        <v>73</v>
      </c>
      <c r="G808">
        <v>0.85</v>
      </c>
      <c r="H808">
        <v>11</v>
      </c>
      <c r="I808" t="s">
        <v>59</v>
      </c>
    </row>
    <row r="809" spans="1:9" x14ac:dyDescent="0.2">
      <c r="A809">
        <v>1547</v>
      </c>
      <c r="B809" t="s">
        <v>39</v>
      </c>
      <c r="C809" t="s">
        <v>39</v>
      </c>
      <c r="D809">
        <v>13.178082191780801</v>
      </c>
      <c r="E809" t="s">
        <v>40</v>
      </c>
      <c r="F809" s="2" t="s">
        <v>73</v>
      </c>
      <c r="G809">
        <v>0.75</v>
      </c>
      <c r="H809">
        <v>11</v>
      </c>
      <c r="I809" t="s">
        <v>59</v>
      </c>
    </row>
    <row r="810" spans="1:9" x14ac:dyDescent="0.2">
      <c r="A810">
        <v>2315</v>
      </c>
      <c r="B810" t="s">
        <v>39</v>
      </c>
      <c r="C810" t="s">
        <v>39</v>
      </c>
      <c r="D810">
        <v>11.5123287671233</v>
      </c>
      <c r="E810" t="s">
        <v>40</v>
      </c>
      <c r="F810" s="2" t="s">
        <v>73</v>
      </c>
      <c r="G810">
        <v>0.85</v>
      </c>
      <c r="H810">
        <v>11</v>
      </c>
      <c r="I810" t="s">
        <v>59</v>
      </c>
    </row>
    <row r="811" spans="1:9" x14ac:dyDescent="0.2">
      <c r="A811">
        <v>4013</v>
      </c>
      <c r="B811" t="s">
        <v>39</v>
      </c>
      <c r="C811" t="s">
        <v>39</v>
      </c>
      <c r="D811">
        <v>8.4876712328767105</v>
      </c>
      <c r="E811" t="s">
        <v>41</v>
      </c>
      <c r="F811" s="2" t="s">
        <v>73</v>
      </c>
      <c r="G811">
        <v>0.5</v>
      </c>
      <c r="H811">
        <v>11</v>
      </c>
      <c r="I811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DC045-AE7B-EF46-8FBA-1ED2B97478A5}">
  <dimension ref="A1:G271"/>
  <sheetViews>
    <sheetView tabSelected="1" workbookViewId="0">
      <selection activeCell="D1" sqref="D1: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64</v>
      </c>
      <c r="D1" t="s">
        <v>2</v>
      </c>
      <c r="E1" t="s">
        <v>3</v>
      </c>
      <c r="F1" t="s">
        <v>66</v>
      </c>
      <c r="G1" t="s">
        <v>67</v>
      </c>
    </row>
    <row r="2" spans="1:7" x14ac:dyDescent="0.2">
      <c r="A2">
        <v>21</v>
      </c>
      <c r="B2" t="s">
        <v>39</v>
      </c>
      <c r="C2" t="s">
        <v>39</v>
      </c>
      <c r="D2">
        <v>13.9068493150685</v>
      </c>
      <c r="E2" t="s">
        <v>40</v>
      </c>
      <c r="F2" t="s">
        <v>58</v>
      </c>
      <c r="G2">
        <v>0.75</v>
      </c>
    </row>
    <row r="3" spans="1:7" x14ac:dyDescent="0.2">
      <c r="A3">
        <v>60</v>
      </c>
      <c r="B3" t="s">
        <v>39</v>
      </c>
      <c r="C3" t="s">
        <v>39</v>
      </c>
      <c r="D3">
        <v>13.947945205479501</v>
      </c>
      <c r="E3" t="s">
        <v>41</v>
      </c>
      <c r="F3" t="s">
        <v>58</v>
      </c>
      <c r="G3">
        <v>0.95</v>
      </c>
    </row>
    <row r="4" spans="1:7" x14ac:dyDescent="0.2">
      <c r="A4">
        <v>66</v>
      </c>
      <c r="B4" t="s">
        <v>42</v>
      </c>
      <c r="C4" t="s">
        <v>39</v>
      </c>
      <c r="D4">
        <v>13.416438356164401</v>
      </c>
      <c r="E4" t="s">
        <v>40</v>
      </c>
      <c r="F4" t="s">
        <v>58</v>
      </c>
      <c r="G4">
        <v>0.85</v>
      </c>
    </row>
    <row r="5" spans="1:7" x14ac:dyDescent="0.2">
      <c r="A5">
        <v>82</v>
      </c>
      <c r="B5" t="s">
        <v>39</v>
      </c>
      <c r="C5" t="s">
        <v>39</v>
      </c>
      <c r="D5">
        <v>14.416438356164401</v>
      </c>
      <c r="E5" t="s">
        <v>41</v>
      </c>
      <c r="F5" t="s">
        <v>58</v>
      </c>
      <c r="G5">
        <v>0.75</v>
      </c>
    </row>
    <row r="6" spans="1:7" x14ac:dyDescent="0.2">
      <c r="A6">
        <v>208</v>
      </c>
      <c r="B6" t="s">
        <v>39</v>
      </c>
      <c r="C6" t="s">
        <v>39</v>
      </c>
      <c r="D6">
        <v>11.586301369863</v>
      </c>
      <c r="E6" t="s">
        <v>40</v>
      </c>
      <c r="F6" t="s">
        <v>58</v>
      </c>
      <c r="G6">
        <v>0.9</v>
      </c>
    </row>
    <row r="7" spans="1:7" x14ac:dyDescent="0.2">
      <c r="A7">
        <v>224</v>
      </c>
      <c r="B7" t="s">
        <v>42</v>
      </c>
      <c r="C7" t="s">
        <v>39</v>
      </c>
      <c r="D7">
        <v>13.4602739726027</v>
      </c>
      <c r="E7" t="s">
        <v>40</v>
      </c>
      <c r="F7" t="s">
        <v>58</v>
      </c>
      <c r="G7">
        <v>0.85</v>
      </c>
    </row>
    <row r="8" spans="1:7" x14ac:dyDescent="0.2">
      <c r="A8">
        <v>233</v>
      </c>
      <c r="B8" t="s">
        <v>39</v>
      </c>
      <c r="C8" t="s">
        <v>39</v>
      </c>
      <c r="D8">
        <v>12.4054794520548</v>
      </c>
      <c r="E8" t="s">
        <v>40</v>
      </c>
      <c r="F8" t="s">
        <v>58</v>
      </c>
      <c r="G8">
        <v>0.75</v>
      </c>
    </row>
    <row r="9" spans="1:7" x14ac:dyDescent="0.2">
      <c r="A9">
        <v>240</v>
      </c>
      <c r="B9" t="s">
        <v>42</v>
      </c>
      <c r="C9" t="s">
        <v>39</v>
      </c>
      <c r="D9">
        <v>12.443835616438401</v>
      </c>
      <c r="E9" t="s">
        <v>40</v>
      </c>
      <c r="F9" t="s">
        <v>58</v>
      </c>
      <c r="G9">
        <v>0.9</v>
      </c>
    </row>
    <row r="10" spans="1:7" x14ac:dyDescent="0.2">
      <c r="A10">
        <v>274</v>
      </c>
      <c r="B10" t="s">
        <v>42</v>
      </c>
      <c r="C10" t="s">
        <v>39</v>
      </c>
      <c r="D10">
        <v>14.0958904109589</v>
      </c>
      <c r="E10" t="s">
        <v>40</v>
      </c>
      <c r="F10" t="s">
        <v>58</v>
      </c>
      <c r="G10">
        <v>0.9</v>
      </c>
    </row>
    <row r="11" spans="1:7" x14ac:dyDescent="0.2">
      <c r="A11">
        <v>278</v>
      </c>
      <c r="B11" t="s">
        <v>42</v>
      </c>
      <c r="C11" t="s">
        <v>39</v>
      </c>
      <c r="D11">
        <v>13.1150684931507</v>
      </c>
      <c r="E11" t="s">
        <v>41</v>
      </c>
      <c r="F11" t="s">
        <v>58</v>
      </c>
      <c r="G11">
        <v>0.85</v>
      </c>
    </row>
    <row r="12" spans="1:7" x14ac:dyDescent="0.2">
      <c r="A12">
        <v>310</v>
      </c>
      <c r="B12" t="s">
        <v>42</v>
      </c>
      <c r="C12" t="s">
        <v>39</v>
      </c>
      <c r="D12">
        <v>12.0986301369863</v>
      </c>
      <c r="E12" t="s">
        <v>41</v>
      </c>
      <c r="F12" t="s">
        <v>58</v>
      </c>
      <c r="G12">
        <v>0.65</v>
      </c>
    </row>
    <row r="13" spans="1:7" x14ac:dyDescent="0.2">
      <c r="A13">
        <v>366</v>
      </c>
      <c r="B13" t="s">
        <v>39</v>
      </c>
      <c r="C13" t="s">
        <v>39</v>
      </c>
      <c r="D13">
        <v>12.821917808219199</v>
      </c>
      <c r="E13" t="s">
        <v>40</v>
      </c>
      <c r="F13" t="s">
        <v>58</v>
      </c>
      <c r="G13">
        <v>0.85</v>
      </c>
    </row>
    <row r="14" spans="1:7" x14ac:dyDescent="0.2">
      <c r="A14">
        <v>408</v>
      </c>
      <c r="B14" t="s">
        <v>39</v>
      </c>
      <c r="C14" t="s">
        <v>39</v>
      </c>
      <c r="D14">
        <v>13.920547945205501</v>
      </c>
      <c r="E14" t="s">
        <v>41</v>
      </c>
      <c r="F14" t="s">
        <v>58</v>
      </c>
      <c r="G14">
        <v>0.55000000000000004</v>
      </c>
    </row>
    <row r="15" spans="1:7" x14ac:dyDescent="0.2">
      <c r="A15">
        <v>488</v>
      </c>
      <c r="B15" t="s">
        <v>39</v>
      </c>
      <c r="C15" t="s">
        <v>39</v>
      </c>
      <c r="D15">
        <v>11.2684931506849</v>
      </c>
      <c r="E15" t="s">
        <v>40</v>
      </c>
      <c r="F15" t="s">
        <v>58</v>
      </c>
      <c r="G15">
        <v>0.7</v>
      </c>
    </row>
    <row r="16" spans="1:7" x14ac:dyDescent="0.2">
      <c r="A16">
        <v>489</v>
      </c>
      <c r="B16" t="s">
        <v>42</v>
      </c>
      <c r="C16" t="s">
        <v>39</v>
      </c>
      <c r="D16">
        <v>12.2246575342466</v>
      </c>
      <c r="E16" t="s">
        <v>41</v>
      </c>
      <c r="F16" t="s">
        <v>58</v>
      </c>
      <c r="G16">
        <v>0.85</v>
      </c>
    </row>
    <row r="17" spans="1:7" x14ac:dyDescent="0.2">
      <c r="A17">
        <v>578</v>
      </c>
      <c r="B17" t="s">
        <v>42</v>
      </c>
      <c r="C17" t="s">
        <v>39</v>
      </c>
      <c r="D17">
        <v>14.065753424657499</v>
      </c>
      <c r="E17" t="s">
        <v>40</v>
      </c>
      <c r="F17" t="s">
        <v>58</v>
      </c>
      <c r="G17">
        <v>0.85</v>
      </c>
    </row>
    <row r="18" spans="1:7" x14ac:dyDescent="0.2">
      <c r="A18">
        <v>664</v>
      </c>
      <c r="B18" t="s">
        <v>42</v>
      </c>
      <c r="C18" t="s">
        <v>39</v>
      </c>
      <c r="D18">
        <v>12.6465753424658</v>
      </c>
      <c r="E18" t="s">
        <v>41</v>
      </c>
      <c r="F18" t="s">
        <v>58</v>
      </c>
      <c r="G18">
        <v>0.7</v>
      </c>
    </row>
    <row r="19" spans="1:7" x14ac:dyDescent="0.2">
      <c r="A19">
        <v>727</v>
      </c>
      <c r="B19" t="s">
        <v>39</v>
      </c>
      <c r="C19" t="s">
        <v>39</v>
      </c>
      <c r="D19">
        <v>11.671232876712301</v>
      </c>
      <c r="E19" t="s">
        <v>40</v>
      </c>
      <c r="F19" t="s">
        <v>58</v>
      </c>
      <c r="G19">
        <v>0.9</v>
      </c>
    </row>
    <row r="20" spans="1:7" x14ac:dyDescent="0.2">
      <c r="A20">
        <v>754</v>
      </c>
      <c r="B20" t="s">
        <v>39</v>
      </c>
      <c r="C20" t="s">
        <v>39</v>
      </c>
      <c r="D20">
        <v>12.8821917808219</v>
      </c>
      <c r="E20" t="s">
        <v>40</v>
      </c>
      <c r="F20" t="s">
        <v>58</v>
      </c>
      <c r="G20">
        <v>0.7</v>
      </c>
    </row>
    <row r="21" spans="1:7" x14ac:dyDescent="0.2">
      <c r="A21">
        <v>773</v>
      </c>
      <c r="B21" t="s">
        <v>39</v>
      </c>
      <c r="C21" t="s">
        <v>39</v>
      </c>
      <c r="D21">
        <v>12.1068493150685</v>
      </c>
      <c r="E21" t="s">
        <v>41</v>
      </c>
      <c r="F21" t="s">
        <v>58</v>
      </c>
      <c r="G21">
        <v>0.95</v>
      </c>
    </row>
    <row r="22" spans="1:7" x14ac:dyDescent="0.2">
      <c r="A22">
        <v>775</v>
      </c>
      <c r="B22" t="s">
        <v>39</v>
      </c>
      <c r="C22" t="s">
        <v>39</v>
      </c>
      <c r="D22">
        <v>11.561643835616399</v>
      </c>
      <c r="E22" t="s">
        <v>41</v>
      </c>
      <c r="F22" t="s">
        <v>58</v>
      </c>
      <c r="G22">
        <v>0.9</v>
      </c>
    </row>
    <row r="23" spans="1:7" x14ac:dyDescent="0.2">
      <c r="A23">
        <v>788</v>
      </c>
      <c r="B23" t="s">
        <v>39</v>
      </c>
      <c r="C23" t="s">
        <v>39</v>
      </c>
      <c r="D23">
        <v>11.6246575342466</v>
      </c>
      <c r="E23" t="s">
        <v>40</v>
      </c>
      <c r="F23" t="s">
        <v>58</v>
      </c>
      <c r="G23">
        <v>0.85</v>
      </c>
    </row>
    <row r="24" spans="1:7" x14ac:dyDescent="0.2">
      <c r="A24">
        <v>803</v>
      </c>
      <c r="B24" t="s">
        <v>39</v>
      </c>
      <c r="C24" t="s">
        <v>39</v>
      </c>
      <c r="D24">
        <v>12.0438356164384</v>
      </c>
      <c r="E24" t="s">
        <v>41</v>
      </c>
      <c r="F24" t="s">
        <v>58</v>
      </c>
      <c r="G24">
        <v>0.75</v>
      </c>
    </row>
    <row r="25" spans="1:7" x14ac:dyDescent="0.2">
      <c r="A25">
        <v>846</v>
      </c>
      <c r="B25" t="s">
        <v>39</v>
      </c>
      <c r="C25" t="s">
        <v>39</v>
      </c>
      <c r="D25">
        <v>13.821917808219199</v>
      </c>
      <c r="E25" t="s">
        <v>41</v>
      </c>
      <c r="F25" t="s">
        <v>58</v>
      </c>
      <c r="G25">
        <v>0.75</v>
      </c>
    </row>
    <row r="26" spans="1:7" x14ac:dyDescent="0.2">
      <c r="A26">
        <v>862</v>
      </c>
      <c r="B26" t="s">
        <v>39</v>
      </c>
      <c r="C26" t="s">
        <v>39</v>
      </c>
      <c r="D26">
        <v>11.4931506849315</v>
      </c>
      <c r="E26" t="s">
        <v>40</v>
      </c>
      <c r="F26" t="s">
        <v>58</v>
      </c>
      <c r="G26">
        <v>0.9</v>
      </c>
    </row>
    <row r="27" spans="1:7" x14ac:dyDescent="0.2">
      <c r="A27">
        <v>865</v>
      </c>
      <c r="B27" t="s">
        <v>42</v>
      </c>
      <c r="C27" t="s">
        <v>65</v>
      </c>
      <c r="D27">
        <v>10.8931506849315</v>
      </c>
      <c r="E27" t="s">
        <v>40</v>
      </c>
      <c r="F27" t="s">
        <v>58</v>
      </c>
      <c r="G27">
        <v>0.8</v>
      </c>
    </row>
    <row r="28" spans="1:7" x14ac:dyDescent="0.2">
      <c r="A28">
        <v>872</v>
      </c>
      <c r="B28" t="s">
        <v>42</v>
      </c>
      <c r="C28" t="s">
        <v>39</v>
      </c>
      <c r="D28">
        <v>11.438356164383601</v>
      </c>
      <c r="E28" t="s">
        <v>41</v>
      </c>
      <c r="F28" t="s">
        <v>58</v>
      </c>
      <c r="G28">
        <v>0.75</v>
      </c>
    </row>
    <row r="29" spans="1:7" x14ac:dyDescent="0.2">
      <c r="A29">
        <v>918</v>
      </c>
      <c r="B29" t="s">
        <v>42</v>
      </c>
      <c r="C29" t="s">
        <v>65</v>
      </c>
      <c r="D29">
        <v>14.306849315068501</v>
      </c>
      <c r="E29" t="s">
        <v>40</v>
      </c>
      <c r="F29" t="s">
        <v>58</v>
      </c>
      <c r="G29">
        <v>0.65</v>
      </c>
    </row>
    <row r="30" spans="1:7" x14ac:dyDescent="0.2">
      <c r="A30">
        <v>930</v>
      </c>
      <c r="B30" t="s">
        <v>39</v>
      </c>
      <c r="C30" t="s">
        <v>39</v>
      </c>
      <c r="D30">
        <v>13.698630136986299</v>
      </c>
      <c r="E30" t="s">
        <v>40</v>
      </c>
      <c r="F30" t="s">
        <v>58</v>
      </c>
      <c r="G30">
        <v>0.75</v>
      </c>
    </row>
    <row r="31" spans="1:7" x14ac:dyDescent="0.2">
      <c r="A31">
        <v>933</v>
      </c>
      <c r="B31" t="s">
        <v>42</v>
      </c>
      <c r="C31" t="s">
        <v>39</v>
      </c>
      <c r="D31">
        <v>14.720547945205499</v>
      </c>
      <c r="E31" t="s">
        <v>40</v>
      </c>
      <c r="F31" t="s">
        <v>58</v>
      </c>
      <c r="G31">
        <v>0.8</v>
      </c>
    </row>
    <row r="32" spans="1:7" x14ac:dyDescent="0.2">
      <c r="A32">
        <v>946</v>
      </c>
      <c r="B32" t="s">
        <v>42</v>
      </c>
      <c r="C32" t="s">
        <v>65</v>
      </c>
      <c r="D32">
        <v>12.427397260274001</v>
      </c>
      <c r="E32" t="s">
        <v>40</v>
      </c>
      <c r="F32" t="s">
        <v>58</v>
      </c>
      <c r="G32">
        <v>0.8</v>
      </c>
    </row>
    <row r="33" spans="1:7" x14ac:dyDescent="0.2">
      <c r="A33">
        <v>960</v>
      </c>
      <c r="B33" t="s">
        <v>42</v>
      </c>
      <c r="C33" t="s">
        <v>39</v>
      </c>
      <c r="D33">
        <v>12.202739726027399</v>
      </c>
      <c r="E33" t="s">
        <v>41</v>
      </c>
      <c r="F33" t="s">
        <v>58</v>
      </c>
      <c r="G33">
        <v>0.7</v>
      </c>
    </row>
    <row r="34" spans="1:7" x14ac:dyDescent="0.2">
      <c r="A34">
        <v>969</v>
      </c>
      <c r="B34" t="s">
        <v>42</v>
      </c>
      <c r="C34" t="s">
        <v>65</v>
      </c>
      <c r="D34">
        <v>12.317808219178101</v>
      </c>
      <c r="E34" t="s">
        <v>41</v>
      </c>
      <c r="F34" t="s">
        <v>58</v>
      </c>
      <c r="G34">
        <v>0.55000000000000004</v>
      </c>
    </row>
    <row r="35" spans="1:7" x14ac:dyDescent="0.2">
      <c r="A35">
        <v>970</v>
      </c>
      <c r="B35" t="s">
        <v>39</v>
      </c>
      <c r="C35" t="s">
        <v>65</v>
      </c>
      <c r="D35">
        <v>10.32</v>
      </c>
      <c r="E35" t="s">
        <v>40</v>
      </c>
      <c r="F35" t="s">
        <v>58</v>
      </c>
      <c r="G35">
        <v>0.45</v>
      </c>
    </row>
    <row r="36" spans="1:7" x14ac:dyDescent="0.2">
      <c r="A36">
        <v>997</v>
      </c>
      <c r="B36" t="s">
        <v>42</v>
      </c>
      <c r="C36" t="s">
        <v>39</v>
      </c>
      <c r="D36">
        <v>13.1287671232877</v>
      </c>
      <c r="E36" t="s">
        <v>40</v>
      </c>
      <c r="F36" t="s">
        <v>58</v>
      </c>
      <c r="G36">
        <v>0.85</v>
      </c>
    </row>
    <row r="37" spans="1:7" x14ac:dyDescent="0.2">
      <c r="A37">
        <v>1021</v>
      </c>
      <c r="B37" t="s">
        <v>42</v>
      </c>
      <c r="C37" t="s">
        <v>65</v>
      </c>
      <c r="D37">
        <v>9.25</v>
      </c>
      <c r="E37" t="s">
        <v>41</v>
      </c>
      <c r="F37" t="s">
        <v>58</v>
      </c>
      <c r="G37">
        <v>0.75</v>
      </c>
    </row>
    <row r="38" spans="1:7" x14ac:dyDescent="0.2">
      <c r="A38">
        <v>1024</v>
      </c>
      <c r="B38" t="s">
        <v>39</v>
      </c>
      <c r="C38" t="s">
        <v>39</v>
      </c>
      <c r="D38">
        <v>12.0438356164384</v>
      </c>
      <c r="E38" t="s">
        <v>40</v>
      </c>
      <c r="F38" t="s">
        <v>58</v>
      </c>
      <c r="G38">
        <v>0.85</v>
      </c>
    </row>
    <row r="39" spans="1:7" x14ac:dyDescent="0.2">
      <c r="A39">
        <v>1041</v>
      </c>
      <c r="B39" t="s">
        <v>42</v>
      </c>
      <c r="C39" t="s">
        <v>65</v>
      </c>
      <c r="D39">
        <v>11.167123287671201</v>
      </c>
      <c r="E39" t="s">
        <v>41</v>
      </c>
      <c r="F39" t="s">
        <v>58</v>
      </c>
      <c r="G39">
        <v>0.7</v>
      </c>
    </row>
    <row r="40" spans="1:7" x14ac:dyDescent="0.2">
      <c r="A40">
        <v>1050</v>
      </c>
      <c r="B40" t="s">
        <v>42</v>
      </c>
      <c r="C40" t="s">
        <v>39</v>
      </c>
      <c r="D40">
        <v>13.180821917808199</v>
      </c>
      <c r="E40" t="s">
        <v>40</v>
      </c>
      <c r="F40" t="s">
        <v>58</v>
      </c>
      <c r="G40">
        <v>0.8</v>
      </c>
    </row>
    <row r="41" spans="1:7" x14ac:dyDescent="0.2">
      <c r="A41">
        <v>1065</v>
      </c>
      <c r="B41" t="s">
        <v>42</v>
      </c>
      <c r="C41" t="s">
        <v>39</v>
      </c>
      <c r="D41">
        <v>11.2575342465753</v>
      </c>
      <c r="E41" t="s">
        <v>41</v>
      </c>
      <c r="F41" t="s">
        <v>58</v>
      </c>
      <c r="G41">
        <v>0.75</v>
      </c>
    </row>
    <row r="42" spans="1:7" x14ac:dyDescent="0.2">
      <c r="A42">
        <v>1099</v>
      </c>
      <c r="B42" t="s">
        <v>42</v>
      </c>
      <c r="C42" t="s">
        <v>39</v>
      </c>
      <c r="D42">
        <v>12.789041095890401</v>
      </c>
      <c r="E42" t="s">
        <v>41</v>
      </c>
      <c r="F42" t="s">
        <v>58</v>
      </c>
      <c r="G42">
        <v>1</v>
      </c>
    </row>
    <row r="43" spans="1:7" x14ac:dyDescent="0.2">
      <c r="A43">
        <v>1193</v>
      </c>
      <c r="B43" t="s">
        <v>39</v>
      </c>
      <c r="C43" t="s">
        <v>39</v>
      </c>
      <c r="D43">
        <v>13.931506849315101</v>
      </c>
      <c r="E43" t="s">
        <v>41</v>
      </c>
      <c r="F43" t="s">
        <v>58</v>
      </c>
      <c r="G43">
        <v>0.75</v>
      </c>
    </row>
    <row r="44" spans="1:7" x14ac:dyDescent="0.2">
      <c r="A44">
        <v>1198</v>
      </c>
      <c r="B44" t="s">
        <v>42</v>
      </c>
      <c r="C44" t="s">
        <v>39</v>
      </c>
      <c r="D44">
        <v>10.14</v>
      </c>
      <c r="E44" t="s">
        <v>41</v>
      </c>
      <c r="F44" t="s">
        <v>58</v>
      </c>
      <c r="G44">
        <v>0.9</v>
      </c>
    </row>
    <row r="45" spans="1:7" x14ac:dyDescent="0.2">
      <c r="A45">
        <v>1242</v>
      </c>
      <c r="B45" t="s">
        <v>42</v>
      </c>
      <c r="C45" t="s">
        <v>39</v>
      </c>
      <c r="D45">
        <v>12.7342465753425</v>
      </c>
      <c r="E45" t="s">
        <v>41</v>
      </c>
      <c r="F45" t="s">
        <v>58</v>
      </c>
      <c r="G45">
        <v>0.7</v>
      </c>
    </row>
    <row r="46" spans="1:7" x14ac:dyDescent="0.2">
      <c r="A46">
        <v>1243</v>
      </c>
      <c r="B46" t="s">
        <v>42</v>
      </c>
      <c r="C46" t="s">
        <v>39</v>
      </c>
      <c r="D46">
        <v>10.4794520547945</v>
      </c>
      <c r="E46" t="s">
        <v>41</v>
      </c>
      <c r="F46" t="s">
        <v>58</v>
      </c>
      <c r="G46">
        <v>0.6</v>
      </c>
    </row>
    <row r="47" spans="1:7" x14ac:dyDescent="0.2">
      <c r="A47">
        <v>1250</v>
      </c>
      <c r="B47" t="s">
        <v>42</v>
      </c>
      <c r="C47" t="s">
        <v>65</v>
      </c>
      <c r="D47">
        <v>9.3616438356164409</v>
      </c>
      <c r="E47" t="s">
        <v>41</v>
      </c>
      <c r="F47" t="s">
        <v>58</v>
      </c>
      <c r="G47">
        <v>0.8</v>
      </c>
    </row>
    <row r="48" spans="1:7" x14ac:dyDescent="0.2">
      <c r="A48">
        <v>1278</v>
      </c>
      <c r="B48" t="s">
        <v>42</v>
      </c>
      <c r="C48" t="s">
        <v>39</v>
      </c>
      <c r="D48">
        <v>10.9972602739726</v>
      </c>
      <c r="E48" t="s">
        <v>40</v>
      </c>
      <c r="F48" t="s">
        <v>58</v>
      </c>
      <c r="G48">
        <v>1</v>
      </c>
    </row>
    <row r="49" spans="1:7" x14ac:dyDescent="0.2">
      <c r="A49">
        <v>1279</v>
      </c>
      <c r="B49" t="s">
        <v>42</v>
      </c>
      <c r="C49" t="s">
        <v>39</v>
      </c>
      <c r="D49">
        <v>11.202739726027399</v>
      </c>
      <c r="E49" t="s">
        <v>40</v>
      </c>
      <c r="F49" t="s">
        <v>58</v>
      </c>
      <c r="G49">
        <v>0.65</v>
      </c>
    </row>
    <row r="50" spans="1:7" x14ac:dyDescent="0.2">
      <c r="A50">
        <v>1293</v>
      </c>
      <c r="B50" t="s">
        <v>39</v>
      </c>
      <c r="C50" t="s">
        <v>39</v>
      </c>
      <c r="D50">
        <v>7.5205479452054798</v>
      </c>
      <c r="E50" t="s">
        <v>40</v>
      </c>
      <c r="F50" t="s">
        <v>58</v>
      </c>
      <c r="G50">
        <v>0.8</v>
      </c>
    </row>
    <row r="51" spans="1:7" x14ac:dyDescent="0.2">
      <c r="A51">
        <v>1346</v>
      </c>
      <c r="B51" t="s">
        <v>39</v>
      </c>
      <c r="C51" t="s">
        <v>65</v>
      </c>
      <c r="D51">
        <v>10.119999999999999</v>
      </c>
      <c r="E51" t="s">
        <v>41</v>
      </c>
      <c r="F51" t="s">
        <v>58</v>
      </c>
      <c r="G51">
        <v>0.65</v>
      </c>
    </row>
    <row r="52" spans="1:7" x14ac:dyDescent="0.2">
      <c r="A52">
        <v>1397</v>
      </c>
      <c r="B52" t="s">
        <v>42</v>
      </c>
      <c r="C52" t="s">
        <v>65</v>
      </c>
      <c r="D52">
        <v>8.67</v>
      </c>
      <c r="E52" t="s">
        <v>40</v>
      </c>
      <c r="F52" t="s">
        <v>58</v>
      </c>
      <c r="G52">
        <v>0.6</v>
      </c>
    </row>
    <row r="53" spans="1:7" x14ac:dyDescent="0.2">
      <c r="A53">
        <v>1406</v>
      </c>
      <c r="B53" t="s">
        <v>42</v>
      </c>
      <c r="C53" t="s">
        <v>65</v>
      </c>
      <c r="D53">
        <v>10.958904109589</v>
      </c>
      <c r="E53" t="s">
        <v>41</v>
      </c>
      <c r="F53" t="s">
        <v>58</v>
      </c>
      <c r="G53">
        <v>0.85</v>
      </c>
    </row>
    <row r="54" spans="1:7" x14ac:dyDescent="0.2">
      <c r="A54">
        <v>1467</v>
      </c>
      <c r="B54" t="s">
        <v>42</v>
      </c>
      <c r="C54" t="s">
        <v>39</v>
      </c>
      <c r="D54">
        <v>11.161643835616401</v>
      </c>
      <c r="E54" t="s">
        <v>40</v>
      </c>
      <c r="F54" t="s">
        <v>58</v>
      </c>
      <c r="G54">
        <v>0.8</v>
      </c>
    </row>
    <row r="55" spans="1:7" x14ac:dyDescent="0.2">
      <c r="A55">
        <v>1490</v>
      </c>
      <c r="B55" t="s">
        <v>39</v>
      </c>
      <c r="C55" t="s">
        <v>65</v>
      </c>
      <c r="D55">
        <v>6.58</v>
      </c>
      <c r="E55" t="s">
        <v>41</v>
      </c>
      <c r="F55" t="s">
        <v>58</v>
      </c>
      <c r="G55">
        <v>0.7</v>
      </c>
    </row>
    <row r="56" spans="1:7" x14ac:dyDescent="0.2">
      <c r="A56">
        <v>1536</v>
      </c>
      <c r="B56" t="s">
        <v>39</v>
      </c>
      <c r="C56" t="s">
        <v>39</v>
      </c>
      <c r="D56">
        <v>11.3616438356164</v>
      </c>
      <c r="E56" t="s">
        <v>41</v>
      </c>
      <c r="F56" t="s">
        <v>58</v>
      </c>
      <c r="G56">
        <v>0.55000000000000004</v>
      </c>
    </row>
    <row r="57" spans="1:7" x14ac:dyDescent="0.2">
      <c r="A57">
        <v>1547</v>
      </c>
      <c r="B57" t="s">
        <v>39</v>
      </c>
      <c r="C57" t="s">
        <v>39</v>
      </c>
      <c r="D57">
        <v>13.178082191780801</v>
      </c>
      <c r="E57" t="s">
        <v>40</v>
      </c>
      <c r="F57" t="s">
        <v>58</v>
      </c>
      <c r="G57">
        <v>0.8</v>
      </c>
    </row>
    <row r="58" spans="1:7" x14ac:dyDescent="0.2">
      <c r="A58">
        <v>1567</v>
      </c>
      <c r="B58" t="s">
        <v>39</v>
      </c>
      <c r="C58" t="s">
        <v>39</v>
      </c>
      <c r="D58">
        <v>11.076712328767099</v>
      </c>
      <c r="E58" t="s">
        <v>41</v>
      </c>
      <c r="F58" t="s">
        <v>58</v>
      </c>
      <c r="G58">
        <v>0.9</v>
      </c>
    </row>
    <row r="59" spans="1:7" x14ac:dyDescent="0.2">
      <c r="A59">
        <v>1572</v>
      </c>
      <c r="B59" t="s">
        <v>39</v>
      </c>
      <c r="C59" t="s">
        <v>39</v>
      </c>
      <c r="D59">
        <v>11.323287671232899</v>
      </c>
      <c r="E59" t="s">
        <v>41</v>
      </c>
      <c r="F59" t="s">
        <v>58</v>
      </c>
      <c r="G59">
        <v>0.85</v>
      </c>
    </row>
    <row r="60" spans="1:7" x14ac:dyDescent="0.2">
      <c r="A60">
        <v>1584</v>
      </c>
      <c r="B60" t="s">
        <v>42</v>
      </c>
      <c r="C60" t="s">
        <v>65</v>
      </c>
      <c r="D60">
        <v>10.17</v>
      </c>
      <c r="E60" t="s">
        <v>41</v>
      </c>
      <c r="F60" t="s">
        <v>58</v>
      </c>
      <c r="G60">
        <v>0.9</v>
      </c>
    </row>
    <row r="61" spans="1:7" x14ac:dyDescent="0.2">
      <c r="A61">
        <v>1598</v>
      </c>
      <c r="B61" t="s">
        <v>42</v>
      </c>
      <c r="C61" t="s">
        <v>65</v>
      </c>
      <c r="D61">
        <v>10.039999999999999</v>
      </c>
      <c r="E61" t="s">
        <v>41</v>
      </c>
      <c r="F61" t="s">
        <v>58</v>
      </c>
      <c r="G61">
        <v>0.75</v>
      </c>
    </row>
    <row r="62" spans="1:7" x14ac:dyDescent="0.2">
      <c r="A62">
        <v>1607</v>
      </c>
      <c r="B62" t="s">
        <v>39</v>
      </c>
      <c r="C62" t="s">
        <v>39</v>
      </c>
      <c r="D62">
        <v>12.690410958904099</v>
      </c>
      <c r="E62" t="s">
        <v>41</v>
      </c>
      <c r="F62" t="s">
        <v>58</v>
      </c>
      <c r="G62">
        <v>0.8</v>
      </c>
    </row>
    <row r="63" spans="1:7" x14ac:dyDescent="0.2">
      <c r="A63">
        <v>1616</v>
      </c>
      <c r="B63" t="s">
        <v>39</v>
      </c>
      <c r="C63" t="s">
        <v>39</v>
      </c>
      <c r="D63">
        <v>10.8547945205479</v>
      </c>
      <c r="E63" t="s">
        <v>40</v>
      </c>
      <c r="F63" t="s">
        <v>58</v>
      </c>
      <c r="G63">
        <v>0.8</v>
      </c>
    </row>
    <row r="64" spans="1:7" x14ac:dyDescent="0.2">
      <c r="A64">
        <v>1645</v>
      </c>
      <c r="B64" t="s">
        <v>39</v>
      </c>
      <c r="C64" t="s">
        <v>39</v>
      </c>
      <c r="D64">
        <v>12.849315068493199</v>
      </c>
      <c r="E64" t="s">
        <v>41</v>
      </c>
      <c r="F64" t="s">
        <v>58</v>
      </c>
      <c r="G64">
        <v>0.85</v>
      </c>
    </row>
    <row r="65" spans="1:7" x14ac:dyDescent="0.2">
      <c r="A65">
        <v>1737</v>
      </c>
      <c r="B65" t="s">
        <v>42</v>
      </c>
      <c r="C65" t="s">
        <v>65</v>
      </c>
      <c r="D65">
        <v>10.029999999999999</v>
      </c>
      <c r="E65" t="s">
        <v>41</v>
      </c>
      <c r="F65" t="s">
        <v>58</v>
      </c>
      <c r="G65">
        <v>0.7</v>
      </c>
    </row>
    <row r="66" spans="1:7" x14ac:dyDescent="0.2">
      <c r="A66">
        <v>1741</v>
      </c>
      <c r="B66" t="s">
        <v>42</v>
      </c>
      <c r="C66" t="s">
        <v>65</v>
      </c>
      <c r="D66">
        <v>8.27</v>
      </c>
      <c r="E66" t="s">
        <v>41</v>
      </c>
      <c r="F66" t="s">
        <v>58</v>
      </c>
      <c r="G66">
        <v>0.75</v>
      </c>
    </row>
    <row r="67" spans="1:7" x14ac:dyDescent="0.2">
      <c r="A67">
        <v>1875</v>
      </c>
      <c r="B67" t="s">
        <v>39</v>
      </c>
      <c r="C67" t="s">
        <v>39</v>
      </c>
      <c r="D67">
        <v>8.8800000000000008</v>
      </c>
      <c r="E67" t="s">
        <v>40</v>
      </c>
      <c r="F67" t="s">
        <v>58</v>
      </c>
      <c r="G67">
        <v>0.65</v>
      </c>
    </row>
    <row r="68" spans="1:7" x14ac:dyDescent="0.2">
      <c r="A68">
        <v>2076</v>
      </c>
      <c r="B68" t="s">
        <v>42</v>
      </c>
      <c r="C68" t="s">
        <v>65</v>
      </c>
      <c r="D68">
        <v>11.797260273972601</v>
      </c>
      <c r="E68" t="s">
        <v>41</v>
      </c>
      <c r="F68" t="s">
        <v>58</v>
      </c>
      <c r="G68">
        <v>0.75</v>
      </c>
    </row>
    <row r="69" spans="1:7" x14ac:dyDescent="0.2">
      <c r="A69">
        <v>2160</v>
      </c>
      <c r="B69" t="s">
        <v>39</v>
      </c>
      <c r="C69" t="s">
        <v>39</v>
      </c>
      <c r="D69">
        <v>9.5</v>
      </c>
      <c r="E69" t="s">
        <v>41</v>
      </c>
      <c r="F69" t="s">
        <v>58</v>
      </c>
      <c r="G69">
        <v>0.8</v>
      </c>
    </row>
    <row r="70" spans="1:7" x14ac:dyDescent="0.2">
      <c r="A70">
        <v>2170</v>
      </c>
      <c r="B70" t="s">
        <v>39</v>
      </c>
      <c r="C70" t="s">
        <v>39</v>
      </c>
      <c r="D70">
        <v>10.07</v>
      </c>
      <c r="E70" t="s">
        <v>40</v>
      </c>
      <c r="F70" t="s">
        <v>58</v>
      </c>
      <c r="G70">
        <v>0.5</v>
      </c>
    </row>
    <row r="71" spans="1:7" x14ac:dyDescent="0.2">
      <c r="A71">
        <v>2196</v>
      </c>
      <c r="B71" t="s">
        <v>42</v>
      </c>
      <c r="C71" t="s">
        <v>39</v>
      </c>
      <c r="D71">
        <v>13.167123287671201</v>
      </c>
      <c r="E71" t="s">
        <v>41</v>
      </c>
      <c r="F71" t="s">
        <v>58</v>
      </c>
      <c r="G71">
        <v>0.9</v>
      </c>
    </row>
    <row r="72" spans="1:7" x14ac:dyDescent="0.2">
      <c r="A72">
        <v>2203</v>
      </c>
      <c r="B72" t="s">
        <v>39</v>
      </c>
      <c r="C72" t="s">
        <v>65</v>
      </c>
      <c r="D72">
        <v>12.8958904109589</v>
      </c>
      <c r="E72" t="s">
        <v>40</v>
      </c>
      <c r="F72" t="s">
        <v>58</v>
      </c>
      <c r="G72">
        <v>0.95</v>
      </c>
    </row>
    <row r="73" spans="1:7" x14ac:dyDescent="0.2">
      <c r="A73">
        <v>2231</v>
      </c>
      <c r="B73" t="s">
        <v>42</v>
      </c>
      <c r="C73" t="s">
        <v>65</v>
      </c>
      <c r="D73">
        <v>11.063013698630099</v>
      </c>
      <c r="E73" t="s">
        <v>41</v>
      </c>
      <c r="F73" t="s">
        <v>58</v>
      </c>
      <c r="G73">
        <v>0.85</v>
      </c>
    </row>
    <row r="74" spans="1:7" x14ac:dyDescent="0.2">
      <c r="A74">
        <v>2234</v>
      </c>
      <c r="B74" t="s">
        <v>42</v>
      </c>
      <c r="C74" t="s">
        <v>39</v>
      </c>
      <c r="D74">
        <v>12.326027397260299</v>
      </c>
      <c r="E74" t="s">
        <v>40</v>
      </c>
      <c r="F74" t="s">
        <v>58</v>
      </c>
      <c r="G74">
        <v>0.9</v>
      </c>
    </row>
    <row r="75" spans="1:7" x14ac:dyDescent="0.2">
      <c r="A75">
        <v>2235</v>
      </c>
      <c r="B75" t="s">
        <v>42</v>
      </c>
      <c r="C75" t="s">
        <v>39</v>
      </c>
      <c r="D75">
        <v>9.08</v>
      </c>
      <c r="E75" t="s">
        <v>41</v>
      </c>
      <c r="F75" t="s">
        <v>58</v>
      </c>
      <c r="G75">
        <v>0.65</v>
      </c>
    </row>
    <row r="76" spans="1:7" x14ac:dyDescent="0.2">
      <c r="A76">
        <v>2247</v>
      </c>
      <c r="B76" t="s">
        <v>39</v>
      </c>
      <c r="C76" t="s">
        <v>39</v>
      </c>
      <c r="D76">
        <v>10.15</v>
      </c>
      <c r="E76" t="s">
        <v>40</v>
      </c>
      <c r="F76" t="s">
        <v>58</v>
      </c>
      <c r="G76">
        <v>0.8</v>
      </c>
    </row>
    <row r="77" spans="1:7" x14ac:dyDescent="0.2">
      <c r="A77">
        <v>2284</v>
      </c>
      <c r="B77" t="s">
        <v>39</v>
      </c>
      <c r="C77" t="s">
        <v>39</v>
      </c>
      <c r="D77">
        <v>8.66</v>
      </c>
      <c r="E77" t="s">
        <v>40</v>
      </c>
      <c r="F77" t="s">
        <v>58</v>
      </c>
      <c r="G77">
        <v>0.55000000000000004</v>
      </c>
    </row>
    <row r="78" spans="1:7" x14ac:dyDescent="0.2">
      <c r="A78">
        <v>2315</v>
      </c>
      <c r="B78" t="s">
        <v>39</v>
      </c>
      <c r="C78" t="s">
        <v>39</v>
      </c>
      <c r="D78">
        <v>11.5123287671233</v>
      </c>
      <c r="E78" t="s">
        <v>40</v>
      </c>
      <c r="F78" t="s">
        <v>58</v>
      </c>
      <c r="G78">
        <v>0.75</v>
      </c>
    </row>
    <row r="79" spans="1:7" x14ac:dyDescent="0.2">
      <c r="A79">
        <v>2317</v>
      </c>
      <c r="B79" t="s">
        <v>42</v>
      </c>
      <c r="C79" t="s">
        <v>65</v>
      </c>
      <c r="D79">
        <v>9.32</v>
      </c>
      <c r="E79" t="s">
        <v>41</v>
      </c>
      <c r="F79" t="s">
        <v>58</v>
      </c>
      <c r="G79">
        <v>0.8</v>
      </c>
    </row>
    <row r="80" spans="1:7" x14ac:dyDescent="0.2">
      <c r="A80">
        <v>3004</v>
      </c>
      <c r="B80" t="s">
        <v>39</v>
      </c>
      <c r="C80" t="s">
        <v>39</v>
      </c>
      <c r="D80">
        <v>9.3945205479452092</v>
      </c>
      <c r="E80" t="s">
        <v>40</v>
      </c>
      <c r="F80" t="s">
        <v>58</v>
      </c>
      <c r="G80">
        <v>1</v>
      </c>
    </row>
    <row r="81" spans="1:7" x14ac:dyDescent="0.2">
      <c r="A81">
        <v>3008</v>
      </c>
      <c r="B81" t="s">
        <v>39</v>
      </c>
      <c r="C81" t="s">
        <v>39</v>
      </c>
      <c r="D81">
        <v>11.797260273972601</v>
      </c>
      <c r="E81" t="s">
        <v>41</v>
      </c>
      <c r="F81" t="s">
        <v>58</v>
      </c>
      <c r="G81">
        <v>0.7</v>
      </c>
    </row>
    <row r="82" spans="1:7" x14ac:dyDescent="0.2">
      <c r="A82">
        <v>3010</v>
      </c>
      <c r="B82" t="s">
        <v>42</v>
      </c>
      <c r="C82" t="s">
        <v>39</v>
      </c>
      <c r="D82">
        <v>10.0465753424658</v>
      </c>
      <c r="E82" t="s">
        <v>40</v>
      </c>
      <c r="F82" t="s">
        <v>58</v>
      </c>
      <c r="G82">
        <v>0.8</v>
      </c>
    </row>
    <row r="83" spans="1:7" x14ac:dyDescent="0.2">
      <c r="A83">
        <v>3012</v>
      </c>
      <c r="B83" t="s">
        <v>39</v>
      </c>
      <c r="C83" t="s">
        <v>39</v>
      </c>
      <c r="D83">
        <v>9.72328767123288</v>
      </c>
      <c r="E83" t="s">
        <v>41</v>
      </c>
      <c r="F83" t="s">
        <v>58</v>
      </c>
      <c r="G83">
        <v>0.9</v>
      </c>
    </row>
    <row r="84" spans="1:7" x14ac:dyDescent="0.2">
      <c r="A84">
        <v>3014</v>
      </c>
      <c r="B84" t="s">
        <v>42</v>
      </c>
      <c r="C84" t="s">
        <v>39</v>
      </c>
      <c r="D84">
        <v>8.7890410958904095</v>
      </c>
      <c r="E84" t="s">
        <v>41</v>
      </c>
      <c r="F84" t="s">
        <v>58</v>
      </c>
      <c r="G84">
        <v>0.7</v>
      </c>
    </row>
    <row r="85" spans="1:7" x14ac:dyDescent="0.2">
      <c r="A85">
        <v>4004</v>
      </c>
      <c r="B85" t="s">
        <v>39</v>
      </c>
      <c r="C85" t="s">
        <v>39</v>
      </c>
      <c r="D85">
        <v>9.5698630136986296</v>
      </c>
      <c r="E85" t="s">
        <v>40</v>
      </c>
      <c r="F85" t="s">
        <v>58</v>
      </c>
      <c r="G85">
        <v>0.75</v>
      </c>
    </row>
    <row r="86" spans="1:7" x14ac:dyDescent="0.2">
      <c r="A86">
        <v>4005</v>
      </c>
      <c r="B86" t="s">
        <v>39</v>
      </c>
      <c r="C86" t="s">
        <v>39</v>
      </c>
      <c r="D86">
        <v>11.2328767123288</v>
      </c>
      <c r="E86" t="s">
        <v>41</v>
      </c>
      <c r="F86" t="s">
        <v>58</v>
      </c>
      <c r="G86">
        <v>0.75</v>
      </c>
    </row>
    <row r="87" spans="1:7" x14ac:dyDescent="0.2">
      <c r="A87">
        <v>4006</v>
      </c>
      <c r="B87" t="s">
        <v>39</v>
      </c>
      <c r="C87" t="s">
        <v>39</v>
      </c>
      <c r="D87">
        <v>8.6328767123287697</v>
      </c>
      <c r="E87" t="s">
        <v>40</v>
      </c>
      <c r="F87" t="s">
        <v>58</v>
      </c>
      <c r="G87">
        <v>0.5</v>
      </c>
    </row>
    <row r="88" spans="1:7" x14ac:dyDescent="0.2">
      <c r="A88">
        <v>4008</v>
      </c>
      <c r="B88" t="s">
        <v>39</v>
      </c>
      <c r="C88" t="s">
        <v>39</v>
      </c>
      <c r="D88">
        <v>10.5315068493151</v>
      </c>
      <c r="E88" t="s">
        <v>41</v>
      </c>
      <c r="F88" t="s">
        <v>58</v>
      </c>
      <c r="G88">
        <v>0.95</v>
      </c>
    </row>
    <row r="89" spans="1:7" x14ac:dyDescent="0.2">
      <c r="A89">
        <v>4012</v>
      </c>
      <c r="B89" t="s">
        <v>39</v>
      </c>
      <c r="C89" t="s">
        <v>39</v>
      </c>
      <c r="D89">
        <v>9.0356164383561595</v>
      </c>
      <c r="E89" t="s">
        <v>41</v>
      </c>
      <c r="F89" t="s">
        <v>58</v>
      </c>
      <c r="G89">
        <v>0.75</v>
      </c>
    </row>
    <row r="90" spans="1:7" x14ac:dyDescent="0.2">
      <c r="A90">
        <v>4013</v>
      </c>
      <c r="B90" t="s">
        <v>39</v>
      </c>
      <c r="C90" t="s">
        <v>39</v>
      </c>
      <c r="D90">
        <v>8.4876712328767105</v>
      </c>
      <c r="E90" t="s">
        <v>41</v>
      </c>
      <c r="F90" t="s">
        <v>58</v>
      </c>
      <c r="G90">
        <v>0.55000000000000004</v>
      </c>
    </row>
    <row r="91" spans="1:7" x14ac:dyDescent="0.2">
      <c r="A91">
        <v>4015</v>
      </c>
      <c r="B91" t="s">
        <v>39</v>
      </c>
      <c r="C91" t="s">
        <v>39</v>
      </c>
      <c r="D91">
        <v>10.202739726027399</v>
      </c>
      <c r="E91" t="s">
        <v>40</v>
      </c>
      <c r="F91" t="s">
        <v>58</v>
      </c>
      <c r="G91">
        <v>0.8</v>
      </c>
    </row>
    <row r="92" spans="1:7" x14ac:dyDescent="0.2">
      <c r="A92">
        <v>4025</v>
      </c>
      <c r="B92" t="s">
        <v>39</v>
      </c>
      <c r="C92" t="s">
        <v>39</v>
      </c>
      <c r="D92">
        <v>9.0410958904109595</v>
      </c>
      <c r="E92" t="s">
        <v>40</v>
      </c>
      <c r="F92" t="s">
        <v>58</v>
      </c>
      <c r="G92">
        <v>0.8</v>
      </c>
    </row>
    <row r="93" spans="1:7" x14ac:dyDescent="0.2">
      <c r="A93">
        <v>4026</v>
      </c>
      <c r="B93" t="s">
        <v>39</v>
      </c>
      <c r="C93" t="s">
        <v>39</v>
      </c>
      <c r="D93">
        <v>13.0027397260274</v>
      </c>
      <c r="E93" t="s">
        <v>41</v>
      </c>
      <c r="F93" t="s">
        <v>58</v>
      </c>
      <c r="G93">
        <v>0.95</v>
      </c>
    </row>
    <row r="94" spans="1:7" x14ac:dyDescent="0.2">
      <c r="A94">
        <v>4100</v>
      </c>
      <c r="B94" t="s">
        <v>39</v>
      </c>
      <c r="C94" t="s">
        <v>39</v>
      </c>
      <c r="D94">
        <v>9.6054794520547908</v>
      </c>
      <c r="E94" t="s">
        <v>40</v>
      </c>
      <c r="F94" t="s">
        <v>58</v>
      </c>
      <c r="G94">
        <v>0.8</v>
      </c>
    </row>
    <row r="95" spans="1:7" x14ac:dyDescent="0.2">
      <c r="A95">
        <v>4102</v>
      </c>
      <c r="B95" t="s">
        <v>39</v>
      </c>
      <c r="C95" t="s">
        <v>39</v>
      </c>
      <c r="D95">
        <v>11.6164383561644</v>
      </c>
      <c r="E95" t="s">
        <v>41</v>
      </c>
      <c r="F95" t="s">
        <v>58</v>
      </c>
      <c r="G95">
        <v>0.8</v>
      </c>
    </row>
    <row r="96" spans="1:7" x14ac:dyDescent="0.2">
      <c r="A96">
        <v>4103</v>
      </c>
      <c r="B96" t="s">
        <v>39</v>
      </c>
      <c r="C96" t="s">
        <v>39</v>
      </c>
      <c r="D96">
        <v>9.5123287671232895</v>
      </c>
      <c r="E96" t="s">
        <v>40</v>
      </c>
      <c r="F96" t="s">
        <v>58</v>
      </c>
      <c r="G96">
        <v>0.6</v>
      </c>
    </row>
    <row r="97" spans="1:7" x14ac:dyDescent="0.2">
      <c r="A97">
        <v>4104</v>
      </c>
      <c r="B97" t="s">
        <v>39</v>
      </c>
      <c r="C97" t="s">
        <v>39</v>
      </c>
      <c r="D97">
        <v>11.5452054794521</v>
      </c>
      <c r="E97" t="s">
        <v>41</v>
      </c>
      <c r="F97" t="s">
        <v>58</v>
      </c>
      <c r="G97">
        <v>0.9</v>
      </c>
    </row>
    <row r="98" spans="1:7" x14ac:dyDescent="0.2">
      <c r="A98">
        <v>4109</v>
      </c>
      <c r="B98" t="s">
        <v>39</v>
      </c>
      <c r="C98" t="s">
        <v>39</v>
      </c>
      <c r="D98">
        <v>14.923287671232901</v>
      </c>
      <c r="E98" t="s">
        <v>40</v>
      </c>
      <c r="F98" t="s">
        <v>58</v>
      </c>
      <c r="G98">
        <v>0.9</v>
      </c>
    </row>
    <row r="99" spans="1:7" x14ac:dyDescent="0.2">
      <c r="A99">
        <v>4110</v>
      </c>
      <c r="B99" t="s">
        <v>39</v>
      </c>
      <c r="C99" t="s">
        <v>39</v>
      </c>
      <c r="D99">
        <v>11.8931506849315</v>
      </c>
      <c r="E99" t="s">
        <v>41</v>
      </c>
      <c r="F99" t="s">
        <v>58</v>
      </c>
      <c r="G99">
        <v>0.9</v>
      </c>
    </row>
    <row r="100" spans="1:7" x14ac:dyDescent="0.2">
      <c r="A100">
        <v>4111</v>
      </c>
      <c r="B100" t="s">
        <v>39</v>
      </c>
      <c r="C100" t="s">
        <v>39</v>
      </c>
      <c r="D100">
        <v>9.6109589041095909</v>
      </c>
      <c r="E100" t="s">
        <v>41</v>
      </c>
      <c r="F100" t="s">
        <v>58</v>
      </c>
      <c r="G100">
        <v>0.85</v>
      </c>
    </row>
    <row r="101" spans="1:7" x14ac:dyDescent="0.2">
      <c r="A101">
        <v>4112</v>
      </c>
      <c r="B101" t="s">
        <v>39</v>
      </c>
      <c r="C101" t="s">
        <v>39</v>
      </c>
      <c r="D101">
        <v>9.4219178082191792</v>
      </c>
      <c r="E101" t="s">
        <v>41</v>
      </c>
      <c r="F101" t="s">
        <v>58</v>
      </c>
      <c r="G101">
        <v>0.7</v>
      </c>
    </row>
    <row r="102" spans="1:7" x14ac:dyDescent="0.2">
      <c r="A102">
        <v>4202</v>
      </c>
      <c r="B102" t="s">
        <v>42</v>
      </c>
      <c r="C102" t="s">
        <v>65</v>
      </c>
      <c r="D102">
        <v>8.4273972602739704</v>
      </c>
      <c r="E102" t="s">
        <v>40</v>
      </c>
      <c r="F102" t="s">
        <v>58</v>
      </c>
      <c r="G102">
        <v>0.65</v>
      </c>
    </row>
    <row r="103" spans="1:7" x14ac:dyDescent="0.2">
      <c r="A103">
        <v>4204</v>
      </c>
      <c r="B103" t="s">
        <v>39</v>
      </c>
      <c r="C103" t="s">
        <v>39</v>
      </c>
      <c r="D103">
        <v>14.578082191780799</v>
      </c>
      <c r="E103" t="s">
        <v>41</v>
      </c>
      <c r="F103" t="s">
        <v>58</v>
      </c>
      <c r="G103">
        <v>0.95</v>
      </c>
    </row>
    <row r="104" spans="1:7" x14ac:dyDescent="0.2">
      <c r="A104">
        <v>5001</v>
      </c>
      <c r="B104" t="s">
        <v>42</v>
      </c>
      <c r="C104" t="s">
        <v>65</v>
      </c>
      <c r="D104">
        <v>8.2082191780821905</v>
      </c>
      <c r="E104" t="s">
        <v>40</v>
      </c>
      <c r="F104" t="s">
        <v>58</v>
      </c>
      <c r="G104">
        <v>0.4</v>
      </c>
    </row>
    <row r="105" spans="1:7" x14ac:dyDescent="0.2">
      <c r="A105">
        <v>5003</v>
      </c>
      <c r="B105" t="s">
        <v>42</v>
      </c>
      <c r="C105" t="s">
        <v>39</v>
      </c>
      <c r="D105">
        <v>11.1315068493151</v>
      </c>
      <c r="E105" t="s">
        <v>41</v>
      </c>
      <c r="F105" t="s">
        <v>58</v>
      </c>
      <c r="G105">
        <v>0.7</v>
      </c>
    </row>
    <row r="106" spans="1:7" x14ac:dyDescent="0.2">
      <c r="A106">
        <v>5012</v>
      </c>
      <c r="B106" t="s">
        <v>42</v>
      </c>
      <c r="C106" t="s">
        <v>65</v>
      </c>
      <c r="D106">
        <v>9.0246575342465807</v>
      </c>
      <c r="E106" t="s">
        <v>41</v>
      </c>
      <c r="F106" t="s">
        <v>58</v>
      </c>
      <c r="G106">
        <v>0.5</v>
      </c>
    </row>
    <row r="107" spans="1:7" x14ac:dyDescent="0.2">
      <c r="A107">
        <v>5014</v>
      </c>
      <c r="B107" t="s">
        <v>42</v>
      </c>
      <c r="C107" t="s">
        <v>65</v>
      </c>
      <c r="D107">
        <v>12.9068493150685</v>
      </c>
      <c r="E107" t="s">
        <v>40</v>
      </c>
      <c r="F107" t="s">
        <v>58</v>
      </c>
      <c r="G107">
        <v>0.8</v>
      </c>
    </row>
    <row r="108" spans="1:7" x14ac:dyDescent="0.2">
      <c r="A108">
        <v>5016</v>
      </c>
      <c r="B108" t="s">
        <v>42</v>
      </c>
      <c r="C108" t="s">
        <v>65</v>
      </c>
      <c r="D108">
        <v>7.5041095890411</v>
      </c>
      <c r="E108" t="s">
        <v>40</v>
      </c>
      <c r="F108" t="s">
        <v>58</v>
      </c>
      <c r="G108">
        <v>0.45</v>
      </c>
    </row>
    <row r="109" spans="1:7" x14ac:dyDescent="0.2">
      <c r="A109">
        <v>5019</v>
      </c>
      <c r="B109" t="s">
        <v>42</v>
      </c>
      <c r="C109" t="s">
        <v>65</v>
      </c>
      <c r="D109">
        <v>8.4082191780821898</v>
      </c>
      <c r="E109" t="s">
        <v>40</v>
      </c>
      <c r="F109" t="s">
        <v>58</v>
      </c>
      <c r="G109">
        <v>0.8</v>
      </c>
    </row>
    <row r="110" spans="1:7" x14ac:dyDescent="0.2">
      <c r="A110">
        <v>5020</v>
      </c>
      <c r="B110" t="s">
        <v>42</v>
      </c>
      <c r="C110" t="s">
        <v>39</v>
      </c>
      <c r="D110">
        <v>9.8575342465753408</v>
      </c>
      <c r="E110" t="s">
        <v>41</v>
      </c>
      <c r="F110" t="s">
        <v>58</v>
      </c>
      <c r="G110">
        <v>0.6</v>
      </c>
    </row>
    <row r="111" spans="1:7" x14ac:dyDescent="0.2">
      <c r="A111">
        <v>5021</v>
      </c>
      <c r="B111" t="s">
        <v>42</v>
      </c>
      <c r="C111" t="s">
        <v>39</v>
      </c>
      <c r="D111">
        <v>11.309589041095901</v>
      </c>
      <c r="E111" t="s">
        <v>41</v>
      </c>
      <c r="F111" t="s">
        <v>58</v>
      </c>
      <c r="G111">
        <v>0.9</v>
      </c>
    </row>
    <row r="112" spans="1:7" x14ac:dyDescent="0.2">
      <c r="A112">
        <v>5022</v>
      </c>
      <c r="B112" t="s">
        <v>42</v>
      </c>
      <c r="C112" t="s">
        <v>65</v>
      </c>
      <c r="D112">
        <v>9.4986301369863</v>
      </c>
      <c r="E112" t="s">
        <v>40</v>
      </c>
      <c r="F112" t="s">
        <v>58</v>
      </c>
      <c r="G112">
        <v>0.6</v>
      </c>
    </row>
    <row r="113" spans="1:7" x14ac:dyDescent="0.2">
      <c r="A113">
        <v>5023</v>
      </c>
      <c r="B113" t="s">
        <v>42</v>
      </c>
      <c r="C113" t="s">
        <v>65</v>
      </c>
      <c r="D113">
        <v>11.698630136986299</v>
      </c>
      <c r="E113" t="s">
        <v>41</v>
      </c>
      <c r="F113" t="s">
        <v>58</v>
      </c>
      <c r="G113">
        <v>0.7</v>
      </c>
    </row>
    <row r="114" spans="1:7" x14ac:dyDescent="0.2">
      <c r="A114">
        <v>5024</v>
      </c>
      <c r="B114" t="s">
        <v>42</v>
      </c>
      <c r="C114" t="s">
        <v>39</v>
      </c>
      <c r="D114">
        <v>8.4575342465753405</v>
      </c>
      <c r="E114" t="s">
        <v>41</v>
      </c>
      <c r="F114" t="s">
        <v>58</v>
      </c>
      <c r="G114">
        <v>0.55000000000000004</v>
      </c>
    </row>
    <row r="115" spans="1:7" x14ac:dyDescent="0.2">
      <c r="A115">
        <v>5025</v>
      </c>
      <c r="B115" t="s">
        <v>42</v>
      </c>
      <c r="C115" t="s">
        <v>39</v>
      </c>
      <c r="D115">
        <v>10.6164383561644</v>
      </c>
      <c r="E115" t="s">
        <v>40</v>
      </c>
      <c r="F115" t="s">
        <v>58</v>
      </c>
      <c r="G115">
        <v>0.7</v>
      </c>
    </row>
    <row r="116" spans="1:7" x14ac:dyDescent="0.2">
      <c r="A116">
        <v>5027</v>
      </c>
      <c r="B116" t="s">
        <v>42</v>
      </c>
      <c r="C116" t="s">
        <v>39</v>
      </c>
      <c r="D116">
        <v>10.701369863013699</v>
      </c>
      <c r="E116" t="s">
        <v>41</v>
      </c>
      <c r="F116" t="s">
        <v>58</v>
      </c>
      <c r="G116">
        <v>0.8</v>
      </c>
    </row>
    <row r="117" spans="1:7" x14ac:dyDescent="0.2">
      <c r="A117">
        <v>5028</v>
      </c>
      <c r="B117" t="s">
        <v>42</v>
      </c>
      <c r="C117" t="s">
        <v>39</v>
      </c>
      <c r="D117">
        <v>8.6082191780821908</v>
      </c>
      <c r="E117" t="s">
        <v>41</v>
      </c>
      <c r="F117" t="s">
        <v>58</v>
      </c>
      <c r="G117">
        <v>0.55000000000000004</v>
      </c>
    </row>
    <row r="118" spans="1:7" x14ac:dyDescent="0.2">
      <c r="A118">
        <v>5031</v>
      </c>
      <c r="B118" t="s">
        <v>42</v>
      </c>
      <c r="C118" t="s">
        <v>39</v>
      </c>
      <c r="D118">
        <v>9.8054794520547901</v>
      </c>
      <c r="E118" t="s">
        <v>41</v>
      </c>
      <c r="F118" t="s">
        <v>58</v>
      </c>
      <c r="G118">
        <v>0.9</v>
      </c>
    </row>
    <row r="119" spans="1:7" x14ac:dyDescent="0.2">
      <c r="A119">
        <v>5032</v>
      </c>
      <c r="B119" t="s">
        <v>42</v>
      </c>
      <c r="C119" t="s">
        <v>39</v>
      </c>
      <c r="D119">
        <v>12.0301369863014</v>
      </c>
      <c r="E119" t="s">
        <v>40</v>
      </c>
      <c r="F119" t="s">
        <v>58</v>
      </c>
      <c r="G119">
        <v>0.9</v>
      </c>
    </row>
    <row r="120" spans="1:7" x14ac:dyDescent="0.2">
      <c r="A120">
        <v>5033</v>
      </c>
      <c r="B120" t="s">
        <v>42</v>
      </c>
      <c r="C120" t="s">
        <v>39</v>
      </c>
      <c r="D120">
        <v>9.1452054794520592</v>
      </c>
      <c r="E120" t="s">
        <v>41</v>
      </c>
      <c r="F120" t="s">
        <v>58</v>
      </c>
      <c r="G120">
        <v>0.8</v>
      </c>
    </row>
    <row r="121" spans="1:7" x14ac:dyDescent="0.2">
      <c r="A121">
        <v>5034</v>
      </c>
      <c r="B121" t="s">
        <v>42</v>
      </c>
      <c r="C121" t="s">
        <v>39</v>
      </c>
      <c r="D121">
        <v>11.309589041095901</v>
      </c>
      <c r="E121" t="s">
        <v>41</v>
      </c>
      <c r="F121" t="s">
        <v>58</v>
      </c>
      <c r="G121">
        <v>0.55000000000000004</v>
      </c>
    </row>
    <row r="122" spans="1:7" x14ac:dyDescent="0.2">
      <c r="A122">
        <v>5035</v>
      </c>
      <c r="B122" t="s">
        <v>39</v>
      </c>
      <c r="C122" t="s">
        <v>39</v>
      </c>
      <c r="D122">
        <v>10.0054794520548</v>
      </c>
      <c r="E122" t="s">
        <v>40</v>
      </c>
      <c r="F122" t="s">
        <v>58</v>
      </c>
      <c r="G122">
        <v>0.85</v>
      </c>
    </row>
    <row r="123" spans="1:7" x14ac:dyDescent="0.2">
      <c r="A123">
        <v>5037</v>
      </c>
      <c r="B123" t="s">
        <v>42</v>
      </c>
      <c r="C123" t="s">
        <v>39</v>
      </c>
      <c r="D123">
        <v>6.5753424657534199</v>
      </c>
      <c r="E123" t="s">
        <v>40</v>
      </c>
      <c r="F123" t="s">
        <v>58</v>
      </c>
      <c r="G123">
        <v>0.8</v>
      </c>
    </row>
    <row r="124" spans="1:7" x14ac:dyDescent="0.2">
      <c r="A124" t="s">
        <v>43</v>
      </c>
      <c r="B124" t="s">
        <v>39</v>
      </c>
      <c r="C124" t="s">
        <v>39</v>
      </c>
      <c r="D124">
        <v>8.2899999999999991</v>
      </c>
      <c r="E124" t="s">
        <v>40</v>
      </c>
      <c r="F124" t="s">
        <v>58</v>
      </c>
      <c r="G124">
        <v>0.75</v>
      </c>
    </row>
    <row r="125" spans="1:7" x14ac:dyDescent="0.2">
      <c r="A125" t="s">
        <v>44</v>
      </c>
      <c r="B125" t="s">
        <v>39</v>
      </c>
      <c r="C125" t="s">
        <v>39</v>
      </c>
      <c r="D125">
        <v>9.19</v>
      </c>
      <c r="E125" t="s">
        <v>41</v>
      </c>
      <c r="F125" t="s">
        <v>58</v>
      </c>
      <c r="G125">
        <v>0.85</v>
      </c>
    </row>
    <row r="126" spans="1:7" x14ac:dyDescent="0.2">
      <c r="A126" t="s">
        <v>45</v>
      </c>
      <c r="B126" t="s">
        <v>39</v>
      </c>
      <c r="C126" t="s">
        <v>39</v>
      </c>
      <c r="D126">
        <v>9.14</v>
      </c>
      <c r="E126" t="s">
        <v>40</v>
      </c>
      <c r="F126" t="s">
        <v>58</v>
      </c>
      <c r="G126">
        <v>0.8</v>
      </c>
    </row>
    <row r="127" spans="1:7" x14ac:dyDescent="0.2">
      <c r="A127" t="s">
        <v>46</v>
      </c>
      <c r="B127" t="s">
        <v>39</v>
      </c>
      <c r="C127" t="s">
        <v>39</v>
      </c>
      <c r="D127">
        <v>8.76</v>
      </c>
      <c r="E127" t="s">
        <v>40</v>
      </c>
      <c r="F127" t="s">
        <v>58</v>
      </c>
      <c r="G127">
        <v>0.7</v>
      </c>
    </row>
    <row r="128" spans="1:7" x14ac:dyDescent="0.2">
      <c r="A128" t="s">
        <v>47</v>
      </c>
      <c r="B128" t="s">
        <v>39</v>
      </c>
      <c r="C128" t="s">
        <v>39</v>
      </c>
      <c r="D128">
        <v>8.31</v>
      </c>
      <c r="E128" t="s">
        <v>40</v>
      </c>
      <c r="F128" t="s">
        <v>58</v>
      </c>
      <c r="G128">
        <v>0.8</v>
      </c>
    </row>
    <row r="129" spans="1:7" x14ac:dyDescent="0.2">
      <c r="A129" t="s">
        <v>48</v>
      </c>
      <c r="B129" t="s">
        <v>39</v>
      </c>
      <c r="C129" t="s">
        <v>39</v>
      </c>
      <c r="D129">
        <v>8.84</v>
      </c>
      <c r="E129" t="s">
        <v>40</v>
      </c>
      <c r="F129" t="s">
        <v>58</v>
      </c>
      <c r="G129">
        <v>0.85</v>
      </c>
    </row>
    <row r="130" spans="1:7" x14ac:dyDescent="0.2">
      <c r="A130" t="s">
        <v>49</v>
      </c>
      <c r="B130" t="s">
        <v>39</v>
      </c>
      <c r="C130" t="s">
        <v>39</v>
      </c>
      <c r="D130">
        <v>8.6199999999999992</v>
      </c>
      <c r="E130" t="s">
        <v>40</v>
      </c>
      <c r="F130" t="s">
        <v>58</v>
      </c>
      <c r="G130">
        <v>0.8</v>
      </c>
    </row>
    <row r="131" spans="1:7" x14ac:dyDescent="0.2">
      <c r="A131" t="s">
        <v>50</v>
      </c>
      <c r="B131" t="s">
        <v>39</v>
      </c>
      <c r="C131" t="s">
        <v>39</v>
      </c>
      <c r="D131">
        <v>8.4</v>
      </c>
      <c r="E131" t="s">
        <v>40</v>
      </c>
      <c r="F131" t="s">
        <v>58</v>
      </c>
      <c r="G131">
        <v>0.4</v>
      </c>
    </row>
    <row r="132" spans="1:7" x14ac:dyDescent="0.2">
      <c r="A132" t="s">
        <v>51</v>
      </c>
      <c r="B132" t="s">
        <v>39</v>
      </c>
      <c r="C132" t="s">
        <v>39</v>
      </c>
      <c r="D132">
        <v>9.4328767123287705</v>
      </c>
      <c r="E132" t="s">
        <v>40</v>
      </c>
      <c r="F132" t="s">
        <v>58</v>
      </c>
      <c r="G132">
        <v>0.65</v>
      </c>
    </row>
    <row r="133" spans="1:7" x14ac:dyDescent="0.2">
      <c r="A133" t="s">
        <v>52</v>
      </c>
      <c r="B133" t="s">
        <v>39</v>
      </c>
      <c r="C133" t="s">
        <v>39</v>
      </c>
      <c r="D133">
        <v>10.08</v>
      </c>
      <c r="E133" t="s">
        <v>41</v>
      </c>
      <c r="F133" t="s">
        <v>58</v>
      </c>
      <c r="G133">
        <v>0.75</v>
      </c>
    </row>
    <row r="134" spans="1:7" x14ac:dyDescent="0.2">
      <c r="A134" t="s">
        <v>53</v>
      </c>
      <c r="B134" t="s">
        <v>39</v>
      </c>
      <c r="C134" t="s">
        <v>39</v>
      </c>
      <c r="D134">
        <v>9.5424657534246595</v>
      </c>
      <c r="E134" t="s">
        <v>41</v>
      </c>
      <c r="F134" t="s">
        <v>58</v>
      </c>
      <c r="G134">
        <v>0.75</v>
      </c>
    </row>
    <row r="135" spans="1:7" x14ac:dyDescent="0.2">
      <c r="A135" t="s">
        <v>54</v>
      </c>
      <c r="B135" t="s">
        <v>39</v>
      </c>
      <c r="C135" t="s">
        <v>39</v>
      </c>
      <c r="D135">
        <v>11.27</v>
      </c>
      <c r="E135" t="s">
        <v>41</v>
      </c>
      <c r="F135" t="s">
        <v>58</v>
      </c>
      <c r="G135">
        <v>0.95</v>
      </c>
    </row>
    <row r="136" spans="1:7" x14ac:dyDescent="0.2">
      <c r="A136" t="s">
        <v>55</v>
      </c>
      <c r="B136" t="s">
        <v>39</v>
      </c>
      <c r="C136" t="s">
        <v>39</v>
      </c>
      <c r="D136">
        <v>8.73</v>
      </c>
      <c r="E136" t="s">
        <v>41</v>
      </c>
      <c r="F136" t="s">
        <v>58</v>
      </c>
      <c r="G136">
        <v>0.75</v>
      </c>
    </row>
    <row r="137" spans="1:7" x14ac:dyDescent="0.2">
      <c r="A137">
        <v>21</v>
      </c>
      <c r="B137" t="s">
        <v>39</v>
      </c>
      <c r="C137" t="s">
        <v>39</v>
      </c>
      <c r="D137">
        <v>13.9068493150685</v>
      </c>
      <c r="E137" t="s">
        <v>40</v>
      </c>
      <c r="F137" t="s">
        <v>80</v>
      </c>
      <c r="G137">
        <v>0.6</v>
      </c>
    </row>
    <row r="138" spans="1:7" x14ac:dyDescent="0.2">
      <c r="A138">
        <v>60</v>
      </c>
      <c r="B138" t="s">
        <v>39</v>
      </c>
      <c r="C138" t="s">
        <v>39</v>
      </c>
      <c r="D138">
        <v>13.947945205479501</v>
      </c>
      <c r="E138" t="s">
        <v>41</v>
      </c>
      <c r="F138" t="s">
        <v>80</v>
      </c>
      <c r="G138">
        <v>0.75</v>
      </c>
    </row>
    <row r="139" spans="1:7" x14ac:dyDescent="0.2">
      <c r="A139">
        <v>66</v>
      </c>
      <c r="B139" t="s">
        <v>42</v>
      </c>
      <c r="C139" t="s">
        <v>39</v>
      </c>
      <c r="D139">
        <v>13.416438356164401</v>
      </c>
      <c r="E139" t="s">
        <v>40</v>
      </c>
      <c r="F139" t="s">
        <v>80</v>
      </c>
      <c r="G139">
        <v>0.65</v>
      </c>
    </row>
    <row r="140" spans="1:7" x14ac:dyDescent="0.2">
      <c r="A140">
        <v>82</v>
      </c>
      <c r="B140" t="s">
        <v>39</v>
      </c>
      <c r="C140" t="s">
        <v>39</v>
      </c>
      <c r="D140">
        <v>14.416438356164401</v>
      </c>
      <c r="E140" t="s">
        <v>41</v>
      </c>
      <c r="F140" t="s">
        <v>80</v>
      </c>
      <c r="G140">
        <v>0.6</v>
      </c>
    </row>
    <row r="141" spans="1:7" x14ac:dyDescent="0.2">
      <c r="A141">
        <v>208</v>
      </c>
      <c r="B141" t="s">
        <v>39</v>
      </c>
      <c r="C141" t="s">
        <v>39</v>
      </c>
      <c r="D141">
        <v>11.586301369863</v>
      </c>
      <c r="E141" t="s">
        <v>40</v>
      </c>
      <c r="F141" t="s">
        <v>80</v>
      </c>
      <c r="G141">
        <v>0.75</v>
      </c>
    </row>
    <row r="142" spans="1:7" x14ac:dyDescent="0.2">
      <c r="A142">
        <v>224</v>
      </c>
      <c r="B142" t="s">
        <v>42</v>
      </c>
      <c r="C142" t="s">
        <v>39</v>
      </c>
      <c r="D142">
        <v>13.4602739726027</v>
      </c>
      <c r="E142" t="s">
        <v>40</v>
      </c>
      <c r="F142" t="s">
        <v>80</v>
      </c>
      <c r="G142">
        <v>0.6</v>
      </c>
    </row>
    <row r="143" spans="1:7" x14ac:dyDescent="0.2">
      <c r="A143">
        <v>233</v>
      </c>
      <c r="B143" t="s">
        <v>39</v>
      </c>
      <c r="C143" t="s">
        <v>39</v>
      </c>
      <c r="D143">
        <v>12.4054794520548</v>
      </c>
      <c r="E143" t="s">
        <v>40</v>
      </c>
      <c r="F143" t="s">
        <v>80</v>
      </c>
      <c r="G143">
        <v>0.8</v>
      </c>
    </row>
    <row r="144" spans="1:7" x14ac:dyDescent="0.2">
      <c r="A144">
        <v>240</v>
      </c>
      <c r="B144" t="s">
        <v>42</v>
      </c>
      <c r="C144" t="s">
        <v>39</v>
      </c>
      <c r="D144">
        <v>12.443835616438401</v>
      </c>
      <c r="E144" t="s">
        <v>40</v>
      </c>
      <c r="F144" t="s">
        <v>80</v>
      </c>
      <c r="G144">
        <v>0.8</v>
      </c>
    </row>
    <row r="145" spans="1:7" x14ac:dyDescent="0.2">
      <c r="A145">
        <v>274</v>
      </c>
      <c r="B145" t="s">
        <v>42</v>
      </c>
      <c r="C145" t="s">
        <v>39</v>
      </c>
      <c r="D145">
        <v>14.0958904109589</v>
      </c>
      <c r="E145" t="s">
        <v>40</v>
      </c>
      <c r="F145" t="s">
        <v>80</v>
      </c>
      <c r="G145">
        <v>0.75</v>
      </c>
    </row>
    <row r="146" spans="1:7" x14ac:dyDescent="0.2">
      <c r="A146">
        <v>278</v>
      </c>
      <c r="B146" t="s">
        <v>42</v>
      </c>
      <c r="C146" t="s">
        <v>39</v>
      </c>
      <c r="D146">
        <v>13.1150684931507</v>
      </c>
      <c r="E146" t="s">
        <v>41</v>
      </c>
      <c r="F146" t="s">
        <v>80</v>
      </c>
      <c r="G146">
        <v>0.7</v>
      </c>
    </row>
    <row r="147" spans="1:7" x14ac:dyDescent="0.2">
      <c r="A147">
        <v>310</v>
      </c>
      <c r="B147" t="s">
        <v>42</v>
      </c>
      <c r="C147" t="s">
        <v>39</v>
      </c>
      <c r="D147">
        <v>12.0986301369863</v>
      </c>
      <c r="E147" t="s">
        <v>41</v>
      </c>
      <c r="F147" t="s">
        <v>80</v>
      </c>
      <c r="G147">
        <v>0.65</v>
      </c>
    </row>
    <row r="148" spans="1:7" x14ac:dyDescent="0.2">
      <c r="A148">
        <v>366</v>
      </c>
      <c r="B148" t="s">
        <v>39</v>
      </c>
      <c r="C148" t="s">
        <v>39</v>
      </c>
      <c r="D148">
        <v>12.821917808219199</v>
      </c>
      <c r="E148" t="s">
        <v>40</v>
      </c>
      <c r="F148" t="s">
        <v>80</v>
      </c>
      <c r="G148">
        <v>0.5</v>
      </c>
    </row>
    <row r="149" spans="1:7" x14ac:dyDescent="0.2">
      <c r="A149">
        <v>408</v>
      </c>
      <c r="B149" t="s">
        <v>39</v>
      </c>
      <c r="C149" t="s">
        <v>39</v>
      </c>
      <c r="D149">
        <v>13.920547945205501</v>
      </c>
      <c r="E149" t="s">
        <v>41</v>
      </c>
      <c r="F149" t="s">
        <v>80</v>
      </c>
      <c r="G149">
        <v>0.55000000000000004</v>
      </c>
    </row>
    <row r="150" spans="1:7" x14ac:dyDescent="0.2">
      <c r="A150">
        <v>488</v>
      </c>
      <c r="B150" t="s">
        <v>39</v>
      </c>
      <c r="C150" t="s">
        <v>39</v>
      </c>
      <c r="D150">
        <v>11.2684931506849</v>
      </c>
      <c r="E150" t="s">
        <v>40</v>
      </c>
      <c r="F150" t="s">
        <v>80</v>
      </c>
      <c r="G150">
        <v>0.45</v>
      </c>
    </row>
    <row r="151" spans="1:7" x14ac:dyDescent="0.2">
      <c r="A151">
        <v>489</v>
      </c>
      <c r="B151" t="s">
        <v>42</v>
      </c>
      <c r="C151" t="s">
        <v>39</v>
      </c>
      <c r="D151">
        <v>12.2246575342466</v>
      </c>
      <c r="E151" t="s">
        <v>41</v>
      </c>
      <c r="F151" t="s">
        <v>80</v>
      </c>
      <c r="G151">
        <v>0.6</v>
      </c>
    </row>
    <row r="152" spans="1:7" x14ac:dyDescent="0.2">
      <c r="A152">
        <v>578</v>
      </c>
      <c r="B152" t="s">
        <v>42</v>
      </c>
      <c r="C152" t="s">
        <v>39</v>
      </c>
      <c r="D152">
        <v>14.065753424657499</v>
      </c>
      <c r="E152" t="s">
        <v>40</v>
      </c>
      <c r="F152" t="s">
        <v>80</v>
      </c>
      <c r="G152">
        <v>0.75</v>
      </c>
    </row>
    <row r="153" spans="1:7" x14ac:dyDescent="0.2">
      <c r="A153">
        <v>664</v>
      </c>
      <c r="B153" t="s">
        <v>42</v>
      </c>
      <c r="C153" t="s">
        <v>39</v>
      </c>
      <c r="D153">
        <v>12.6465753424658</v>
      </c>
      <c r="E153" t="s">
        <v>41</v>
      </c>
      <c r="F153" t="s">
        <v>80</v>
      </c>
      <c r="G153">
        <v>0.55000000000000004</v>
      </c>
    </row>
    <row r="154" spans="1:7" x14ac:dyDescent="0.2">
      <c r="A154">
        <v>727</v>
      </c>
      <c r="B154" t="s">
        <v>39</v>
      </c>
      <c r="C154" t="s">
        <v>39</v>
      </c>
      <c r="D154">
        <v>11.671232876712301</v>
      </c>
      <c r="E154" t="s">
        <v>40</v>
      </c>
      <c r="F154" t="s">
        <v>80</v>
      </c>
      <c r="G154">
        <v>0.7</v>
      </c>
    </row>
    <row r="155" spans="1:7" x14ac:dyDescent="0.2">
      <c r="A155">
        <v>754</v>
      </c>
      <c r="B155" t="s">
        <v>39</v>
      </c>
      <c r="C155" t="s">
        <v>39</v>
      </c>
      <c r="D155">
        <v>12.8821917808219</v>
      </c>
      <c r="E155" t="s">
        <v>40</v>
      </c>
      <c r="F155" t="s">
        <v>80</v>
      </c>
      <c r="G155">
        <v>0.65</v>
      </c>
    </row>
    <row r="156" spans="1:7" x14ac:dyDescent="0.2">
      <c r="A156">
        <v>773</v>
      </c>
      <c r="B156" t="s">
        <v>39</v>
      </c>
      <c r="C156" t="s">
        <v>39</v>
      </c>
      <c r="D156">
        <v>12.1068493150685</v>
      </c>
      <c r="E156" t="s">
        <v>41</v>
      </c>
      <c r="F156" t="s">
        <v>80</v>
      </c>
      <c r="G156">
        <v>0.7</v>
      </c>
    </row>
    <row r="157" spans="1:7" x14ac:dyDescent="0.2">
      <c r="A157">
        <v>775</v>
      </c>
      <c r="B157" t="s">
        <v>39</v>
      </c>
      <c r="C157" t="s">
        <v>39</v>
      </c>
      <c r="D157">
        <v>11.561643835616399</v>
      </c>
      <c r="E157" t="s">
        <v>41</v>
      </c>
      <c r="F157" t="s">
        <v>80</v>
      </c>
      <c r="G157">
        <v>0.65</v>
      </c>
    </row>
    <row r="158" spans="1:7" x14ac:dyDescent="0.2">
      <c r="A158">
        <v>788</v>
      </c>
      <c r="B158" t="s">
        <v>39</v>
      </c>
      <c r="C158" t="s">
        <v>39</v>
      </c>
      <c r="D158">
        <v>11.6246575342466</v>
      </c>
      <c r="E158" t="s">
        <v>40</v>
      </c>
      <c r="F158" t="s">
        <v>80</v>
      </c>
      <c r="G158">
        <v>0.65</v>
      </c>
    </row>
    <row r="159" spans="1:7" x14ac:dyDescent="0.2">
      <c r="A159">
        <v>803</v>
      </c>
      <c r="B159" t="s">
        <v>39</v>
      </c>
      <c r="C159" t="s">
        <v>39</v>
      </c>
      <c r="D159">
        <v>12.0438356164384</v>
      </c>
      <c r="E159" t="s">
        <v>41</v>
      </c>
      <c r="F159" t="s">
        <v>80</v>
      </c>
      <c r="G159">
        <v>0.85</v>
      </c>
    </row>
    <row r="160" spans="1:7" x14ac:dyDescent="0.2">
      <c r="A160">
        <v>846</v>
      </c>
      <c r="B160" t="s">
        <v>39</v>
      </c>
      <c r="C160" t="s">
        <v>39</v>
      </c>
      <c r="D160">
        <v>13.821917808219199</v>
      </c>
      <c r="E160" t="s">
        <v>41</v>
      </c>
      <c r="F160" t="s">
        <v>80</v>
      </c>
      <c r="G160">
        <v>0.65</v>
      </c>
    </row>
    <row r="161" spans="1:7" x14ac:dyDescent="0.2">
      <c r="A161">
        <v>862</v>
      </c>
      <c r="B161" t="s">
        <v>39</v>
      </c>
      <c r="C161" t="s">
        <v>39</v>
      </c>
      <c r="D161">
        <v>11.4931506849315</v>
      </c>
      <c r="E161" t="s">
        <v>40</v>
      </c>
      <c r="F161" t="s">
        <v>80</v>
      </c>
      <c r="G161">
        <v>0.65</v>
      </c>
    </row>
    <row r="162" spans="1:7" x14ac:dyDescent="0.2">
      <c r="A162">
        <v>865</v>
      </c>
      <c r="B162" t="s">
        <v>42</v>
      </c>
      <c r="C162" t="s">
        <v>65</v>
      </c>
      <c r="D162">
        <v>10.8931506849315</v>
      </c>
      <c r="E162" t="s">
        <v>40</v>
      </c>
      <c r="F162" t="s">
        <v>80</v>
      </c>
      <c r="G162">
        <v>0.65</v>
      </c>
    </row>
    <row r="163" spans="1:7" x14ac:dyDescent="0.2">
      <c r="A163">
        <v>872</v>
      </c>
      <c r="B163" t="s">
        <v>42</v>
      </c>
      <c r="C163" t="s">
        <v>39</v>
      </c>
      <c r="D163">
        <v>11.438356164383601</v>
      </c>
      <c r="E163" t="s">
        <v>41</v>
      </c>
      <c r="F163" t="s">
        <v>80</v>
      </c>
      <c r="G163">
        <v>0.75</v>
      </c>
    </row>
    <row r="164" spans="1:7" x14ac:dyDescent="0.2">
      <c r="A164">
        <v>918</v>
      </c>
      <c r="B164" t="s">
        <v>42</v>
      </c>
      <c r="C164" t="s">
        <v>65</v>
      </c>
      <c r="D164">
        <v>14.306849315068501</v>
      </c>
      <c r="E164" t="s">
        <v>40</v>
      </c>
      <c r="F164" t="s">
        <v>80</v>
      </c>
      <c r="G164">
        <v>0.75</v>
      </c>
    </row>
    <row r="165" spans="1:7" x14ac:dyDescent="0.2">
      <c r="A165">
        <v>930</v>
      </c>
      <c r="B165" t="s">
        <v>39</v>
      </c>
      <c r="C165" t="s">
        <v>39</v>
      </c>
      <c r="D165">
        <v>13.698630136986299</v>
      </c>
      <c r="E165" t="s">
        <v>40</v>
      </c>
      <c r="F165" t="s">
        <v>80</v>
      </c>
      <c r="G165">
        <v>0.7</v>
      </c>
    </row>
    <row r="166" spans="1:7" x14ac:dyDescent="0.2">
      <c r="A166">
        <v>933</v>
      </c>
      <c r="B166" t="s">
        <v>42</v>
      </c>
      <c r="C166" t="s">
        <v>39</v>
      </c>
      <c r="D166">
        <v>14.720547945205499</v>
      </c>
      <c r="E166" t="s">
        <v>40</v>
      </c>
      <c r="F166" t="s">
        <v>80</v>
      </c>
      <c r="G166">
        <v>0.8</v>
      </c>
    </row>
    <row r="167" spans="1:7" x14ac:dyDescent="0.2">
      <c r="A167">
        <v>946</v>
      </c>
      <c r="B167" t="s">
        <v>42</v>
      </c>
      <c r="C167" t="s">
        <v>65</v>
      </c>
      <c r="D167">
        <v>12.427397260274001</v>
      </c>
      <c r="E167" t="s">
        <v>40</v>
      </c>
      <c r="F167" t="s">
        <v>80</v>
      </c>
      <c r="G167">
        <v>0.8</v>
      </c>
    </row>
    <row r="168" spans="1:7" x14ac:dyDescent="0.2">
      <c r="A168">
        <v>960</v>
      </c>
      <c r="B168" t="s">
        <v>42</v>
      </c>
      <c r="C168" t="s">
        <v>39</v>
      </c>
      <c r="D168">
        <v>12.202739726027399</v>
      </c>
      <c r="E168" t="s">
        <v>41</v>
      </c>
      <c r="F168" t="s">
        <v>80</v>
      </c>
      <c r="G168">
        <v>0.75</v>
      </c>
    </row>
    <row r="169" spans="1:7" x14ac:dyDescent="0.2">
      <c r="A169">
        <v>969</v>
      </c>
      <c r="B169" t="s">
        <v>42</v>
      </c>
      <c r="C169" t="s">
        <v>65</v>
      </c>
      <c r="D169">
        <v>12.317808219178101</v>
      </c>
      <c r="E169" t="s">
        <v>41</v>
      </c>
      <c r="F169" t="s">
        <v>80</v>
      </c>
      <c r="G169">
        <v>0.55000000000000004</v>
      </c>
    </row>
    <row r="170" spans="1:7" x14ac:dyDescent="0.2">
      <c r="A170">
        <v>970</v>
      </c>
      <c r="B170" t="s">
        <v>39</v>
      </c>
      <c r="C170" t="s">
        <v>65</v>
      </c>
      <c r="D170">
        <v>10.32</v>
      </c>
      <c r="E170" t="s">
        <v>40</v>
      </c>
      <c r="F170" t="s">
        <v>80</v>
      </c>
      <c r="G170">
        <v>0.5</v>
      </c>
    </row>
    <row r="171" spans="1:7" x14ac:dyDescent="0.2">
      <c r="A171">
        <v>997</v>
      </c>
      <c r="B171" t="s">
        <v>42</v>
      </c>
      <c r="C171" t="s">
        <v>39</v>
      </c>
      <c r="D171">
        <v>13.1287671232877</v>
      </c>
      <c r="E171" t="s">
        <v>40</v>
      </c>
      <c r="F171" t="s">
        <v>80</v>
      </c>
      <c r="G171">
        <v>0.8</v>
      </c>
    </row>
    <row r="172" spans="1:7" x14ac:dyDescent="0.2">
      <c r="A172">
        <v>1021</v>
      </c>
      <c r="B172" t="s">
        <v>42</v>
      </c>
      <c r="C172" t="s">
        <v>65</v>
      </c>
      <c r="D172">
        <v>9.25</v>
      </c>
      <c r="E172" t="s">
        <v>41</v>
      </c>
      <c r="F172" t="s">
        <v>80</v>
      </c>
      <c r="G172">
        <v>0.55000000000000004</v>
      </c>
    </row>
    <row r="173" spans="1:7" x14ac:dyDescent="0.2">
      <c r="A173">
        <v>1024</v>
      </c>
      <c r="B173" t="s">
        <v>39</v>
      </c>
      <c r="C173" t="s">
        <v>39</v>
      </c>
      <c r="D173">
        <v>12.0438356164384</v>
      </c>
      <c r="E173" t="s">
        <v>40</v>
      </c>
      <c r="F173" t="s">
        <v>80</v>
      </c>
      <c r="G173">
        <v>0.9</v>
      </c>
    </row>
    <row r="174" spans="1:7" x14ac:dyDescent="0.2">
      <c r="A174">
        <v>1041</v>
      </c>
      <c r="B174" t="s">
        <v>42</v>
      </c>
      <c r="C174" t="s">
        <v>65</v>
      </c>
      <c r="D174">
        <v>11.167123287671201</v>
      </c>
      <c r="E174" t="s">
        <v>41</v>
      </c>
      <c r="F174" t="s">
        <v>80</v>
      </c>
      <c r="G174">
        <v>0.5</v>
      </c>
    </row>
    <row r="175" spans="1:7" x14ac:dyDescent="0.2">
      <c r="A175">
        <v>1050</v>
      </c>
      <c r="B175" t="s">
        <v>42</v>
      </c>
      <c r="C175" t="s">
        <v>39</v>
      </c>
      <c r="D175">
        <v>13.180821917808199</v>
      </c>
      <c r="E175" t="s">
        <v>40</v>
      </c>
      <c r="F175" t="s">
        <v>80</v>
      </c>
      <c r="G175">
        <v>0.55000000000000004</v>
      </c>
    </row>
    <row r="176" spans="1:7" x14ac:dyDescent="0.2">
      <c r="A176">
        <v>1065</v>
      </c>
      <c r="B176" t="s">
        <v>42</v>
      </c>
      <c r="C176" t="s">
        <v>39</v>
      </c>
      <c r="D176">
        <v>11.2575342465753</v>
      </c>
      <c r="E176" t="s">
        <v>41</v>
      </c>
      <c r="F176" t="s">
        <v>80</v>
      </c>
      <c r="G176">
        <v>0.65</v>
      </c>
    </row>
    <row r="177" spans="1:7" x14ac:dyDescent="0.2">
      <c r="A177">
        <v>1099</v>
      </c>
      <c r="B177" t="s">
        <v>42</v>
      </c>
      <c r="C177" t="s">
        <v>39</v>
      </c>
      <c r="D177">
        <v>12.789041095890401</v>
      </c>
      <c r="E177" t="s">
        <v>41</v>
      </c>
      <c r="F177" t="s">
        <v>80</v>
      </c>
      <c r="G177">
        <v>0.8</v>
      </c>
    </row>
    <row r="178" spans="1:7" x14ac:dyDescent="0.2">
      <c r="A178">
        <v>1193</v>
      </c>
      <c r="B178" t="s">
        <v>39</v>
      </c>
      <c r="C178" t="s">
        <v>39</v>
      </c>
      <c r="D178">
        <v>13.931506849315101</v>
      </c>
      <c r="E178" t="s">
        <v>41</v>
      </c>
      <c r="F178" t="s">
        <v>80</v>
      </c>
      <c r="G178">
        <v>0.7</v>
      </c>
    </row>
    <row r="179" spans="1:7" x14ac:dyDescent="0.2">
      <c r="A179">
        <v>1198</v>
      </c>
      <c r="B179" t="s">
        <v>42</v>
      </c>
      <c r="C179" t="s">
        <v>39</v>
      </c>
      <c r="D179">
        <v>10.14</v>
      </c>
      <c r="E179" t="s">
        <v>41</v>
      </c>
      <c r="F179" t="s">
        <v>80</v>
      </c>
      <c r="G179">
        <v>0.65</v>
      </c>
    </row>
    <row r="180" spans="1:7" x14ac:dyDescent="0.2">
      <c r="A180">
        <v>1242</v>
      </c>
      <c r="B180" t="s">
        <v>42</v>
      </c>
      <c r="C180" t="s">
        <v>39</v>
      </c>
      <c r="D180">
        <v>12.7342465753425</v>
      </c>
      <c r="E180" t="s">
        <v>41</v>
      </c>
      <c r="F180" t="s">
        <v>80</v>
      </c>
      <c r="G180">
        <v>0.6</v>
      </c>
    </row>
    <row r="181" spans="1:7" x14ac:dyDescent="0.2">
      <c r="A181">
        <v>1243</v>
      </c>
      <c r="B181" t="s">
        <v>42</v>
      </c>
      <c r="C181" t="s">
        <v>39</v>
      </c>
      <c r="D181">
        <v>10.4794520547945</v>
      </c>
      <c r="E181" t="s">
        <v>41</v>
      </c>
      <c r="F181" t="s">
        <v>80</v>
      </c>
      <c r="G181">
        <v>0.55000000000000004</v>
      </c>
    </row>
    <row r="182" spans="1:7" x14ac:dyDescent="0.2">
      <c r="A182">
        <v>1250</v>
      </c>
      <c r="B182" t="s">
        <v>42</v>
      </c>
      <c r="C182" t="s">
        <v>65</v>
      </c>
      <c r="D182">
        <v>9.3616438356164409</v>
      </c>
      <c r="E182" t="s">
        <v>41</v>
      </c>
      <c r="F182" t="s">
        <v>80</v>
      </c>
      <c r="G182">
        <v>0.75</v>
      </c>
    </row>
    <row r="183" spans="1:7" x14ac:dyDescent="0.2">
      <c r="A183">
        <v>1278</v>
      </c>
      <c r="B183" t="s">
        <v>42</v>
      </c>
      <c r="C183" t="s">
        <v>39</v>
      </c>
      <c r="D183">
        <v>10.9972602739726</v>
      </c>
      <c r="E183" t="s">
        <v>40</v>
      </c>
      <c r="F183" t="s">
        <v>80</v>
      </c>
      <c r="G183">
        <v>0.5</v>
      </c>
    </row>
    <row r="184" spans="1:7" x14ac:dyDescent="0.2">
      <c r="A184">
        <v>1279</v>
      </c>
      <c r="B184" t="s">
        <v>42</v>
      </c>
      <c r="C184" t="s">
        <v>39</v>
      </c>
      <c r="D184">
        <v>11.202739726027399</v>
      </c>
      <c r="E184" t="s">
        <v>40</v>
      </c>
      <c r="F184" t="s">
        <v>80</v>
      </c>
      <c r="G184">
        <v>0.45</v>
      </c>
    </row>
    <row r="185" spans="1:7" x14ac:dyDescent="0.2">
      <c r="A185">
        <v>1293</v>
      </c>
      <c r="B185" t="s">
        <v>39</v>
      </c>
      <c r="C185" t="s">
        <v>39</v>
      </c>
      <c r="D185">
        <v>7.5205479452054798</v>
      </c>
      <c r="E185" t="s">
        <v>40</v>
      </c>
      <c r="F185" t="s">
        <v>80</v>
      </c>
      <c r="G185">
        <v>0.75</v>
      </c>
    </row>
    <row r="186" spans="1:7" x14ac:dyDescent="0.2">
      <c r="A186">
        <v>1346</v>
      </c>
      <c r="B186" t="s">
        <v>39</v>
      </c>
      <c r="C186" t="s">
        <v>65</v>
      </c>
      <c r="D186">
        <v>10.119999999999999</v>
      </c>
      <c r="E186" t="s">
        <v>41</v>
      </c>
      <c r="F186" t="s">
        <v>80</v>
      </c>
      <c r="G186">
        <v>0.75</v>
      </c>
    </row>
    <row r="187" spans="1:7" x14ac:dyDescent="0.2">
      <c r="A187">
        <v>1397</v>
      </c>
      <c r="B187" t="s">
        <v>42</v>
      </c>
      <c r="C187" t="s">
        <v>65</v>
      </c>
      <c r="D187">
        <v>8.67</v>
      </c>
      <c r="E187" t="s">
        <v>40</v>
      </c>
      <c r="F187" t="s">
        <v>80</v>
      </c>
      <c r="G187">
        <v>0.45</v>
      </c>
    </row>
    <row r="188" spans="1:7" x14ac:dyDescent="0.2">
      <c r="A188">
        <v>1406</v>
      </c>
      <c r="B188" t="s">
        <v>42</v>
      </c>
      <c r="C188" t="s">
        <v>65</v>
      </c>
      <c r="D188">
        <v>10.958904109589</v>
      </c>
      <c r="E188" t="s">
        <v>41</v>
      </c>
      <c r="F188" t="s">
        <v>80</v>
      </c>
      <c r="G188">
        <v>0.85</v>
      </c>
    </row>
    <row r="189" spans="1:7" x14ac:dyDescent="0.2">
      <c r="A189">
        <v>1467</v>
      </c>
      <c r="B189" t="s">
        <v>42</v>
      </c>
      <c r="C189" t="s">
        <v>39</v>
      </c>
      <c r="D189">
        <v>11.161643835616401</v>
      </c>
      <c r="E189" t="s">
        <v>40</v>
      </c>
      <c r="F189" t="s">
        <v>80</v>
      </c>
      <c r="G189">
        <v>0.65</v>
      </c>
    </row>
    <row r="190" spans="1:7" x14ac:dyDescent="0.2">
      <c r="A190">
        <v>1490</v>
      </c>
      <c r="B190" t="s">
        <v>39</v>
      </c>
      <c r="C190" t="s">
        <v>65</v>
      </c>
      <c r="D190">
        <v>6.58</v>
      </c>
      <c r="E190" t="s">
        <v>41</v>
      </c>
      <c r="F190" t="s">
        <v>80</v>
      </c>
      <c r="G190">
        <v>0.5</v>
      </c>
    </row>
    <row r="191" spans="1:7" x14ac:dyDescent="0.2">
      <c r="A191">
        <v>1536</v>
      </c>
      <c r="B191" t="s">
        <v>39</v>
      </c>
      <c r="C191" t="s">
        <v>39</v>
      </c>
      <c r="D191">
        <v>11.3616438356164</v>
      </c>
      <c r="E191" t="s">
        <v>41</v>
      </c>
      <c r="F191" t="s">
        <v>80</v>
      </c>
      <c r="G191">
        <v>0.6</v>
      </c>
    </row>
    <row r="192" spans="1:7" x14ac:dyDescent="0.2">
      <c r="A192">
        <v>1547</v>
      </c>
      <c r="B192" t="s">
        <v>39</v>
      </c>
      <c r="C192" t="s">
        <v>39</v>
      </c>
      <c r="D192">
        <v>13.178082191780801</v>
      </c>
      <c r="E192" t="s">
        <v>40</v>
      </c>
      <c r="F192" t="s">
        <v>80</v>
      </c>
      <c r="G192">
        <v>0.7</v>
      </c>
    </row>
    <row r="193" spans="1:7" x14ac:dyDescent="0.2">
      <c r="A193">
        <v>1567</v>
      </c>
      <c r="B193" t="s">
        <v>39</v>
      </c>
      <c r="C193" t="s">
        <v>39</v>
      </c>
      <c r="D193">
        <v>11.076712328767099</v>
      </c>
      <c r="E193" t="s">
        <v>41</v>
      </c>
      <c r="F193" t="s">
        <v>80</v>
      </c>
      <c r="G193">
        <v>0.85</v>
      </c>
    </row>
    <row r="194" spans="1:7" x14ac:dyDescent="0.2">
      <c r="A194">
        <v>1572</v>
      </c>
      <c r="B194" t="s">
        <v>39</v>
      </c>
      <c r="C194" t="s">
        <v>39</v>
      </c>
      <c r="D194">
        <v>11.323287671232899</v>
      </c>
      <c r="E194" t="s">
        <v>41</v>
      </c>
      <c r="F194" t="s">
        <v>80</v>
      </c>
      <c r="G194">
        <v>0.6</v>
      </c>
    </row>
    <row r="195" spans="1:7" x14ac:dyDescent="0.2">
      <c r="A195">
        <v>1584</v>
      </c>
      <c r="B195" t="s">
        <v>42</v>
      </c>
      <c r="C195" t="s">
        <v>65</v>
      </c>
      <c r="D195">
        <v>10.17</v>
      </c>
      <c r="E195" t="s">
        <v>41</v>
      </c>
      <c r="F195" t="s">
        <v>80</v>
      </c>
      <c r="G195">
        <v>0.75</v>
      </c>
    </row>
    <row r="196" spans="1:7" x14ac:dyDescent="0.2">
      <c r="A196">
        <v>1598</v>
      </c>
      <c r="B196" t="s">
        <v>42</v>
      </c>
      <c r="C196" t="s">
        <v>65</v>
      </c>
      <c r="D196">
        <v>10.039999999999999</v>
      </c>
      <c r="E196" t="s">
        <v>41</v>
      </c>
      <c r="F196" t="s">
        <v>80</v>
      </c>
      <c r="G196">
        <v>0.8</v>
      </c>
    </row>
    <row r="197" spans="1:7" x14ac:dyDescent="0.2">
      <c r="A197">
        <v>1607</v>
      </c>
      <c r="B197" t="s">
        <v>39</v>
      </c>
      <c r="C197" t="s">
        <v>39</v>
      </c>
      <c r="D197">
        <v>12.690410958904099</v>
      </c>
      <c r="E197" t="s">
        <v>41</v>
      </c>
      <c r="F197" t="s">
        <v>80</v>
      </c>
      <c r="G197">
        <v>0.7</v>
      </c>
    </row>
    <row r="198" spans="1:7" x14ac:dyDescent="0.2">
      <c r="A198">
        <v>1616</v>
      </c>
      <c r="B198" t="s">
        <v>39</v>
      </c>
      <c r="C198" t="s">
        <v>39</v>
      </c>
      <c r="D198">
        <v>10.8547945205479</v>
      </c>
      <c r="E198" t="s">
        <v>40</v>
      </c>
      <c r="F198" t="s">
        <v>80</v>
      </c>
      <c r="G198">
        <v>0.8</v>
      </c>
    </row>
    <row r="199" spans="1:7" x14ac:dyDescent="0.2">
      <c r="A199">
        <v>1645</v>
      </c>
      <c r="B199" t="s">
        <v>39</v>
      </c>
      <c r="C199" t="s">
        <v>39</v>
      </c>
      <c r="D199">
        <v>12.849315068493199</v>
      </c>
      <c r="E199" t="s">
        <v>41</v>
      </c>
      <c r="F199" t="s">
        <v>80</v>
      </c>
      <c r="G199">
        <v>0.45</v>
      </c>
    </row>
    <row r="200" spans="1:7" x14ac:dyDescent="0.2">
      <c r="A200">
        <v>1737</v>
      </c>
      <c r="B200" t="s">
        <v>42</v>
      </c>
      <c r="C200" t="s">
        <v>65</v>
      </c>
      <c r="D200">
        <v>10.029999999999999</v>
      </c>
      <c r="E200" t="s">
        <v>41</v>
      </c>
      <c r="F200" t="s">
        <v>80</v>
      </c>
      <c r="G200">
        <v>0.85</v>
      </c>
    </row>
    <row r="201" spans="1:7" x14ac:dyDescent="0.2">
      <c r="A201">
        <v>1741</v>
      </c>
      <c r="B201" t="s">
        <v>42</v>
      </c>
      <c r="C201" t="s">
        <v>65</v>
      </c>
      <c r="D201">
        <v>8.27</v>
      </c>
      <c r="E201" t="s">
        <v>41</v>
      </c>
      <c r="F201" t="s">
        <v>80</v>
      </c>
      <c r="G201">
        <v>0.65</v>
      </c>
    </row>
    <row r="202" spans="1:7" x14ac:dyDescent="0.2">
      <c r="A202">
        <v>1875</v>
      </c>
      <c r="B202" t="s">
        <v>39</v>
      </c>
      <c r="C202" t="s">
        <v>39</v>
      </c>
      <c r="D202">
        <v>8.8800000000000008</v>
      </c>
      <c r="E202" t="s">
        <v>40</v>
      </c>
      <c r="F202" t="s">
        <v>80</v>
      </c>
      <c r="G202">
        <v>0.75</v>
      </c>
    </row>
    <row r="203" spans="1:7" x14ac:dyDescent="0.2">
      <c r="A203">
        <v>2076</v>
      </c>
      <c r="B203" t="s">
        <v>42</v>
      </c>
      <c r="C203" t="s">
        <v>65</v>
      </c>
      <c r="D203">
        <v>11.797260273972601</v>
      </c>
      <c r="E203" t="s">
        <v>41</v>
      </c>
      <c r="F203" t="s">
        <v>80</v>
      </c>
      <c r="G203">
        <v>0.8</v>
      </c>
    </row>
    <row r="204" spans="1:7" x14ac:dyDescent="0.2">
      <c r="A204">
        <v>2160</v>
      </c>
      <c r="B204" t="s">
        <v>39</v>
      </c>
      <c r="C204" t="s">
        <v>39</v>
      </c>
      <c r="D204">
        <v>9.5</v>
      </c>
      <c r="E204" t="s">
        <v>41</v>
      </c>
      <c r="F204" t="s">
        <v>80</v>
      </c>
      <c r="G204">
        <v>0.84</v>
      </c>
    </row>
    <row r="205" spans="1:7" x14ac:dyDescent="0.2">
      <c r="A205">
        <v>2170</v>
      </c>
      <c r="B205" t="s">
        <v>39</v>
      </c>
      <c r="C205" t="s">
        <v>39</v>
      </c>
      <c r="D205">
        <v>10.07</v>
      </c>
      <c r="E205" t="s">
        <v>40</v>
      </c>
      <c r="F205" t="s">
        <v>80</v>
      </c>
      <c r="G205">
        <v>0.5</v>
      </c>
    </row>
    <row r="206" spans="1:7" x14ac:dyDescent="0.2">
      <c r="A206">
        <v>2196</v>
      </c>
      <c r="B206" t="s">
        <v>42</v>
      </c>
      <c r="C206" t="s">
        <v>39</v>
      </c>
      <c r="D206">
        <v>13.167123287671201</v>
      </c>
      <c r="E206" t="s">
        <v>41</v>
      </c>
      <c r="F206" t="s">
        <v>80</v>
      </c>
      <c r="G206">
        <v>0.85</v>
      </c>
    </row>
    <row r="207" spans="1:7" x14ac:dyDescent="0.2">
      <c r="A207">
        <v>2203</v>
      </c>
      <c r="B207" t="s">
        <v>39</v>
      </c>
      <c r="C207" t="s">
        <v>65</v>
      </c>
      <c r="D207">
        <v>12.8958904109589</v>
      </c>
      <c r="E207" t="s">
        <v>40</v>
      </c>
      <c r="F207" t="s">
        <v>80</v>
      </c>
      <c r="G207">
        <v>0.7</v>
      </c>
    </row>
    <row r="208" spans="1:7" x14ac:dyDescent="0.2">
      <c r="A208">
        <v>2231</v>
      </c>
      <c r="B208" t="s">
        <v>42</v>
      </c>
      <c r="C208" t="s">
        <v>65</v>
      </c>
      <c r="D208">
        <v>11.063013698630099</v>
      </c>
      <c r="E208" t="s">
        <v>41</v>
      </c>
      <c r="F208" t="s">
        <v>80</v>
      </c>
      <c r="G208">
        <v>0.85</v>
      </c>
    </row>
    <row r="209" spans="1:7" x14ac:dyDescent="0.2">
      <c r="A209">
        <v>2234</v>
      </c>
      <c r="B209" t="s">
        <v>42</v>
      </c>
      <c r="C209" t="s">
        <v>39</v>
      </c>
      <c r="D209">
        <v>12.326027397260299</v>
      </c>
      <c r="E209" t="s">
        <v>40</v>
      </c>
      <c r="F209" t="s">
        <v>80</v>
      </c>
      <c r="G209">
        <v>0.5</v>
      </c>
    </row>
    <row r="210" spans="1:7" x14ac:dyDescent="0.2">
      <c r="A210">
        <v>2235</v>
      </c>
      <c r="B210" t="s">
        <v>42</v>
      </c>
      <c r="C210" t="s">
        <v>39</v>
      </c>
      <c r="D210">
        <v>9.08</v>
      </c>
      <c r="E210" t="s">
        <v>41</v>
      </c>
      <c r="F210" t="s">
        <v>80</v>
      </c>
      <c r="G210">
        <v>0.65</v>
      </c>
    </row>
    <row r="211" spans="1:7" x14ac:dyDescent="0.2">
      <c r="A211">
        <v>2247</v>
      </c>
      <c r="B211" t="s">
        <v>39</v>
      </c>
      <c r="C211" t="s">
        <v>39</v>
      </c>
      <c r="D211">
        <v>10.15</v>
      </c>
      <c r="E211" t="s">
        <v>40</v>
      </c>
      <c r="F211" t="s">
        <v>80</v>
      </c>
      <c r="G211">
        <v>0.65</v>
      </c>
    </row>
    <row r="212" spans="1:7" x14ac:dyDescent="0.2">
      <c r="A212">
        <v>2284</v>
      </c>
      <c r="B212" t="s">
        <v>39</v>
      </c>
      <c r="C212" t="s">
        <v>39</v>
      </c>
      <c r="D212">
        <v>8.66</v>
      </c>
      <c r="E212" t="s">
        <v>40</v>
      </c>
      <c r="F212" t="s">
        <v>80</v>
      </c>
      <c r="G212">
        <v>0.5</v>
      </c>
    </row>
    <row r="213" spans="1:7" x14ac:dyDescent="0.2">
      <c r="A213">
        <v>2315</v>
      </c>
      <c r="B213" t="s">
        <v>39</v>
      </c>
      <c r="C213" t="s">
        <v>39</v>
      </c>
      <c r="D213">
        <v>11.5123287671233</v>
      </c>
      <c r="E213" t="s">
        <v>40</v>
      </c>
      <c r="F213" t="s">
        <v>80</v>
      </c>
      <c r="G213">
        <v>0.45</v>
      </c>
    </row>
    <row r="214" spans="1:7" x14ac:dyDescent="0.2">
      <c r="A214">
        <v>2317</v>
      </c>
      <c r="B214" t="s">
        <v>42</v>
      </c>
      <c r="C214" t="s">
        <v>65</v>
      </c>
      <c r="D214">
        <v>9.32</v>
      </c>
      <c r="E214" t="s">
        <v>41</v>
      </c>
      <c r="F214" t="s">
        <v>80</v>
      </c>
      <c r="G214">
        <v>0.7</v>
      </c>
    </row>
    <row r="215" spans="1:7" x14ac:dyDescent="0.2">
      <c r="A215">
        <v>3004</v>
      </c>
      <c r="B215" t="s">
        <v>39</v>
      </c>
      <c r="C215" t="s">
        <v>39</v>
      </c>
      <c r="D215">
        <v>9.3945205479452092</v>
      </c>
      <c r="E215" t="s">
        <v>40</v>
      </c>
      <c r="F215" t="s">
        <v>80</v>
      </c>
      <c r="G215">
        <v>0.85</v>
      </c>
    </row>
    <row r="216" spans="1:7" x14ac:dyDescent="0.2">
      <c r="A216">
        <v>3008</v>
      </c>
      <c r="B216" t="s">
        <v>39</v>
      </c>
      <c r="C216" t="s">
        <v>39</v>
      </c>
      <c r="D216">
        <v>11.797260273972601</v>
      </c>
      <c r="E216" t="s">
        <v>41</v>
      </c>
      <c r="F216" t="s">
        <v>80</v>
      </c>
      <c r="G216">
        <v>0.8</v>
      </c>
    </row>
    <row r="217" spans="1:7" x14ac:dyDescent="0.2">
      <c r="A217">
        <v>3010</v>
      </c>
      <c r="B217" t="s">
        <v>42</v>
      </c>
      <c r="C217" t="s">
        <v>39</v>
      </c>
      <c r="D217">
        <v>10.0465753424658</v>
      </c>
      <c r="E217" t="s">
        <v>40</v>
      </c>
      <c r="F217" t="s">
        <v>80</v>
      </c>
      <c r="G217">
        <v>0.75</v>
      </c>
    </row>
    <row r="218" spans="1:7" x14ac:dyDescent="0.2">
      <c r="A218">
        <v>3012</v>
      </c>
      <c r="B218" t="s">
        <v>39</v>
      </c>
      <c r="C218" t="s">
        <v>39</v>
      </c>
      <c r="D218">
        <v>9.72328767123288</v>
      </c>
      <c r="E218" t="s">
        <v>41</v>
      </c>
      <c r="F218" t="s">
        <v>80</v>
      </c>
      <c r="G218">
        <v>0.8</v>
      </c>
    </row>
    <row r="219" spans="1:7" x14ac:dyDescent="0.2">
      <c r="A219">
        <v>3014</v>
      </c>
      <c r="B219" t="s">
        <v>42</v>
      </c>
      <c r="C219" t="s">
        <v>39</v>
      </c>
      <c r="D219">
        <v>8.7890410958904095</v>
      </c>
      <c r="E219" t="s">
        <v>41</v>
      </c>
      <c r="F219" t="s">
        <v>80</v>
      </c>
      <c r="G219">
        <v>0.75</v>
      </c>
    </row>
    <row r="220" spans="1:7" x14ac:dyDescent="0.2">
      <c r="A220">
        <v>4004</v>
      </c>
      <c r="B220" t="s">
        <v>39</v>
      </c>
      <c r="C220" t="s">
        <v>39</v>
      </c>
      <c r="D220">
        <v>9.5698630136986296</v>
      </c>
      <c r="E220" t="s">
        <v>40</v>
      </c>
      <c r="F220" t="s">
        <v>80</v>
      </c>
      <c r="G220">
        <v>0.75</v>
      </c>
    </row>
    <row r="221" spans="1:7" x14ac:dyDescent="0.2">
      <c r="A221">
        <v>4005</v>
      </c>
      <c r="B221" t="s">
        <v>39</v>
      </c>
      <c r="C221" t="s">
        <v>39</v>
      </c>
      <c r="D221">
        <v>11.2328767123288</v>
      </c>
      <c r="E221" t="s">
        <v>41</v>
      </c>
      <c r="F221" t="s">
        <v>80</v>
      </c>
      <c r="G221">
        <v>0.65</v>
      </c>
    </row>
    <row r="222" spans="1:7" x14ac:dyDescent="0.2">
      <c r="A222">
        <v>4006</v>
      </c>
      <c r="B222" t="s">
        <v>39</v>
      </c>
      <c r="C222" t="s">
        <v>39</v>
      </c>
      <c r="D222">
        <v>8.6328767123287697</v>
      </c>
      <c r="E222" t="s">
        <v>40</v>
      </c>
      <c r="F222" t="s">
        <v>80</v>
      </c>
      <c r="G222">
        <v>0.65</v>
      </c>
    </row>
    <row r="223" spans="1:7" x14ac:dyDescent="0.2">
      <c r="A223">
        <v>4008</v>
      </c>
      <c r="B223" t="s">
        <v>39</v>
      </c>
      <c r="C223" t="s">
        <v>39</v>
      </c>
      <c r="D223">
        <v>10.5315068493151</v>
      </c>
      <c r="E223" t="s">
        <v>41</v>
      </c>
      <c r="F223" t="s">
        <v>80</v>
      </c>
      <c r="G223">
        <v>0.8</v>
      </c>
    </row>
    <row r="224" spans="1:7" x14ac:dyDescent="0.2">
      <c r="A224">
        <v>4012</v>
      </c>
      <c r="B224" t="s">
        <v>39</v>
      </c>
      <c r="C224" t="s">
        <v>39</v>
      </c>
      <c r="D224">
        <v>9.0356164383561595</v>
      </c>
      <c r="E224" t="s">
        <v>41</v>
      </c>
      <c r="F224" t="s">
        <v>80</v>
      </c>
      <c r="G224">
        <v>0.7</v>
      </c>
    </row>
    <row r="225" spans="1:7" x14ac:dyDescent="0.2">
      <c r="A225">
        <v>4013</v>
      </c>
      <c r="B225" t="s">
        <v>39</v>
      </c>
      <c r="C225" t="s">
        <v>39</v>
      </c>
      <c r="D225">
        <v>8.4876712328767105</v>
      </c>
      <c r="E225" t="s">
        <v>41</v>
      </c>
      <c r="F225" t="s">
        <v>80</v>
      </c>
      <c r="G225">
        <v>0.5</v>
      </c>
    </row>
    <row r="226" spans="1:7" x14ac:dyDescent="0.2">
      <c r="A226">
        <v>4015</v>
      </c>
      <c r="B226" t="s">
        <v>39</v>
      </c>
      <c r="C226" t="s">
        <v>39</v>
      </c>
      <c r="D226">
        <v>10.202739726027399</v>
      </c>
      <c r="E226" t="s">
        <v>40</v>
      </c>
      <c r="F226" t="s">
        <v>80</v>
      </c>
      <c r="G226">
        <v>0.6</v>
      </c>
    </row>
    <row r="227" spans="1:7" x14ac:dyDescent="0.2">
      <c r="A227">
        <v>4025</v>
      </c>
      <c r="B227" t="s">
        <v>39</v>
      </c>
      <c r="C227" t="s">
        <v>39</v>
      </c>
      <c r="D227">
        <v>9.0410958904109595</v>
      </c>
      <c r="E227" t="s">
        <v>40</v>
      </c>
      <c r="F227" t="s">
        <v>80</v>
      </c>
      <c r="G227">
        <v>0.65</v>
      </c>
    </row>
    <row r="228" spans="1:7" x14ac:dyDescent="0.2">
      <c r="A228">
        <v>4026</v>
      </c>
      <c r="B228" t="s">
        <v>39</v>
      </c>
      <c r="C228" t="s">
        <v>39</v>
      </c>
      <c r="D228">
        <v>13.0027397260274</v>
      </c>
      <c r="E228" t="s">
        <v>41</v>
      </c>
      <c r="F228" t="s">
        <v>80</v>
      </c>
      <c r="G228">
        <v>0.8</v>
      </c>
    </row>
    <row r="229" spans="1:7" x14ac:dyDescent="0.2">
      <c r="A229">
        <v>4100</v>
      </c>
      <c r="B229" t="s">
        <v>39</v>
      </c>
      <c r="C229" t="s">
        <v>39</v>
      </c>
      <c r="D229">
        <v>9.6054794520547908</v>
      </c>
      <c r="E229" t="s">
        <v>40</v>
      </c>
      <c r="F229" t="s">
        <v>80</v>
      </c>
      <c r="G229">
        <v>0.6</v>
      </c>
    </row>
    <row r="230" spans="1:7" x14ac:dyDescent="0.2">
      <c r="A230">
        <v>4102</v>
      </c>
      <c r="B230" t="s">
        <v>39</v>
      </c>
      <c r="C230" t="s">
        <v>39</v>
      </c>
      <c r="D230">
        <v>11.6164383561644</v>
      </c>
      <c r="E230" t="s">
        <v>41</v>
      </c>
      <c r="F230" t="s">
        <v>80</v>
      </c>
      <c r="G230">
        <v>0.75</v>
      </c>
    </row>
    <row r="231" spans="1:7" x14ac:dyDescent="0.2">
      <c r="A231">
        <v>4103</v>
      </c>
      <c r="B231" t="s">
        <v>39</v>
      </c>
      <c r="C231" t="s">
        <v>39</v>
      </c>
      <c r="D231">
        <v>9.5123287671232895</v>
      </c>
      <c r="E231" t="s">
        <v>40</v>
      </c>
      <c r="F231" t="s">
        <v>80</v>
      </c>
      <c r="G231">
        <v>0.7</v>
      </c>
    </row>
    <row r="232" spans="1:7" x14ac:dyDescent="0.2">
      <c r="A232">
        <v>4104</v>
      </c>
      <c r="B232" t="s">
        <v>39</v>
      </c>
      <c r="C232" t="s">
        <v>39</v>
      </c>
      <c r="D232">
        <v>11.5452054794521</v>
      </c>
      <c r="E232" t="s">
        <v>41</v>
      </c>
      <c r="F232" t="s">
        <v>80</v>
      </c>
      <c r="G232">
        <v>0.8</v>
      </c>
    </row>
    <row r="233" spans="1:7" x14ac:dyDescent="0.2">
      <c r="A233">
        <v>4109</v>
      </c>
      <c r="B233" t="s">
        <v>39</v>
      </c>
      <c r="C233" t="s">
        <v>39</v>
      </c>
      <c r="D233">
        <v>14.923287671232901</v>
      </c>
      <c r="E233" t="s">
        <v>40</v>
      </c>
      <c r="F233" t="s">
        <v>80</v>
      </c>
      <c r="G233">
        <v>0.45</v>
      </c>
    </row>
    <row r="234" spans="1:7" x14ac:dyDescent="0.2">
      <c r="A234">
        <v>4110</v>
      </c>
      <c r="B234" t="s">
        <v>39</v>
      </c>
      <c r="C234" t="s">
        <v>39</v>
      </c>
      <c r="D234">
        <v>11.8931506849315</v>
      </c>
      <c r="E234" t="s">
        <v>41</v>
      </c>
      <c r="F234" t="s">
        <v>80</v>
      </c>
      <c r="G234">
        <v>0.6</v>
      </c>
    </row>
    <row r="235" spans="1:7" x14ac:dyDescent="0.2">
      <c r="A235">
        <v>4111</v>
      </c>
      <c r="B235" t="s">
        <v>39</v>
      </c>
      <c r="C235" t="s">
        <v>39</v>
      </c>
      <c r="D235">
        <v>9.6109589041095909</v>
      </c>
      <c r="E235" t="s">
        <v>41</v>
      </c>
      <c r="F235" t="s">
        <v>80</v>
      </c>
      <c r="G235">
        <v>0.85</v>
      </c>
    </row>
    <row r="236" spans="1:7" x14ac:dyDescent="0.2">
      <c r="A236">
        <v>4112</v>
      </c>
      <c r="B236" t="s">
        <v>39</v>
      </c>
      <c r="C236" t="s">
        <v>39</v>
      </c>
      <c r="D236">
        <v>9.4219178082191792</v>
      </c>
      <c r="E236" t="s">
        <v>41</v>
      </c>
      <c r="F236" t="s">
        <v>80</v>
      </c>
      <c r="G236">
        <v>0.45</v>
      </c>
    </row>
    <row r="237" spans="1:7" x14ac:dyDescent="0.2">
      <c r="A237">
        <v>4202</v>
      </c>
      <c r="B237" t="s">
        <v>42</v>
      </c>
      <c r="C237" t="s">
        <v>65</v>
      </c>
      <c r="D237">
        <v>8.4273972602739704</v>
      </c>
      <c r="E237" t="s">
        <v>40</v>
      </c>
      <c r="F237" t="s">
        <v>80</v>
      </c>
      <c r="G237">
        <v>0.7</v>
      </c>
    </row>
    <row r="238" spans="1:7" x14ac:dyDescent="0.2">
      <c r="A238">
        <v>4204</v>
      </c>
      <c r="B238" t="s">
        <v>39</v>
      </c>
      <c r="C238" t="s">
        <v>39</v>
      </c>
      <c r="D238">
        <v>14.578082191780799</v>
      </c>
      <c r="E238" t="s">
        <v>41</v>
      </c>
      <c r="F238" t="s">
        <v>80</v>
      </c>
      <c r="G238">
        <v>0.8</v>
      </c>
    </row>
    <row r="239" spans="1:7" x14ac:dyDescent="0.2">
      <c r="A239">
        <v>5001</v>
      </c>
      <c r="B239" t="s">
        <v>42</v>
      </c>
      <c r="C239" t="s">
        <v>65</v>
      </c>
      <c r="D239">
        <v>8.2082191780821905</v>
      </c>
      <c r="E239" t="s">
        <v>40</v>
      </c>
      <c r="F239" t="s">
        <v>80</v>
      </c>
      <c r="G239">
        <v>0.4</v>
      </c>
    </row>
    <row r="240" spans="1:7" x14ac:dyDescent="0.2">
      <c r="A240">
        <v>5003</v>
      </c>
      <c r="B240" t="s">
        <v>42</v>
      </c>
      <c r="C240" t="s">
        <v>39</v>
      </c>
      <c r="D240">
        <v>11.1315068493151</v>
      </c>
      <c r="E240" t="s">
        <v>41</v>
      </c>
      <c r="F240" t="s">
        <v>80</v>
      </c>
      <c r="G240">
        <v>0.7</v>
      </c>
    </row>
    <row r="241" spans="1:7" x14ac:dyDescent="0.2">
      <c r="A241">
        <v>5012</v>
      </c>
      <c r="B241" t="s">
        <v>42</v>
      </c>
      <c r="C241" t="s">
        <v>65</v>
      </c>
      <c r="D241">
        <v>9.0246575342465807</v>
      </c>
      <c r="E241" t="s">
        <v>41</v>
      </c>
      <c r="F241" t="s">
        <v>80</v>
      </c>
      <c r="G241">
        <v>0.3</v>
      </c>
    </row>
    <row r="242" spans="1:7" x14ac:dyDescent="0.2">
      <c r="A242">
        <v>5014</v>
      </c>
      <c r="B242" t="s">
        <v>42</v>
      </c>
      <c r="C242" t="s">
        <v>65</v>
      </c>
      <c r="D242">
        <v>12.9068493150685</v>
      </c>
      <c r="E242" t="s">
        <v>40</v>
      </c>
      <c r="F242" t="s">
        <v>80</v>
      </c>
      <c r="G242">
        <v>-0.65</v>
      </c>
    </row>
    <row r="243" spans="1:7" x14ac:dyDescent="0.2">
      <c r="A243">
        <v>5016</v>
      </c>
      <c r="B243" t="s">
        <v>42</v>
      </c>
      <c r="C243" t="s">
        <v>65</v>
      </c>
      <c r="D243">
        <v>7.5041095890411</v>
      </c>
      <c r="E243" t="s">
        <v>40</v>
      </c>
      <c r="F243" t="s">
        <v>80</v>
      </c>
      <c r="G243">
        <v>0.35</v>
      </c>
    </row>
    <row r="244" spans="1:7" x14ac:dyDescent="0.2">
      <c r="A244">
        <v>5019</v>
      </c>
      <c r="B244" t="s">
        <v>42</v>
      </c>
      <c r="C244" t="s">
        <v>65</v>
      </c>
      <c r="D244">
        <v>8.4082191780821898</v>
      </c>
      <c r="E244" t="s">
        <v>40</v>
      </c>
      <c r="F244" t="s">
        <v>80</v>
      </c>
      <c r="G244">
        <v>0.65</v>
      </c>
    </row>
    <row r="245" spans="1:7" x14ac:dyDescent="0.2">
      <c r="A245">
        <v>5020</v>
      </c>
      <c r="B245" t="s">
        <v>42</v>
      </c>
      <c r="C245" t="s">
        <v>39</v>
      </c>
      <c r="D245">
        <v>9.8575342465753408</v>
      </c>
      <c r="E245" t="s">
        <v>41</v>
      </c>
      <c r="F245" t="s">
        <v>80</v>
      </c>
      <c r="G245">
        <v>0.75</v>
      </c>
    </row>
    <row r="246" spans="1:7" x14ac:dyDescent="0.2">
      <c r="A246">
        <v>5021</v>
      </c>
      <c r="B246" t="s">
        <v>42</v>
      </c>
      <c r="C246" t="s">
        <v>39</v>
      </c>
      <c r="D246">
        <v>11.309589041095901</v>
      </c>
      <c r="E246" t="s">
        <v>41</v>
      </c>
      <c r="F246" t="s">
        <v>80</v>
      </c>
      <c r="G246">
        <v>0.8</v>
      </c>
    </row>
    <row r="247" spans="1:7" x14ac:dyDescent="0.2">
      <c r="A247">
        <v>5022</v>
      </c>
      <c r="B247" t="s">
        <v>42</v>
      </c>
      <c r="C247" t="s">
        <v>65</v>
      </c>
      <c r="D247">
        <v>9.4986301369863</v>
      </c>
      <c r="E247" t="s">
        <v>40</v>
      </c>
      <c r="F247" t="s">
        <v>80</v>
      </c>
      <c r="G247">
        <v>0.35</v>
      </c>
    </row>
    <row r="248" spans="1:7" x14ac:dyDescent="0.2">
      <c r="A248">
        <v>5023</v>
      </c>
      <c r="B248" t="s">
        <v>42</v>
      </c>
      <c r="C248" t="s">
        <v>65</v>
      </c>
      <c r="D248">
        <v>11.698630136986299</v>
      </c>
      <c r="E248" t="s">
        <v>41</v>
      </c>
      <c r="F248" t="s">
        <v>80</v>
      </c>
      <c r="G248">
        <v>0.75</v>
      </c>
    </row>
    <row r="249" spans="1:7" x14ac:dyDescent="0.2">
      <c r="A249">
        <v>5024</v>
      </c>
      <c r="B249" t="s">
        <v>42</v>
      </c>
      <c r="C249" t="s">
        <v>39</v>
      </c>
      <c r="D249">
        <v>8.4575342465753405</v>
      </c>
      <c r="E249" t="s">
        <v>41</v>
      </c>
      <c r="F249" t="s">
        <v>80</v>
      </c>
      <c r="G249">
        <v>0.7</v>
      </c>
    </row>
    <row r="250" spans="1:7" x14ac:dyDescent="0.2">
      <c r="A250">
        <v>5025</v>
      </c>
      <c r="B250" t="s">
        <v>42</v>
      </c>
      <c r="C250" t="s">
        <v>39</v>
      </c>
      <c r="D250">
        <v>10.6164383561644</v>
      </c>
      <c r="E250" t="s">
        <v>40</v>
      </c>
      <c r="F250" t="s">
        <v>80</v>
      </c>
      <c r="G250">
        <v>0.45</v>
      </c>
    </row>
    <row r="251" spans="1:7" x14ac:dyDescent="0.2">
      <c r="A251">
        <v>5027</v>
      </c>
      <c r="B251" t="s">
        <v>42</v>
      </c>
      <c r="C251" t="s">
        <v>39</v>
      </c>
      <c r="D251">
        <v>10.701369863013699</v>
      </c>
      <c r="E251" t="s">
        <v>41</v>
      </c>
      <c r="F251" t="s">
        <v>80</v>
      </c>
      <c r="G251">
        <v>0.85</v>
      </c>
    </row>
    <row r="252" spans="1:7" x14ac:dyDescent="0.2">
      <c r="A252">
        <v>5028</v>
      </c>
      <c r="B252" t="s">
        <v>42</v>
      </c>
      <c r="C252" t="s">
        <v>39</v>
      </c>
      <c r="D252">
        <v>8.6082191780821908</v>
      </c>
      <c r="E252" t="s">
        <v>41</v>
      </c>
      <c r="F252" t="s">
        <v>80</v>
      </c>
      <c r="G252">
        <v>0.45</v>
      </c>
    </row>
    <row r="253" spans="1:7" x14ac:dyDescent="0.2">
      <c r="A253">
        <v>5031</v>
      </c>
      <c r="B253" t="s">
        <v>42</v>
      </c>
      <c r="C253" t="s">
        <v>39</v>
      </c>
      <c r="D253">
        <v>9.8054794520547901</v>
      </c>
      <c r="E253" t="s">
        <v>41</v>
      </c>
      <c r="F253" t="s">
        <v>80</v>
      </c>
      <c r="G253">
        <v>0.75</v>
      </c>
    </row>
    <row r="254" spans="1:7" x14ac:dyDescent="0.2">
      <c r="A254">
        <v>5032</v>
      </c>
      <c r="B254" t="s">
        <v>42</v>
      </c>
      <c r="C254" t="s">
        <v>39</v>
      </c>
      <c r="D254">
        <v>12.0301369863014</v>
      </c>
      <c r="E254" t="s">
        <v>40</v>
      </c>
      <c r="F254" t="s">
        <v>80</v>
      </c>
      <c r="G254">
        <v>0.6</v>
      </c>
    </row>
    <row r="255" spans="1:7" x14ac:dyDescent="0.2">
      <c r="A255">
        <v>5033</v>
      </c>
      <c r="B255" t="s">
        <v>42</v>
      </c>
      <c r="C255" t="s">
        <v>39</v>
      </c>
      <c r="D255">
        <v>9.1452054794520592</v>
      </c>
      <c r="E255" t="s">
        <v>41</v>
      </c>
      <c r="F255" t="s">
        <v>80</v>
      </c>
      <c r="G255">
        <v>0.55000000000000004</v>
      </c>
    </row>
    <row r="256" spans="1:7" x14ac:dyDescent="0.2">
      <c r="A256">
        <v>5034</v>
      </c>
      <c r="B256" t="s">
        <v>42</v>
      </c>
      <c r="C256" t="s">
        <v>39</v>
      </c>
      <c r="D256">
        <v>11.309589041095901</v>
      </c>
      <c r="E256" t="s">
        <v>41</v>
      </c>
      <c r="F256" t="s">
        <v>80</v>
      </c>
      <c r="G256">
        <v>0.45</v>
      </c>
    </row>
    <row r="257" spans="1:7" x14ac:dyDescent="0.2">
      <c r="A257">
        <v>5035</v>
      </c>
      <c r="B257" t="s">
        <v>39</v>
      </c>
      <c r="C257" t="s">
        <v>39</v>
      </c>
      <c r="D257">
        <v>10.0054794520548</v>
      </c>
      <c r="E257" t="s">
        <v>40</v>
      </c>
      <c r="F257" t="s">
        <v>80</v>
      </c>
      <c r="G257">
        <v>0.6</v>
      </c>
    </row>
    <row r="258" spans="1:7" x14ac:dyDescent="0.2">
      <c r="A258">
        <v>5037</v>
      </c>
      <c r="B258" t="s">
        <v>42</v>
      </c>
      <c r="C258" t="s">
        <v>39</v>
      </c>
      <c r="D258">
        <v>6.5753424657534199</v>
      </c>
      <c r="E258" t="s">
        <v>40</v>
      </c>
      <c r="F258" t="s">
        <v>80</v>
      </c>
      <c r="G258">
        <v>0.5</v>
      </c>
    </row>
    <row r="259" spans="1:7" x14ac:dyDescent="0.2">
      <c r="A259" t="s">
        <v>43</v>
      </c>
      <c r="B259" t="s">
        <v>39</v>
      </c>
      <c r="C259" t="s">
        <v>39</v>
      </c>
      <c r="D259">
        <v>8.2899999999999991</v>
      </c>
      <c r="E259" t="s">
        <v>40</v>
      </c>
      <c r="F259" t="s">
        <v>80</v>
      </c>
      <c r="G259">
        <v>0.75</v>
      </c>
    </row>
    <row r="260" spans="1:7" x14ac:dyDescent="0.2">
      <c r="A260" t="s">
        <v>44</v>
      </c>
      <c r="B260" t="s">
        <v>39</v>
      </c>
      <c r="C260" t="s">
        <v>39</v>
      </c>
      <c r="D260">
        <v>9.19</v>
      </c>
      <c r="E260" t="s">
        <v>41</v>
      </c>
      <c r="F260" t="s">
        <v>80</v>
      </c>
      <c r="G260">
        <v>0.75</v>
      </c>
    </row>
    <row r="261" spans="1:7" x14ac:dyDescent="0.2">
      <c r="A261" t="s">
        <v>45</v>
      </c>
      <c r="B261" t="s">
        <v>39</v>
      </c>
      <c r="C261" t="s">
        <v>39</v>
      </c>
      <c r="D261">
        <v>9.14</v>
      </c>
      <c r="E261" t="s">
        <v>40</v>
      </c>
      <c r="F261" t="s">
        <v>80</v>
      </c>
      <c r="G261">
        <v>0.65</v>
      </c>
    </row>
    <row r="262" spans="1:7" x14ac:dyDescent="0.2">
      <c r="A262" t="s">
        <v>46</v>
      </c>
      <c r="B262" t="s">
        <v>39</v>
      </c>
      <c r="C262" t="s">
        <v>39</v>
      </c>
      <c r="D262">
        <v>8.76</v>
      </c>
      <c r="E262" t="s">
        <v>40</v>
      </c>
      <c r="F262" t="s">
        <v>80</v>
      </c>
      <c r="G262">
        <v>0.45</v>
      </c>
    </row>
    <row r="263" spans="1:7" x14ac:dyDescent="0.2">
      <c r="A263" t="s">
        <v>47</v>
      </c>
      <c r="B263" t="s">
        <v>39</v>
      </c>
      <c r="C263" t="s">
        <v>39</v>
      </c>
      <c r="D263">
        <v>8.31</v>
      </c>
      <c r="E263" t="s">
        <v>40</v>
      </c>
      <c r="F263" t="s">
        <v>80</v>
      </c>
      <c r="G263">
        <v>0.7</v>
      </c>
    </row>
    <row r="264" spans="1:7" x14ac:dyDescent="0.2">
      <c r="A264" t="s">
        <v>48</v>
      </c>
      <c r="B264" t="s">
        <v>39</v>
      </c>
      <c r="C264" t="s">
        <v>39</v>
      </c>
      <c r="D264">
        <v>8.84</v>
      </c>
      <c r="E264" t="s">
        <v>40</v>
      </c>
      <c r="F264" t="s">
        <v>80</v>
      </c>
      <c r="G264">
        <v>0.6</v>
      </c>
    </row>
    <row r="265" spans="1:7" x14ac:dyDescent="0.2">
      <c r="A265" t="s">
        <v>49</v>
      </c>
      <c r="B265" t="s">
        <v>39</v>
      </c>
      <c r="C265" t="s">
        <v>39</v>
      </c>
      <c r="D265">
        <v>8.6199999999999992</v>
      </c>
      <c r="E265" t="s">
        <v>40</v>
      </c>
      <c r="F265" t="s">
        <v>80</v>
      </c>
      <c r="G265">
        <v>0.65</v>
      </c>
    </row>
    <row r="266" spans="1:7" x14ac:dyDescent="0.2">
      <c r="A266" t="s">
        <v>50</v>
      </c>
      <c r="B266" t="s">
        <v>39</v>
      </c>
      <c r="C266" t="s">
        <v>39</v>
      </c>
      <c r="D266">
        <v>8.4</v>
      </c>
      <c r="E266" t="s">
        <v>40</v>
      </c>
      <c r="F266" t="s">
        <v>80</v>
      </c>
      <c r="G266">
        <v>0.45</v>
      </c>
    </row>
    <row r="267" spans="1:7" x14ac:dyDescent="0.2">
      <c r="A267" t="s">
        <v>51</v>
      </c>
      <c r="B267" t="s">
        <v>39</v>
      </c>
      <c r="C267" t="s">
        <v>39</v>
      </c>
      <c r="D267">
        <v>9.4328767123287705</v>
      </c>
      <c r="E267" t="s">
        <v>40</v>
      </c>
      <c r="F267" t="s">
        <v>80</v>
      </c>
      <c r="G267">
        <v>0.7</v>
      </c>
    </row>
    <row r="268" spans="1:7" x14ac:dyDescent="0.2">
      <c r="A268" t="s">
        <v>52</v>
      </c>
      <c r="B268" t="s">
        <v>39</v>
      </c>
      <c r="C268" t="s">
        <v>39</v>
      </c>
      <c r="D268">
        <v>10.08</v>
      </c>
      <c r="E268" t="s">
        <v>41</v>
      </c>
      <c r="F268" t="s">
        <v>80</v>
      </c>
      <c r="G268">
        <v>0.75</v>
      </c>
    </row>
    <row r="269" spans="1:7" x14ac:dyDescent="0.2">
      <c r="A269" t="s">
        <v>53</v>
      </c>
      <c r="B269" t="s">
        <v>39</v>
      </c>
      <c r="C269" t="s">
        <v>39</v>
      </c>
      <c r="D269">
        <v>9.5424657534246595</v>
      </c>
      <c r="E269" t="s">
        <v>41</v>
      </c>
      <c r="F269" t="s">
        <v>80</v>
      </c>
      <c r="G269">
        <v>0.7</v>
      </c>
    </row>
    <row r="270" spans="1:7" x14ac:dyDescent="0.2">
      <c r="A270" t="s">
        <v>54</v>
      </c>
      <c r="B270" t="s">
        <v>39</v>
      </c>
      <c r="C270" t="s">
        <v>39</v>
      </c>
      <c r="D270">
        <v>11.27</v>
      </c>
      <c r="E270" t="s">
        <v>41</v>
      </c>
      <c r="F270" t="s">
        <v>80</v>
      </c>
      <c r="G270">
        <v>0.55000000000000004</v>
      </c>
    </row>
    <row r="271" spans="1:7" x14ac:dyDescent="0.2">
      <c r="A271" t="s">
        <v>55</v>
      </c>
      <c r="B271" t="s">
        <v>39</v>
      </c>
      <c r="C271" t="s">
        <v>39</v>
      </c>
      <c r="D271">
        <v>8.73</v>
      </c>
      <c r="E271" t="s">
        <v>41</v>
      </c>
      <c r="F271" t="s">
        <v>80</v>
      </c>
      <c r="G271"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dys_td_wj</vt:lpstr>
      <vt:lpstr>modal</vt:lpstr>
      <vt:lpstr>A_cat</vt:lpstr>
      <vt:lpstr>modalSNR</vt:lpstr>
      <vt:lpstr>AvsA2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lgijbels</dc:creator>
  <cp:lastModifiedBy>lgijbels</cp:lastModifiedBy>
  <dcterms:created xsi:type="dcterms:W3CDTF">2021-08-04T16:04:35Z</dcterms:created>
  <dcterms:modified xsi:type="dcterms:W3CDTF">2023-03-09T21:24:35Z</dcterms:modified>
</cp:coreProperties>
</file>