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cloudbelgium-my.sharepoint.com/personal/marc_bruyland_bosa_fgov_be/Documents/Documents/WG_ICEG/Doc/"/>
    </mc:Choice>
  </mc:AlternateContent>
  <xr:revisionPtr revIDLastSave="58" documentId="8_{D706CA44-37CC-411A-9743-1F76DFE895DB}" xr6:coauthVersionLast="41" xr6:coauthVersionMax="41" xr10:uidLastSave="{B02AECA7-CD7D-4AA9-B497-BBD5AEB37E36}"/>
  <bookViews>
    <workbookView xWindow="-120" yWindow="-120" windowWidth="29040" windowHeight="15840" xr2:uid="{5D3D7583-45EE-49AC-A828-9EBBA903D001}"/>
  </bookViews>
  <sheets>
    <sheet name="Sheet1" sheetId="1" r:id="rId1"/>
  </sheets>
  <definedNames>
    <definedName name="_xlnm._FilterDatabase" localSheetId="0" hidden="1">Sheet1!$A$19:$A$6301</definedName>
    <definedName name="_xlnm.Extract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" i="1" l="1"/>
  <c r="H3" i="1" s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D32" i="1" s="1"/>
</calcChain>
</file>

<file path=xl/sharedStrings.xml><?xml version="1.0" encoding="utf-8"?>
<sst xmlns="http://schemas.openxmlformats.org/spreadsheetml/2006/main" count="137" uniqueCount="107">
  <si>
    <t>OU</t>
  </si>
  <si>
    <t>e-mail</t>
  </si>
  <si>
    <t>name</t>
  </si>
  <si>
    <t>comment</t>
  </si>
  <si>
    <t>firstName</t>
  </si>
  <si>
    <t>Du Mortier</t>
  </si>
  <si>
    <t>François</t>
  </si>
  <si>
    <t xml:space="preserve">dlegrelle@cirb.brussels </t>
  </si>
  <si>
    <t>Alexander</t>
  </si>
  <si>
    <t>Hof</t>
  </si>
  <si>
    <t>Olivier-Pascal</t>
  </si>
  <si>
    <t>Bakasanda</t>
  </si>
  <si>
    <t>Thierry.BROUWER@cfwb.be</t>
  </si>
  <si>
    <t>Thierry</t>
  </si>
  <si>
    <t>Brouwer</t>
  </si>
  <si>
    <t>Thomas.aussems@dgov.be</t>
  </si>
  <si>
    <t>Aussems </t>
  </si>
  <si>
    <t>Thomas</t>
  </si>
  <si>
    <t>+32 87 789 672</t>
  </si>
  <si>
    <t>telephone</t>
  </si>
  <si>
    <t>Raf</t>
  </si>
  <si>
    <t>Buyle</t>
  </si>
  <si>
    <t>Vanlishout</t>
  </si>
  <si>
    <t>Ziggy</t>
  </si>
  <si>
    <t>cfwb = Federation Wallonia-Brussels</t>
  </si>
  <si>
    <t>FPS Finance</t>
  </si>
  <si>
    <t>raf.janssens@minfin.fed.be</t>
  </si>
  <si>
    <t>frank.vandeheijning@minfin.fed.be</t>
  </si>
  <si>
    <t>Frank</t>
  </si>
  <si>
    <t>Van De Heijning</t>
  </si>
  <si>
    <t>Janssens</t>
  </si>
  <si>
    <t>FPS BOSA</t>
  </si>
  <si>
    <t xml:space="preserve">Godefroid </t>
  </si>
  <si>
    <t>Drugman</t>
  </si>
  <si>
    <t>SI BOSA</t>
  </si>
  <si>
    <t>SI = Service integrator</t>
  </si>
  <si>
    <t>FPS = Federal Public Service</t>
  </si>
  <si>
    <t>Bruyland</t>
  </si>
  <si>
    <t>Marc</t>
  </si>
  <si>
    <t>marc.bruyland@bosa.fgov.be</t>
  </si>
  <si>
    <t>+32 476 216 352</t>
  </si>
  <si>
    <t>D'hondt</t>
  </si>
  <si>
    <t>Liesbet</t>
  </si>
  <si>
    <t>Hanssens</t>
  </si>
  <si>
    <t>Bart</t>
  </si>
  <si>
    <t>SI e-Health</t>
  </si>
  <si>
    <t>Bosman</t>
  </si>
  <si>
    <t>Robin</t>
  </si>
  <si>
    <t>SI KSZ</t>
  </si>
  <si>
    <t>Peter</t>
  </si>
  <si>
    <t>Van den Bosch</t>
  </si>
  <si>
    <t>SI Wallonia</t>
  </si>
  <si>
    <t>olivierpascal.bakasanda@ensemblesimplifions.be</t>
  </si>
  <si>
    <t>cedric.jeanmart@ensemblesimplifions.be</t>
  </si>
  <si>
    <t>Cédric</t>
  </si>
  <si>
    <t>Jeanmart</t>
  </si>
  <si>
    <t>SI = Service integrator; eWBS is part of BCED: Banque Carrefour d'Echange de Données</t>
  </si>
  <si>
    <t>Tony</t>
  </si>
  <si>
    <t>SI Flanders</t>
  </si>
  <si>
    <t>Vanderstraete</t>
  </si>
  <si>
    <t xml:space="preserve">tony.vanderstraete@kb.vlaanderen.be </t>
  </si>
  <si>
    <t>SI Brussels (Fidus)</t>
  </si>
  <si>
    <t>Le Grelle</t>
  </si>
  <si>
    <t>Dominique</t>
  </si>
  <si>
    <t>SI = Service integrator (02 563 25 69)</t>
  </si>
  <si>
    <t>+32 495 510 149</t>
  </si>
  <si>
    <t>ward.vanhal@vvsg.be</t>
  </si>
  <si>
    <t>Van Hal</t>
  </si>
  <si>
    <t xml:space="preserve">Ward </t>
  </si>
  <si>
    <t>tbd</t>
  </si>
  <si>
    <t>david.mena@brulocalis.brussels</t>
  </si>
  <si>
    <t>Mena</t>
  </si>
  <si>
    <t>David</t>
  </si>
  <si>
    <t>LA VSGB/AVCB – Brulocalis</t>
  </si>
  <si>
    <t>Cools</t>
  </si>
  <si>
    <t xml:space="preserve">marc.cools@brulocalis.brussels </t>
  </si>
  <si>
    <t>LA VICTOR</t>
  </si>
  <si>
    <t>eddy.vds@v-ict-or.be</t>
  </si>
  <si>
    <t>Eddy</t>
  </si>
  <si>
    <t>Van der Stock</t>
  </si>
  <si>
    <t>LA = Local Authority; VICTOR = Vlaamse ICT Organisatie</t>
  </si>
  <si>
    <t>LA = Local Authority; VSGB = Vereniging Stad en gemeenten van Brussel; AVCB = Association ville et communes de Bruxelles</t>
  </si>
  <si>
    <t>LA IMIO</t>
  </si>
  <si>
    <t>LA = Local Authority; IMIO = Intercommunale de mutualisation informatique et organisationnelle – Wallonia</t>
  </si>
  <si>
    <t xml:space="preserve">j.lambillotte@imio.be </t>
  </si>
  <si>
    <t>Joel</t>
  </si>
  <si>
    <t xml:space="preserve">Lambillotte </t>
  </si>
  <si>
    <t>fdumortier@cirb.brussels</t>
  </si>
  <si>
    <t>raf.buyle@kb.vlaanderen.be</t>
  </si>
  <si>
    <t>ziggy.vanlishout@kb.vlaanderen.be</t>
  </si>
  <si>
    <t>liesbet.dhondt@bosa.fgov.be</t>
  </si>
  <si>
    <t>bart.hanssens@bosa.fgov.be</t>
  </si>
  <si>
    <t>ahof@cibg.brussels; ahof@gob.brussels</t>
  </si>
  <si>
    <t>godefroid.drugman@bosa.fgov.be</t>
  </si>
  <si>
    <t>Robin.Bosman@ehealth.fgov.be</t>
  </si>
  <si>
    <t>Peter.VanDenBosch@ksz-bcss.fgov.be</t>
  </si>
  <si>
    <t>distribution list</t>
  </si>
  <si>
    <t>LA VVSG</t>
  </si>
  <si>
    <t>LA = Local Authority; VVSG =  Vl.vereniging Steden en gemeenten</t>
  </si>
  <si>
    <t>LA UVCW</t>
  </si>
  <si>
    <t>LA = Local Authority; UVCW =  Union des villes et communes de la Wallonie</t>
  </si>
  <si>
    <t>Region Brussels</t>
  </si>
  <si>
    <t>Community French</t>
  </si>
  <si>
    <t>Community German</t>
  </si>
  <si>
    <t>Region Wallonia</t>
  </si>
  <si>
    <t>Region Flanders</t>
  </si>
  <si>
    <t>Community Flanders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</si>
</sst>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0" xfId="0" quotePrefix="1"/>
    <xf numFmtId="0" fontId="1" fillId="2" borderId="0" xfId="0" applyFont="1" applyFill="1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3" borderId="0" xfId="0" applyFont="1" applyFill="1" applyBorder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C0F28B-114B-490F-8EF4-0424BED04FA1}" name="Table1" displayName="Table1" ref="A1:F28" totalsRowShown="0" headerRowDxfId="0">
  <autoFilter ref="A1:F28" xr:uid="{57A42AF8-05CC-49D6-A904-FE89BF898683}"/>
  <sortState xmlns:xlrd2="http://schemas.microsoft.com/office/spreadsheetml/2017/richdata2" ref="A2:F28">
    <sortCondition ref="A2:A28"/>
    <sortCondition ref="B2:B28"/>
    <sortCondition ref="C2:C28"/>
  </sortState>
  <tableColumns count="6">
    <tableColumn id="1" xr3:uid="{C814016B-83D5-4C38-A191-6EDBFDDCDF23}" name="OU"/>
    <tableColumn id="2" xr3:uid="{6C3B198B-39EE-4AFB-8318-1DC7ADCA94B7}" name="name"/>
    <tableColumn id="3" xr3:uid="{B6A9D954-118D-4AB2-A263-897C890321F9}" name="firstName"/>
    <tableColumn id="4" xr3:uid="{D4674EBF-4978-4699-8195-E74B476ECD48}" name="e-mail"/>
    <tableColumn id="5" xr3:uid="{BCBA69C6-C189-410F-8A86-A6E7E7951976}" name="telephone"/>
    <tableColumn id="6" xr3:uid="{E033DDC5-A473-48F1-80C2-5B66155AC54D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7E18D-9D32-40EF-A662-9ECA2F934D91}">
  <dimension ref="A1:H32"/>
  <sheetViews>
    <sheetView tabSelected="1" workbookViewId="0">
      <selection activeCell="C4" sqref="C4"/>
    </sheetView>
  </sheetViews>
  <sheetFormatPr defaultRowHeight="15" x14ac:dyDescent="0.25"/>
  <cols>
    <col min="1" max="1" width="47" bestFit="1" customWidth="1"/>
    <col min="2" max="2" width="15.28515625" bestFit="1" customWidth="1"/>
    <col min="3" max="3" width="13.28515625" bestFit="1" customWidth="1"/>
    <col min="4" max="4" width="46.7109375" bestFit="1" customWidth="1"/>
    <col min="5" max="5" width="14.42578125" bestFit="1" customWidth="1"/>
    <col min="6" max="6" width="113.28515625" bestFit="1" customWidth="1"/>
    <col min="8" max="8" width="34.28515625" bestFit="1" customWidth="1"/>
    <col min="9" max="9" width="18.5703125" bestFit="1" customWidth="1"/>
    <col min="10" max="10" width="13.28515625" bestFit="1" customWidth="1"/>
    <col min="11" max="11" width="46.7109375" bestFit="1" customWidth="1"/>
    <col min="12" max="12" width="14.42578125" bestFit="1" customWidth="1"/>
    <col min="13" max="13" width="82.7109375" customWidth="1"/>
  </cols>
  <sheetData>
    <row r="1" spans="1:8" x14ac:dyDescent="0.25">
      <c r="A1" s="3" t="s">
        <v>0</v>
      </c>
      <c r="B1" s="3" t="s">
        <v>2</v>
      </c>
      <c r="C1" s="3" t="s">
        <v>4</v>
      </c>
      <c r="D1" s="3" t="s">
        <v>1</v>
      </c>
      <c r="E1" s="3" t="s">
        <v>19</v>
      </c>
      <c r="F1" s="3" t="s">
        <v>3</v>
      </c>
    </row>
    <row r="2" spans="1:8" x14ac:dyDescent="0.25">
      <c r="A2" t="s">
        <v>106</v>
      </c>
      <c r="B2" t="s">
        <v>21</v>
      </c>
      <c r="C2" t="s">
        <v>20</v>
      </c>
      <c r="D2" s="1" t="s">
        <v>88</v>
      </c>
      <c r="H2" t="str">
        <f>Table1[[#This Row],[e-mail]]</f>
        <v>raf.buyle@kb.vlaanderen.be</v>
      </c>
    </row>
    <row r="3" spans="1:8" x14ac:dyDescent="0.25">
      <c r="A3" t="s">
        <v>106</v>
      </c>
      <c r="B3" t="s">
        <v>22</v>
      </c>
      <c r="C3" t="s">
        <v>23</v>
      </c>
      <c r="D3" s="1" t="s">
        <v>89</v>
      </c>
      <c r="H3" t="str">
        <f>IF(D3 &lt;&gt;"tbd", H2&amp;";"&amp;D3,H2)</f>
        <v>raf.buyle@kb.vlaanderen.be;ziggy.vanlishout@kb.vlaanderen.be</v>
      </c>
    </row>
    <row r="4" spans="1:8" x14ac:dyDescent="0.25">
      <c r="A4" t="s">
        <v>102</v>
      </c>
      <c r="B4" t="s">
        <v>14</v>
      </c>
      <c r="C4" t="s">
        <v>13</v>
      </c>
      <c r="D4" s="1" t="s">
        <v>12</v>
      </c>
      <c r="F4" t="s">
        <v>24</v>
      </c>
      <c r="H4" t="str">
        <f t="shared" ref="H4:H26" si="0">IF(D4 &lt;&gt;"tbd", H3&amp;";"&amp;D4,H3)</f>
        <v>raf.buyle@kb.vlaanderen.be;ziggy.vanlishout@kb.vlaanderen.be;Thierry.BROUWER@cfwb.be</v>
      </c>
    </row>
    <row r="5" spans="1:8" x14ac:dyDescent="0.25">
      <c r="A5" t="s">
        <v>103</v>
      </c>
      <c r="B5" t="s">
        <v>16</v>
      </c>
      <c r="C5" t="s">
        <v>17</v>
      </c>
      <c r="D5" t="s">
        <v>15</v>
      </c>
      <c r="E5" s="2" t="s">
        <v>18</v>
      </c>
      <c r="H5" t="str">
        <f t="shared" si="0"/>
        <v>raf.buyle@kb.vlaanderen.be;ziggy.vanlishout@kb.vlaanderen.be;Thierry.BROUWER@cfwb.be;Thomas.aussems@dgov.be</v>
      </c>
    </row>
    <row r="6" spans="1:8" x14ac:dyDescent="0.25">
      <c r="A6" t="s">
        <v>31</v>
      </c>
      <c r="B6" t="s">
        <v>33</v>
      </c>
      <c r="C6" t="s">
        <v>32</v>
      </c>
      <c r="D6" s="1" t="s">
        <v>93</v>
      </c>
      <c r="F6" t="s">
        <v>36</v>
      </c>
      <c r="H6" t="str">
        <f t="shared" si="0"/>
        <v>raf.buyle@kb.vlaanderen.be;ziggy.vanlishout@kb.vlaanderen.be;Thierry.BROUWER@cfwb.be;Thomas.aussems@dgov.be;godefroid.drugman@bosa.fgov.be</v>
      </c>
    </row>
    <row r="7" spans="1:8" x14ac:dyDescent="0.25">
      <c r="A7" t="s">
        <v>25</v>
      </c>
      <c r="B7" t="s">
        <v>30</v>
      </c>
      <c r="C7" t="s">
        <v>20</v>
      </c>
      <c r="D7" t="s">
        <v>26</v>
      </c>
      <c r="F7" t="s">
        <v>36</v>
      </c>
      <c r="H7" t="str">
        <f t="shared" si="0"/>
        <v>raf.buyle@kb.vlaanderen.be;ziggy.vanlishout@kb.vlaanderen.be;Thierry.BROUWER@cfwb.be;Thomas.aussems@dgov.be;godefroid.drugman@bosa.fgov.be;raf.janssens@minfin.fed.be</v>
      </c>
    </row>
    <row r="8" spans="1:8" x14ac:dyDescent="0.25">
      <c r="A8" t="s">
        <v>25</v>
      </c>
      <c r="B8" t="s">
        <v>29</v>
      </c>
      <c r="C8" t="s">
        <v>28</v>
      </c>
      <c r="D8" t="s">
        <v>27</v>
      </c>
      <c r="F8" t="s">
        <v>36</v>
      </c>
      <c r="H8" t="str">
        <f t="shared" si="0"/>
        <v>raf.buyle@kb.vlaanderen.be;ziggy.vanlishout@kb.vlaanderen.be;Thierry.BROUWER@cfwb.be;Thomas.aussems@dgov.be;godefroid.drugman@bosa.fgov.be;raf.janssens@minfin.fed.be;frank.vandeheijning@minfin.fed.be</v>
      </c>
    </row>
    <row r="9" spans="1:8" x14ac:dyDescent="0.25">
      <c r="A9" s="4" t="s">
        <v>82</v>
      </c>
      <c r="B9" t="s">
        <v>86</v>
      </c>
      <c r="C9" t="s">
        <v>85</v>
      </c>
      <c r="D9" s="1" t="s">
        <v>84</v>
      </c>
      <c r="F9" t="s">
        <v>83</v>
      </c>
      <c r="H9" t="str">
        <f t="shared" si="0"/>
        <v xml:space="preserve">raf.buyle@kb.vlaanderen.be;ziggy.vanlishout@kb.vlaanderen.be;Thierry.BROUWER@cfwb.be;Thomas.aussems@dgov.be;godefroid.drugman@bosa.fgov.be;raf.janssens@minfin.fed.be;frank.vandeheijning@minfin.fed.be;j.lambillotte@imio.be </v>
      </c>
    </row>
    <row r="10" spans="1:8" x14ac:dyDescent="0.25">
      <c r="A10" t="s">
        <v>99</v>
      </c>
      <c r="B10" t="s">
        <v>69</v>
      </c>
      <c r="C10" t="s">
        <v>69</v>
      </c>
      <c r="D10" t="s">
        <v>69</v>
      </c>
      <c r="F10" t="s">
        <v>100</v>
      </c>
      <c r="H10" t="str">
        <f t="shared" si="0"/>
        <v xml:space="preserve">raf.buyle@kb.vlaanderen.be;ziggy.vanlishout@kb.vlaanderen.be;Thierry.BROUWER@cfwb.be;Thomas.aussems@dgov.be;godefroid.drugman@bosa.fgov.be;raf.janssens@minfin.fed.be;frank.vandeheijning@minfin.fed.be;j.lambillotte@imio.be </v>
      </c>
    </row>
    <row r="11" spans="1:8" x14ac:dyDescent="0.25">
      <c r="A11" s="4" t="s">
        <v>76</v>
      </c>
      <c r="B11" t="s">
        <v>79</v>
      </c>
      <c r="C11" t="s">
        <v>78</v>
      </c>
      <c r="D11" t="s">
        <v>77</v>
      </c>
      <c r="F11" t="s">
        <v>80</v>
      </c>
      <c r="H11" t="str">
        <f t="shared" si="0"/>
        <v>raf.buyle@kb.vlaanderen.be;ziggy.vanlishout@kb.vlaanderen.be;Thierry.BROUWER@cfwb.be;Thomas.aussems@dgov.be;godefroid.drugman@bosa.fgov.be;raf.janssens@minfin.fed.be;frank.vandeheijning@minfin.fed.be;j.lambillotte@imio.be ;eddy.vds@v-ict-or.be</v>
      </c>
    </row>
    <row r="12" spans="1:8" x14ac:dyDescent="0.25">
      <c r="A12" s="4" t="s">
        <v>73</v>
      </c>
      <c r="B12" t="s">
        <v>74</v>
      </c>
      <c r="C12" t="s">
        <v>38</v>
      </c>
      <c r="D12" s="1" t="s">
        <v>75</v>
      </c>
      <c r="F12" s="4" t="s">
        <v>81</v>
      </c>
      <c r="H12" t="str">
        <f t="shared" si="0"/>
        <v xml:space="preserve">raf.buyle@kb.vlaanderen.be;ziggy.vanlishout@kb.vlaanderen.be;Thierry.BROUWER@cfwb.be;Thomas.aussems@dgov.be;godefroid.drugman@bosa.fgov.be;raf.janssens@minfin.fed.be;frank.vandeheijning@minfin.fed.be;j.lambillotte@imio.be ;eddy.vds@v-ict-or.be;marc.cools@brulocalis.brussels </v>
      </c>
    </row>
    <row r="13" spans="1:8" x14ac:dyDescent="0.25">
      <c r="A13" s="4" t="s">
        <v>73</v>
      </c>
      <c r="B13" t="s">
        <v>71</v>
      </c>
      <c r="C13" t="s">
        <v>72</v>
      </c>
      <c r="D13" t="s">
        <v>70</v>
      </c>
      <c r="F13" s="4" t="s">
        <v>81</v>
      </c>
      <c r="H13" t="str">
        <f t="shared" si="0"/>
        <v>raf.buyle@kb.vlaanderen.be;ziggy.vanlishout@kb.vlaanderen.be;Thierry.BROUWER@cfwb.be;Thomas.aussems@dgov.be;godefroid.drugman@bosa.fgov.be;raf.janssens@minfin.fed.be;frank.vandeheijning@minfin.fed.be;j.lambillotte@imio.be ;eddy.vds@v-ict-or.be;marc.cools@brulocalis.brussels ;david.mena@brulocalis.brussels</v>
      </c>
    </row>
    <row r="14" spans="1:8" x14ac:dyDescent="0.25">
      <c r="A14" s="1" t="s">
        <v>97</v>
      </c>
      <c r="B14" t="s">
        <v>67</v>
      </c>
      <c r="C14" t="s">
        <v>68</v>
      </c>
      <c r="D14" s="1" t="s">
        <v>66</v>
      </c>
      <c r="F14" t="s">
        <v>98</v>
      </c>
      <c r="H14" t="str">
        <f t="shared" si="0"/>
        <v>raf.buyle@kb.vlaanderen.be;ziggy.vanlishout@kb.vlaanderen.be;Thierry.BROUWER@cfwb.be;Thomas.aussems@dgov.be;godefroid.drugman@bosa.fgov.be;raf.janssens@minfin.fed.be;frank.vandeheijning@minfin.fed.be;j.lambillotte@imio.be ;eddy.vds@v-ict-or.be;marc.cools@brulocalis.brussels ;david.mena@brulocalis.brussels;ward.vanhal@vvsg.be</v>
      </c>
    </row>
    <row r="15" spans="1:8" x14ac:dyDescent="0.25">
      <c r="A15" t="s">
        <v>101</v>
      </c>
      <c r="B15" t="s">
        <v>5</v>
      </c>
      <c r="C15" t="s">
        <v>6</v>
      </c>
      <c r="D15" s="1" t="s">
        <v>87</v>
      </c>
      <c r="H15" t="str">
        <f t="shared" si="0"/>
        <v>raf.buyle@kb.vlaanderen.be;ziggy.vanlishout@kb.vlaanderen.be;Thierry.BROUWER@cfwb.be;Thomas.aussems@dgov.be;godefroid.drugman@bosa.fgov.be;raf.janssens@minfin.fed.be;frank.vandeheijning@minfin.fed.be;j.lambillotte@imio.be ;eddy.vds@v-ict-or.be;marc.cools@brulocalis.brussels ;david.mena@brulocalis.brussels;ward.vanhal@vvsg.be;fdumortier@cirb.brussels</v>
      </c>
    </row>
    <row r="16" spans="1:8" x14ac:dyDescent="0.25">
      <c r="A16" t="s">
        <v>101</v>
      </c>
      <c r="B16" t="s">
        <v>9</v>
      </c>
      <c r="C16" t="s">
        <v>8</v>
      </c>
      <c r="D16" s="1" t="s">
        <v>92</v>
      </c>
      <c r="H16" t="str">
        <f t="shared" si="0"/>
        <v>raf.buyle@kb.vlaanderen.be;ziggy.vanlishout@kb.vlaanderen.be;Thierry.BROUWER@cfwb.be;Thomas.aussems@dgov.be;godefroid.drugman@bosa.fgov.be;raf.janssens@minfin.fed.be;frank.vandeheijning@minfin.fed.be;j.lambillotte@imio.be ;eddy.vds@v-ict-or.be;marc.cools@brulocalis.brussels ;david.mena@brulocalis.brussels;ward.vanhal@vvsg.be;fdumortier@cirb.brussels;ahof@cibg.brussels; ahof@gob.brussels</v>
      </c>
    </row>
    <row r="17" spans="1:8" x14ac:dyDescent="0.25">
      <c r="A17" t="s">
        <v>105</v>
      </c>
      <c r="B17" t="s">
        <v>21</v>
      </c>
      <c r="C17" t="s">
        <v>20</v>
      </c>
      <c r="D17" s="1" t="s">
        <v>88</v>
      </c>
      <c r="H17" t="str">
        <f t="shared" si="0"/>
        <v>raf.buyle@kb.vlaanderen.be;ziggy.vanlishout@kb.vlaanderen.be;Thierry.BROUWER@cfwb.be;Thomas.aussems@dgov.be;godefroid.drugman@bosa.fgov.be;raf.janssens@minfin.fed.be;frank.vandeheijning@minfin.fed.be;j.lambillotte@imio.be ;eddy.vds@v-ict-or.be;marc.cools@brulocalis.brussels ;david.mena@brulocalis.brussels;ward.vanhal@vvsg.be;fdumortier@cirb.brussels;ahof@cibg.brussels; ahof@gob.brussels;raf.buyle@kb.vlaanderen.be</v>
      </c>
    </row>
    <row r="18" spans="1:8" x14ac:dyDescent="0.25">
      <c r="A18" t="s">
        <v>105</v>
      </c>
      <c r="B18" t="s">
        <v>22</v>
      </c>
      <c r="C18" t="s">
        <v>23</v>
      </c>
      <c r="D18" s="1" t="s">
        <v>89</v>
      </c>
      <c r="H18" t="str">
        <f t="shared" si="0"/>
        <v>raf.buyle@kb.vlaanderen.be;ziggy.vanlishout@kb.vlaanderen.be;Thierry.BROUWER@cfwb.be;Thomas.aussems@dgov.be;godefroid.drugman@bosa.fgov.be;raf.janssens@minfin.fed.be;frank.vandeheijning@minfin.fed.be;j.lambillotte@imio.be ;eddy.vds@v-ict-or.be;marc.cools@brulocalis.brussels ;david.mena@brulocalis.brussels;ward.vanhal@vvsg.be;fdumortier@cirb.brussels;ahof@cibg.brussels; ahof@gob.brussels;raf.buyle@kb.vlaanderen.be;ziggy.vanlishout@kb.vlaanderen.be</v>
      </c>
    </row>
    <row r="19" spans="1:8" x14ac:dyDescent="0.25">
      <c r="A19" t="s">
        <v>104</v>
      </c>
      <c r="B19" t="s">
        <v>11</v>
      </c>
      <c r="C19" t="s">
        <v>10</v>
      </c>
      <c r="D19" s="1" t="s">
        <v>52</v>
      </c>
      <c r="H19" t="str">
        <f t="shared" si="0"/>
        <v>raf.buyle@kb.vlaanderen.be;ziggy.vanlishout@kb.vlaanderen.be;Thierry.BROUWER@cfwb.be;Thomas.aussems@dgov.be;godefroid.drugman@bosa.fgov.be;raf.janssens@minfin.fed.be;frank.vandeheijning@minfin.fed.be;j.lambillotte@imio.be ;eddy.vds@v-ict-or.be;marc.cools@brulocalis.brussels ;david.mena@brulocalis.brussels;ward.vanhal@vvsg.be;fdumortier@cirb.brussels;ahof@cibg.brussels; ahof@gob.brussels;raf.buyle@kb.vlaanderen.be;ziggy.vanlishout@kb.vlaanderen.be;olivierpascal.bakasanda@ensemblesimplifions.be</v>
      </c>
    </row>
    <row r="20" spans="1:8" x14ac:dyDescent="0.25">
      <c r="A20" t="s">
        <v>34</v>
      </c>
      <c r="B20" s="7" t="s">
        <v>37</v>
      </c>
      <c r="C20" s="7" t="s">
        <v>38</v>
      </c>
      <c r="D20" s="1" t="s">
        <v>39</v>
      </c>
      <c r="E20" s="2" t="s">
        <v>40</v>
      </c>
      <c r="F20" t="s">
        <v>35</v>
      </c>
      <c r="H20" t="str">
        <f t="shared" si="0"/>
        <v>raf.buyle@kb.vlaanderen.be;ziggy.vanlishout@kb.vlaanderen.be;Thierry.BROUWER@cfwb.be;Thomas.aussems@dgov.be;godefroid.drugman@bosa.fgov.be;raf.janssens@minfin.fed.be;frank.vandeheijning@minfin.fed.be;j.lambillotte@imio.be ;eddy.vds@v-ict-or.be;marc.cools@brulocalis.brussels ;david.mena@brulocalis.brussels;ward.vanhal@vvsg.be;fdumortier@cirb.brussels;ahof@cibg.brussels; ahof@gob.brussels;raf.buyle@kb.vlaanderen.be;ziggy.vanlishout@kb.vlaanderen.be;olivierpascal.bakasanda@ensemblesimplifions.be;marc.bruyland@bosa.fgov.be</v>
      </c>
    </row>
    <row r="21" spans="1:8" x14ac:dyDescent="0.25">
      <c r="A21" t="s">
        <v>34</v>
      </c>
      <c r="B21" t="s">
        <v>41</v>
      </c>
      <c r="C21" t="s">
        <v>42</v>
      </c>
      <c r="D21" s="1" t="s">
        <v>90</v>
      </c>
      <c r="F21" t="s">
        <v>35</v>
      </c>
      <c r="H21" t="str">
        <f t="shared" si="0"/>
        <v>raf.buyle@kb.vlaanderen.be;ziggy.vanlishout@kb.vlaanderen.be;Thierry.BROUWER@cfwb.be;Thomas.aussems@dgov.be;godefroid.drugman@bosa.fgov.be;raf.janssens@minfin.fed.be;frank.vandeheijning@minfin.fed.be;j.lambillotte@imio.be ;eddy.vds@v-ict-or.be;marc.cools@brulocalis.brussels ;david.mena@brulocalis.brussels;ward.vanhal@vvsg.be;fdumortier@cirb.brussels;ahof@cibg.brussels; ahof@gob.brussels;raf.buyle@kb.vlaanderen.be;ziggy.vanlishout@kb.vlaanderen.be;olivierpascal.bakasanda@ensemblesimplifions.be;marc.bruyland@bosa.fgov.be;liesbet.dhondt@bosa.fgov.be</v>
      </c>
    </row>
    <row r="22" spans="1:8" x14ac:dyDescent="0.25">
      <c r="A22" t="s">
        <v>34</v>
      </c>
      <c r="B22" s="8" t="s">
        <v>43</v>
      </c>
      <c r="C22" s="8" t="s">
        <v>44</v>
      </c>
      <c r="D22" s="1" t="s">
        <v>91</v>
      </c>
      <c r="F22" t="s">
        <v>35</v>
      </c>
      <c r="H22" t="str">
        <f t="shared" si="0"/>
        <v>raf.buyle@kb.vlaanderen.be;ziggy.vanlishout@kb.vlaanderen.be;Thierry.BROUWER@cfwb.be;Thomas.aussems@dgov.be;godefroid.drugman@bosa.fgov.be;raf.janssens@minfin.fed.be;frank.vandeheijning@minfin.fed.be;j.lambillotte@imio.be ;eddy.vds@v-ict-or.be;marc.cools@brulocalis.brussels ;david.mena@brulocalis.brussels;ward.vanhal@vvsg.be;fdumortier@cirb.brussels;ahof@cibg.brussels; ahof@gob.brussels;raf.buyle@kb.vlaanderen.be;ziggy.vanlishout@kb.vlaanderen.be;olivierpascal.bakasanda@ensemblesimplifions.be;marc.bruyland@bosa.fgov.be;liesbet.dhondt@bosa.fgov.be;bart.hanssens@bosa.fgov.be</v>
      </c>
    </row>
    <row r="23" spans="1:8" x14ac:dyDescent="0.25">
      <c r="A23" t="s">
        <v>61</v>
      </c>
      <c r="B23" s="6" t="s">
        <v>62</v>
      </c>
      <c r="C23" s="6" t="s">
        <v>63</v>
      </c>
      <c r="D23" t="s">
        <v>7</v>
      </c>
      <c r="E23" s="2" t="s">
        <v>65</v>
      </c>
      <c r="F23" s="2" t="s">
        <v>64</v>
      </c>
      <c r="H23" t="str">
        <f t="shared" si="0"/>
        <v xml:space="preserve">raf.buyle@kb.vlaanderen.be;ziggy.vanlishout@kb.vlaanderen.be;Thierry.BROUWER@cfwb.be;Thomas.aussems@dgov.be;godefroid.drugman@bosa.fgov.be;raf.janssens@minfin.fed.be;frank.vandeheijning@minfin.fed.be;j.lambillotte@imio.be ;eddy.vds@v-ict-or.be;marc.cools@brulocalis.brussels ;david.mena@brulocalis.brussels;ward.vanhal@vvsg.be;fdumortier@cirb.brussels;ahof@cibg.brussels; ahof@gob.brussels;raf.buyle@kb.vlaanderen.be;ziggy.vanlishout@kb.vlaanderen.be;olivierpascal.bakasanda@ensemblesimplifions.be;marc.bruyland@bosa.fgov.be;liesbet.dhondt@bosa.fgov.be;bart.hanssens@bosa.fgov.be;dlegrelle@cirb.brussels </v>
      </c>
    </row>
    <row r="24" spans="1:8" x14ac:dyDescent="0.25">
      <c r="A24" t="s">
        <v>45</v>
      </c>
      <c r="B24" t="s">
        <v>46</v>
      </c>
      <c r="C24" t="s">
        <v>47</v>
      </c>
      <c r="D24" s="1" t="s">
        <v>94</v>
      </c>
      <c r="F24" t="s">
        <v>35</v>
      </c>
      <c r="H24" t="str">
        <f t="shared" si="0"/>
        <v>raf.buyle@kb.vlaanderen.be;ziggy.vanlishout@kb.vlaanderen.be;Thierry.BROUWER@cfwb.be;Thomas.aussems@dgov.be;godefroid.drugman@bosa.fgov.be;raf.janssens@minfin.fed.be;frank.vandeheijning@minfin.fed.be;j.lambillotte@imio.be ;eddy.vds@v-ict-or.be;marc.cools@brulocalis.brussels ;david.mena@brulocalis.brussels;ward.vanhal@vvsg.be;fdumortier@cirb.brussels;ahof@cibg.brussels; ahof@gob.brussels;raf.buyle@kb.vlaanderen.be;ziggy.vanlishout@kb.vlaanderen.be;olivierpascal.bakasanda@ensemblesimplifions.be;marc.bruyland@bosa.fgov.be;liesbet.dhondt@bosa.fgov.be;bart.hanssens@bosa.fgov.be;dlegrelle@cirb.brussels ;Robin.Bosman@ehealth.fgov.be</v>
      </c>
    </row>
    <row r="25" spans="1:8" x14ac:dyDescent="0.25">
      <c r="A25" t="s">
        <v>58</v>
      </c>
      <c r="B25" t="s">
        <v>59</v>
      </c>
      <c r="C25" t="s">
        <v>57</v>
      </c>
      <c r="D25" s="1" t="s">
        <v>60</v>
      </c>
      <c r="F25" t="s">
        <v>35</v>
      </c>
      <c r="H25" t="str">
        <f t="shared" si="0"/>
        <v xml:space="preserve">raf.buyle@kb.vlaanderen.be;ziggy.vanlishout@kb.vlaanderen.be;Thierry.BROUWER@cfwb.be;Thomas.aussems@dgov.be;godefroid.drugman@bosa.fgov.be;raf.janssens@minfin.fed.be;frank.vandeheijning@minfin.fed.be;j.lambillotte@imio.be ;eddy.vds@v-ict-or.be;marc.cools@brulocalis.brussels ;david.mena@brulocalis.brussels;ward.vanhal@vvsg.be;fdumortier@cirb.brussels;ahof@cibg.brussels; ahof@gob.brussels;raf.buyle@kb.vlaanderen.be;ziggy.vanlishout@kb.vlaanderen.be;olivierpascal.bakasanda@ensemblesimplifions.be;marc.bruyland@bosa.fgov.be;liesbet.dhondt@bosa.fgov.be;bart.hanssens@bosa.fgov.be;dlegrelle@cirb.brussels ;Robin.Bosman@ehealth.fgov.be;tony.vanderstraete@kb.vlaanderen.be </v>
      </c>
    </row>
    <row r="26" spans="1:8" x14ac:dyDescent="0.25">
      <c r="A26" t="s">
        <v>48</v>
      </c>
      <c r="B26" t="s">
        <v>50</v>
      </c>
      <c r="C26" t="s">
        <v>49</v>
      </c>
      <c r="D26" s="1" t="s">
        <v>95</v>
      </c>
      <c r="F26" t="s">
        <v>35</v>
      </c>
      <c r="H26" t="str">
        <f t="shared" si="0"/>
        <v>raf.buyle@kb.vlaanderen.be;ziggy.vanlishout@kb.vlaanderen.be;Thierry.BROUWER@cfwb.be;Thomas.aussems@dgov.be;godefroid.drugman@bosa.fgov.be;raf.janssens@minfin.fed.be;frank.vandeheijning@minfin.fed.be;j.lambillotte@imio.be ;eddy.vds@v-ict-or.be;marc.cools@brulocalis.brussels ;david.mena@brulocalis.brussels;ward.vanhal@vvsg.be;fdumortier@cirb.brussels;ahof@cibg.brussels; ahof@gob.brussels;raf.buyle@kb.vlaanderen.be;ziggy.vanlishout@kb.vlaanderen.be;olivierpascal.bakasanda@ensemblesimplifions.be;marc.bruyland@bosa.fgov.be;liesbet.dhondt@bosa.fgov.be;bart.hanssens@bosa.fgov.be;dlegrelle@cirb.brussels ;Robin.Bosman@ehealth.fgov.be;tony.vanderstraete@kb.vlaanderen.be ;Peter.VanDenBosch@ksz-bcss.fgov.be</v>
      </c>
    </row>
    <row r="27" spans="1:8" x14ac:dyDescent="0.25">
      <c r="A27" t="s">
        <v>51</v>
      </c>
      <c r="B27" t="s">
        <v>11</v>
      </c>
      <c r="C27" t="s">
        <v>10</v>
      </c>
      <c r="D27" s="1" t="s">
        <v>52</v>
      </c>
      <c r="F27" s="4" t="s">
        <v>56</v>
      </c>
      <c r="H27" t="str">
        <f t="shared" ref="H27:H28" si="1">IF(D27 &lt;&gt;"tbd", H26&amp;";"&amp;D27,H26)</f>
        <v>raf.buyle@kb.vlaanderen.be;ziggy.vanlishout@kb.vlaanderen.be;Thierry.BROUWER@cfwb.be;Thomas.aussems@dgov.be;godefroid.drugman@bosa.fgov.be;raf.janssens@minfin.fed.be;frank.vandeheijning@minfin.fed.be;j.lambillotte@imio.be ;eddy.vds@v-ict-or.be;marc.cools@brulocalis.brussels ;david.mena@brulocalis.brussels;ward.vanhal@vvsg.be;fdumortier@cirb.brussels;ahof@cibg.brussels; ahof@gob.brussels;raf.buyle@kb.vlaanderen.be;ziggy.vanlishout@kb.vlaanderen.be;olivierpascal.bakasanda@ensemblesimplifions.be;marc.bruyland@bosa.fgov.be;liesbet.dhondt@bosa.fgov.be;bart.hanssens@bosa.fgov.be;dlegrelle@cirb.brussels ;Robin.Bosman@ehealth.fgov.be;tony.vanderstraete@kb.vlaanderen.be ;Peter.VanDenBosch@ksz-bcss.fgov.be;olivierpascal.bakasanda@ensemblesimplifions.be</v>
      </c>
    </row>
    <row r="28" spans="1:8" x14ac:dyDescent="0.25">
      <c r="A28" t="s">
        <v>51</v>
      </c>
      <c r="B28" t="s">
        <v>55</v>
      </c>
      <c r="C28" t="s">
        <v>54</v>
      </c>
      <c r="D28" s="1" t="s">
        <v>53</v>
      </c>
      <c r="F28" s="4" t="s">
        <v>56</v>
      </c>
      <c r="H28" t="str">
        <f t="shared" si="1"/>
        <v>raf.buyle@kb.vlaanderen.be;ziggy.vanlishout@kb.vlaanderen.be;Thierry.BROUWER@cfwb.be;Thomas.aussems@dgov.be;godefroid.drugman@bosa.fgov.be;raf.janssens@minfin.fed.be;frank.vandeheijning@minfin.fed.be;j.lambillotte@imio.be ;eddy.vds@v-ict-or.be;marc.cools@brulocalis.brussels ;david.mena@brulocalis.brussels;ward.vanhal@vvsg.be;fdumortier@cirb.brussels;ahof@cibg.brussels; ahof@gob.brussels;raf.buyle@kb.vlaanderen.be;ziggy.vanlishout@kb.vlaanderen.be;olivierpascal.bakasanda@ensemblesimplifions.be;marc.bruyland@bosa.fgov.be;liesbet.dhondt@bosa.fgov.be;bart.hanssens@bosa.fgov.be;dlegrelle@cirb.brussels ;Robin.Bosman@ehealth.fgov.be;tony.vanderstraete@kb.vlaanderen.be ;Peter.VanDenBosch@ksz-bcss.fgov.be;olivierpascal.bakasanda@ensemblesimplifions.be;cedric.jeanmart@ensemblesimplifions.be</v>
      </c>
    </row>
    <row r="32" spans="1:8" ht="285" x14ac:dyDescent="0.25">
      <c r="A32" t="s">
        <v>96</v>
      </c>
      <c r="D32" s="5" t="str">
        <f>H28</f>
        <v>raf.buyle@kb.vlaanderen.be;ziggy.vanlishout@kb.vlaanderen.be;Thierry.BROUWER@cfwb.be;Thomas.aussems@dgov.be;godefroid.drugman@bosa.fgov.be;raf.janssens@minfin.fed.be;frank.vandeheijning@minfin.fed.be;j.lambillotte@imio.be ;eddy.vds@v-ict-or.be;marc.cools@brulocalis.brussels ;david.mena@brulocalis.brussels;ward.vanhal@vvsg.be;fdumortier@cirb.brussels;ahof@cibg.brussels; ahof@gob.brussels;raf.buyle@kb.vlaanderen.be;ziggy.vanlishout@kb.vlaanderen.be;olivierpascal.bakasanda@ensemblesimplifions.be;marc.bruyland@bosa.fgov.be;liesbet.dhondt@bosa.fgov.be;bart.hanssens@bosa.fgov.be;dlegrelle@cirb.brussels ;Robin.Bosman@ehealth.fgov.be;tony.vanderstraete@kb.vlaanderen.be ;Peter.VanDenBosch@ksz-bcss.fgov.be;olivierpascal.bakasanda@ensemblesimplifions.be;cedric.jeanmart@ensemblesimplifions.be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37C511A6E23947AD14508ECFA660DC" ma:contentTypeVersion="10" ma:contentTypeDescription="Create a new document." ma:contentTypeScope="" ma:versionID="0dac2bd4b9910dbc7ba732ce23202609">
  <xsd:schema xmlns:xsd="http://www.w3.org/2001/XMLSchema" xmlns:xs="http://www.w3.org/2001/XMLSchema" xmlns:p="http://schemas.microsoft.com/office/2006/metadata/properties" xmlns:ns3="5b340481-ff30-4157-987a-05f8c1c3754a" xmlns:ns4="c1fa55ad-f680-4b5e-b0c5-c910667318ab" targetNamespace="http://schemas.microsoft.com/office/2006/metadata/properties" ma:root="true" ma:fieldsID="85b5d4cdc5a71fa11467f17736926f78" ns3:_="" ns4:_="">
    <xsd:import namespace="5b340481-ff30-4157-987a-05f8c1c3754a"/>
    <xsd:import namespace="c1fa55ad-f680-4b5e-b0c5-c910667318a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340481-ff30-4157-987a-05f8c1c375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fa55ad-f680-4b5e-b0c5-c910667318a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A45D31-968B-45E6-B89B-4586A18391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340481-ff30-4157-987a-05f8c1c3754a"/>
    <ds:schemaRef ds:uri="c1fa55ad-f680-4b5e-b0c5-c910667318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7D0A84-4765-4B8B-8260-B6BFA4338C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53B941-BB20-4C76-8540-80BBC435E41D}">
  <ds:schemaRefs>
    <ds:schemaRef ds:uri="5b340481-ff30-4157-987a-05f8c1c3754a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fopath/2007/PartnerControls"/>
    <ds:schemaRef ds:uri="c1fa55ad-f680-4b5e-b0c5-c910667318ab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Bruyland</dc:creator>
  <cp:lastModifiedBy>Marc Bruyland</cp:lastModifiedBy>
  <dcterms:created xsi:type="dcterms:W3CDTF">2019-09-02T09:51:55Z</dcterms:created>
  <dcterms:modified xsi:type="dcterms:W3CDTF">2019-09-02T12:41:08Z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0x0101004737C511A6E23947AD14508ECFA660DC</vt:lpwstr>
  </property>
</Properties>
</file>