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19" i="1" l="1"/>
  <c r="K19" i="1"/>
  <c r="C17" i="1"/>
  <c r="C18" i="1"/>
  <c r="C16" i="1"/>
  <c r="B17" i="1"/>
  <c r="B18" i="1"/>
  <c r="B16" i="1"/>
  <c r="C19" i="1" l="1"/>
  <c r="B19" i="1"/>
</calcChain>
</file>

<file path=xl/sharedStrings.xml><?xml version="1.0" encoding="utf-8"?>
<sst xmlns="http://schemas.openxmlformats.org/spreadsheetml/2006/main" count="47" uniqueCount="39">
  <si>
    <t>dwell time</t>
  </si>
  <si>
    <t>guidance</t>
  </si>
  <si>
    <t>quitting</t>
  </si>
  <si>
    <t>window size</t>
  </si>
  <si>
    <t>mechanism</t>
  </si>
  <si>
    <t>value</t>
  </si>
  <si>
    <t>description</t>
  </si>
  <si>
    <t>setsize</t>
  </si>
  <si>
    <t>slope</t>
  </si>
  <si>
    <t>H&amp;O</t>
  </si>
  <si>
    <t>average percentage of items inspected before target-absent response</t>
  </si>
  <si>
    <t>average number of items that are processed in parallel</t>
  </si>
  <si>
    <t>infinite</t>
  </si>
  <si>
    <t>variable</t>
  </si>
  <si>
    <t>fixed</t>
  </si>
  <si>
    <t>variable (&gt;=1)</t>
  </si>
  <si>
    <t>FIT, parallel</t>
  </si>
  <si>
    <t>FIT, serial</t>
  </si>
  <si>
    <t>average percentage of items not inspected before target is found</t>
  </si>
  <si>
    <t>variable (&gt;=50)</t>
  </si>
  <si>
    <t>conjunction, present</t>
  </si>
  <si>
    <t>conjunction, absent</t>
  </si>
  <si>
    <t>simulated, present</t>
  </si>
  <si>
    <t>simulated, absent</t>
  </si>
  <si>
    <t>GS4</t>
  </si>
  <si>
    <t>non-search time</t>
  </si>
  <si>
    <t>Example parameters/parameter ranges for various models</t>
  </si>
  <si>
    <t>GS2</t>
  </si>
  <si>
    <t>average time for each inspection (in ms; = sum of times for identification, disengagement, and shifting, where identification can be conceived of as an evidence accumulation process, thus involving drift rate, criterion, and bias parameters)</t>
  </si>
  <si>
    <t>priority guidance</t>
  </si>
  <si>
    <t>clump-scanning</t>
  </si>
  <si>
    <t>50 (in typical random displays)</t>
  </si>
  <si>
    <t>&gt;150</t>
  </si>
  <si>
    <t>&lt;=100 (dependent on "activation threshold" or time-out)</t>
  </si>
  <si>
    <t>&lt;=50</t>
  </si>
  <si>
    <t xml:space="preserve">Disclaimer: This is a toy model to demonstrate that variation in various parameters can explain search slopes, it is not meant as a real proposal. Relationships among the parameters and with RTs are likely more complex (e.g., including logarighmic relationships and a dependence of quitting on guidance or dwell time on window size). </t>
  </si>
  <si>
    <t>Instructions: Change the parameters (by either entering numbers or pressing the spin buttons to their right) and observe the effect on the displayed search functions (reaction time as a function of number of items). As a reference, search functions for a typical conjunction-search task (which is "serial" according to FIT) are displayed in addition to the simulated search functions. Imperfect memory can be modeled as decreased guidance.</t>
  </si>
  <si>
    <t>Example parameters are given for caricature versions of various popular search models (FIT = original version of feature integration theory (Treisman &amp; Gelade, 1980), GS = Guided Search (v1 and v4), H&amp;O = Hulleman &amp; Olivers (2018). Purely parallel models have been left out here, because these would require a dependence of processing time per item (which is dwell time for serial models) on set size (see paper for details).</t>
  </si>
  <si>
    <t>Supplement to Liesefeld, H.R. &amp; Müller H.J. (in rev.). A theoretical attempt to revive the serial/parallel-search dichotomy. Please refer to the paper for details on the implications.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</si>
</sst>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Tabelle1!$B$15</c:f>
              <c:strCache>
                <c:ptCount val="1"/>
                <c:pt idx="0">
                  <c:v>simulated, present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Tabelle1!$A$16:$A$18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Tabelle1!$B$16:$B$18</c:f>
              <c:numCache>
                <c:formatCode>General</c:formatCode>
                <c:ptCount val="3"/>
                <c:pt idx="0">
                  <c:v>380</c:v>
                </c:pt>
                <c:pt idx="1">
                  <c:v>455</c:v>
                </c:pt>
                <c:pt idx="2">
                  <c:v>567.5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Tabelle1!$C$15</c:f>
              <c:strCache>
                <c:ptCount val="1"/>
                <c:pt idx="0">
                  <c:v>simulated, absent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Tabelle1!$A$16:$A$18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Tabelle1!$C$16:$C$18</c:f>
              <c:numCache>
                <c:formatCode>General</c:formatCode>
                <c:ptCount val="3"/>
                <c:pt idx="0">
                  <c:v>488.75</c:v>
                </c:pt>
                <c:pt idx="1">
                  <c:v>747.5</c:v>
                </c:pt>
                <c:pt idx="2">
                  <c:v>1006.25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Tabelle1!$K$15</c:f>
              <c:strCache>
                <c:ptCount val="1"/>
                <c:pt idx="0">
                  <c:v>conjunction, present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Tabelle1!$K$16:$K$18</c:f>
              <c:numCache>
                <c:formatCode>General</c:formatCode>
                <c:ptCount val="3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Tabelle1!$L$15</c:f>
              <c:strCache>
                <c:ptCount val="1"/>
                <c:pt idx="0">
                  <c:v>conjunction, absent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Tabelle1!$L$16:$L$18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9632"/>
        <c:axId val="99835904"/>
      </c:lineChart>
      <c:catAx>
        <c:axId val="998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35904"/>
        <c:crosses val="autoZero"/>
        <c:auto val="1"/>
        <c:lblAlgn val="ctr"/>
        <c:lblOffset val="100"/>
        <c:noMultiLvlLbl val="0"/>
      </c:catAx>
      <c:valAx>
        <c:axId val="9983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2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B$8" horiz="1" max="100" page="3" val="70"/>
</file>

<file path=xl/ctrlProps/ctrlProp2.xml><?xml version="1.0" encoding="utf-8"?>
<formControlPr xmlns="http://schemas.microsoft.com/office/spreadsheetml/2009/9/main" objectType="Scroll" dx="16" fmlaLink="$B$9" horiz="1" max="100" page="3" val="69"/>
</file>

<file path=xl/ctrlProps/ctrlProp3.xml><?xml version="1.0" encoding="utf-8"?>
<formControlPr xmlns="http://schemas.microsoft.com/office/spreadsheetml/2009/9/main" objectType="Scroll" dx="16" fmlaLink="$B$10" horiz="1" max="1000" min="1" page="3" val="4"/>
</file>

<file path=xl/ctrlProps/ctrlProp4.xml><?xml version="1.0" encoding="utf-8"?>
<formControlPr xmlns="http://schemas.microsoft.com/office/spreadsheetml/2009/9/main" objectType="Scroll" dx="16" fmlaLink="$B$11" horiz="1" inc="10" max="1000" page="3" val="150"/>
</file>

<file path=xl/ctrlProps/ctrlProp5.xml><?xml version="1.0" encoding="utf-8"?>
<formControlPr xmlns="http://schemas.microsoft.com/office/spreadsheetml/2009/9/main" objectType="Scroll" dx="16" fmlaLink="$B$12" horiz="1" inc="10" max="1000" page="3" val="23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14</xdr:row>
      <xdr:rowOff>14287</xdr:rowOff>
    </xdr:from>
    <xdr:to>
      <xdr:col>7</xdr:col>
      <xdr:colOff>885826</xdr:colOff>
      <xdr:row>28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19050</xdr:rowOff>
        </xdr:from>
        <xdr:to>
          <xdr:col>3</xdr:col>
          <xdr:colOff>9525</xdr:colOff>
          <xdr:row>8</xdr:row>
          <xdr:rowOff>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19050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19050</xdr:rowOff>
        </xdr:from>
        <xdr:to>
          <xdr:col>3</xdr:col>
          <xdr:colOff>9525</xdr:colOff>
          <xdr:row>10</xdr:row>
          <xdr:rowOff>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</xdr:row>
          <xdr:rowOff>19050</xdr:rowOff>
        </xdr:from>
        <xdr:to>
          <xdr:col>3</xdr:col>
          <xdr:colOff>9525</xdr:colOff>
          <xdr:row>11</xdr:row>
          <xdr:rowOff>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19050</xdr:rowOff>
        </xdr:from>
        <xdr:to>
          <xdr:col>3</xdr:col>
          <xdr:colOff>9525</xdr:colOff>
          <xdr:row>12</xdr:row>
          <xdr:rowOff>0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L19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3" width="12.28515625" customWidth="1"/>
    <col min="4" max="10" width="14.28515625" customWidth="1"/>
  </cols>
  <sheetData>
    <row r="1" spans="1:12" x14ac:dyDescent="0.25">
      <c r="A1" t="s">
        <v>38</v>
      </c>
    </row>
    <row r="2" spans="1:12" x14ac:dyDescent="0.25">
      <c r="A2" t="s">
        <v>35</v>
      </c>
    </row>
    <row r="3" spans="1:12" x14ac:dyDescent="0.25">
      <c r="A3" t="s">
        <v>36</v>
      </c>
    </row>
    <row r="4" spans="1:12" x14ac:dyDescent="0.25">
      <c r="A4" t="s">
        <v>37</v>
      </c>
    </row>
    <row r="6" spans="1:12" x14ac:dyDescent="0.25">
      <c r="D6" t="s">
        <v>26</v>
      </c>
    </row>
    <row r="7" spans="1:12" x14ac:dyDescent="0.25">
      <c r="A7" t="s">
        <v>4</v>
      </c>
      <c r="B7" t="s">
        <v>5</v>
      </c>
      <c r="D7" t="s">
        <v>17</v>
      </c>
      <c r="E7" t="s">
        <v>16</v>
      </c>
      <c r="F7" t="s">
        <v>27</v>
      </c>
      <c r="G7" t="s">
        <v>24</v>
      </c>
      <c r="H7" t="s">
        <v>9</v>
      </c>
      <c r="I7" t="s">
        <v>29</v>
      </c>
      <c r="J7" t="s">
        <v>30</v>
      </c>
      <c r="K7" t="s">
        <v>6</v>
      </c>
    </row>
    <row r="8" spans="1:12" x14ac:dyDescent="0.25">
      <c r="A8" t="s">
        <v>1</v>
      </c>
      <c r="B8">
        <v>70</v>
      </c>
      <c r="D8">
        <v>50</v>
      </c>
      <c r="E8">
        <v>0</v>
      </c>
      <c r="F8" t="s">
        <v>19</v>
      </c>
      <c r="G8" t="s">
        <v>13</v>
      </c>
      <c r="H8" t="s">
        <v>34</v>
      </c>
      <c r="I8" t="s">
        <v>13</v>
      </c>
      <c r="J8" t="s">
        <v>31</v>
      </c>
      <c r="K8" t="s">
        <v>18</v>
      </c>
    </row>
    <row r="9" spans="1:12" x14ac:dyDescent="0.25">
      <c r="A9" t="s">
        <v>2</v>
      </c>
      <c r="B9">
        <v>69</v>
      </c>
      <c r="D9">
        <v>100</v>
      </c>
      <c r="E9">
        <v>100</v>
      </c>
      <c r="F9" t="s">
        <v>33</v>
      </c>
      <c r="G9" t="s">
        <v>13</v>
      </c>
      <c r="H9">
        <v>85</v>
      </c>
      <c r="I9" t="s">
        <v>13</v>
      </c>
      <c r="J9">
        <v>100</v>
      </c>
      <c r="K9" t="s">
        <v>10</v>
      </c>
    </row>
    <row r="10" spans="1:12" x14ac:dyDescent="0.25">
      <c r="A10" t="s">
        <v>3</v>
      </c>
      <c r="B10">
        <v>4</v>
      </c>
      <c r="D10">
        <v>1</v>
      </c>
      <c r="E10" s="1" t="s">
        <v>12</v>
      </c>
      <c r="F10">
        <v>1</v>
      </c>
      <c r="G10">
        <v>4</v>
      </c>
      <c r="H10" t="s">
        <v>15</v>
      </c>
      <c r="I10">
        <v>1</v>
      </c>
      <c r="J10" t="s">
        <v>13</v>
      </c>
      <c r="K10" t="s">
        <v>11</v>
      </c>
    </row>
    <row r="11" spans="1:12" x14ac:dyDescent="0.25">
      <c r="A11" t="s">
        <v>0</v>
      </c>
      <c r="B11">
        <v>150</v>
      </c>
      <c r="D11" t="s">
        <v>13</v>
      </c>
      <c r="E11" t="s">
        <v>14</v>
      </c>
      <c r="F11">
        <v>50</v>
      </c>
      <c r="G11" t="s">
        <v>32</v>
      </c>
      <c r="H11">
        <v>250</v>
      </c>
      <c r="I11" t="s">
        <v>13</v>
      </c>
      <c r="J11" t="s">
        <v>13</v>
      </c>
      <c r="K11" t="s">
        <v>28</v>
      </c>
    </row>
    <row r="12" spans="1:12" x14ac:dyDescent="0.25">
      <c r="A12" t="s">
        <v>25</v>
      </c>
      <c r="B12">
        <v>230</v>
      </c>
      <c r="F12">
        <v>400</v>
      </c>
      <c r="H12">
        <v>0</v>
      </c>
    </row>
    <row r="15" spans="1:12" x14ac:dyDescent="0.25">
      <c r="A15" t="s">
        <v>7</v>
      </c>
      <c r="B15" t="s">
        <v>22</v>
      </c>
      <c r="C15" t="s">
        <v>23</v>
      </c>
      <c r="J15" t="s">
        <v>7</v>
      </c>
      <c r="K15" t="s">
        <v>20</v>
      </c>
      <c r="L15" t="s">
        <v>21</v>
      </c>
    </row>
    <row r="16" spans="1:12" x14ac:dyDescent="0.25">
      <c r="A16">
        <v>10</v>
      </c>
      <c r="B16">
        <f>$B$12+MAX(1,A16*(1-$B$8/100)/$B$10)*$B$11</f>
        <v>380</v>
      </c>
      <c r="C16">
        <f>$B$12+MAX(1,A16*$B$9/100/$B$10)*$B$11</f>
        <v>488.75</v>
      </c>
      <c r="J16">
        <v>10</v>
      </c>
      <c r="K16">
        <v>350</v>
      </c>
      <c r="L16">
        <v>500</v>
      </c>
    </row>
    <row r="17" spans="1:12" x14ac:dyDescent="0.25">
      <c r="A17">
        <v>20</v>
      </c>
      <c r="B17">
        <f t="shared" ref="B17:B18" si="0">$B$12+MAX(1,A17*(1-$B$8/100)/$B$10)*$B$11</f>
        <v>455</v>
      </c>
      <c r="C17">
        <f t="shared" ref="C17:C18" si="1">$B$12+MAX(1,A17*$B$9/100/$B$10)*$B$11</f>
        <v>747.5</v>
      </c>
      <c r="J17">
        <v>20</v>
      </c>
      <c r="K17">
        <v>450</v>
      </c>
      <c r="L17">
        <v>750</v>
      </c>
    </row>
    <row r="18" spans="1:12" x14ac:dyDescent="0.25">
      <c r="A18">
        <v>30</v>
      </c>
      <c r="B18">
        <f t="shared" si="0"/>
        <v>567.5</v>
      </c>
      <c r="C18">
        <f t="shared" si="1"/>
        <v>1006.25</v>
      </c>
      <c r="J18">
        <v>30</v>
      </c>
      <c r="K18">
        <v>550</v>
      </c>
      <c r="L18">
        <v>1000</v>
      </c>
    </row>
    <row r="19" spans="1:12" x14ac:dyDescent="0.25">
      <c r="A19" t="s">
        <v>8</v>
      </c>
      <c r="B19">
        <f>(B18-B16)/(A18-A16)</f>
        <v>9.375</v>
      </c>
      <c r="C19">
        <f>(C18-C16)/(A18-A16)</f>
        <v>25.875</v>
      </c>
      <c r="K19">
        <f>(K18-K16)/20</f>
        <v>10</v>
      </c>
      <c r="L19">
        <f>(L18-L16)/20</f>
        <v>25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2</xdr:col>
                    <xdr:colOff>9525</xdr:colOff>
                    <xdr:row>7</xdr:row>
                    <xdr:rowOff>19050</xdr:rowOff>
                  </from>
                  <to>
                    <xdr:col>3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2</xdr:col>
                    <xdr:colOff>0</xdr:colOff>
                    <xdr:row>8</xdr:row>
                    <xdr:rowOff>19050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croll Bar 7">
              <controlPr defaultSize="0" autoPict="0">
                <anchor moveWithCells="1">
                  <from>
                    <xdr:col>2</xdr:col>
                    <xdr:colOff>9525</xdr:colOff>
                    <xdr:row>9</xdr:row>
                    <xdr:rowOff>19050</xdr:rowOff>
                  </from>
                  <to>
                    <xdr:col>3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croll Bar 8">
              <controlPr defaultSize="0" autoPict="0">
                <anchor moveWithCells="1">
                  <from>
                    <xdr:col>2</xdr:col>
                    <xdr:colOff>9525</xdr:colOff>
                    <xdr:row>10</xdr:row>
                    <xdr:rowOff>19050</xdr:rowOff>
                  </from>
                  <to>
                    <xdr:col>3</xdr:col>
                    <xdr:colOff>9525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croll Bar 9">
              <controlPr defaultSize="0" autoPict="0">
                <anchor moveWithCells="1">
                  <from>
                    <xdr:col>2</xdr:col>
                    <xdr:colOff>9525</xdr:colOff>
                    <xdr:row>11</xdr:row>
                    <xdr:rowOff>19050</xdr:rowOff>
                  </from>
                  <to>
                    <xdr:col>3</xdr:col>
                    <xdr:colOff>9525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2019-06-06T12:42:37Z</dcterms:modified>
</cp:coreProperties>
</file>