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28604\1 Enverus 回归拟合数据\14th meeting\0 CCUS APP19select\pages\Data\"/>
    </mc:Choice>
  </mc:AlternateContent>
  <xr:revisionPtr revIDLastSave="0" documentId="13_ncr:1_{D66F7C34-488D-4D28-9968-A42BF5230575}" xr6:coauthVersionLast="47" xr6:coauthVersionMax="47" xr10:uidLastSave="{00000000-0000-0000-0000-000000000000}"/>
  <bookViews>
    <workbookView xWindow="-120" yWindow="-120" windowWidth="29040" windowHeight="16440" xr2:uid="{9EFF99DD-52D4-4C6D-85EB-9A22D152599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8" i="1" l="1"/>
  <c r="AJ25" i="1"/>
  <c r="AJ81" i="1"/>
  <c r="AJ191" i="1"/>
  <c r="AJ24" i="1"/>
  <c r="AJ104" i="1"/>
  <c r="AJ154" i="1"/>
  <c r="AJ212" i="1"/>
  <c r="AJ209" i="1"/>
  <c r="AJ249" i="1"/>
  <c r="AJ176" i="1"/>
  <c r="AJ257" i="1"/>
  <c r="AJ283" i="1"/>
  <c r="AJ153" i="1"/>
  <c r="AJ152" i="1"/>
  <c r="AJ252" i="1"/>
  <c r="AJ264" i="1"/>
  <c r="AJ251" i="1"/>
  <c r="AJ160" i="1"/>
  <c r="AJ223" i="1"/>
  <c r="AJ85" i="1"/>
  <c r="AJ260" i="1"/>
  <c r="AJ156" i="1"/>
  <c r="AJ155" i="1"/>
  <c r="AJ159" i="1"/>
  <c r="AJ79" i="1"/>
  <c r="AJ15" i="1"/>
  <c r="AJ36" i="1"/>
  <c r="AJ50" i="1"/>
  <c r="AJ40" i="1"/>
  <c r="AJ54" i="1"/>
  <c r="AJ108" i="1"/>
  <c r="AJ274" i="1"/>
  <c r="AJ105" i="1"/>
  <c r="AJ205" i="1"/>
  <c r="AJ77" i="1"/>
  <c r="AJ278" i="1"/>
  <c r="AJ276" i="1"/>
  <c r="AJ206" i="1"/>
  <c r="AJ7" i="1"/>
  <c r="AJ45" i="1"/>
  <c r="AJ207" i="1"/>
  <c r="AJ277" i="1"/>
  <c r="AJ287" i="1"/>
  <c r="AJ203" i="1"/>
  <c r="AJ275" i="1"/>
  <c r="AJ204" i="1"/>
  <c r="AJ218" i="1"/>
  <c r="AJ217" i="1"/>
  <c r="AJ202" i="1"/>
  <c r="AJ273" i="1"/>
  <c r="AJ292" i="1"/>
  <c r="AJ294" i="1"/>
  <c r="AJ267" i="1"/>
  <c r="AJ125" i="1"/>
  <c r="AJ17" i="1"/>
  <c r="AJ12" i="1"/>
  <c r="AJ266" i="1"/>
  <c r="AJ149" i="1"/>
  <c r="AJ269" i="1"/>
  <c r="AJ289" i="1"/>
  <c r="AJ28" i="1"/>
  <c r="AJ150" i="1"/>
  <c r="AJ3" i="1"/>
  <c r="AJ14" i="1"/>
  <c r="AJ151" i="1"/>
  <c r="AJ13" i="1"/>
  <c r="AJ291" i="1"/>
  <c r="AJ165" i="1"/>
  <c r="AJ166" i="1"/>
  <c r="AJ246" i="1"/>
  <c r="AJ157" i="1"/>
  <c r="AJ164" i="1"/>
  <c r="AJ190" i="1"/>
  <c r="AJ188" i="1"/>
  <c r="AJ65" i="1"/>
  <c r="AJ219" i="1"/>
  <c r="AJ127" i="1"/>
  <c r="AJ220" i="1"/>
  <c r="AJ244" i="1"/>
  <c r="AJ46" i="1"/>
  <c r="AJ183" i="1"/>
  <c r="AJ185" i="1"/>
  <c r="AJ186" i="1"/>
  <c r="AJ187" i="1"/>
  <c r="AJ42" i="1"/>
  <c r="AJ181" i="1"/>
  <c r="AJ182" i="1"/>
  <c r="AJ200" i="1"/>
  <c r="AJ74" i="1"/>
  <c r="AJ189" i="1"/>
  <c r="AJ51" i="1"/>
  <c r="AJ128" i="1"/>
  <c r="AJ245" i="1"/>
  <c r="AJ184" i="1"/>
  <c r="AJ248" i="1"/>
  <c r="AJ199" i="1"/>
  <c r="AJ80" i="1"/>
  <c r="AJ208" i="1"/>
  <c r="AJ38" i="1"/>
  <c r="AJ72" i="1"/>
  <c r="AJ88" i="1"/>
  <c r="AJ192" i="1"/>
  <c r="AJ256" i="1"/>
  <c r="AJ250" i="1"/>
  <c r="AJ242" i="1"/>
  <c r="AJ304" i="1"/>
  <c r="AJ305" i="1"/>
  <c r="AJ247" i="1"/>
  <c r="AJ195" i="1"/>
  <c r="AJ280" i="1"/>
  <c r="AJ222" i="1"/>
  <c r="AJ59" i="1"/>
  <c r="AJ34" i="1"/>
  <c r="AJ137" i="1"/>
  <c r="AJ16" i="1"/>
  <c r="AJ138" i="1"/>
  <c r="AJ60" i="1"/>
  <c r="AJ113" i="1"/>
  <c r="AJ37" i="1"/>
  <c r="AJ87" i="1"/>
  <c r="AJ48" i="1"/>
  <c r="AJ98" i="1"/>
  <c r="AJ211" i="1"/>
  <c r="AJ92" i="1"/>
  <c r="AJ119" i="1"/>
  <c r="AJ112" i="1"/>
  <c r="AJ120" i="1"/>
  <c r="AJ144" i="1"/>
  <c r="AJ118" i="1"/>
  <c r="AJ57" i="1"/>
  <c r="AJ122" i="1"/>
  <c r="AJ123" i="1"/>
  <c r="AJ143" i="1"/>
  <c r="AJ224" i="1"/>
  <c r="AJ121" i="1"/>
  <c r="AJ43" i="1"/>
  <c r="AJ268" i="1"/>
  <c r="AJ284" i="1"/>
  <c r="AJ55" i="1"/>
  <c r="AJ91" i="1"/>
  <c r="AJ70" i="1"/>
  <c r="AJ21" i="1"/>
  <c r="AJ75" i="1"/>
  <c r="AJ126" i="1"/>
  <c r="AJ11" i="1"/>
  <c r="AJ145" i="1"/>
  <c r="AJ146" i="1"/>
  <c r="AJ147" i="1"/>
  <c r="AJ148" i="1"/>
  <c r="AJ106" i="1"/>
  <c r="AJ10" i="1"/>
  <c r="AJ102" i="1"/>
  <c r="AJ39" i="1"/>
  <c r="AJ95" i="1"/>
  <c r="AJ139" i="1"/>
  <c r="AJ66" i="1"/>
  <c r="AJ47" i="1"/>
  <c r="AJ255" i="1"/>
  <c r="AJ301" i="1"/>
  <c r="AJ109" i="1"/>
  <c r="AJ263" i="1"/>
  <c r="AJ174" i="1"/>
  <c r="AJ173" i="1"/>
  <c r="AJ175" i="1"/>
  <c r="AJ293" i="1"/>
  <c r="AJ171" i="1"/>
  <c r="AJ170" i="1"/>
  <c r="AJ172" i="1"/>
  <c r="AJ180" i="1"/>
  <c r="AJ201" i="1"/>
  <c r="AJ196" i="1"/>
  <c r="AJ310" i="1"/>
  <c r="AJ62" i="1"/>
  <c r="AJ19" i="1"/>
  <c r="AJ20" i="1"/>
  <c r="AJ295" i="1"/>
  <c r="AJ258" i="1"/>
  <c r="AJ61" i="1"/>
  <c r="AJ142" i="1"/>
  <c r="AJ300" i="1"/>
  <c r="AJ141" i="1"/>
  <c r="AJ56" i="1"/>
  <c r="AJ259" i="1"/>
  <c r="AJ311" i="1"/>
  <c r="AJ4" i="1"/>
  <c r="AJ49" i="1"/>
  <c r="AJ18" i="1"/>
  <c r="AJ78" i="1"/>
  <c r="AJ84" i="1"/>
  <c r="AJ169" i="1"/>
  <c r="AJ140" i="1"/>
  <c r="AJ5" i="1"/>
  <c r="AJ288" i="1"/>
  <c r="AJ290" i="1"/>
  <c r="AJ90" i="1"/>
  <c r="AJ194" i="1"/>
  <c r="AJ111" i="1"/>
  <c r="AJ35" i="1"/>
  <c r="AJ30" i="1"/>
  <c r="AJ83" i="1"/>
  <c r="AJ63" i="1"/>
  <c r="AJ101" i="1"/>
  <c r="AJ309" i="1"/>
  <c r="AJ100" i="1"/>
  <c r="AJ67" i="1"/>
  <c r="AJ52" i="1"/>
  <c r="AJ240" i="1"/>
  <c r="AJ239" i="1"/>
  <c r="AJ177" i="1"/>
  <c r="AJ179" i="1"/>
  <c r="AJ162" i="1"/>
  <c r="AJ71" i="1"/>
  <c r="AJ103" i="1"/>
  <c r="AJ114" i="1"/>
  <c r="AJ130" i="1"/>
  <c r="AJ69" i="1"/>
  <c r="AJ161" i="1"/>
  <c r="AJ163" i="1"/>
  <c r="AJ107" i="1"/>
  <c r="AJ216" i="1"/>
  <c r="AJ261" i="1"/>
  <c r="AJ286" i="1"/>
  <c r="AJ214" i="1"/>
  <c r="AJ243" i="1"/>
  <c r="AJ8" i="1"/>
  <c r="AJ282" i="1"/>
  <c r="AJ22" i="1"/>
  <c r="AJ134" i="1"/>
  <c r="AJ124" i="1"/>
  <c r="AJ254" i="1"/>
  <c r="AJ306" i="1"/>
  <c r="AJ58" i="1"/>
  <c r="AJ272" i="1"/>
  <c r="AJ271" i="1"/>
  <c r="AJ64" i="1"/>
  <c r="AJ9" i="1"/>
  <c r="AJ32" i="1"/>
  <c r="AJ44" i="1"/>
  <c r="AJ53" i="1"/>
  <c r="AJ285" i="1"/>
  <c r="AJ168" i="1"/>
  <c r="AJ86" i="1"/>
  <c r="AJ312" i="1"/>
  <c r="AJ281" i="1"/>
  <c r="AJ31" i="1"/>
  <c r="AJ33" i="1"/>
  <c r="AJ215" i="1"/>
  <c r="AJ253" i="1"/>
  <c r="AJ262" i="1"/>
  <c r="AJ158" i="1"/>
  <c r="AJ135" i="1"/>
  <c r="AJ6" i="1"/>
  <c r="AJ136" i="1"/>
  <c r="AJ73" i="1"/>
  <c r="AJ129" i="1"/>
  <c r="AJ2" i="1"/>
  <c r="AJ198" i="1"/>
  <c r="AJ302" i="1"/>
  <c r="AJ197" i="1"/>
  <c r="AJ270" i="1"/>
  <c r="AJ115" i="1"/>
  <c r="AJ93" i="1"/>
  <c r="AJ178" i="1"/>
  <c r="AJ234" i="1"/>
  <c r="AJ236" i="1"/>
  <c r="AJ232" i="1"/>
  <c r="AJ193" i="1"/>
  <c r="AJ210" i="1"/>
  <c r="AJ27" i="1"/>
  <c r="AJ213" i="1"/>
  <c r="AJ233" i="1"/>
  <c r="AJ235" i="1"/>
  <c r="AJ237" i="1"/>
  <c r="AJ241" i="1"/>
  <c r="AJ230" i="1"/>
  <c r="AJ226" i="1"/>
  <c r="AJ167" i="1"/>
  <c r="AJ231" i="1"/>
  <c r="AJ229" i="1"/>
  <c r="AJ228" i="1"/>
  <c r="AJ227" i="1"/>
  <c r="AJ279" i="1"/>
  <c r="AJ225" i="1"/>
  <c r="AJ99" i="1"/>
  <c r="AJ297" i="1"/>
  <c r="AJ299" i="1"/>
  <c r="AJ133" i="1"/>
  <c r="AJ132" i="1"/>
  <c r="AJ308" i="1"/>
  <c r="AJ265" i="1"/>
  <c r="AJ298" i="1"/>
  <c r="AJ296" i="1"/>
  <c r="AJ23" i="1"/>
  <c r="AJ307" i="1"/>
  <c r="AJ29" i="1"/>
  <c r="AJ303" i="1"/>
  <c r="AJ238" i="1"/>
  <c r="AJ26" i="1"/>
  <c r="AJ221" i="1"/>
  <c r="AJ76" i="1"/>
  <c r="AJ94" i="1"/>
  <c r="AJ97" i="1"/>
  <c r="AJ110" i="1"/>
  <c r="AJ116" i="1"/>
  <c r="AJ131" i="1"/>
  <c r="AJ89" i="1"/>
  <c r="AJ117" i="1"/>
  <c r="AJ96" i="1"/>
  <c r="AJ41" i="1"/>
  <c r="AJ82" i="1"/>
</calcChain>
</file>

<file path=xl/sharedStrings.xml><?xml version="1.0" encoding="utf-8"?>
<sst xmlns="http://schemas.openxmlformats.org/spreadsheetml/2006/main" count="10207" uniqueCount="4197">
  <si>
    <t>Project ID</t>
  </si>
  <si>
    <t>Project Name</t>
  </si>
  <si>
    <t>Age (Ma)</t>
  </si>
  <si>
    <t>Depth (m)</t>
  </si>
  <si>
    <t>Thick. (m)</t>
  </si>
  <si>
    <t>Porosity (dec)</t>
  </si>
  <si>
    <t>k (mD)</t>
  </si>
  <si>
    <t>Litho. (dec)</t>
  </si>
  <si>
    <t>Salinity (g/l)</t>
  </si>
  <si>
    <t>CO2 Capt. Cap. (Mtpa)</t>
  </si>
  <si>
    <t>Source-Reservoir Dist. (km)</t>
  </si>
  <si>
    <t>Location</t>
  </si>
  <si>
    <t>CO2 Source</t>
  </si>
  <si>
    <t>Storage Type</t>
  </si>
  <si>
    <t>References</t>
  </si>
  <si>
    <t>Geologic province</t>
  </si>
  <si>
    <t>Basin subregime</t>
  </si>
  <si>
    <t>Field (s)</t>
  </si>
  <si>
    <t>Reservoir (s)</t>
  </si>
  <si>
    <t>Age</t>
  </si>
  <si>
    <t>Lithology</t>
  </si>
  <si>
    <t>Dep. environment</t>
  </si>
  <si>
    <t>Ratio of horizontal and vertical permeability</t>
  </si>
  <si>
    <t>Residual brine saturation</t>
  </si>
  <si>
    <t>Reservoir temperature (℃)</t>
  </si>
  <si>
    <t>Brine density (kg/m3)</t>
  </si>
  <si>
    <t>Alternative Name</t>
  </si>
  <si>
    <t>Scale</t>
  </si>
  <si>
    <t>Purpose</t>
  </si>
  <si>
    <t>Country</t>
  </si>
  <si>
    <t>Continent</t>
  </si>
  <si>
    <t>Latitude</t>
  </si>
  <si>
    <t>Longitude</t>
  </si>
  <si>
    <t>Injection (MT CO2/yr)</t>
  </si>
  <si>
    <t>InjectionSize</t>
  </si>
  <si>
    <t>Total Injection (MT CO2)</t>
  </si>
  <si>
    <t>Storage Distance</t>
  </si>
  <si>
    <t>Estimated Cost</t>
  </si>
  <si>
    <t>Production Capacity</t>
  </si>
  <si>
    <t>Plant Capacity Comment</t>
  </si>
  <si>
    <t>Power Plant Size</t>
  </si>
  <si>
    <t>CCS Capacity</t>
  </si>
  <si>
    <t>Regulation Status</t>
  </si>
  <si>
    <t>Primary Company / Alliance</t>
  </si>
  <si>
    <t>Project Description</t>
  </si>
  <si>
    <t>Project Website</t>
  </si>
  <si>
    <t>Status</t>
  </si>
  <si>
    <t>Status Comment</t>
  </si>
  <si>
    <t>Intended Operational Year</t>
  </si>
  <si>
    <t>Operation Year</t>
  </si>
  <si>
    <t>End Operation Year</t>
  </si>
  <si>
    <t>Date Comment</t>
  </si>
  <si>
    <t>Public Funding</t>
  </si>
  <si>
    <t>Public Funding Comment</t>
  </si>
  <si>
    <t>Public Engagement</t>
  </si>
  <si>
    <t>Non Commercial Org</t>
  </si>
  <si>
    <t>CCS Group</t>
  </si>
  <si>
    <t>Company Comment</t>
  </si>
  <si>
    <t>Fate</t>
  </si>
  <si>
    <t>On / Offshore</t>
  </si>
  <si>
    <t>Storage Company</t>
  </si>
  <si>
    <t>Storage Country</t>
  </si>
  <si>
    <t>Storage Latitude</t>
  </si>
  <si>
    <t>Storage Longitude</t>
  </si>
  <si>
    <t>Storage Comment</t>
  </si>
  <si>
    <t>Storage Monitoring</t>
  </si>
  <si>
    <t>Product</t>
  </si>
  <si>
    <t>Source Company</t>
  </si>
  <si>
    <t>Construction</t>
  </si>
  <si>
    <t>Permit</t>
  </si>
  <si>
    <t>Permit Date</t>
  </si>
  <si>
    <t>Feedstock</t>
  </si>
  <si>
    <t>Feedstock Detail</t>
  </si>
  <si>
    <t>Feedstock Additional</t>
  </si>
  <si>
    <t>Fuel Capacity</t>
  </si>
  <si>
    <t>Separation Type</t>
  </si>
  <si>
    <t>Separation Technology</t>
  </si>
  <si>
    <t>Separation Comment</t>
  </si>
  <si>
    <t>Capture Company</t>
  </si>
  <si>
    <t>Transport Method</t>
  </si>
  <si>
    <t>Transport Company</t>
  </si>
  <si>
    <t>Cluster</t>
  </si>
  <si>
    <t>Cluster Comment</t>
  </si>
  <si>
    <t>Trans-boundary</t>
  </si>
  <si>
    <t>Transport Comment</t>
  </si>
  <si>
    <t>Date Entered</t>
  </si>
  <si>
    <t>Entered by</t>
  </si>
  <si>
    <t>Date Modified</t>
  </si>
  <si>
    <t>Modified by</t>
  </si>
  <si>
    <t>Links</t>
  </si>
  <si>
    <t>Abbott Power Plant Pilot-scale CCS Project</t>
  </si>
  <si>
    <t>Pilot</t>
  </si>
  <si>
    <t>Research</t>
  </si>
  <si>
    <t>Champaign, Illinois</t>
  </si>
  <si>
    <t>United States of America</t>
  </si>
  <si>
    <t>North America</t>
  </si>
  <si>
    <t>Phase 1 - USD 1.3 million, Phase II expected USD 75 M</t>
  </si>
  <si>
    <t>Five units totalling 47 MW gross, pilot planned at 15MWe.</t>
  </si>
  <si>
    <t>University of Illinois</t>
  </si>
  <si>
    <t>Proposal for a 300 t/day, 15 MWe pilot plant on the coal-burning boilers at University of Illinois's Abbott Power Plant. Outline proposal for construction of pilot plant was submitted to DoE June 2016. Plant will trial BASF's amine-based capture technology with Linde flue-gas pretreatment process. Nov '17, Phase 1 pre-FEED study complete. May '18, further funding awarded (USD 3.65M) for flue-gas pretreatment trials and working up the Phase 2 project proposal. (Updated 12/06/18)</t>
  </si>
  <si>
    <t>Proposal for large pilot being worked up.</t>
  </si>
  <si>
    <t>Yes</t>
  </si>
  <si>
    <t>DoE USD 1 million for Phase 1, plus further grant of USD 3.65M; submission made for USD 58.5 M for Phase 2</t>
  </si>
  <si>
    <t>Prairie Research Institute</t>
  </si>
  <si>
    <t>Linde, BASF, Burns&amp;McDonnell, Affiliated Eng.Inc.</t>
  </si>
  <si>
    <t>No storage</t>
  </si>
  <si>
    <t>Onshore</t>
  </si>
  <si>
    <t>CHP for University campus</t>
  </si>
  <si>
    <t>Retrofit</t>
  </si>
  <si>
    <t>Coal</t>
  </si>
  <si>
    <t>Plant uses both coal and gas</t>
  </si>
  <si>
    <t>Post-combustion</t>
  </si>
  <si>
    <t>Amine-solvent</t>
  </si>
  <si>
    <t>BASF system</t>
  </si>
  <si>
    <t>BASF</t>
  </si>
  <si>
    <t>Unknown</t>
  </si>
  <si>
    <t>No</t>
  </si>
  <si>
    <t>No indication of transport or storage - capture and relase</t>
  </si>
  <si>
    <t>CCSDBA</t>
  </si>
  <si>
    <t>http://www.energy.gov/fe/articles/doe-selects-eight-projects-receive-funding-reducing-cost-co2-capture-and-compression</t>
  </si>
  <si>
    <t>White Energy Plainview CO2 Capture Project</t>
  </si>
  <si>
    <t>Commercial</t>
  </si>
  <si>
    <t>Industry</t>
  </si>
  <si>
    <t>Plainview, Texas</t>
  </si>
  <si>
    <t>100 million US gallons per year ethanol</t>
  </si>
  <si>
    <t>White Energy and Occidental</t>
  </si>
  <si>
    <t>Feasibility study announced (June 2018) into CO2 capture at White Energy's ethanol plant in Plainview. Occidental would use the CO2 for EOR in the Permian Basin. No further detail. (Added 09/01/18)</t>
  </si>
  <si>
    <t>Speculative</t>
  </si>
  <si>
    <t>Feasibility study underway.</t>
  </si>
  <si>
    <t>EOR with MVR</t>
  </si>
  <si>
    <t>Occidental</t>
  </si>
  <si>
    <t>Occidental hold two USEPA approved MRV plans for EOR operations in Permian Basin.</t>
  </si>
  <si>
    <t>Ethanol</t>
  </si>
  <si>
    <t>White Energy</t>
  </si>
  <si>
    <t>Other</t>
  </si>
  <si>
    <t>Corn</t>
  </si>
  <si>
    <t>https://www.white-energy.com/occidental-petroleum-and-white-energy-to-study-feasibility-of-capturing-co2for-use-in-enhanced-oil-recovery-operations/</t>
  </si>
  <si>
    <t>Southwest Regional Partnership - Agrium Plant</t>
  </si>
  <si>
    <t>SWP Phase III, Farnsworth Unit CCUS</t>
  </si>
  <si>
    <t>near Borger, Texas</t>
  </si>
  <si>
    <t>c.50km</t>
  </si>
  <si>
    <t>Southwest Regional Partnership</t>
  </si>
  <si>
    <t>Capture of CO2 from ammonia plant (one of two sources) for use in EOR in Anadarko basin with extensive monitoring programme. CO2 flooding ongoing since 2010 but SWP Phase III project field activities from 2013. May 2016, summary of injection and monitoring project published. (Updated 03/06/16)</t>
  </si>
  <si>
    <t>http://southwestcarbonpartnership.org/</t>
  </si>
  <si>
    <t>Operational</t>
  </si>
  <si>
    <t>...or earlier</t>
  </si>
  <si>
    <t>Part of US DoE Carbon Storage Project Portfolio</t>
  </si>
  <si>
    <t>New Mexico Institute of Mining and Technology</t>
  </si>
  <si>
    <t>SWP</t>
  </si>
  <si>
    <t>Includes Agrium Fertilizer Plant and Chaparral Energy</t>
  </si>
  <si>
    <t>Chaparral Energy</t>
  </si>
  <si>
    <t>Total injection rate 0.2 Mtpa including both sources</t>
  </si>
  <si>
    <t>Oil</t>
  </si>
  <si>
    <t>Agrium</t>
  </si>
  <si>
    <t>Gas</t>
  </si>
  <si>
    <t>CO2 separated during ammonia manufacture</t>
  </si>
  <si>
    <t>Pipe</t>
  </si>
  <si>
    <t>http://www.netl.doe.gov/File%20Library/factsheets/project/NT42591.pdf</t>
  </si>
  <si>
    <t>ECO2 Pilot Plant</t>
  </si>
  <si>
    <t>Burger Project</t>
  </si>
  <si>
    <t>Power</t>
  </si>
  <si>
    <t>Shadyside, Ohio</t>
  </si>
  <si>
    <t>25 t/day</t>
  </si>
  <si>
    <t>Powerspan, First Energy</t>
  </si>
  <si>
    <t>Pilot plant to test Powerspan's ECO2 capture technology on slip-stream from First Energy's Burger Power Plant. Tests concluded costs lower than expected. (Added 20/03/14)</t>
  </si>
  <si>
    <t>http://powerspan.com/projects/firstenergy-eco2-pilot-facility/</t>
  </si>
  <si>
    <t>Testing completed 2010</t>
  </si>
  <si>
    <t>Not known, Ohio Coal Development Office involved</t>
  </si>
  <si>
    <t>Electricity</t>
  </si>
  <si>
    <t>First Energy</t>
  </si>
  <si>
    <t>ECO2</t>
  </si>
  <si>
    <t>Powerspan</t>
  </si>
  <si>
    <t>Dane County Landfill Carbon Capture Project</t>
  </si>
  <si>
    <t>Demonstration</t>
  </si>
  <si>
    <t>Madison, Wisconsin</t>
  </si>
  <si>
    <t>Dane County Executive</t>
  </si>
  <si>
    <t>Proposal to capture CO2 separated from methane in landfill gas at county landfill site. Claims to be fist such project in United States of America. Methane used for electricity generation on site. (Added 14/05/15)</t>
  </si>
  <si>
    <t>USD 387k funded from county budget</t>
  </si>
  <si>
    <t>MGE (Madison Gas and Electric)</t>
  </si>
  <si>
    <t>New</t>
  </si>
  <si>
    <t>Press release (Jan 2015): Construction of carbon capture technology to begin at Dane County landfill</t>
  </si>
  <si>
    <t>Kimberlina Oxyfuel Test Facility</t>
  </si>
  <si>
    <t>Clean Energy Systems</t>
  </si>
  <si>
    <t>near Bakersfield, California</t>
  </si>
  <si>
    <t>Clean Energy Systems has been developing the concept of Zero Emissions Power Plant using gas turbines for oxyfuel combustion. They have a 5MWe pilot said to be 'CCS ready' and a 150MWe turbine being developed with Siemens, sited at Kimberlina. Collaboration with WESTCARB for a Phase 3 injection test nearby (250,000t/yr) is on hold or cancelled. Maersk Oil have licenced CES technology (outside N.America) for their TriGen brand of packaged oxy-gas generators producing power, water and CO2 for EOR. (Updated 03/07/14)</t>
  </si>
  <si>
    <t>http://www.cleanenergysystems.com</t>
  </si>
  <si>
    <t>Plans for larger scale demonstration project with WESTCARB on hold or cancelled</t>
  </si>
  <si>
    <t>USD 30m funding from USDoE (ARRA funding)</t>
  </si>
  <si>
    <t>WESTCARB Partnership</t>
  </si>
  <si>
    <t>Partnership with Maersk Oil for TriGen</t>
  </si>
  <si>
    <t>Oxyfuel</t>
  </si>
  <si>
    <t>http://www.netl.doe.gov/publications/proceedings/08/rcsp/factsheets/22-WESTCARB_Large%20Volume%20Sequestration%20Test_PhIII.pdf</t>
  </si>
  <si>
    <t>Pleasant Prairie Pilot Plant</t>
  </si>
  <si>
    <t>Pleasant Prairie, Wisconsin</t>
  </si>
  <si>
    <t>Alstom, EPRI, We Energies</t>
  </si>
  <si>
    <t>Pilot plant to test Alstom's chilled ammonia process on slip-stream from We Energies' Pleasant Prairie power plant. Operated for over 7000 hours achieving 90% capture. (Updated 18/12/14)</t>
  </si>
  <si>
    <t>Finished</t>
  </si>
  <si>
    <t>Initial testing complete 2009, no further operation.</t>
  </si>
  <si>
    <t>USD 7.2m from USDoE Office of Fossil Energy</t>
  </si>
  <si>
    <t>We Energies</t>
  </si>
  <si>
    <t>Chilled ammonia</t>
  </si>
  <si>
    <t>Alstom</t>
  </si>
  <si>
    <t>http://mydocs.epri.com/docs/CorporateDocuments/SectorPages/GEN/CarbonCaptureProject/doc/cc_report.pdf</t>
  </si>
  <si>
    <t>Edwardsport IGCC</t>
  </si>
  <si>
    <t>Edwardsport, Indiana</t>
  </si>
  <si>
    <t>USD 3.3 billion</t>
  </si>
  <si>
    <t>Duke Energy</t>
  </si>
  <si>
    <t>Duke Energy has built and started up a large new ICGG plant. Original stated intention was to continue to install CO2 capture facilities; FEED Study completed but cost over-runs led to this aspect being shelved, exact details unclear. Storage in saline formations, depleted gas fields or EOR considered. (Added 25/03/14)</t>
  </si>
  <si>
    <t>https://www.duke-energy.com/about-us/igcc.asp</t>
  </si>
  <si>
    <t>Cancelled/Dormant</t>
  </si>
  <si>
    <t>IGGC Plant operating from 2013 but CCS plan shelved</t>
  </si>
  <si>
    <t>USD 133.5m Tax Credits, USD 1m from DoE/MRCSP for storage research</t>
  </si>
  <si>
    <t>Originally supportive, but support lost.</t>
  </si>
  <si>
    <t>Pre-combustion</t>
  </si>
  <si>
    <t>Not defined</t>
  </si>
  <si>
    <t>http://www.cslforum.org/publications/documents/Washington2010/RadcliffeEdwardsportProjectOverview2ndFinancingRoundtableWas.pdf</t>
  </si>
  <si>
    <t>Southwest Regional Partnership - Arkalon Plant</t>
  </si>
  <si>
    <t>near Liberal, Kansas</t>
  </si>
  <si>
    <t>Capture of CO2 from bioethanol plant (one of two sources) for use in EOR in Anadarko basin with extensive monitoring programme. CO2 flooding ongoing since 2010 but SWP Phase III project field activities from 2013. May 2016, summary of injection and monitoring project published. (Updated 03/06/16)</t>
  </si>
  <si>
    <t>Includes Arkalon Ethanol Plant and Chaparral Energy</t>
  </si>
  <si>
    <t>Arkalon Ethanol</t>
  </si>
  <si>
    <t>Collection from fermentation</t>
  </si>
  <si>
    <t>Ramsey Gas Processing Plant</t>
  </si>
  <si>
    <t>Upstream</t>
  </si>
  <si>
    <t>near Orla, Reeves County, Texas</t>
  </si>
  <si>
    <t>Air permit issued Nov'14.</t>
  </si>
  <si>
    <t>Nuevo Midstream</t>
  </si>
  <si>
    <t>Expansion of existng Ramsey Gas Plant permitted by EPA only on condition of exporting a proportion of CO2 separated for use in EOR, notable as the fist 'Prevention of Significant Deterioration Permit' to require a project to capture CO2 for storage through EOR. From 15/01/2016 no less than 35% of CO2 separated in new amine scrubbers must be exported for EOR, quantity uncertain, minimum may be only 115 Kt/yr. Two new scrubbers planned as parts of Ramsey IV and Ramsey VI expansion phases, the first planned for start-up late 2015. (Added 01/12/14)</t>
  </si>
  <si>
    <t>http://www.nuevomidstream.com/capabilities</t>
  </si>
  <si>
    <t>In Build</t>
  </si>
  <si>
    <t>Expansion, including CO2 export facility, under construction 2015.</t>
  </si>
  <si>
    <t>For CO2 export facility</t>
  </si>
  <si>
    <t>Nuevo Midstream bought by Western Gas, announced Oct'14</t>
  </si>
  <si>
    <t>EOR</t>
  </si>
  <si>
    <t>Natural gas</t>
  </si>
  <si>
    <t>Extension</t>
  </si>
  <si>
    <t>Gas gathered in Delaware Basin (New Mex, Texas)</t>
  </si>
  <si>
    <t>Amine scrubbing</t>
  </si>
  <si>
    <t>http://yosemite.epa.gov/OPA/ADMPRESS.NSF/d0cf6618525a9efb85257359003fb69d/11c6680015e85ffa85257d9b006cab9f!OpenDocument</t>
  </si>
  <si>
    <t>Red Trail Energy CCS Project</t>
  </si>
  <si>
    <t>Richardton, North Dakota</t>
  </si>
  <si>
    <t>USD 980,000 for study; USD 29 million for whole project.</t>
  </si>
  <si>
    <t>63 million gallons ethanol per year, roughly 190,000 tpa</t>
  </si>
  <si>
    <t>Fermentation emits 180 ktpa, poss. plus combustion</t>
  </si>
  <si>
    <t>Red Trail Energy</t>
  </si>
  <si>
    <t>Feasibility study into integrated carbon capture and storage at a bio-ethanol plant. Study will consider commecially available capture plant and storage nearby in Broom Creek Formation at ~2 km depth. Jun'17, North Dakota State takes over authority for approving Class V1 injection wells from EPA and progressing plan. Apr'19, geophysical survey of area around plant and intended injection site completed. (Updated 07/01/20)</t>
  </si>
  <si>
    <t>http://www.redtrailenergyllc.com/</t>
  </si>
  <si>
    <t>Feasibility study announced</t>
  </si>
  <si>
    <t>Half funded from North Dakota Industrial Commision' Renewable Energy Program</t>
  </si>
  <si>
    <t>Energy &amp; Environmental Research Centre</t>
  </si>
  <si>
    <t>Plains CO2 Reduction Partnership</t>
  </si>
  <si>
    <t>Saline Formation</t>
  </si>
  <si>
    <t>Storage planned in Broom Creek sandstone formation</t>
  </si>
  <si>
    <t>Storage site studied close by</t>
  </si>
  <si>
    <t>http://www.nd.gov/ndic/renew/meeting1607/r-28-B-proposal.pdf</t>
  </si>
  <si>
    <t>Kevin Dome Carbon Storage Project</t>
  </si>
  <si>
    <t>Big Sky Carbon Sequestration Partnership Phase III</t>
  </si>
  <si>
    <t>near Sunburst, Montana</t>
  </si>
  <si>
    <t>10km</t>
  </si>
  <si>
    <t>USD 85 million</t>
  </si>
  <si>
    <t>Big Sky Carbon Sequestration Partnership</t>
  </si>
  <si>
    <t>Test injection of around 1 million tonnes CO2 into Kevin Dome formation, injection site is marked location. CO2 sourced from existing CO2 reservoirs in Kevin Dome about 6 miles south of injection site. Funding agreement with USDoE completed Jul 2011. Final EIA published April 2013. Well locations selected and designs complete. Production well drilled mid 2014, injection scheduled from 2015 for four years. (Updated 18/12/14)</t>
  </si>
  <si>
    <t>http://www.bigskyco2.org/</t>
  </si>
  <si>
    <t>USD 67 million from USDoE</t>
  </si>
  <si>
    <t>Led by Montana State University</t>
  </si>
  <si>
    <t>Storage location marked</t>
  </si>
  <si>
    <t>Extensive monitoring key to project objectives</t>
  </si>
  <si>
    <t>Research project</t>
  </si>
  <si>
    <t>Natural CO2 sourced from Kevin Dome</t>
  </si>
  <si>
    <t>http://www.netl.doe.gov/research/coal/carbon-storage/carbon-storage-infrastructure/bscsp</t>
  </si>
  <si>
    <t>Wabash Valley Resources</t>
  </si>
  <si>
    <t>Terre Haute, Indiana</t>
  </si>
  <si>
    <t>c. 1.8 Mtpa ammonia</t>
  </si>
  <si>
    <t>Based on simple stoiciometry and 1.75 Mtpa CO2 production.</t>
  </si>
  <si>
    <t>1.5 - 1.75 Mtpa</t>
  </si>
  <si>
    <t>State law passed allowing WVR to apply for USEPA Class VI permit</t>
  </si>
  <si>
    <t>Wabash Valley Resources (WVR)</t>
  </si>
  <si>
    <t>Proposal to repurpose existing, mothballed IGGC plant for ammonia production with CO2 captured and permanently stored nearby in the Mount Simon formation. Storage feasibility study (Wabash CarbonSAFE) with USDoE funding underway by Uni of Illinois. May'19, OGCI announced investment agreement for project to capture and store 1.5-1.75 Mtpa CO2, with production of near-zero carbon ammonia as product. (Added 07/01/20)</t>
  </si>
  <si>
    <t>https://www.wvresc.com/</t>
  </si>
  <si>
    <t>In Planning</t>
  </si>
  <si>
    <t>DoE funding of storage feasibility, USD 10 M. Project should be eligible for 45Q subsidy</t>
  </si>
  <si>
    <t>Project supported by OCGI Investments</t>
  </si>
  <si>
    <t>WVR is subsiduary of Phibro LLC</t>
  </si>
  <si>
    <t>Storage being investigated, potentially, very close to plant, into egde of Mt Simon formation</t>
  </si>
  <si>
    <t>Ammonia</t>
  </si>
  <si>
    <t>Petcoke</t>
  </si>
  <si>
    <t>Essentially pre-combustion technology, but syngas not combusted.</t>
  </si>
  <si>
    <t>WVR</t>
  </si>
  <si>
    <t>https://oilandgasclimateinitiative.com/ogci-climate-investments-announces-a-new-investment-in-wabash-valley-resources-carbon-capture-and-sequestration-project/</t>
  </si>
  <si>
    <t>Kemper County Energy Facility</t>
  </si>
  <si>
    <t>Kemper County IGCC Project</t>
  </si>
  <si>
    <t>Kemper County, Mississippi</t>
  </si>
  <si>
    <t>75 km</t>
  </si>
  <si>
    <t>USD 2.4 billion, escalated to &gt;6.8 bn</t>
  </si>
  <si>
    <t>Final EIS adpoted Sept. 2012</t>
  </si>
  <si>
    <t>Mississippi Power</t>
  </si>
  <si>
    <t>New build IGCC plant capturing 65% of CO2 emissions. In collaboration with Shenhua since 2014 for development of technology. CO2 will be sold to Denbury for EOR supply. Construction planned 2012 to 2014, but overran and commissioning spanned to 2017. Generation plant running on natural gas since July 2014. Gasifiers commissioned Dec 2014 to Nov 2016 but further maintenance required on gas cleaning system, ash removal system and tube leaks in syngas cooler. Periods of integrated operation on both gasifiers achieved in Jan, Feb 2017, including supply of CO2 to pipeline. Project delays resulted in Mississippi Power having to repay USD 234 M in tax credits and losing a 15% ownership deal with power purchasing cooperative SMEPA. The State allowed an increase in electricity prices to support the project and US DoE allocated further support (USD 100 M) from unspent "clean coal" funds specifically to protect further changes to consumer prices. July 2017, the state regulator issued an order preventing Mississippi Power from passing on any further costs to customers, and requiring removal of risks associated with lignite gasification - essentially cancelling IGGC and CCS aspects of the project and limiting it to burning natural gas. In a separate project (status now uncertain), funded to USD 11 M by USDoE under the CarbonSAFE programme, the Southern States Energy Board will characterise a potential commercial storage site adjacent to the Kemper project. (Updated 20/07/17)</t>
  </si>
  <si>
    <t>http://www.mississippipower.com/kemper/</t>
  </si>
  <si>
    <t>Construction from 2010 to late 2015, plant operating periodically late 2016, full operation expected end May 2017 but not achieved.</t>
  </si>
  <si>
    <t>IGCC and CCS aspects cancelled July 2017</t>
  </si>
  <si>
    <t>USD 270 million from USDoE Clean Coal Initiative, USD 412 million investment tax credits from IRS, less USD 234M repaid for late completion</t>
  </si>
  <si>
    <t>Mississippi power subsiduary of Southern Company.</t>
  </si>
  <si>
    <t>Denbury</t>
  </si>
  <si>
    <t>EOR in Heidelberg Field</t>
  </si>
  <si>
    <t>Lignite</t>
  </si>
  <si>
    <t>IGCC using TRIG technology</t>
  </si>
  <si>
    <t>EOR network</t>
  </si>
  <si>
    <t>http://www.powermag.com/amid-scrutiny-kemper-igcc-project-marks-big-syngas-production-milestone/</t>
  </si>
  <si>
    <t>Hydrogen Energy California</t>
  </si>
  <si>
    <t>HECA</t>
  </si>
  <si>
    <t>near Bakersfield, Kern County, California</t>
  </si>
  <si>
    <t>less than 10km from plant</t>
  </si>
  <si>
    <t>USD 4 billion</t>
  </si>
  <si>
    <t>Generation capacity stated variously 300 or 400 MW</t>
  </si>
  <si>
    <t>Fertiliser capacity stated 1 Mtpa</t>
  </si>
  <si>
    <t>Air permit approved Autumn 2013, Application for Certifiation withdrawn March 2016</t>
  </si>
  <si>
    <t>SCS Energy</t>
  </si>
  <si>
    <t>Hydrogen Energy California proposed a new build IGCC plant, generating electricity from hydrogen manufactured from the gasification of coal and pet coke. Project claims 90% of the CO2 created during gasification will be captured with up to 3 Mt/yr used for EOR with storage in the nearby Elk Hills oilfields operated by Occidental Petroleum. However, there is also an offtake of CO2 for urea-based nitrogen fertilisers, up to 1 Mt/yr, this will be re-released on use. Project awarded USD 408M in Recovery Act funding from US DOE as part of the third round of the Clean Coal Power Initiative, plus tax credits of USD 437M. Autumn 2013 - draft EIS accepted and out for consultation, including public workshops. Mar'15, local residents groups and Sierra Club asked California Energy Commission to stop permitting process after lack of progress.; also project likely to lose Federal funding opportunity due to time lapse (as for FutureGen2). July'15 - project granted more time (6 months) to complete its Application for Certification, delays due problems with CO2 sales agreement. DOE suspends much of its its funding, although could be restored if progress accelerates. March 2016, project withdraws its Application for Certification as unable to find suitable offtake solution for CO2. Speculation that project might be revived in future as non-EOR storage option, but would need reevaluating. Moved status to 'cancelled/dormant'. (Updated 03/05/16)</t>
  </si>
  <si>
    <t>Project awarded USD 308 million Recovery Act funding (July 2009) by US DOE; now risen to USD 408M total from Clean Coal power initiative phase 3, pus USD 437M tax credits, plus USD 30M from State of Claifornia.</t>
  </si>
  <si>
    <t>Public workshops (including on storage MVAR) and consultations held as part of licensing process. Public workshops on draft EIS held Sept. 2013.</t>
  </si>
  <si>
    <t>Taken over by SCS Energy in May 2011, Hydrogen Energy California was previously a joint venture between BP and Rio Tinto</t>
  </si>
  <si>
    <t>Occidental Petroleum</t>
  </si>
  <si>
    <t>Storage through EOR in the nearby Elk Hills Oilfield operated by Occidental Petroleum, this agreement collapsed leading to failure of project.</t>
  </si>
  <si>
    <t>As part of EOR operation.</t>
  </si>
  <si>
    <t>Electricity, nitrogen fertilisers</t>
  </si>
  <si>
    <t>Hydrogen Energy</t>
  </si>
  <si>
    <t>Revised planning application submitted May 2012. Air permit approved Autumn 2013.</t>
  </si>
  <si>
    <t>Separation from syngas with Rectisol process</t>
  </si>
  <si>
    <t>Gasification using Mitsubishi Heavy Industries' oxygen-blown technology.</t>
  </si>
  <si>
    <t>http://www.energy.ca.gov/releases/2015_releases/2015-07-07_heca_suspension_granted.html</t>
  </si>
  <si>
    <t>San Juan</t>
  </si>
  <si>
    <t>San Juan Gen. Sta. Carbon Capture Retrofit Project</t>
  </si>
  <si>
    <t>nr Farmington, New Mexico</t>
  </si>
  <si>
    <t>Capture from both units would lead to 6 Mtpa CO2.</t>
  </si>
  <si>
    <t>Enchant Energy</t>
  </si>
  <si>
    <t>The remaining 2 units (1,4) of the San Juan Generating Station, owned mostly by the Public Service Company of New Mexico (PNM) are due to close by 2020 to comply with emission regulations. The local city of Farmington is keen to avoid the closure, to preserve employment and the economy of the area, and are in discussions with Enchant Energy about taking onwership and developing a large-scale CO2 capture operation at the site. The site is 20 miles from the Cortez CO2 pipeline, which could deliver captured CO2 to Permian Basin EOR operations; local wells for permanent CO2 storage are also being considered. Revision of an earlier (2010) feasibility study report estimates total costs in the order of USD 1.23 billion, for about 6 Mtpa CO2 capture (although significant scepticism of these costs has been reported. Enchant Energy have agreed Memoranda of Understanding to work with Mitubishi Heavy Industries, Keiwit Power Consrtruction and Sargent and Lundy who were all involved in the successful Petra Nova Project. Dec'19, Los Alamos National Labs study finds proposals technically feasible, but criticised for lack of economic assessment. (Updated 20/02/20)</t>
  </si>
  <si>
    <t>https://www.enchantenergy.com/</t>
  </si>
  <si>
    <t>Feasibility study 2010 and revised in 2019.</t>
  </si>
  <si>
    <t>Main income stream through 45Q tax credits for CO2 capture/storage/use.</t>
  </si>
  <si>
    <t>A number of other companies involved.</t>
  </si>
  <si>
    <t>Enchant is subsiduary of Acme Equities LLC, Mitsubishi Heavy Industries engaged to supply technology</t>
  </si>
  <si>
    <t>Local aquifer storage being considered to give alternative to EOR supply for contingency.</t>
  </si>
  <si>
    <t>San Juan Generating Station</t>
  </si>
  <si>
    <t>Bituminous coal</t>
  </si>
  <si>
    <t>MHI amine solvent</t>
  </si>
  <si>
    <t>Mitsubishi Heavy Industries</t>
  </si>
  <si>
    <t>20 mile new pipeline needed to connect to Kinder-Morgan's Cortez Pipeline</t>
  </si>
  <si>
    <t>https://www.abqjournal.com/1303005/firm-to-study-carbon-capture-at-san-juan-generating-station.html</t>
  </si>
  <si>
    <t>Lake Charles Gasification</t>
  </si>
  <si>
    <t>Lake Charles Clean Energy</t>
  </si>
  <si>
    <t>Lake Charles, Louisiana</t>
  </si>
  <si>
    <t>Project cost USD 436 million. Total investment USD 2.5 billion</t>
  </si>
  <si>
    <t>Leucadia Energy</t>
  </si>
  <si>
    <t>Part of phase 2 (large-scale) of US DOE testing of CCS from industrial sources. Project to build new petcoke gasification plant producing methanol and hydrogen, with CO2 captured and transported by pipeline for use in existing EOR operations in Texas. A new twelve-mile pipeline will link to Denbury's existing CO2 network. FEED study during 2013 with FID expected by end 2013. Final EIS issued Nov'13 with approval decision Dec'13. However, project cancelled 2014 as costs too high. (Updated 18/11/14)</t>
  </si>
  <si>
    <t>Feed study 2013. Cancellation announced 2014.</t>
  </si>
  <si>
    <t>FEED study 2013, FID expected late 2013. Site preparation started. Three year construction.</t>
  </si>
  <si>
    <t>USD 261 million US DOE from Recovery Act under ICCS Program. Initial USD 14m provided for design work. Project awarded USD 128M tax credits and USD 1.56 billion Gulf Opportunity Zone tax-exempt bonds.</t>
  </si>
  <si>
    <t>Partners: Johnston Development Company, E3 Gasification</t>
  </si>
  <si>
    <t>EOR in the West Hastings oilfield.</t>
  </si>
  <si>
    <t>Hydrogen, methanol</t>
  </si>
  <si>
    <t>Air and Water permits approved 2012. Draft EIS lodged for consultation April 2013. Final EIS issued Nov 2013, approved Dec 2013.</t>
  </si>
  <si>
    <t>GE Energy gasifiers, Lurgi Rectisol CO2 separation.</t>
  </si>
  <si>
    <t>Piped into Texas</t>
  </si>
  <si>
    <t>http://tinyurl.com/prnewswire-com</t>
  </si>
  <si>
    <t>Holcim Portland Cement Plant CCS Project</t>
  </si>
  <si>
    <t>Portland, nr Florence, Colorado</t>
  </si>
  <si>
    <t>Svante, LafargeHolcim, OLCV, Total</t>
  </si>
  <si>
    <t>Feasibility study for full-scale application of Svante's technology at LafargeHolcim's cement plant at Portland, Colorado. Assumed to be focusing on Svante's rotating adsorption machines (RAMs), although not explicitly stated. Scale would be up to 725,000 t/yr CO2 capture, this quantity would require two of Svante's lasrgest proposed RAMs with 1,000 t/da capacity each. CO2 would be used by Occidental for EOR. The site is faily close to the Sheep Mountain CO2 pipeline running south to Texas, although no mention yet made - news limited so far. (Added 13/01/20)</t>
  </si>
  <si>
    <t>https://svanteinc.com/</t>
  </si>
  <si>
    <t>Not yet</t>
  </si>
  <si>
    <t>OLCV - Oxy Low Carbon Ventures (Occidental/Oxy)</t>
  </si>
  <si>
    <t>Cement</t>
  </si>
  <si>
    <t>LafargeHolcim</t>
  </si>
  <si>
    <t>Coal and limestone</t>
  </si>
  <si>
    <t>Structured solid absorbent. Not clear if rotating beds.</t>
  </si>
  <si>
    <t>Svante</t>
  </si>
  <si>
    <t>But to link to wider Permian Basin CO2-EOR network</t>
  </si>
  <si>
    <t>Oxy acquired the Sheep Mountain Pipeline in 2017</t>
  </si>
  <si>
    <t>https://www.total.com/en/media/news/press-releases/svante-lafargeholcim-oxy-low-carbon-ventures-and-total-launch-study-commercial-scale-carbon-capture</t>
  </si>
  <si>
    <t>FutureGen 2.0</t>
  </si>
  <si>
    <t>FutureGen</t>
  </si>
  <si>
    <t>Meredosia, Illinois</t>
  </si>
  <si>
    <t>45 km</t>
  </si>
  <si>
    <t>USD 1.65 billion</t>
  </si>
  <si>
    <t>Original 429MW power plant now closed</t>
  </si>
  <si>
    <t>200MW</t>
  </si>
  <si>
    <t>DoE formally approved EIS Jan'14. Sept'14, EPA approve storage permit</t>
  </si>
  <si>
    <t>FutureGen Alliance</t>
  </si>
  <si>
    <t>FutureGen 2.0 launched in June 2009, following cancellation of original FutureGen 1.0 (new build IGCC) in 2008. Plan is demonstration of oxyfuel technology on a coal fired repowering of a 200MW unit at Ameren's Meredosia power plant, Illinois. August 2010, project awarded USD 1 billion of Recovery Act fund by US DOE. Feb 2011, Morgan County selected as preferred storage location. Dec 2011, characterisation well drilling completed. Late 2011, Ameren closed main plant at Meredosia but retained it, no effect on proposals for FutureGen 2.0. Oct 2013, FEED study by Babcock and Wilcox starts. Jan 2014, DoE formally approves EIS. State has approved pipeline. Sept'14, EPA awards CO2 injection permit, some construction started. However, lawsuit by Sierra Club pending which is restricting additional investment required. Feb'2015 - federal funding withdrawn after review of ability to use within deadline; no other source of major funding so project cancelled. (Update 05/02/15)</t>
  </si>
  <si>
    <t>http://www.futuregenalliance.org/</t>
  </si>
  <si>
    <t>Federal funding withdrawn Feb 2015 leading to project cancellation</t>
  </si>
  <si>
    <t>Construction started late summer 2014.</t>
  </si>
  <si>
    <t>USD 1 billion from DOE through Recovery Act funds, withdrawn Feb 2015.</t>
  </si>
  <si>
    <t>Original (FutureGen 1.0) plan widely supported in original proposed storage area (Cols County) due to economic benefit of new plant on site. Revised 2.0 plan met with some opposition as less local benefit from hosting storage resulting in relocation of planned storage to Morgan County.</t>
  </si>
  <si>
    <t>FutureGen Alliance members - Alpha Natural Resources, Anglo american Services, BHP Billiton, CONSOL, E.ON, LLC, Peabody, Rio Tinto, Xstrata</t>
  </si>
  <si>
    <t>Storage intended in Mount Simon formation. Injection wells near Beilschmidt Rd, 11 miles NE of Jackonsville. Permit for 22 Mt over 20 yr.</t>
  </si>
  <si>
    <t>Ameren</t>
  </si>
  <si>
    <t>Rebuild</t>
  </si>
  <si>
    <t>Project received first US EPA Class VI injection permit, formalised Sept 2014.</t>
  </si>
  <si>
    <t>Air Liquide</t>
  </si>
  <si>
    <t>http://www.businessweek.com/news/2014-01-16/stalled-carbon-capture-project-nears-construction-with-u-dot-s-dot-aid</t>
  </si>
  <si>
    <t>Mountaineer Pilot</t>
  </si>
  <si>
    <t>AEP Alstom mountaineer</t>
  </si>
  <si>
    <t>New Haven, West Virginia</t>
  </si>
  <si>
    <t>USD 100 million</t>
  </si>
  <si>
    <t>20MW</t>
  </si>
  <si>
    <t>AEP</t>
  </si>
  <si>
    <t>Full chain CCS pilot plant operational since October 2009. Project is first phase in Alstom's demonstration of chilled ammonia capture process. Captured CO2 compressed and pumped into the Mt Simon sandstone formation via two wells located close to the plant. Trials were completed in May 2011 with success in both capture and storage aspects. Project formally closed out in October 2017 at completion of scheduled monitoring programme. (Updated 05/12/17)</t>
  </si>
  <si>
    <t>https://www.aep.com/environment/climatechange/carboncapture.aspx</t>
  </si>
  <si>
    <t>Operation commenced October 2009 and trials were completed May 2011, formal closeout 2017.</t>
  </si>
  <si>
    <t>Status moved to 'Finished' Dec 2014</t>
  </si>
  <si>
    <t>USD 7.2 million from US DOE</t>
  </si>
  <si>
    <t>Battelle memorial institute, US NETL</t>
  </si>
  <si>
    <t>RWE partnering project</t>
  </si>
  <si>
    <t>Batelle</t>
  </si>
  <si>
    <t>Storage at approx 1.5 miles depth in Mt Simon Sandstone saline formation</t>
  </si>
  <si>
    <t>As part of storage by Batelle</t>
  </si>
  <si>
    <t>Chilled Ammonia</t>
  </si>
  <si>
    <t>http://www.netl.doe.gov/File%20Library/Research/Coal/major%20demonstrations/ccpi/FE0002673.pdf</t>
  </si>
  <si>
    <t>Shute Creek Gas Processing Plant-Weber</t>
  </si>
  <si>
    <t>6-7</t>
  </si>
  <si>
    <t>225.00 - 600</t>
  </si>
  <si>
    <t>Wyoming, Colorado, and Montana states, US - Onshore</t>
  </si>
  <si>
    <t>Natural gas processing</t>
  </si>
  <si>
    <t>Enhanced Oil Recovery</t>
  </si>
  <si>
    <t>(Hill et al., 2020, Larson, 1974, USGS Uinta-Piceance Assessment Team 2003, Finley, 06 2019, Page, 06 2009, Mapel, 1959)</t>
  </si>
  <si>
    <t>Uinta and Piceance Basins</t>
  </si>
  <si>
    <t>Arc-related wrench</t>
  </si>
  <si>
    <t>Rangely</t>
  </si>
  <si>
    <t>Weber</t>
  </si>
  <si>
    <t>Penns.-Permian</t>
  </si>
  <si>
    <t>Clastic</t>
  </si>
  <si>
    <t>Transitional</t>
  </si>
  <si>
    <t>LaBarge Gas Processing</t>
  </si>
  <si>
    <t>near LaBarge, Wyoming</t>
  </si>
  <si>
    <t>Up to 460km</t>
  </si>
  <si>
    <t>Capture facility expansion cost USD 86 million. Original facility cost USD 170 million.</t>
  </si>
  <si>
    <t>ExxonMobil</t>
  </si>
  <si>
    <t>CO2 separation from LaBarge gas fields - CO2 makes up 65% of gas field content. Capture facility extended in 2010 to increase capture from 4Mt to 6-7 Mt CO2/yr. Captured CO2 sold for EOR operations. Seperate project at site has successfully tested Controlled Freeze Zone, proprietry separation technology. A new expansion project is projected to increase capture capacity by an extra 1MtCO2/yr. Currently in the design and permitting phase, FID is expected in 2022 and could be operational by 2025.</t>
  </si>
  <si>
    <t>Partners ChevronTexaco, Anardarko Petroleum Corp and others</t>
  </si>
  <si>
    <t>Anardarko, Chevron, Denbury, Devon and others</t>
  </si>
  <si>
    <t>0.4MtCO2 reinjected to field with hydrogen sulfide.</t>
  </si>
  <si>
    <t>Solvent-based physical absorption, Selexol.</t>
  </si>
  <si>
    <t>CFZ (Controlled Freeze Zone) technology tested</t>
  </si>
  <si>
    <t>ExxonMobil, Chevron, Anardarko</t>
  </si>
  <si>
    <t>rsteven2</t>
  </si>
  <si>
    <t>http://www.uwyo.edu/eori/conferences/co2/2013%20presentations/exxon.pdf</t>
  </si>
  <si>
    <t>Retroarc foreland (Ocean-Continent)</t>
  </si>
  <si>
    <t>Cretaceous</t>
  </si>
  <si>
    <t>Marine</t>
  </si>
  <si>
    <t>id.</t>
  </si>
  <si>
    <t>Air Products Port Arthur</t>
  </si>
  <si>
    <t>101 - 150</t>
  </si>
  <si>
    <t>Texas, US - Onshore</t>
  </si>
  <si>
    <t>Hydrogen production</t>
  </si>
  <si>
    <t>(Galloway et al., 1982, IEAGHG 05 2018, Saini, 2017, Global CCS Institute 2016)</t>
  </si>
  <si>
    <t>Domal uplift along Texas Gulf Coast</t>
  </si>
  <si>
    <t>Post-rift Sag</t>
  </si>
  <si>
    <t>West Hastings</t>
  </si>
  <si>
    <t>Frio Sandstone</t>
  </si>
  <si>
    <t>Paleogene</t>
  </si>
  <si>
    <t>Valero refinery</t>
  </si>
  <si>
    <t>Port Arthur, Texas</t>
  </si>
  <si>
    <t>158km</t>
  </si>
  <si>
    <t>USD 431 million</t>
  </si>
  <si>
    <t>Air Products and Chemicals</t>
  </si>
  <si>
    <t>CO2 capture units retrofitted to Air Product's two steam methane reformers located within the Valero Port Arthur refinery. Captured CO2 transported by pipline for EOR in West Hastings oilfield. Project selected for Phase 2 (large-scale) of US DOE testing of CCS from industrial sources, recieving USD 253 million funding from Recovery Act. FID 2011, capture started Jan 2013, full-scale operation from April 2013. Reached 3 Mt captured for injection through EOR by July 2016 and 4 Mt by Sept. 2017 (Updated 06/12/17)</t>
  </si>
  <si>
    <t>Full scale operations started April 2013</t>
  </si>
  <si>
    <t>USD 284 million from US DOE in funding from the American Recovery and Reinvestment Act</t>
  </si>
  <si>
    <t>University of Texas Bureau of Economic Geology</t>
  </si>
  <si>
    <t>Storage through EOR in West Hastings oilfield; Frio sandstone formation at 1700m depth.</t>
  </si>
  <si>
    <t>Hydrogen</t>
  </si>
  <si>
    <t>Vacuum swing adsorption</t>
  </si>
  <si>
    <t>The CO2 delivered via 12-mile pipeline to existing Denbury interstate CO2 pipeline.</t>
  </si>
  <si>
    <t>http://www.prnewswire.com/news-releases/air-products-signs-two-agreements-to-move-texas-carbon-capture-and-sequestration-project-forward-122660293.html</t>
  </si>
  <si>
    <t>Boise Walluha Paper MIll</t>
  </si>
  <si>
    <t>Wallula, near Pasco, Washington State</t>
  </si>
  <si>
    <t>USD 10 million</t>
  </si>
  <si>
    <t>Boise Inc</t>
  </si>
  <si>
    <t>Project to install post-combustion capture on new biomass boiler at Boise Walluha mill. GCCSI report project on hold 2011 as "not selected for Phase II government funding". Linked to Big Sky Carbon Sequestration Partnership projectfor storage in basalt formations. (Added 10/03/14)</t>
  </si>
  <si>
    <t>USDoE USD 0.5m grant in 2009. Part funded through USDoE/Recovery Act.</t>
  </si>
  <si>
    <t>Link to Big Sky Carbon Seqrestration Partnership</t>
  </si>
  <si>
    <t>Storage in basalt formation</t>
  </si>
  <si>
    <t>Paper</t>
  </si>
  <si>
    <t>Boise</t>
  </si>
  <si>
    <t>Biomass - woodchip or black liquor (uncertain)</t>
  </si>
  <si>
    <t>Fluor Econamine</t>
  </si>
  <si>
    <t>Fluor</t>
  </si>
  <si>
    <t>http://www.osti.gov/scitech/servlets/purl/1013647</t>
  </si>
  <si>
    <t>Antelope Valley Power Station</t>
  </si>
  <si>
    <t>near Beulah, North Dakota</t>
  </si>
  <si>
    <t>USD 500 million</t>
  </si>
  <si>
    <t>120 MW equivalent</t>
  </si>
  <si>
    <t>Basin Electric with Powerspan and Burns-McDonnell</t>
  </si>
  <si>
    <t>Proposal to fit post-combustion capture to 120MW equivalent flue gas stream at Antelope Valley PS. FEED study completed by Doosan Babcock and HTC Purenergy. Project postponed indefinately Dec 2010. (Added 10/03/14)</t>
  </si>
  <si>
    <t>Postponed indefinately</t>
  </si>
  <si>
    <t>USD 3m for FEED study from N.Dakota Industrial Commission. USD 100m granted from DoE Clean Col Power Initiative, plus USD 300m loan from DoAgriculture.</t>
  </si>
  <si>
    <t>EOR proposed, but insufficient market established</t>
  </si>
  <si>
    <t>Basin Electric</t>
  </si>
  <si>
    <t>Lignite, local source</t>
  </si>
  <si>
    <t>HTC Purenergy</t>
  </si>
  <si>
    <t>Co-located with Great Plains Synfuels plant</t>
  </si>
  <si>
    <t>http://www.basinelectric.com/Electricity/Generation/Antelope_Valley_Station/index.html</t>
  </si>
  <si>
    <t>Great Plains Synfuel Plant</t>
  </si>
  <si>
    <t>North Dakota, US - Capture Plant Saskatchewan, Canada - Onshore storage site</t>
  </si>
  <si>
    <t>Natural Gas Processing</t>
  </si>
  <si>
    <t>(Intergovernmental Panel on Climate Change 2021, Whittaker et al., 2004, Whittaker et al., 2011)</t>
  </si>
  <si>
    <t>Williston Basin</t>
  </si>
  <si>
    <t>Intracratonic sag</t>
  </si>
  <si>
    <t>Weyburn, and Midale</t>
  </si>
  <si>
    <t>Charles</t>
  </si>
  <si>
    <t>Mississippian</t>
  </si>
  <si>
    <t>Carbonate</t>
  </si>
  <si>
    <t>See separate entry for Weyburn-Midale CO2 Project</t>
  </si>
  <si>
    <t>328 km</t>
  </si>
  <si>
    <t>USD 2.1 billion for gasification plant, USD 100 million for pipeline</t>
  </si>
  <si>
    <t>145 million cu.ft/day SNG; 400 Ktpa ammonia</t>
  </si>
  <si>
    <t>Dakota Gasification Comp</t>
  </si>
  <si>
    <t>CO2 captured from the Dakota Gasification Company Great Plains Synfuel plant piped 328 km across border and injected into Weyburn and Midale fields in Saskatchewan for EOR and CO2 storage. Plant constructed in 1984, capture and storage operations commenced 2000. Operation is subject of Weyburn CO2 monitoring project developing MVAR for geological storage of CO2. By end 2015 project had stored over 30 million tonnes of CO2 in the subsurface of Saskatchewan. (Updated 07/12/17)</t>
  </si>
  <si>
    <t>https://www.dakotagas.com/about-us/at-a-glance</t>
  </si>
  <si>
    <t>Support for monitoring study from Canada Gov and US DOE</t>
  </si>
  <si>
    <t>IEA GHG R and D, Gov Canada, US DOE</t>
  </si>
  <si>
    <t>Project partners include Cenovus, Apache, BP, Shell, Chevron, Schlumberger</t>
  </si>
  <si>
    <t>Cenovus Energy (Weyburn), Apache (Midale)</t>
  </si>
  <si>
    <t>Canada</t>
  </si>
  <si>
    <t>CO2 stored in EOR operations in Weyburn and Midale fields, Saskatchewan</t>
  </si>
  <si>
    <t>Monitored by IEA Weyburn CO2 Monitoring and Storage Project</t>
  </si>
  <si>
    <t>Synthetic natural gas, ammonia, related products</t>
  </si>
  <si>
    <t>Dakota Gasification Company</t>
  </si>
  <si>
    <t>Solvent-based physical absorption, Rectisol process.</t>
  </si>
  <si>
    <t>CO2 piped across United States of America-Canada border</t>
  </si>
  <si>
    <t>https://www.dakotagas.com/about-us/co2-capture-and-storage</t>
  </si>
  <si>
    <t>Mountaineer</t>
  </si>
  <si>
    <t>AEP Mountaineer</t>
  </si>
  <si>
    <t>USD 668 million</t>
  </si>
  <si>
    <t>235MW</t>
  </si>
  <si>
    <t>Proposed scale up of successful CCS pilot to demonstration scale (235MW flue gas slipstream). Awarded US DOE funding December 2009 for half project cost up to USD 334 million. July 2011, AEP has put project on hold citing policy uncertainty and weak economy. The FEED Study and a report on lessons learned were published in 2012. (Updated 09/01/14)</t>
  </si>
  <si>
    <t>December 2009 US DOE USD 334 million, GCCSI AUD 4 million for initial engineering.</t>
  </si>
  <si>
    <t>http://sequestration.mit.edu/tools/projects/DOE%20projects/CCPI%20projects/Mountaineer-Tech-Update-2011.pdf</t>
  </si>
  <si>
    <t>Oakdale Gas processing Plant</t>
  </si>
  <si>
    <t>La Veta Gas Processing Plant</t>
  </si>
  <si>
    <t>near La Veta, Colorado</t>
  </si>
  <si>
    <t>USD 8 million</t>
  </si>
  <si>
    <t>Oakdale Gas Processing LLC</t>
  </si>
  <si>
    <t>Gas separation plant on Oakdale field. Source is 78% CO2, 22% methane. CO2 previoulsy vented, now sold for EOR in West Texas, developed and piped by BlueSource LLC. Company website no longer active, but still present in local business directories. No recent news. (Updated 13/01/20)</t>
  </si>
  <si>
    <t>http://www.oakdalegas.com/index.html</t>
  </si>
  <si>
    <t>Previously Apple Tree Holdings LLC</t>
  </si>
  <si>
    <t>West Texas fields, Permian Basin</t>
  </si>
  <si>
    <t>Oakdale Gas Processing</t>
  </si>
  <si>
    <t>Source 22% Methane, 78% CO2</t>
  </si>
  <si>
    <t>Sheep Mountain pipleine now owned by Occidental</t>
  </si>
  <si>
    <t>http://www.ogj.com/articles/2007/10/colorado-gas-plant-catches-cosub2-sub-for-eor.html</t>
  </si>
  <si>
    <t>Coffeyville Gasification Plant</t>
  </si>
  <si>
    <t>Oklahoma, US - Onshore</t>
  </si>
  <si>
    <t>Fertilizer production</t>
  </si>
  <si>
    <t>(Chaparral Energy, 2013, Perdure Petroleum LLC 12 2020, West, 5 2015)</t>
  </si>
  <si>
    <t>Northeastern Oklahoma Cherokee platform</t>
  </si>
  <si>
    <t>Peripheral Foreland</t>
  </si>
  <si>
    <t>North Burbank Unit</t>
  </si>
  <si>
    <t>Burbank</t>
  </si>
  <si>
    <t>Penns.</t>
  </si>
  <si>
    <t>Coffeyville Nitrogen</t>
  </si>
  <si>
    <t>Coffeyville, Kansas</t>
  </si>
  <si>
    <t>110 km</t>
  </si>
  <si>
    <t>Coffeyville Resources</t>
  </si>
  <si>
    <t>Gasification of petcoke from adjacent refinery gives hydrogen rich syngas; this is separated to give hydrogen for ammonia manufacture and CO2 for EOR. CO2 sold to Chaparral Energy for use in North Burbank oil unit, Oklahoma. Plant started operations 2013. (Checked 07/12/17)</t>
  </si>
  <si>
    <t>Operation commenced 2013</t>
  </si>
  <si>
    <t>Subsidiry of CVR Energy, project partner Chapparral Energy</t>
  </si>
  <si>
    <t>Chapparral Energy</t>
  </si>
  <si>
    <t>EOR in Chaparral North Burbank Unit, Osage County, Oklahoma</t>
  </si>
  <si>
    <t>Hydrogen for feritiliser manufacture</t>
  </si>
  <si>
    <t>https://www.uop.com/?document=uop-selexol-technology-for-acid-gas-removal&amp;download=1</t>
  </si>
  <si>
    <t>Mississippi Clean Energy Project</t>
  </si>
  <si>
    <t>Mississippi Gasification</t>
  </si>
  <si>
    <t>Moss Point (uncertain), Mississippi</t>
  </si>
  <si>
    <t>USD 2 billion</t>
  </si>
  <si>
    <t>123 million cubic feet SNG per day</t>
  </si>
  <si>
    <t>New petcoke gasification facility. Originally planned to prodice synthetic natural gas, now envisaged as producing methanol and/or gasoline; captured CO2 would be sold for EOR. Recent report suggest project future uncertain. Lease on potential site not renewed (Jul 2013), alternative sites being evaluated. No further news found, website down. (Updated 27/11/14)</t>
  </si>
  <si>
    <t>Downrated to Speculative</t>
  </si>
  <si>
    <t>USD 840,000 by USDoE from American Recovery and Reinvestment Act, Oct 2009.</t>
  </si>
  <si>
    <t>Mississippi Clean Energy LLC (formerly Mississippi Gasification) owned by Leucadia Energy. Partners: Johnston Development Company, E3 Gasification</t>
  </si>
  <si>
    <t>Methanol and/or gasoline</t>
  </si>
  <si>
    <t>Mississippi Clean Energy</t>
  </si>
  <si>
    <t>Nov 2009: notification of intent to cary out environmental impact assessment, not proceeded to draft EIS.</t>
  </si>
  <si>
    <t>Rectisol, solvent-based physical absorption</t>
  </si>
  <si>
    <t>http://www.courierpress.com/news/2013/jul/12/leucadia-drops-plan-for-mississippi-plant/</t>
  </si>
  <si>
    <t>Good Spring IGCC</t>
  </si>
  <si>
    <t>Good Spring, Pennsylvania</t>
  </si>
  <si>
    <t>EmberClear</t>
  </si>
  <si>
    <t>Proposal for new IGCC coal plant sited on coal mine; storage proposed in saline formation or through EOR use. In May 2012 EmberClear announced it would build plant as natural gas-burning CCGT units with plans for CCS shelved. (Updated 10/01/14)</t>
  </si>
  <si>
    <t>http://www.emberclear.com/projects/good-spring-ngcc-1-2/</t>
  </si>
  <si>
    <t>IGCC with CCS not ruled out for future</t>
  </si>
  <si>
    <t>Anthracite</t>
  </si>
  <si>
    <t>IGCC</t>
  </si>
  <si>
    <t>http://www.newswire.ca/en/story/976339/good-spring-power-project-increases-to-300-mw</t>
  </si>
  <si>
    <t>Lost Cabin Gas Plant</t>
  </si>
  <si>
    <t>Lost Cabin, Wyoming</t>
  </si>
  <si>
    <t>370 km</t>
  </si>
  <si>
    <t>ConocoPhillips, Denbury Resources</t>
  </si>
  <si>
    <t>CO2 capture at Lost Cabin gas processing facility from gas supply with 20% CO2 and 12% H2S. CO2 sold to Denbury for EOR use via Greencore pipeline project - 370km pipeline to Bell Creek oil field in Montana. Pipeline completed early 2013. Operation commenced mid 2013. 2017 - Elk Petroleum acquire part share of plant and of supplying field. (Updated 07/12/17)</t>
  </si>
  <si>
    <t>Operation started 2013</t>
  </si>
  <si>
    <t>Denbury Resources</t>
  </si>
  <si>
    <t>EOR in Bell Creek Field, SE Montana</t>
  </si>
  <si>
    <t>ConocoPhillips</t>
  </si>
  <si>
    <t>Natural gas containing 20% CO2, 12% H2S</t>
  </si>
  <si>
    <t>Solvent-based phycical absorption, Selexol</t>
  </si>
  <si>
    <t>http://www.abnnewswire.net/press/en/89087/Elk-Petroleum-Limited-(ASX-ELK)-US$55m-Final-Payment-Completed-for-Madden-Lost-Cabin-Acquisition-89087.html</t>
  </si>
  <si>
    <t>Val Verde Gas Plants and CO2 Pipeline</t>
  </si>
  <si>
    <t>Terrell Gas Processing Plant</t>
  </si>
  <si>
    <t>near Fort Stockton, Texas</t>
  </si>
  <si>
    <t>USD 27.6 million</t>
  </si>
  <si>
    <t>Occidental Petroleum Corporation (Terrell Plant)</t>
  </si>
  <si>
    <t>Pipeline transporting CO2 for EOR from originally five gas processing facilities located SE of Fort Stockton, Texas: Mitchell, Gray Ranch, Puckett, Pikes Peak and Terrell (location marked) gas plants. CO2 used for EOR in West Texas Permian Basin. Nov'14 - Mitchell and Puckett plants reported closed, Gray Ranch and Pikes Peak declining or closed. Terrell is still operating, its Operating Permit was renewed in March 2016. Dec'17 - revised injection volume to reflect single remaining plant (originally 1.3 Mtpa). (Updated 07/12/17)</t>
  </si>
  <si>
    <t>At least Terrell Plant still operational late 2014, others declining or closed</t>
  </si>
  <si>
    <t>Ownership/operation of other gas plants may vary</t>
  </si>
  <si>
    <t>Kinder Morgan, Occidental Petroleum and Chevron</t>
  </si>
  <si>
    <t>Supplied to CRC pipeline, most used in Sharon Ridge, SACROC and related oil fields</t>
  </si>
  <si>
    <t>Natural Gas</t>
  </si>
  <si>
    <t>Solvent-based physical absorption, Selexol</t>
  </si>
  <si>
    <t>Kinder Morgan</t>
  </si>
  <si>
    <t>https://www.tceq.texas.gov/assets/public/permitting/air/publicnotice/21941SOB.pdf</t>
  </si>
  <si>
    <t>Viking</t>
  </si>
  <si>
    <t>Artesia, New Mexico (location unconfirmed)</t>
  </si>
  <si>
    <t>CO2 Norway / CO2 Global</t>
  </si>
  <si>
    <t>Proposal for new power plant on refinery site fueled by refinery waste; captured CO2 sold for EOR. No current information on project found. CO2-Global (Houston based) seem to be focused on small-scale stand-alone generation plant producing power and CO2 for EOR in smaller fields, away from pipeline network, but no specific projects detailed. (Updated 10/01/14)</t>
  </si>
  <si>
    <t>http://www.co2.no/default.asp?uid=121&amp;CID=121</t>
  </si>
  <si>
    <t>GCCSI state 'considered on hold' in 2011 status report.</t>
  </si>
  <si>
    <t>EOR in Permian Basin</t>
  </si>
  <si>
    <t>Electricity and steam for refinery</t>
  </si>
  <si>
    <t>Refinery residue pitch</t>
  </si>
  <si>
    <t>http://sourcewatch.org/index.php/Project_Viking</t>
  </si>
  <si>
    <t>Capitol-SkyMine</t>
  </si>
  <si>
    <t>San Antonio, Texas</t>
  </si>
  <si>
    <t>USD 125 million</t>
  </si>
  <si>
    <t>Plant rated at 75,000 tpa CO2 capture</t>
  </si>
  <si>
    <t>Skyonic, Capitol Aggregates</t>
  </si>
  <si>
    <t>Skymine uses a patented combination of classical processes producing sodium hydroxide, chlorine and hydrogen (and/or sodium hypochlorite and hydrochloric acid) by electrolysis, then using the sodium hydroxide to scrub CO2 from flue gases producing sodium bicarbonate. Products are all marketable chemicals with higher value than inputs, or bicarbonate can be stored as a solid by minefill/landfill for carbon sequestration. Skyonic has run pilot-scale plant at Capitol Aggregates cement plant near San Antonio since 2010 and has now scaled up to small commercial scale (~75,000 tpa CO2 capture). Commercial plant officially opened Oct 2014 and, after various delays, operation started Sept 2015. May 2014: Skyonic gain further funding (Enbridge Inc, ConocoPhillips) to build pilot plant for related SkyCycle technology. No recent news on SkyCycle. (Updated 09/08/16)</t>
  </si>
  <si>
    <t>http://skyonic.com/skymine/</t>
  </si>
  <si>
    <t>Formal opening Oct 2014, operation started Sept 2015</t>
  </si>
  <si>
    <t>USD 28M from DOE NETL. CAD 0.5M from CCEMC</t>
  </si>
  <si>
    <t>Industrial Use</t>
  </si>
  <si>
    <t>Uncertain of any storage, CO2 mostly captured as bicarbonate, likely to release CO2 in many uses.</t>
  </si>
  <si>
    <t>Chemicals</t>
  </si>
  <si>
    <t>Capitol Aggregates</t>
  </si>
  <si>
    <t>Cement plant, predominantly coal-burning</t>
  </si>
  <si>
    <t>Possible co-combustion of wastes</t>
  </si>
  <si>
    <t>SkyMine patented technology</t>
  </si>
  <si>
    <t>Packed column wet hydroxide scrubber</t>
  </si>
  <si>
    <t>Skyonic</t>
  </si>
  <si>
    <t>http://www.mcilvainecompany.com/Decision_Tree/subscriber/Tree/DescriptionTextLinks/David%20St.%20Angelo%20-%20Skyonic%20-%208-26-10.pdf</t>
  </si>
  <si>
    <t>PurGen One</t>
  </si>
  <si>
    <t>Linden, New Jersey</t>
  </si>
  <si>
    <t>70 miles offshore</t>
  </si>
  <si>
    <t>USD 5.2 billion</t>
  </si>
  <si>
    <t>New IGCC plant producing electricty and fertiliser storing captured CO2 offshore. Cancelled autumn 2012. (Updated 30/10/13)</t>
  </si>
  <si>
    <t>http://www.scsenergyllc.com/scsprojects.php</t>
  </si>
  <si>
    <t>Environmental opposition to project. Jan 2010 - project approved by Linden city council reversing earlier decision. Nov 2010 - Atlantic City council, adjacent to proposed storage location, passed motion opposing project.</t>
  </si>
  <si>
    <t>Offshore</t>
  </si>
  <si>
    <t>Electricity, hydrogen, urea</t>
  </si>
  <si>
    <t>http://www.newjerseynewsroom.com/science-updates/atlantic-city-opposes-proposed-purgen-coal-plant-in-linden</t>
  </si>
  <si>
    <t>(Intergovernmental Panel on Climate Change 2021, The University of Edinburgh, 2011, Fox et al., 1988, Hefner, 1966, Higley, 2011)</t>
  </si>
  <si>
    <t>Enid Fertilizer CO2-EOR Project--Springer "B"</t>
  </si>
  <si>
    <t>Anadarko basin</t>
  </si>
  <si>
    <t>Northeast Purdy and Bradley Units</t>
  </si>
  <si>
    <t>Springer "A"</t>
  </si>
  <si>
    <t>Koch Nitrogen Plant</t>
  </si>
  <si>
    <t>Enid, Oklahoma</t>
  </si>
  <si>
    <t>225 km</t>
  </si>
  <si>
    <t>Koch Nitrogen Company, Chaparral and Merit Energy</t>
  </si>
  <si>
    <t>CO2 capture from ammonia manufacture. CO2 excess to requirement for urea manufacture sold for EOR, distributed by Chaparral Energy. Expansion of ammonia and urea plants in construction from 2014, additional 0.9 Mtpa urea capacity, unclear of effect of this on CO2 export volume. Construction underway 2015, due fully complete 2017, said to be on-track in Oct'17. (Updated 07/12/17)</t>
  </si>
  <si>
    <t>Chaparral Energy, Merrit Energy</t>
  </si>
  <si>
    <t>Fertiliser</t>
  </si>
  <si>
    <t>Koch Nitrogen Company</t>
  </si>
  <si>
    <t>Solvent-based chemical absorption - Benfield process.</t>
  </si>
  <si>
    <t>EOR cluster</t>
  </si>
  <si>
    <t>http://www.kochind.com/files/080614KochNitrogenToBeginConstructionOnUreaExpansionProject.pdf</t>
  </si>
  <si>
    <t>Riley Ridge Gas Plant</t>
  </si>
  <si>
    <t>near Pinedale, Wyoming</t>
  </si>
  <si>
    <t>New build gas processing plant removing and (initially) reinjecting CO2 and hydrogen sulphide from helium and methane taken from the Madison formation. Phase 1, where CO2 and H2S are reinjected to producing formation, complete and started up in 2013. Second phase, in design 2013, involves separating CO2 and sulphur with CO2 delivered to Denbury's EOR operations through new pipeline. June 2016, no news of progress on second phase: MIT suggests project cancelled; GCCSI suggest delayed until 2020. No clear recent information found. (Checked 07/12/16)</t>
  </si>
  <si>
    <t>http://www.denbury.com/default.aspx?SectionId=a582a247-4591-4651-89bc-2ba3009c0761&amp;LanguageId=1</t>
  </si>
  <si>
    <t>Phase one operational 2013, CO2 isolation facility to follow.</t>
  </si>
  <si>
    <t>Phase 2 postponed to 2018-20</t>
  </si>
  <si>
    <t>BSCSP awarded USD 66.9 million by US DoE November 2008</t>
  </si>
  <si>
    <t>Denbury acquired project 2010, previously Cimarex.</t>
  </si>
  <si>
    <t>Depleted Oil and Gas</t>
  </si>
  <si>
    <t>Target storage unit is the Nugget Sandstone Formation.</t>
  </si>
  <si>
    <t>Helium and Natural gas</t>
  </si>
  <si>
    <t>Natural gas with high CO2 (65%) and H2S (5%).</t>
  </si>
  <si>
    <t>Solvent-based chemical absorbtion - amine.</t>
  </si>
  <si>
    <t>http://www.denbury.com/files/doc_downloads/Riley%20Ridge%20Fact%20Sheet_v001_n61ts9.pdf</t>
  </si>
  <si>
    <t>Medicine Bow Coal-to-Liquids</t>
  </si>
  <si>
    <t>Medicine Bow Fuel and Power</t>
  </si>
  <si>
    <t>near Medicine Bow, Wyoming</t>
  </si>
  <si>
    <t>11,000 barrels/day liquid fuel (now downrated).</t>
  </si>
  <si>
    <t>New build coal to liquid fuels plant sited near new coal mine. Permits for plant and mine have ben obtained, EIS not yet carried out. Feed study completed but plans resubmitted in June 2013 leading to delay in construction and further 30 month delay requested Sept. 2013. Captured CO2 to be sold to Denbury for EOR in Rocky Mountain region. Feb'14, DKRW's finances weak, Arch Coal (main supplier) wrote off DKRW's debt after concluding project had little chance of success; construction contract with Sinopec cancelled. Little other recent news, entry re-marked as 'Dormant' (Updated 25/11/14)</t>
  </si>
  <si>
    <t>Project entry marked as Dormant after latest delays and contract cancellation.</t>
  </si>
  <si>
    <t>Now delayed, 2018 earliest.</t>
  </si>
  <si>
    <t>Application for federal funding and loan guarantees turned down.</t>
  </si>
  <si>
    <t>Subsidiary of DKRW Advanced Fuels. Sinopec was to construct facility, now cancelled.</t>
  </si>
  <si>
    <t>Liquid fuels</t>
  </si>
  <si>
    <t>Permits for mine and facility obtained. Mar 2011 Wyoming supreme court rejected challenge to air permit by Sierra Club.</t>
  </si>
  <si>
    <t>Bitumous coal</t>
  </si>
  <si>
    <t>Selexol solvent</t>
  </si>
  <si>
    <t>http://www.taxpayer.net/library/article/medicine-bow-liquid-coal-facility-on-the-rocks</t>
  </si>
  <si>
    <t>Illinois Basin Decatur Project</t>
  </si>
  <si>
    <t>Decatur, Illinois</t>
  </si>
  <si>
    <t>1.5km</t>
  </si>
  <si>
    <t>USD 164 million</t>
  </si>
  <si>
    <t>Archer Daniels Midland</t>
  </si>
  <si>
    <t>Injection of CO2 captured from ethanol plant into Mount Simon Sandstone formation to test storage potential. Construction commenced Aug 2011. CO2 injection commenced Nov 2011 at up to c.300 Ktpa. Injection target of 1 Mt (actually 999,215 t) achieved Nov 2014, when injection ceased. Future capture will be combined with neighbouring 'Industrial' project when injection well available in 2016. Retrospective Class VI injection permit made for CCS1 well, issued Feb 2015. (Updated 09/02/16, checked 07/12/16)</t>
  </si>
  <si>
    <t>http://sequestration.org/mgscprojects/deepsalinestorage.html</t>
  </si>
  <si>
    <t>Reached target injection volume, 1 Mt, Nov 2014</t>
  </si>
  <si>
    <t>Injection ceased end 2014</t>
  </si>
  <si>
    <t>June 2010, awarded USD 99.2 million by USDoE from Recovery and Reinvestment Act.</t>
  </si>
  <si>
    <t>Midwest Geological Sequestration Consortium</t>
  </si>
  <si>
    <t>Partners Schlumberger, NETL, Illinois State Geological Survey</t>
  </si>
  <si>
    <t>Schlumberger</t>
  </si>
  <si>
    <t>Pilot injection commenced 2009, seismic survey of injection zone completed March 2010.</t>
  </si>
  <si>
    <t>Extensive monitoring by Schlumberger, Illinos State Geological Survey and MGSC - ongoing to at least 2017</t>
  </si>
  <si>
    <t>Drying and compression only</t>
  </si>
  <si>
    <t>http://sequestration.org/</t>
  </si>
  <si>
    <t>Plant Barry</t>
  </si>
  <si>
    <t>Southeast Regional Carbon Sequestrn. Partnership</t>
  </si>
  <si>
    <t>Mobile, Alabama</t>
  </si>
  <si>
    <t>19 km</t>
  </si>
  <si>
    <t>USD 150 million</t>
  </si>
  <si>
    <t>Slip stream taken, 25MW equivalent</t>
  </si>
  <si>
    <t>Southern Company</t>
  </si>
  <si>
    <t>Pilot post-combustion project on 25MW equivalent flue slip stream at Plant Barry generating station. Storage in Citronelle oil field as part of Southeast Regional Carbon Sequestration Partnership (SECARB) Phase 3 project. Plan to extend capture to 160MW flue supported by US DoE (awarded USD 295 million) but cancelled by company in March 2010. Apr 2010, pilot plant construction started. June 2011, capture from pilot plant commenced, injection from Aug 2012. Project claimed to be first fully intergrated CCS chain capturing and storing CO2 from coal burning power plant. Jan 2014, initial pase of trials complete, 150,000t CO2 injected. Capture plant remains involved in testing activities, some further DoE funding awarded Sept 2015. Also site for FuelCell Energy pilot capture projects, see separate entry. (Updated 08/06/18)</t>
  </si>
  <si>
    <t>http://www.secarbon.org/</t>
  </si>
  <si>
    <t>Pilot plant and injection project part funded by US DoE, ~USD 70 million.</t>
  </si>
  <si>
    <t>SECARB</t>
  </si>
  <si>
    <t>Partners Mitsubishi Heavy Industries</t>
  </si>
  <si>
    <t>Storage in Citronelle Dome at ~2900m in Paluxy Sandstone above undeveloped oil reservoir</t>
  </si>
  <si>
    <t>Program of monitoring will continue for three years.</t>
  </si>
  <si>
    <t>KS-1 Amine system. KM-CDR technology</t>
  </si>
  <si>
    <t>4" pipeline, restricted size to prevent future commercial use (condition of permit)</t>
  </si>
  <si>
    <t>http://www.secarbon.org/files/anthropogenic-test.pdf</t>
  </si>
  <si>
    <t>Gordon Creek</t>
  </si>
  <si>
    <t>Wasatch Plateau CO2 Sorage</t>
  </si>
  <si>
    <t>Carbon County, Utah</t>
  </si>
  <si>
    <t>USD 90 million</t>
  </si>
  <si>
    <t>Phase III (large scale storage testing) for Southwest Regional Partnership. Located at Thunderbird Energy Gordon creek gas field. CO2 from natural sources via two new deep wells, re-injected for storage trials. Feb 2012, Thunderbird Energy report change in focus of DoE/Regional Parnerships to direct funding toward EOR for storage, rather than saline formation, and that project funding was withdrawn. Thunderbird planned to persue the CO2 resource itself for commercial use in EOR. (Updated 10/01/14)</t>
  </si>
  <si>
    <t>http://www.southwestcarbonpartnership.org/index.php?option=com_content&amp;view=article&amp;id=71&amp;Itemid=435</t>
  </si>
  <si>
    <t>NETL, New Mexico Institute of Mining, University of Utah</t>
  </si>
  <si>
    <t>Gordon Creek field operated by Thunderbird Energy</t>
  </si>
  <si>
    <t>None</t>
  </si>
  <si>
    <t>Thuderbird Energy</t>
  </si>
  <si>
    <t>Natural CO2</t>
  </si>
  <si>
    <t>http://www.thunderbirdenergy.net/s/NewsReleases.asp?ReportID=471058&amp;_Type=News-Releases&amp;_Title=Carbon-Storage-Project-at-Gordon-Creek-Moving-Forward-With-Field-Operations</t>
  </si>
  <si>
    <t>Velocys Bayou Fuels Project</t>
  </si>
  <si>
    <t>Bayou Fuels</t>
  </si>
  <si>
    <t>Natchez</t>
  </si>
  <si>
    <t>25 million gallons/yr (US)</t>
  </si>
  <si>
    <t>Approx 75 kt/yr hydrocarbon</t>
  </si>
  <si>
    <t>Not announced</t>
  </si>
  <si>
    <t>Federal permitting for gasification plant completed</t>
  </si>
  <si>
    <t>Velocys and Oxy Low Carbon Ventures (OLCV)</t>
  </si>
  <si>
    <t>Proposal to add CO2 capture to Velocys's Bayou Fuels facility, currently in development. The Velocys technology gasifies woody or municipal wastes and converts the resulting syngas to hydrocarbons using the Fischer Tropsch process, for upgrading to diesel, aviation fuel other liquid fuels. The partnership with OLCV, announced in Oct'19, will allow addition of CO2 capture, transport and storage, said to be permanent geological storage but likely to mean EOR. Adding CCS technology will allow additional revenue streams and subsidies, and is claimed to make the overall process carbon negative. (Related project at Immingham in UK not yet added - uncertain of CCS intention there yet.) (Added 07/01/20)</t>
  </si>
  <si>
    <t>https://www.velocys.com/projects/bayou-fuels/</t>
  </si>
  <si>
    <t>Pre-FEED complete</t>
  </si>
  <si>
    <t>FID targeted late 2021</t>
  </si>
  <si>
    <t>Targetting 45Q and California Low Carbon Fuels Standard subsidies, and federal loan guarantees</t>
  </si>
  <si>
    <t>Velocys is spin-out from Oxford Uni and Pacific Northwest National Lab. OLCV is subsiduary of Occidental</t>
  </si>
  <si>
    <t>Potential for EOR use at Cranfield Field, 20km to east (currently supplied by West Gwinville Pipeline)</t>
  </si>
  <si>
    <t>Transport fuels</t>
  </si>
  <si>
    <t>Velocys</t>
  </si>
  <si>
    <t>Woody wastes</t>
  </si>
  <si>
    <t>Municipal solid wastes</t>
  </si>
  <si>
    <t>Will likely be separation of CO2 from initial synthesis gas mixture, to leave cleaner CO/H2 syngas for FT process.</t>
  </si>
  <si>
    <t>OLCV</t>
  </si>
  <si>
    <t>Assuming will join a Denbury pipleine, West Gwinville Pipeline is fairly close (c.20km)</t>
  </si>
  <si>
    <t>https://www.velocys.com/2019/10/10/negative-emission-fuel-agreement/</t>
  </si>
  <si>
    <t>Midwest Regional Carbon Sequestration Partnership</t>
  </si>
  <si>
    <t>CORE Energy / Michigan Basin Development</t>
  </si>
  <si>
    <t>near Gaylord, Michigan</t>
  </si>
  <si>
    <t>13km</t>
  </si>
  <si>
    <t>Led by Battelle</t>
  </si>
  <si>
    <t>Partnership project to assess the technical potential, economic viability, and public acceptability of carbon sequestration within region. One of seven regional partnerships established by the DOE as part of strategy to develop options for mitigating CO2 emissions/climate change. Main focus of project is on validating storage options in region, including technology and monitoring assessments. Phase III of project is injection demonstration with up to 1Mt CO2 injected over four years from 2013 in existing EOR fields in Otsego County, with intensive monitoring. CO2 sourced from local natural gas separation facilities. 250Kt injected by mid 2014 with 1 Mt injected by March 2018. Monitoring to continue, not clear about injection. (Updated 15/06/18)</t>
  </si>
  <si>
    <t>http://www.mrcsp.org/MichiganBasin_development.aspx</t>
  </si>
  <si>
    <t>Phase III injection (up to 1 Mt total) started July 2013, completed March 2018.</t>
  </si>
  <si>
    <t>US DOE Regional Carbon Sequestration Program</t>
  </si>
  <si>
    <t>MRCSP involving 9 states, universities, geological surveys, NGOs and companies</t>
  </si>
  <si>
    <t>CORE Energy</t>
  </si>
  <si>
    <t>Extensive monitoring, to continue 4yrs after injection complete</t>
  </si>
  <si>
    <t>Oil and gas</t>
  </si>
  <si>
    <t>Amine</t>
  </si>
  <si>
    <t>Separation at existing gas processing facilities</t>
  </si>
  <si>
    <t>Existing CO2 pipeline</t>
  </si>
  <si>
    <t>http://www.coreenergyholdings.com/GeologicCO2Sequestration.html</t>
  </si>
  <si>
    <t>Cash Creek Generation</t>
  </si>
  <si>
    <t>(Uncertain) nr Owensboro, Kentucky</t>
  </si>
  <si>
    <t>USD 1.5 billion</t>
  </si>
  <si>
    <t>Erora Group</t>
  </si>
  <si>
    <t>Proposed new coal-based IGCC power plant, 770 MW with 2 Mtpa CO2 captured and supplied to Denbury's Midwest pipeline for EOR. Now superceded, Erora plan to build natural-gas fired CCGT plant instead. (Update 30/10/13)</t>
  </si>
  <si>
    <t>http://www.erora.com/</t>
  </si>
  <si>
    <t>Objections from Sierra Club and Valley Watch</t>
  </si>
  <si>
    <t>http://sourcewatch.org/index.php?title=Cash_Creek_Generation</t>
  </si>
  <si>
    <t>5 - 8.4</t>
  </si>
  <si>
    <t>Natural gas processing and Enhanced Oil Recovery</t>
  </si>
  <si>
    <t>Dedicated Geological Storage</t>
  </si>
  <si>
    <t>(Global CCS Institute 2016, Massachusetts Institute of Technology, 2013, Morgan, 2023, Global CCS Institute 2018, Brown, 1969, Eargle, 1960, Wright, 2008, Energy information administration, 2023)</t>
  </si>
  <si>
    <t>Century Gas Processing Plant-Cisco</t>
  </si>
  <si>
    <t>Cisco</t>
  </si>
  <si>
    <t>Occidental Gas Processing</t>
  </si>
  <si>
    <t>&gt;255km</t>
  </si>
  <si>
    <t>USD 1.1 billion</t>
  </si>
  <si>
    <t>Sandridge, Occidental</t>
  </si>
  <si>
    <t>Gas processing facility supplying CO2 for Occidental EOR operations in Permian fields. Feed gas ( &gt;60% CO2) is supplied by SandRidge who retain the methane for sale. Occidental own and operate the plant and use the CO2. New pipeline transports CO2 to hub in Denver, for CO2-EOR in Kinder Morgan's Permian Basin delivery system. First phase operational 2010 separating 5 Mtpa CO2; second phase separating 3.4 Mtpa CO2 from late 2012. Plant throughput has reduced recently due to lower gas prices, said to be capturing around 5Mtpa now. (Checked 07/12/17)</t>
  </si>
  <si>
    <t>http://www.oxy.com/OurBusinesses/OilandGas/Technology/Operations/Pages/Gas-Processing.aspx</t>
  </si>
  <si>
    <t>Phase 1 commenced operation Oct 2010, phase 2 completed late 2012.</t>
  </si>
  <si>
    <t>High CO2-content gas produced by SandRidge Energy</t>
  </si>
  <si>
    <t>Solvent-based physical absorption- Selexol</t>
  </si>
  <si>
    <t>Occidental and Kinder Morgan</t>
  </si>
  <si>
    <t>http://www.prnewswire.com/news-releases/sandridge-energy-inc-announces-century-plant-agreement-57558217.html</t>
  </si>
  <si>
    <t>Sweeny Gasification</t>
  </si>
  <si>
    <t>Old Ocean, Texas</t>
  </si>
  <si>
    <t>Proposed petcoke fueled IGCC power plant located adjacent to Sweeny refinery. Project cancelled after ConocoPhillips split in 2012.</t>
  </si>
  <si>
    <t>USD 3 million from American Recovery and Reinvestment Act by USDoE, Oct 2009</t>
  </si>
  <si>
    <t>IGCC ConocoPhillips E-Gas</t>
  </si>
  <si>
    <t>http://www.netl.doe.gov/publications/press/2009/09072-DOE_Announces_Industrial_CCS.html</t>
  </si>
  <si>
    <t>Texas Clean Energy Project</t>
  </si>
  <si>
    <t>TCEP</t>
  </si>
  <si>
    <t>Penwell, Texas</t>
  </si>
  <si>
    <t>USD 2.5 billion</t>
  </si>
  <si>
    <t>Contract for 750 Ktpa urea in place.</t>
  </si>
  <si>
    <t>140 - 262 MW commercial output, when operating as expected on syngas/NG blend</t>
  </si>
  <si>
    <t>EIS Approved Sept 2011</t>
  </si>
  <si>
    <t>Summit Power</t>
  </si>
  <si>
    <t>New IGCC power plant capturing CO2 for EOR, to be delivered via Val Verde pipeline to oilfields in Permian Basin. Air quality permit approved Dec 2010. FEED commenced Jul 2010. Jun 2011, power purchase agreement for 200 MW with CPS Energy, this lapsed but re-negotiated and re-signed Oct 2014. Jul 2011, CO2 sale agreement signed with Whiting Petroleum. FID was expected early 2014, however, costs were too high at estimated USD 3.5 Bn. HQC contracted to revise FEED study with target costs of USD 2.5 Bn max; HQC pledged to finance at this level. MoU signed with China includes collaboration betwen Summit and Huaneng'g GreenGen project. May 2015, DOE issued analysis of revised designs, concluding new EIS not required. Revision involved single stream but larger gasifier (replacing dual stream), increased ability to use natural gas feed, increased by-product capacities for sales, increased electical capacity. Dec'15, EPC contract signed between Summit and consortium of HCQ and SNC-Lavalin; FID expected in 'spring 2016'. May 2016, Inspector General report criticised project management and DoE attitude to risks. DoE agreed to extend deadline for FID to 13th May, later extended to July, then Summit invoked 'dispute resolution process' to buy more time. No further news found, other than Project Manager resigning in Aug'16, until news of Summit subdiduary for TCEP filing for bankruptcy in Novemer 2017. Project cancelled. (Updated 15/11/17)</t>
  </si>
  <si>
    <t>http://www.texascleanenergyproject.com/</t>
  </si>
  <si>
    <t>Dec 2009 - up to USD 450 million from USDoE clean coal power initiative.</t>
  </si>
  <si>
    <t>Partners: Siemens, Fluor, Linde. Ongoing FEED: China Huanqiu Contracting and Engineering Corporation (HQC). Lending from Export-Import Bank of China.</t>
  </si>
  <si>
    <t>Whiting Petroleum would take 60% of CO2</t>
  </si>
  <si>
    <t>Storage MVA programme designed by University of Texas Bureau of Economic Geology</t>
  </si>
  <si>
    <t>Electricty, urea, argon, sulphuric acid, ammonium sulphate, liquid nitrogen,</t>
  </si>
  <si>
    <t>Air quality permit granted Dec 2010. EIS approved Sept 2011.</t>
  </si>
  <si>
    <t>Syngas separation by Rectisol process.</t>
  </si>
  <si>
    <t>Siemens IGCC technology, Linde Rectisol capture technology.</t>
  </si>
  <si>
    <t>Val Verde pipeline network</t>
  </si>
  <si>
    <t>http://www.pennenergy.com/articles/pe/2015/05/doe-issues-analysis-of-revamped-texas-clean-energy-coal-gasification-project.html</t>
  </si>
  <si>
    <t>Kentucky New Gas</t>
  </si>
  <si>
    <t>Central City, Kentucky (exact location uncertain)</t>
  </si>
  <si>
    <t>ConocoPhillips, Peabody Energy</t>
  </si>
  <si>
    <t>Proposal to build new coal gasification plant using Lurgi Rectisol technology to produce synthetic natural gas. Unclear if power plant proposal linked. Separation of c.5 Mtpa CO2 for pipeline transport and CO2-EOR. Objections and change in natural gas economics led to cancellation of project in mid-2013 (reported by GCCSI, no other news found.) (Updated 11/03/14)</t>
  </si>
  <si>
    <t>GCCSI report project cancelled mid 2013</t>
  </si>
  <si>
    <t>Synthetic Natural Gas</t>
  </si>
  <si>
    <t>Issued then rescinded</t>
  </si>
  <si>
    <t>Lurgi Rectisol</t>
  </si>
  <si>
    <t>http://www.sourcewatch.org/index.php?title=NewGas_Energy_Center</t>
  </si>
  <si>
    <t>NET Power Demonstration Plant</t>
  </si>
  <si>
    <t>Bayport Industrial District, La Porte, Texas</t>
  </si>
  <si>
    <t>USD 140 million</t>
  </si>
  <si>
    <t>NET Power</t>
  </si>
  <si>
    <t>Demonstration project for novel Allam cycle oxyfuel power plant, which uses supercritical CO2 as the working fluid, eliminating fundamental energy losses associated with steam cycle. IP developed by 8 Rivers Capital, claims to allow generation with net efficiency of 59%, 52% for gas, coal respectively, including energy requirement for carbon capture, delivering pipeline-presure CO2. Initial 50MW pilot/demonstration plant in Bayport Industrial District, La Porte, Texas. A 295MW commercial plant being planned to follow. Nov. 2016 - Toshiba ships the high presure turbine, after some delays. May 2017 - construction 90% complete. Oct 2017 - testing combustion chamber expected late 2017. Dec 2017, construction complete. April 2018, separate testing of combustor and turbine underway, full operation now expected in Q3 2018. May '18, first fire of combustor announced. Nov'18, Occidental announce investment in the partnership to enabe scale-up. Full operation now expected early 2019. Nov'19, no clear announcement that routine generation has started, but plant has been connected to the grid since 2018. Press comment that "variable output associated wth the tests" means no regular generation has occured so far. However, company is developing a number of 300MW-scale projects globally. (Updated 19/12/19)</t>
  </si>
  <si>
    <t>http://www.netpower.com/technology/</t>
  </si>
  <si>
    <t>Construction started March 2016.</t>
  </si>
  <si>
    <t>Commissioning and testing ongoing from 2016 and through 2018</t>
  </si>
  <si>
    <t>UK Government grant of USD 7.8 million</t>
  </si>
  <si>
    <t>Partners: Exelon, CB&amp;I, Toshiba, 8 Rivers Capital</t>
  </si>
  <si>
    <t>Demo plant designd as capture and vent, but some interest form 3rd parties for collection for CO2-EOR</t>
  </si>
  <si>
    <t>Allam cycle, sCO2 as working fluid</t>
  </si>
  <si>
    <t>Net Power</t>
  </si>
  <si>
    <t>https://www.eenews.net/stories/1060071081</t>
  </si>
  <si>
    <t>Big Bend Pilot Plant</t>
  </si>
  <si>
    <t>Apollo Beach, near Tampa, Florida</t>
  </si>
  <si>
    <t>USD 19 million</t>
  </si>
  <si>
    <t>2.5MW eqivalent</t>
  </si>
  <si>
    <t>Tampa Electric, Siemens</t>
  </si>
  <si>
    <t>Pilot plant to demonstrate Siemen's POSTCAP technology on slip-stream from Tampa Electric's coal-fired Big Bend power plant. (Added 21/03/14)</t>
  </si>
  <si>
    <t>USDoE grant of USD 15 million</t>
  </si>
  <si>
    <t>Tampa Electric</t>
  </si>
  <si>
    <t>Aqueous amino acid salt</t>
  </si>
  <si>
    <t>Siemen's POSTCAP technology</t>
  </si>
  <si>
    <t>Siemens</t>
  </si>
  <si>
    <t>http://www.tampaelectric.com/company/mediacenter/article/index.cfm?article=541</t>
  </si>
  <si>
    <t>Masdar CCS network</t>
  </si>
  <si>
    <t>Masdar City, Abu Dhabi</t>
  </si>
  <si>
    <t>United Arab Emirates</t>
  </si>
  <si>
    <t>Middle East</t>
  </si>
  <si>
    <t>Initial pipeline between Mussafah and Taweelah c.USD 200 million</t>
  </si>
  <si>
    <t>Masdar, ADNOC</t>
  </si>
  <si>
    <t>Plan to capture CO2 from various facilities in Abu Dhabi: Emirates Steel DRI Plant, gas fired power plants at Emirates Aluminium smelter and Taweelah power/desalination plant, and Hydrogen Energy Abu Dhabi. Captured CO2 to be used for EOR. Jan 2012, ADNOC and Masdar agreed CO2 purchase plan. Dec'2014 - initial phase of pipeline now included under Al Reyadah project (renamed Emirates Steel Industries project); 45 km of 8" pipeline, expected to be operational from 2016, delivering CO2 for EOR by ADCO at Rumaitha. (Updated 01/12/14)</t>
  </si>
  <si>
    <t>http://www.masdar.ae/en/energy/detail/carbon-capture-and-storage-ccs</t>
  </si>
  <si>
    <t>Construction contracts July 2013, start-up anticipated early 2016.</t>
  </si>
  <si>
    <t>Masdar is a subsiduary of Abu Dhabi Government-owned Mubadala Development Company</t>
  </si>
  <si>
    <t>Masdar a.k.a. Abu Dhabi Future Energy Company</t>
  </si>
  <si>
    <t>ADNOC (Abu Dhabi National Oil Comp)</t>
  </si>
  <si>
    <t>Captured CO2 to be used to replace gas currently used in EOR operations.</t>
  </si>
  <si>
    <t>Steel, aluminium, electricity, water</t>
  </si>
  <si>
    <t>Various</t>
  </si>
  <si>
    <t>Masdar</t>
  </si>
  <si>
    <t>Abu Dhabi CCUS Network. 500km of pipeline network planned</t>
  </si>
  <si>
    <t>http://www.siemens.com/press/en/pressrelease/?press=/en/pressrelease/2010/corporate_communication/axx20101006.htm</t>
  </si>
  <si>
    <t>Emirates Aluminium CCS Project</t>
  </si>
  <si>
    <t>Khalifa Industrial Zone</t>
  </si>
  <si>
    <t>? Initial phase 800MW from c.5GW total.</t>
  </si>
  <si>
    <t>EMAL, TAPCo, Masdar</t>
  </si>
  <si>
    <t>Proposal to install post-combustion capture system to generating units at TAPCo and EMAL sites, which are near neighbours at Khalifi Port. GCCSI say project on hold. (Updated 18/11/14)</t>
  </si>
  <si>
    <t>FEED Study underway. GCCSI say project on hold Nov'14.</t>
  </si>
  <si>
    <t>Seed capital (USD 15 billion) for Masdar city project provided by government of Abu Dhabi.</t>
  </si>
  <si>
    <t>Emirates Aluminium, Taweelah Asia Power Company and Masdar</t>
  </si>
  <si>
    <t>Aluminium, electricity, water</t>
  </si>
  <si>
    <t>EMAL and TAPCo</t>
  </si>
  <si>
    <t>Abu Dhabi CCUS Network</t>
  </si>
  <si>
    <t>http://homepages.uel.ac.uk/u0917291/docs/masdar_carbon.html</t>
  </si>
  <si>
    <t>Hydrogen Power Abu Dhabi</t>
  </si>
  <si>
    <t>43.00 - 50.00</t>
  </si>
  <si>
    <t>North, United Arab Emirates - Onshore</t>
  </si>
  <si>
    <t>Iron and steel production</t>
  </si>
  <si>
    <t>(Intergovernmental Panel on Climate Change 2020, Kendall and Alsharhan, 06 2013, Sakaria, 12 2017, Ehrenberg et al., 2020, Ehrenberg et al., 2020, Alsharhan, 1991, Rathod, 2003)</t>
  </si>
  <si>
    <t>Rub Al Khali basin</t>
  </si>
  <si>
    <t>Bab and North East Bab</t>
  </si>
  <si>
    <t>Kharaib (Thamama B Zone)</t>
  </si>
  <si>
    <t>HPAD</t>
  </si>
  <si>
    <t>USD 2.5 billion not including transport and storage of CO2</t>
  </si>
  <si>
    <t>Hydrogen Energy, Masdar</t>
  </si>
  <si>
    <t>HPAD is part of the Masdar sustainable city project. The project will generate around 400MW electricty from hydrogen manufactured from natural gas supplied by ADNOC. Captured CO2 will be sold to ADNOC for EOR use, replacing the natural gas currently used for EOR. FEED study completed in June 2009. Engineering, Procurement and Construction (EPC) contract is complete for issuing to market pending commerical arrangements with off-takers. Construction planned to commence 2011. April 2011, project is on hold as agreement on pricing for CO2 and electricty not resolved. Oct 2013, now reported to be on hold due to Masdar's focus on ESI Project. (Updated 28/10/13)</t>
  </si>
  <si>
    <t>FEED Study completed 2009, delay announced 2011.</t>
  </si>
  <si>
    <t>Now expected 2016/17</t>
  </si>
  <si>
    <t>Public engagement as part of Masdar sustainable city project.</t>
  </si>
  <si>
    <t>us-abudhabi-bp-idUSTRE73B57I20110412</t>
  </si>
  <si>
    <t>Al Reyadah</t>
  </si>
  <si>
    <t>Emirates Steel Industries (ESI) CCS Project, Abu Dhabi CCS Project</t>
  </si>
  <si>
    <t>Mussafah, Abu Dhabi</t>
  </si>
  <si>
    <t>43km</t>
  </si>
  <si>
    <t>3.2 Mtpa steel</t>
  </si>
  <si>
    <t>Masdar, ADNOC and Emirates Steel Industries</t>
  </si>
  <si>
    <t>The first and currently (2021) only fully commercial CCS facility for the iron and steel industry globally. CO2 is captured from a Direct Reduced Iron (DRI) plant, using traditional MEA abrorption/recovery system as part of reducing gas recycle leading to CO2 rich (&gt;99%) waste stream, and dehydrated and compressed for distribution for EOR. Engineering Procurement and Construction contract awarded to Dodsal in Sept 2013 with Tebodin contracted for the detailed engineering design. Project in construction by Feb 2014, complete and being commissioned in Q3'16. Formal project launch Nov. 2016. Dec'17 - other industrial CO2 sources in region being assessed for potential capture. Jan'18, ADNOC buy out Masdar share of joint venture to take full ownership. The project has been captuirng 0.8MtCO2/yr since launching in 2016.</t>
  </si>
  <si>
    <t>https://www.adnoc.ae/en/sustainability-net-zero/decarbonizing-our-operations/carbon-capture-utilization-and-storage</t>
  </si>
  <si>
    <t>FEED Study Completed 2010. In construction, early 2014. Formal opening Nov.2016</t>
  </si>
  <si>
    <t>Commissioning second half 2016, launched Nov. 2016</t>
  </si>
  <si>
    <t>Al Reyadah was a joint venture of ADNOC and Masdar (a.k.a. Abu Dhabi Future Energy Company), ADNOC bought out Masdar share in January 2018</t>
  </si>
  <si>
    <t>ADCO, subsiduary of ADNOC</t>
  </si>
  <si>
    <t>EOR in ADCO-operated Rumaitha and Bab onshore oilfields</t>
  </si>
  <si>
    <t>Steel</t>
  </si>
  <si>
    <t>Emirates Steel Industries</t>
  </si>
  <si>
    <t>Masdar Clean Energy</t>
  </si>
  <si>
    <t>ADNOC aims to expand its CCS operations to be capturing a total of 5MtCO2/yr by 2030, by adding the Shah gas plant (2.3Mt/yr) and the Habshan-Bab gas plant (1.9Mt/yr).</t>
  </si>
  <si>
    <t>Pipeline (240bar) to onshore injection site 43 km distance. Part of planned 500km network.</t>
  </si>
  <si>
    <t>http://ieaghg.org/docs/General_Docs/9-11-15%20Presentations/P3_4_Abu%20Zahra.pdf</t>
  </si>
  <si>
    <t>Test 1</t>
  </si>
  <si>
    <t>Here</t>
  </si>
  <si>
    <t>United Kingdom</t>
  </si>
  <si>
    <t>Antarctica</t>
  </si>
  <si>
    <t>Test</t>
  </si>
  <si>
    <t>test</t>
  </si>
  <si>
    <t>chill2</t>
  </si>
  <si>
    <t>White Tiger Oilfield CCS Project</t>
  </si>
  <si>
    <t>Phu My, near Vung Tau</t>
  </si>
  <si>
    <t>Vietnam</t>
  </si>
  <si>
    <t>Asia</t>
  </si>
  <si>
    <t>USD 2.1 billion</t>
  </si>
  <si>
    <t>Vietsovpetro, Mitsubishi Heavy Ind, Marubeni</t>
  </si>
  <si>
    <t>Proposal to use the UN Clean Development Mechanism to fund major CCS development in southern Vietnam. CO2 was to be captured from the large Phy My CCGT complex and used for EOR in the White Tiger Oilfield, some 140km distant offshore. Methodology for use of CDM was not approved and little further news of proposal since 2006, assumed cancelled. (Added 11/03/14)</t>
  </si>
  <si>
    <t>Applied for funding under UN Clean Development Mechanism, not awarded</t>
  </si>
  <si>
    <t>EOR in White Tiger Oilfield proposed</t>
  </si>
  <si>
    <t>Electricity of Vietnam and others</t>
  </si>
  <si>
    <t>http://tinyurl.com/white-tiger-CDM-form</t>
  </si>
  <si>
    <t>Lotte Chemicals CCUS Project</t>
  </si>
  <si>
    <t>Wilton Site, Teesside</t>
  </si>
  <si>
    <t>UK</t>
  </si>
  <si>
    <t>Europe</t>
  </si>
  <si>
    <t>150,000 tpa of PET</t>
  </si>
  <si>
    <t>55,000 tpa</t>
  </si>
  <si>
    <t>Lotte Chemicals</t>
  </si>
  <si>
    <t>The Lotte Chemicals study is the only engineering study to progress following the Teesside Collective feasibiliity studies, published in 2015. The study aims to design a 50 Ktpa capture unit at Lotte Chemical's PET plant, based on existing package designs, which need to be adapted for the location. The project will seperately design a CO2 utilisation demonstration centre. Design study contract awarded to consortium led by Pale Blue Dot with Costain and Sheffield University. Jan'20, Lotte Chemicals acquired by Alpek Polyester, unclear of status of CCS project. (Updated 08/01/20)</t>
  </si>
  <si>
    <t>http://www.teessidecollective.co.uk/</t>
  </si>
  <si>
    <t>In Design</t>
  </si>
  <si>
    <t>Engineering design study underway in 2016</t>
  </si>
  <si>
    <t>Funded from GBP 300,000 award to Teesside Collective, following earlier GBP 1 million for pre-FEED feasibility study.</t>
  </si>
  <si>
    <t>Teesside Collective, Tees Valley Unlimited</t>
  </si>
  <si>
    <t>Process Industries CCS Initiative (PICCSI)</t>
  </si>
  <si>
    <t>Utilisation likely initially</t>
  </si>
  <si>
    <t>polyethylene terephthalate (PET) for plastic bottles</t>
  </si>
  <si>
    <t>Amine solvent system</t>
  </si>
  <si>
    <t>Teesside industrial cluster</t>
  </si>
  <si>
    <t>Transport not defined, but capture initially for utilisation</t>
  </si>
  <si>
    <t>http://www.teessidecollective.co.uk/wp-content/uploads/2015/07/WP4-Concept-2000-0004-DC00-RPT-002-A1.pdf</t>
  </si>
  <si>
    <t>Hunterston</t>
  </si>
  <si>
    <t>Ayrshire Power</t>
  </si>
  <si>
    <t>near Largs, North Ayrshire</t>
  </si>
  <si>
    <t>Application withdrawn June 2012</t>
  </si>
  <si>
    <t>Ayrshire Power Ltd</t>
  </si>
  <si>
    <t>Proposal to build new 1850 MW (gross) power station adjacent to Clydeport coal terminal at Hunterston. Intention to include 25% capture from start with plan to install full CO2 capture plant within five years if commercially viable. Proposal to pipe and store CO2 in East Irish Sea, depleted gas reservior. Project raised considerable opposition and was dropped in 2012 before planning application faced public enquiry. (Added 04/03/14)</t>
  </si>
  <si>
    <t>http://www.ayrshirepower.co.uk/</t>
  </si>
  <si>
    <t>Project on hold indefinitely from June 2012</t>
  </si>
  <si>
    <t>Applications to NER300 and UK commercialisation programme, not succesful, withdrawn.</t>
  </si>
  <si>
    <t>Over 22,000 objections lodged to planning application. Refused by North Ayrshire Council.</t>
  </si>
  <si>
    <t>Partnership of Peel Energy and DONG Energy</t>
  </si>
  <si>
    <t>Petrofac/CO2DeepStore</t>
  </si>
  <si>
    <t>Up to 14% biomass</t>
  </si>
  <si>
    <t>Fluor Corp and Doosan technology partners</t>
  </si>
  <si>
    <t>http://www.bbc.co.uk/news/uk-scotland-scotland-business-18602532</t>
  </si>
  <si>
    <t>Peterhead Low Carbon CCGT Power Station Project</t>
  </si>
  <si>
    <t>Peterhead Carbon Capture Power Station</t>
  </si>
  <si>
    <t>Peterhead, Scotland</t>
  </si>
  <si>
    <t>78km</t>
  </si>
  <si>
    <t>SSE Thermal, Equinor</t>
  </si>
  <si>
    <t>Successor to the Shell-SSE Peterhead CCS project, which was cancelled in 2015 and would have been a world-first fully integrated commercially operating CCS solution (see separate entry). Announced in 2021, this Project will build a new power station consisting of one combined cycle gas turbine (CCGT) unit with a total output of up to 910MW electrical output. The CCGT comprises one high efficiency gas turbine and associated Heat Recovery Steam Generator (HRSG, a type of boiler) and steam turbine. CO2 emissions will be captured via a post-combustion capture plant, with transport and geological offshore storage services provided as part of the Acorn CCS project (see separate entry). Environmental Impact Assessments took place in 2021 and a Section 36 consent application was submitted to the Scottish Government Energy Consents Unit in March 2022. The project is part of The Scottish Cluster, which was selected as a ‘reserve project’ in the UK Government’s CCUS Cluster Sequencing Track 1 projects announcement in Oct 2021.</t>
  </si>
  <si>
    <t>https://www.ssethermal.com/flexible-generation/development/peterhead-carbon-capture/</t>
  </si>
  <si>
    <t>FID could be as early as 2022, with construction (3yrs) beginning in 2023</t>
  </si>
  <si>
    <t>Scotland's Net Zero Infrastructure (SNZI) project - of which this project is a part - received GBP 31.3M (Mar 2021) for infrastructure components in Phase 2 of the UKRI Industrial Strategy Challenge Fund (ISCF) and Phase 1 funding of between GBP 60-200k. The related Scotland's Net Zero Roadmap (SNZR) project also received a share of the GBP 8M ISCF Phase 2 funding (Jan 2021) and Phase 1 funding of between GBP 40-120k (Apr 2020).</t>
  </si>
  <si>
    <t>Informal and formal public consultation on project plans took place in May-June and Aug-Oct 2021 respectively, and included virtual and in-person exhibitions, and webinars</t>
  </si>
  <si>
    <t>Acorn</t>
  </si>
  <si>
    <t>As part of the Acorn project (see separate entry)</t>
  </si>
  <si>
    <t>SSE Thermal</t>
  </si>
  <si>
    <t>Part of the Scottish Cluster</t>
  </si>
  <si>
    <t>https://www.ukri.org/news/ukri-announces-winners-of-industrial-cluster-competition/</t>
  </si>
  <si>
    <t>Blyth Power Station</t>
  </si>
  <si>
    <t>Cambois, Blyth</t>
  </si>
  <si>
    <t>RWE nPower</t>
  </si>
  <si>
    <t>Proposal to build new 2400MW coal-burning power station with CCS to capture c.3 million t/yr. Feasibility study carried out but no permit application made. Project cancelled in Nov 2009. (Added 10/03/2014)</t>
  </si>
  <si>
    <t>Cancelled Nov 2009</t>
  </si>
  <si>
    <t>Up to 10% biomass</t>
  </si>
  <si>
    <t>http://www.rwe.com/web/cms/en/306512/rwe-npower/about-us/our-businesses/new-power-stations/blyth/</t>
  </si>
  <si>
    <t>Aberthaw Pilot Plant</t>
  </si>
  <si>
    <t>Aberthaw, near Barry</t>
  </si>
  <si>
    <t>GBP 8.4 million</t>
  </si>
  <si>
    <t>3MW</t>
  </si>
  <si>
    <t>RWE npower, Cansolv Technologies Inc</t>
  </si>
  <si>
    <t>A post combustion capture pilot plant using Cansolv technology. Takes a slipstream from main station equivalent to 3MW and captures up to 50 tonne per day. Operational from early 2013 with two year R and D programme planed before consideration of scaling up. However, contact from RWE-npower in June 2014 implied pilot trials complete and plant being decomissioned.(Updated 08/12/17)</t>
  </si>
  <si>
    <t>https://www.rwe.com/web/cms/en/2756/rwe/innovation/projects-technologies/power-generation/fossil-fired-power-plants/co2-removal-uk/</t>
  </si>
  <si>
    <t>Plant in decommissioning by June 2014.</t>
  </si>
  <si>
    <t>Cansolv is part of Shell Group</t>
  </si>
  <si>
    <t>RWE npower</t>
  </si>
  <si>
    <t>Welsh semi-anthracitic coal</t>
  </si>
  <si>
    <t>Some biomas co-firing</t>
  </si>
  <si>
    <t>Cansolv amine system</t>
  </si>
  <si>
    <t>http://www.npowermediacentre.com/Press-Releases/First-tonne-of-CO2-captured-at-RWE-npower-carbon-capture-pilot-project-11ff.aspx</t>
  </si>
  <si>
    <t>Ferrybridge</t>
  </si>
  <si>
    <t>CCPilot100+</t>
  </si>
  <si>
    <t>West Yorkshire</t>
  </si>
  <si>
    <t>GBP 21 million</t>
  </si>
  <si>
    <t>5MW (100 tons CO2/day)</t>
  </si>
  <si>
    <t>Scottish and Southern Energy</t>
  </si>
  <si>
    <t>Pilot post combustion capture project on a 5MW flue gas stream to capture around 100 tons CO2 per day. The pilot was operated for two years from start of 2011. The plant was decomissioned in 2013, some equipment was relocated to PACT. SSE has announced closure of Units 1 and 2 by 2015 with Units 3 and 4 continuing under Limited Lifespan Derrogation. Full closure announced May 2015. (Updated 20/05/15)</t>
  </si>
  <si>
    <t>Pilot plant was decommissioned 2013</t>
  </si>
  <si>
    <t>GBP 6.3 million awarded (Mar 2010) from UK Government (DECC), the Technology Strategy Board and Northern Way.</t>
  </si>
  <si>
    <t>Univeristies: Leeds, Edinburgh, Nottingham, Sheffield</t>
  </si>
  <si>
    <t>Project partners Doosan Babcock, Vattenfall.</t>
  </si>
  <si>
    <t>SSE</t>
  </si>
  <si>
    <t>Doosan Babcock</t>
  </si>
  <si>
    <t>http://pennwell.websds.net/2013/vienna/pge/slideshows/T2S7O2-slides.pdf</t>
  </si>
  <si>
    <t>Teesside Low Carbon Project</t>
  </si>
  <si>
    <t>Eston Grange</t>
  </si>
  <si>
    <t>Eston, Teeside</t>
  </si>
  <si>
    <t>Teesside Low Carbon Consortium</t>
  </si>
  <si>
    <t>New build IGCC with CCS power plant. Originally envisaged as anchor project for Teesside cluster. Storage planned in depleted oil and gas fields, Central N Sea, with some also in a saline aquifer and possibility for EOR. GCCSI say project will not proceed in current form. (Updated 18/11/14/14)</t>
  </si>
  <si>
    <t>Investment decision was expected before end 2013 but unlikley given funding position.</t>
  </si>
  <si>
    <t>Aug 2010, Progressive Energy awarded GBP 240,000 from Tees Valley Industrial Programme to develop CCS plans. May 2011, applied for NER300 funding, not awarded. Project is on reserve list for FEED study funding under UK Government Commercialisation programme.</t>
  </si>
  <si>
    <t>Partners: Progressive Energy, BOC, International Power (GDF Suez), Premier oil</t>
  </si>
  <si>
    <t>Premier Oil and Progressive Energy</t>
  </si>
  <si>
    <t>Progressive Energy</t>
  </si>
  <si>
    <t>Potentially part of Tees Valley cluster</t>
  </si>
  <si>
    <t>http://www.gazettelive.co.uk/business/business-news/governments-1m-teesside-welcomed-carbon-6500816</t>
  </si>
  <si>
    <t>Oxycoal2</t>
  </si>
  <si>
    <t>Renfrew Test Facility</t>
  </si>
  <si>
    <t>Renfrew, Scotland</t>
  </si>
  <si>
    <t>GBP 8.2 million</t>
  </si>
  <si>
    <t>Doosan</t>
  </si>
  <si>
    <t>Test facility for oxyfuel combustion of pulverised coal. 40MW equvalent. The initial test programme was completed in 2011. (Updated 10/01/14)</t>
  </si>
  <si>
    <t>http://www.doosan.com/doosanheavybiz/en/services/green_energy/oxy_fuel.page</t>
  </si>
  <si>
    <t>GBP 1.6 million from UK Gov (DECC)</t>
  </si>
  <si>
    <t>https://www.gov.uk/government/case-studies/carbon-capture-project-case-studies</t>
  </si>
  <si>
    <t>Drax Fuel Cell Pilot Plant</t>
  </si>
  <si>
    <t>Drax, near Selby</t>
  </si>
  <si>
    <t>5.6 MW</t>
  </si>
  <si>
    <t>85tCO2/day</t>
  </si>
  <si>
    <t>Drax Power, FuelCell Energy, P3P Partners, BEIS</t>
  </si>
  <si>
    <t>In June 2019, Drax and FuelCell Energy (FCE) announced a FEED study on installation of a molten carbonate fuel cell system for biogenic CO2 capture. The system is based on FCE's proprietary carbonate fuel cell power plants, which consume methane and generate electricity while, as part of their process cycle, producing a stream of pure CO2 from dilute flue gas streams. The FEED study is based on a 1.7MW net fuel cell system capturing 85tCO2/day. Captured CO2 will be supplied to P3P Partner’s greenhouses for plant growth enhancement.</t>
  </si>
  <si>
    <t>https://www.drax.com/technology/fuel-cell-will-help-power-future/</t>
  </si>
  <si>
    <t>Pilot in design stage</t>
  </si>
  <si>
    <t>FEED Study for pilot expected to complete in 2019.</t>
  </si>
  <si>
    <t>UK Gov funded FEED study GBP 500K.</t>
  </si>
  <si>
    <t>No long term storage from pilot plant</t>
  </si>
  <si>
    <t>Drax Power Ltd</t>
  </si>
  <si>
    <t>Feedstock leading to flue gas is biomass</t>
  </si>
  <si>
    <t>Natural gas used for fuel cell</t>
  </si>
  <si>
    <t>Molten carbonate fuel cell</t>
  </si>
  <si>
    <t>FuelCell Energy</t>
  </si>
  <si>
    <t>Drax is one of the key anchor projects for the Zero Carbon Humber cluster project, and the overarching East Coast Cluster</t>
  </si>
  <si>
    <t>Pilot plant will supply CO2 to greenhouses close by.</t>
  </si>
  <si>
    <t>https://www.drax.com/press_release/drax-secures-500000-innovative-fuel-cell-carbon-capture-study/</t>
  </si>
  <si>
    <t>Acorn CO2 SAPLING PCI</t>
  </si>
  <si>
    <t>CO2 SAPLING</t>
  </si>
  <si>
    <t>Peterhead and St Fergus</t>
  </si>
  <si>
    <t>Pale Blue Dot Energy</t>
  </si>
  <si>
    <t>Acorn CO2-SAPLING PCI is a transnational transport and infrastructure project capable of delivering over 12MtCO2/yr capacity and covering the anticipated build-out of Acorn CCS (see separate entry). This includes an onshore CO2 network serving Central Scotland using the existing No.10 Feeder pipeline and facilities for ship import/export of CO2 through the deep-water port of Peterhead (location marked) to develop an international CO2 storage hub offering CO2 transport and storage solutions for clusters across the UK and Europe. Peterhead port has been assessed for import of CO2 by ship in a number of studies. The port facilities with existing tanker jetty have an 'unconstrained' capacity of up to 16 Mt/yr, although practical constraints of reconditioning and onshore transport to St Fergus are likely to restrict capacity to around 5 Mt/yr. The proejct is listed as a European Project of Common Interest (PCI) and received funding of EUR 0.3M in 2018 then EUR 2.8M early 2019 plus a further EUR 7.9M from the EU Connecting Europe Facility, as well as funding support from UK and Scottish Governments.</t>
  </si>
  <si>
    <t>https://theacornproject.uk/acorn-sapling/</t>
  </si>
  <si>
    <t>Feasibility study complete</t>
  </si>
  <si>
    <t>To follow Acorn CCS project, late 2020s</t>
  </si>
  <si>
    <t>EUR 0.3M (2018), EUR 2.8M (2019) and EUR 7.9M (2020) from the EU-CEF programme, plus further funding from UK and Scottish Governments</t>
  </si>
  <si>
    <t>Much public engagement activity took place in local communities for the cancelled Peterhead CCS project.</t>
  </si>
  <si>
    <t>Funding/support from Pale Blue Dot, Chrysaor, Shell and Total</t>
  </si>
  <si>
    <t>Capacity to deliver up to 12Mt/yr storage of domestic and imported CO2 at the Acorn CO2 Storage Site (the Captain Aquifer)</t>
  </si>
  <si>
    <t>Import from UK and European sources anticipated</t>
  </si>
  <si>
    <t>Pipe and Ship</t>
  </si>
  <si>
    <t>Entry point to transport and storage network</t>
  </si>
  <si>
    <t xml:space="preserve">https://ec.europa.eu/commission/presscorner/detail/en/ip_20_1803 </t>
  </si>
  <si>
    <t>Alcan Lynemouth</t>
  </si>
  <si>
    <t>Lynemouth, Northumberland</t>
  </si>
  <si>
    <t>420MW to increase to 650MW</t>
  </si>
  <si>
    <t>Rio Tinto Alcan</t>
  </si>
  <si>
    <t>Plant provided electricty to the Rio Tinto Alcan Lynemouth aluminium smelter. Plan was for upgrade of one of the three generators from 140MW to around 375MW and installation of pre-combustion gasification and CO2 capture. CO2 to be stored offshore with possible EOR application. May 2011, project plans were cancelled amid uncertainty over the future of the smelter, which subsequently closed in March 2012. Sold to RWE in 2013 then acquired by EPH (Energetický a průmyslový holding), a Czech-based utility company, in 2016 who converted it to 100% biomass combustion.</t>
  </si>
  <si>
    <t>August 2010, project awarded GBP 430,000 from Tees Valley Industrial Programme funding. Feb 2011 applied to EU NER300 but not submitted by UK government to EIB in May 2011.</t>
  </si>
  <si>
    <t>Up to 2.5 million tonnes CO2 per year for offshore storage in saline formation or EOR use.</t>
  </si>
  <si>
    <t>Electricty for use in Aluminium smelter</t>
  </si>
  <si>
    <t>Biomass</t>
  </si>
  <si>
    <t>http://www.nebusiness.co.uk/business-news/latest-business-news/2011/05/19/north-east-wind-turbines-scheme-in-running-for-euro-funding-51140-28720702/</t>
  </si>
  <si>
    <t>Longannet</t>
  </si>
  <si>
    <t>Fife, Scotland</t>
  </si>
  <si>
    <t>300km</t>
  </si>
  <si>
    <t>330MW</t>
  </si>
  <si>
    <t>ScottishPower Longannet consortium</t>
  </si>
  <si>
    <t>Longannet was the final competitor in the first UK CCS competition. Plan to demonstrate post combustion capture with CO2 transported by pipe for storage in depleted gas field in the North Sea. May 2009-2010 Aker amine capture test unit installed and operated. Oct 2011, project cancelled due to inability between UK government and developers to agree over financial risk of the project. FEED study has been published on the UK DECC website. (Updated 10/01/14)</t>
  </si>
  <si>
    <t>FEED study completed</t>
  </si>
  <si>
    <t>March 2010 recieved part of GBP90 million from UK Gov to support FEED. UK CCS competition entrant. May 2011 submitted to EU NER300, not awarded.</t>
  </si>
  <si>
    <t>Visitor center on site and enagement on CCS with local community and stakeholders</t>
  </si>
  <si>
    <t>Partners ScottishPower (Iberdrola), National Grid, Shell</t>
  </si>
  <si>
    <t>Shell</t>
  </si>
  <si>
    <t>Plan to use the Goldeneye gas field for CO2 storage.</t>
  </si>
  <si>
    <t>ScottishPower</t>
  </si>
  <si>
    <t>biomass</t>
  </si>
  <si>
    <t>Aker Clean Carbon ran a 1000m3 flue gas per hour pilot capture facility at Longannet 2009-2010</t>
  </si>
  <si>
    <t>Aker Clean Carbon</t>
  </si>
  <si>
    <t>National Grid</t>
  </si>
  <si>
    <t>Close to Grangemouth petrochemicals cluster</t>
  </si>
  <si>
    <t>Oct 2010 Ofgem approve National Grid converting gas pipeline for CO2. AMEC awarded pipeline FEED. Jun 2011 proposal of application notice made.</t>
  </si>
  <si>
    <t>http://www.amec.com/media/news_releases/2010/amec_awarded_feed_contract_by_national_grid_for_major_carbon_capture_and_storage_project_in_scotland_2.htm</t>
  </si>
  <si>
    <t>Imperial College Carbon Capture Pilot Plant</t>
  </si>
  <si>
    <t>South Kensigton Campus, London</t>
  </si>
  <si>
    <t>GBP 2 million</t>
  </si>
  <si>
    <t>Imperial College, ABB</t>
  </si>
  <si>
    <t>Small pilot plant designed for teaching purposes, used for Imperial's CCS/Chem Eng summer schools. Inventory of CO2 (1.2 t) and nitrogen, separated using MEA scrubber, recombined and recycled. Plant controlled using ABB wireless technologies. (Added 25/05/15)</t>
  </si>
  <si>
    <t>http://www.imperial.ac.uk/engineering/departments/chemical-engineering/discovery/facilities/</t>
  </si>
  <si>
    <t>Teaching and research</t>
  </si>
  <si>
    <t>MEA</t>
  </si>
  <si>
    <t>http://www3.imperial.ac.uk/newsandeventspggrp/imperialcollege/newssummary/news_18-4-2012-10-8-58</t>
  </si>
  <si>
    <t>Net Zero Teesside (NZT)</t>
  </si>
  <si>
    <t>Teesside Collective Industrial CCS Project</t>
  </si>
  <si>
    <t>Teesside</t>
  </si>
  <si>
    <t>145km</t>
  </si>
  <si>
    <t>NZT Power</t>
  </si>
  <si>
    <t>Net Zero Teesside (NZT) Partnership</t>
  </si>
  <si>
    <t>Successor to the Teesside Collective industrial CCS project. Relaunched as Net Zero Teesside (NZT) in October 2019, following the formation of the Oil and Gas Climate Initiative's (OGCI ) Clean Gas Project - now Net Zero Teesside Power Station (NZT Power) - in 2018. With NZT Power (see separate entry), a large, new gas-fired power station near the former SSI steelworks site, as the anchor project, NZT proposes a CO2 collection network with up to 10MtCO2/yr capacity.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Map location is the Tees Valley Collective Authority office.</t>
  </si>
  <si>
    <t>https://www.netzeroteesside.co.uk/</t>
  </si>
  <si>
    <t>Feasibility studies complete. A Development Consent Order (‘DCO’) application was submitted to the Planning Inspectorate in summer 2021.</t>
  </si>
  <si>
    <t>GBP 34M through City Deal, GBP 1 M for pre-FEED feasibility study, GBP 3.8 for conceptual design study. Received GBP 28M (Mar 2021) for infrastructure components in Phase 2 of the UKRI Industrial Strategy Challenge Fund (ISCF) and Phase 1 funding of between GBP 60-200k. The related Net Zero Tees Valley Cluster Plan also received a share of the GBP8M ISCF Phase 2 funding (Jan 2021) and Phase 1 funding of between GBP 40-120k (Apr 2020).</t>
  </si>
  <si>
    <t>Numerous public consultations between Oct 2019-Jan 2021, and much more under the Teesside Collective project</t>
  </si>
  <si>
    <t>Tees Valley Combined Authority (TVCA)</t>
  </si>
  <si>
    <t>NZT Power, BOC, CF Fertilizers, Kellas, H2Teesside (bp), Suez, TV ERF, 8 Rivers</t>
  </si>
  <si>
    <t>Northern Endurance Partnership (NEP)</t>
  </si>
  <si>
    <t>2Mt/yr is for the anchor NZT Power project only. Endurance aquifer, as part of Northern Endurance Partnership; 8.25Mt/yr by 2030</t>
  </si>
  <si>
    <t>Electricity, ammonia, hydrogen, PET, other industrial products and services</t>
  </si>
  <si>
    <t>Gas at NZT Power, BOC, CF Fertilizers, Kellas, H2Teesside (bp), Suez and 8 Rivers; municipal waste at Suez and TV ERF</t>
  </si>
  <si>
    <t>Mostly post-combustion; pre-combustion on hydrogen production</t>
  </si>
  <si>
    <t>Ship</t>
  </si>
  <si>
    <t>Net Zero Teesside cluster and East Coast Cluster</t>
  </si>
  <si>
    <t>http://www.teessidecollective.co.uk/teesside-collective-blueprint-for-industrial-ccs-in-the-uk/</t>
  </si>
  <si>
    <t>Scottish Carbon Capture &amp; Storage</t>
  </si>
  <si>
    <t>SCCS</t>
  </si>
  <si>
    <t>Edinburgh, Scotland</t>
  </si>
  <si>
    <t>Scottish Carbon Capture &amp; Storage (SCCS) is a research partnership of British Geological Survey, Heriot-Watt University, University of Aberdeen, the University of Edinburgh, the University of Glasgow and the University of Strathclyde. Its researchers are engaged in high-level CCS research as well as joint projects with industry to support the development and commercialisation of CCS as a climate mitigation technology. Address: ECCI (Edinburgh Climate Change Institute), High School Yards, Infirmary Street, Edinburgh, EH1 1LZ.</t>
  </si>
  <si>
    <t>http://www.sccs.org.uk/</t>
  </si>
  <si>
    <t>Previously received funding from Scottish Funding Council, Scottish Government and Scottish Enterprise</t>
  </si>
  <si>
    <t>Partnership of British Geological Survey, Heriot-Watt University, University of Aberdeen, the University of Edinburgh, the University of Glasgow and the University of Strathclyde</t>
  </si>
  <si>
    <t>https://sccs.org.uk/news-events/recent-news/601-anniversary-series-it-was-a-pleasure-to-bring-people-and-expertise-together-in-sccs</t>
  </si>
  <si>
    <t>Drax BECCS Pilot Plant</t>
  </si>
  <si>
    <t>GBP 400,000 for initial pilot trial</t>
  </si>
  <si>
    <t>Drax Power, Mitsubishi Heavy Industries, C-Capture</t>
  </si>
  <si>
    <t>Project to pilot CO2 capture from biomass combustion flue gas at Drax Power Station, firstly with C-Capture from 2018 and then with Mitsubishi Heavy Industries (MHI) from 2020. Following initial lab trials, a small (1t/day) C-Capture pilot plant in commissioning from Nov 2018, with full operation announced in Feb 2020. A second pilot facility was installed by MHI in late 2020, leading to a long-term contract for Drax to use MHI’s Advanced KM CDR processTM. Also in 2020, Worley and Shell were each awarded contracts for pre-FEED studies for the first two carbon capture units at Drax, each of which is expected to capture ~4MtCO2/yr. Environmental scoping and public consultations are taking place in 2021. (In June 2019, a FEED study for a further pilot project with FuelCell Energy was announced - see separate entry.)</t>
  </si>
  <si>
    <t>https://www.drax.com/about-us/our-projects/bioenergy-carbon-capture-use-and-storage-beccs/</t>
  </si>
  <si>
    <t>C-Capture received GBP 5M from UK Gov for further development of its novel solvent system, including validation at TCM-Mongstad, extension of the pilot plant and design for scale-up.</t>
  </si>
  <si>
    <t>University of Leeds</t>
  </si>
  <si>
    <t>C-Capture is a UoLeeds spinout company</t>
  </si>
  <si>
    <t>Up to 8MtCO2/yr could be stored under the Southern North Sea as part of the Zero Carbon Humber cluster project</t>
  </si>
  <si>
    <t>Biomass, mostly imported pellet</t>
  </si>
  <si>
    <t>Phase 1: novel solvent absorption system; Phase 2: Advanced KM CDR Process using KS-21 solvent</t>
  </si>
  <si>
    <t>Phase 1: C-Capture; Phase 2: Mitsubishi Heavy Industries</t>
  </si>
  <si>
    <t>http://biomassmagazine.com/articles/15321/drax-to-pilot-europeundefineds-first-carbon-capture-storage-project</t>
  </si>
  <si>
    <t>Net Zero Teesside Power (formerly OGCI Clean Gas Project)</t>
  </si>
  <si>
    <t>Redcar, Teesside</t>
  </si>
  <si>
    <t>bp, Equinor</t>
  </si>
  <si>
    <t>Planned new Combined Cycle Gas Turbine (CCGT) power station that comprises the anchor project for the Net Zero Teesside cluster (see separate entry). Electrical ouput of 860MW with an estimated CCS capacity of 2MtCO2/yr.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FID expected in 2023. The project was first announced as the "Clean Gas Project" in 2018. Map location is that which was proposed for the Clean Gas Project.</t>
  </si>
  <si>
    <t>https://www.netzeroteesside.co.uk/project/</t>
  </si>
  <si>
    <t>Feasibility studies complete. A Development Consent Order (‘DCO’) application was submitted to the Planning Inspectorate in summer 2021. Two engineering groups - - are currently developing plans for the power plant, capture plant and for NEP's Teesside CO2 compression and export facilities.</t>
  </si>
  <si>
    <t>GBP 3.8M for feasibility study from UK Gov CCUS Innovation Programme for Clean Gas Project. Various public funding also received under the Net Zero Teesside project (see separate entry).</t>
  </si>
  <si>
    <t>Stage 1 public consultation held Oct'19, as part of NZT project</t>
  </si>
  <si>
    <t>Tees Valley Combined Authority</t>
  </si>
  <si>
    <t>Net Zero Teesside (previously Teesside Collective)</t>
  </si>
  <si>
    <t>2Mt/yr is for the NZT Power project only. Endurance aquifer, as part of Northern Endurance Partnership; 8.25Mt/yr by 2030</t>
  </si>
  <si>
    <t>Aqueous ammonia/amine/amino acid system (these details are for the Clean Gas Project)</t>
  </si>
  <si>
    <t>Absorbant system to be confirmed (these details are for the Clean Gas Project)</t>
  </si>
  <si>
    <t>Pipeline will have capacity available for industrial CCS cluster</t>
  </si>
  <si>
    <t>https://oilandgasclimateinitiative.com/climate-investments-announces-progression-of-the-uks-first-commercial-full-chain-carbon-capture-utilization-and-storage-project/</t>
  </si>
  <si>
    <t>Zero Carbon Humber (ZCH)</t>
  </si>
  <si>
    <t>Humber Cluster Project</t>
  </si>
  <si>
    <t>Humber and wider Yorkshire area</t>
  </si>
  <si>
    <t>103km</t>
  </si>
  <si>
    <t>8.25MtCO2/yr by 2030</t>
  </si>
  <si>
    <t>Associated British Ports, British Steel, Centrica Storage Ltd, Drax Group, Equinor, Mitsubishi Power, National Grid Ventures, px Group, SSE Thermal, Saltend Cogeneration Company Limited, Uniper, University of Sheffield, Ineos Acetyls, Velocys</t>
  </si>
  <si>
    <t>In May 2019, Drax, Equinor and National Grid Ventures signed a MoU to work on a CCUS and hydrogen network to decarbonise the Humber industrial cluster, followed by a roadmap in Nov 2019 outlining a vision for the cluster development, published by the partnership. Zero Carbon Humber (ZCH) brings together multiple industrial and power generation partners to utilise shared infrastructure to enable a regional hydrogen economy, anchored by the H2H Saltend low-carbon hydrogen project, and supported by large-scale CO2 capture from power generation, refining and other industrial processes, and including negative emissions from bioenergy with CCS from the Drax BECCS plant. Hydrogen will be produced from natural gas via ATR and the project could be capturing and storing emissions of over 8MtCO2/yr by 2030. The CO2 will be stored in the Endurance aquifer in the Southern North Sea as part of the Northern Endurance Partnership (NEP), with Net Zero Teesside (NZT). Together, ZCH, NZT and the NEP form the East Coast Cluster. The East Coast Cluster was selected as a ‘Track-1’ cluster in the UK Government’s CCUS Cluster Sequencing Track 1 projects announcement (Oct 2021). Map location is for px Group's Saltend Chemicals Park, where the H2H Saltend anchor project will be based.</t>
  </si>
  <si>
    <t>https://www.zerocarbonhumber.co.uk/</t>
  </si>
  <si>
    <t>Partly in build phase: SSE Thermal Keadby 2 (gas) power station is currently under construction. In Nov 2021, pre-FEED contracts awarded to the KBR &amp; Tecnimont consortium, Technip Energies consortium and Linde.</t>
  </si>
  <si>
    <t>Received GBP 21.5M (Mar 2021) for infrastructure components in Phase 2 of the UKRI Industrial Strategy Challenge Fund (ISCF) and Phase 1 funding of between GBP 60-200k. The related Humber Industrial Cluster Plan also received ISCF Phase 2 funding of GBP 1.7M (Jan 2021) and Phase 1 funding of between GBP 40-120k (Apr 2020).</t>
  </si>
  <si>
    <t>Humber Cluster Plan (Humber Local Enterprise Partnership, CATCH industry partnership)</t>
  </si>
  <si>
    <t>Humber Cluster Plan is the UKRI-funded roadmap project for the wider Humber area</t>
  </si>
  <si>
    <t>Endurance aquifer, as part of Northern Endurance Partnership; 8.25Mt/yr by 2030</t>
  </si>
  <si>
    <t>Electricity, hydrogen, industrial products</t>
  </si>
  <si>
    <t>Equinor, Drax, SSE Thermal, British Steel, Uniper</t>
  </si>
  <si>
    <t>Equinor: natural gas, SSE: natural gas, Drax: biomass, Uniper: natural gas</t>
  </si>
  <si>
    <t>Varied feeds across cluster</t>
  </si>
  <si>
    <t>Post-combustion at Drax and SSE; others hydrogen production (pre-combustion)</t>
  </si>
  <si>
    <t>National Grid Ventures</t>
  </si>
  <si>
    <t>Zero Carbon Humber cluster and East Coast Cluster</t>
  </si>
  <si>
    <t>New routes for pipelines sketched in roadmap</t>
  </si>
  <si>
    <t>https://www.drax.com/press_release/energy-companies-announce-new-zero-carbon-uk-partnership-ccus-hydrogen-beccs-humber-equinor-national-grid/?ct=t(CCSA_Daily_Bulletin_Tuesday_25_April_2014_25_2017_)</t>
  </si>
  <si>
    <t>Humber Zero</t>
  </si>
  <si>
    <t>Humber river area</t>
  </si>
  <si>
    <t>140km</t>
  </si>
  <si>
    <t>VPI Immingham LLP (lead), Phillips 66 Ltd, Vitol</t>
  </si>
  <si>
    <t>This project aims to kickstart a CCS and low-carbon hydrogen hub by 2027 that will capture and store up to 8MtCO2/yr by 2030. It will begin with a retrofit post-combustion capture plant to two existing gas turbines and auxiliary boilers at the VPI Immingham CHP plant, and a major process unit (Fluid Catalytic Cracker) at the Phillips 66 Humber Refinery. The VPI CHP plant provides steam and power to both the neighbouring Phillips 66 and Total Lindsey refineries, as well as feeding electricity into the National Grid. Subsequent phases include low-carbon hydrogen production for industrial and domestic use. Blue hydrogen will be produced at two sites: SMR of natural gas with CCS at Uniper’s Killingholme 600MW gas-fired power station and ATR of natural gas with CCS to supply the yet-to-be converted CCGT3 at VPI Immingham, which will run on a hydrogen/nitrogen mix. Green hydrogen will be produced from excess energy from the currently-under-construction offshore Hornsea windfarm. The V Net Zero Humber Cluster project (see separate entry) will deliver the transport and storage component, by repurposing existing onshore pipelines, Theddlethorpe Gas terminal and the LOGGS 118km 36" trunkline to storage in the Viking area in the Southern North Sea. Feasibility study announced (Sep 2021) to demonstrate the potential for a CO2 reception terminal at the Port of Immingham. Map location is for the VPI Immingham CHP plant, where the CO2 capture anchor project will be based.</t>
  </si>
  <si>
    <t>https://www.humberzero.co.uk</t>
  </si>
  <si>
    <t>Expected FEED completion by 2023</t>
  </si>
  <si>
    <t>Received GBP 12.7M (Mar 2021) for infrastructure components in Phase 2 of the UKRI Industrial Strategy Challenge Fund (ISCF). The related Humber Industrial Cluster Plan also received ISCF Phase 2 funding of GBP 1.7M (Jan 2021) and Phase 1 funding of between GBP 40-120k (Apr 2020).</t>
  </si>
  <si>
    <t>Harbour Energy</t>
  </si>
  <si>
    <t>A separate project - the Harbour Energy-led V Net Zero Humber Cluster project - will deliver the transport and storage component, repurposing the LOGGS 118km 36" trunkline, and adding new branches to the Viking and Victor Fields in the Southern North Sea. See separate entry. 5MtCO2/yr from 2027; 8MtCO2//yr by 2030.</t>
  </si>
  <si>
    <t>Steam, electricity, refinery products</t>
  </si>
  <si>
    <t>VPI Immingham, Philipps 66 Humber Refinery, Uniper Killingholme Power Station, Hornsea offshore windfarm</t>
  </si>
  <si>
    <t>Gas, oil</t>
  </si>
  <si>
    <t>Shell Cansolv CO2 post-combustion carbon capture technology</t>
  </si>
  <si>
    <t>Pre-combustion for blue hydrogen production</t>
  </si>
  <si>
    <t>Part of the wider Zero Carbon Humber cluster. See separate entry.</t>
  </si>
  <si>
    <t>https://www.ukri.org/our-work/our-main-funds/industrial-strategy-challenge-fund/clean-growth/industrial-decarbonisation-challenge/</t>
  </si>
  <si>
    <t>Acorn CCS Project, Acorn Hydrogen</t>
  </si>
  <si>
    <t>St Fergus</t>
  </si>
  <si>
    <t>78 km</t>
  </si>
  <si>
    <t>Lease option from Crown Estate Scotland and Licence from OGA both granted 2018</t>
  </si>
  <si>
    <t>Storegga, Harbour Energy, Shell, North Sea Midstream Partners</t>
  </si>
  <si>
    <t>Acorn is comprised of Acorn CCS (includes Acorn CO2 SAPLING PCI – see separate entry) and Acorn Hydrogen. There is also an integrated Direct Air Capture (DAC) project. Acorn CCS proposes a low-cost, minimum viable, full chain, integrated industrial CCS facility based largely on re-use of existing assets, from which a more extensive network can be built. The Acorn project is the transport and storage backbone of the Scottish Cluster. Initial phase involves existing amine-based gas separation plant at St Fergus, which currently vents CO2 separated from incoming North Sea gas, which can be developed to capture other emissions from existing or new facilities at the site. The Goldeneye pipeline will be re-purposed to transport CO2 to a new injection well in the Central North Sea. The DAC project is a collaboration (since 2020) with Carbon Engineering to create a 1MtCO2/yr removal facility that will 'plug in' to the Acorn project infrastructure. Acorn Hydrogen proposes to produce hydrogen by reforming natural gas and capturing the CO2 emissions. The hydrogen will be blended with natural gas in the national transmission system at St Fergus; the CO2 will be stored as part of Acorn CCS. Acorn Hydrogen can be operational by 2025, with an initial production target of 1.6TWh/yr, eventually producing over 10TWh/yr.</t>
  </si>
  <si>
    <t>https://theacornproject.uk</t>
  </si>
  <si>
    <t>Detailed engineering for first project phase underway, FID expected late 2021. The Scottish Cluster was selected as a ‘reserve project’ in the UK Government’s CCUS Cluster Sequencing Track 1 projects announcement (Oct 2021). Track-2 status awarded July 2023.</t>
  </si>
  <si>
    <t>Acorn CCS feasibility project funded through EU ERA-NET ACT programme, further funding from UK and Scottish Governments and the EU. Acorn Hydrogen has received early-stage funding from the UK Government.</t>
  </si>
  <si>
    <t>Acorn feasibility study consortium included SCCS, Bellona, Liverpool and Radboud Universities</t>
  </si>
  <si>
    <t>Acorn CCS has receievd funding/support at different stages from Chrysaor, Shell and Total and Pale Blue Dot Energy</t>
  </si>
  <si>
    <t>Acorn CCS phase 1 expected to store ~0.3MtCO2/yr in the Acorn CO2 Storage Site (the Captain aquifer). Second site at East Mey and several further potential storage sites.</t>
  </si>
  <si>
    <t>Apache and others at St Fergus</t>
  </si>
  <si>
    <t>Project gained pore-space lease agreement with Crown Estate Scotland and storage appraisal licence from Oil &amp; Gas Authority in Autumn 2018.</t>
  </si>
  <si>
    <t>Feed gas &lt;7.85 mol% CO2</t>
  </si>
  <si>
    <t>Gas combustion emissions on St Fergus site.</t>
  </si>
  <si>
    <t>Amine solvent</t>
  </si>
  <si>
    <t>Several emitters at St Fergus, potential to network with Central Scotland cluster and UK/EU ports via CO2 shipping</t>
  </si>
  <si>
    <t>Goldeneye pipeline proposed for phase 1, with potential re-purposing of the Atlantic and Miller pipelines being considered for subsequent phases.</t>
  </si>
  <si>
    <t>https://www.crownestatescotland.com/media-and-notices/news-media-releases-opinion/crown-estate-scotland-issues-first-agreement-for-critical-co2-storage-infrastructure</t>
  </si>
  <si>
    <t>Killingholme</t>
  </si>
  <si>
    <t>C.GEN Killingholme IGCC Project</t>
  </si>
  <si>
    <t>Immingham, North Lincolnshire</t>
  </si>
  <si>
    <t>C.Gen and National Grid</t>
  </si>
  <si>
    <t>Proposed new power plant with a capcity of up to 470MW. Two phase plan involving building new gas plant, with subsequent addition of gasification plant to supply fuel allowing pre-combustion CO2 capture. Shortlisted for NER300 funding but not awarded. Proposed as linking to National Grid Carbon's Yorkshire and Humber CO2 pipeline. Carbon Capture Readiness and CCS Design Concept report carried out by Parsons Brinkerhoff, published Mar 2013. Planning application progressed 2013-2014 with Development Consent Order granted Sept 2014, order requires carbon capture facility to be in place before operation with coal-derived fuel. No news found on FID or construction plans. (Updated 27/11/14)</t>
  </si>
  <si>
    <t>http://www.cgenpower.com/kgh/index.html</t>
  </si>
  <si>
    <t>Now saying 2016-17 for first phase</t>
  </si>
  <si>
    <t>Submitted to first round EU NER300, not awarded.</t>
  </si>
  <si>
    <t>C.Gen</t>
  </si>
  <si>
    <t>Biomass and petcoke also considered as fuels</t>
  </si>
  <si>
    <t>National Grid Carbon</t>
  </si>
  <si>
    <t>Included in Yorkshire and Humber CCS cluster plan</t>
  </si>
  <si>
    <t>http://www.yorkshirepost.co.uk/business/business-news/belgian_bidder_gets_into_race_for_power_cash_1_3103095</t>
  </si>
  <si>
    <t>HyNet North West</t>
  </si>
  <si>
    <t>HyNet</t>
  </si>
  <si>
    <t>Liverpool, Manchester, Chester, Wrexham</t>
  </si>
  <si>
    <t>First phase GBP 300 million</t>
  </si>
  <si>
    <t>Progressive Energy Ltd (lead), Cadent Gas Ltd</t>
  </si>
  <si>
    <t>Originally named the Liverpool – Manchester Hydrogen Cluster when first proposed in 2016, Hynet brings together industrial and power generation and other partners from across the wider Liverpool Bay area to develop a net zero cluster by enabling a regional hydrogen economy with CCS. Low-carbon hydrogen will initially be produced at the Stanlow Refinery, and a pipeline network established for industrial, transport, home and commercial use, with the resulting CO2 captured and stored in the Hamilton gas field in Liverpool Bay. Hydrogen transport infrastructure includes both new and repurposing of existing assets; CO2 transport and storage will utilise existing assets both onshore and offshore. The project aims to produce 130TWh of hydrogen and to capture and store up to 10MtCO2/yr by 2030. Onshore underground storage of hydrogen also forms part of the plans. Hynet was selected as a ‘Track-1’ cluster in the UK Government’s CCUS Cluster Sequencing Track 1 projects announcement (Oct 2021). Map location is for the Stanlow Refinery, where the low-carbon hydrogen anchor project will be based.</t>
  </si>
  <si>
    <t>https://hynet.co.uk/</t>
  </si>
  <si>
    <t>FID and construction start in 2023</t>
  </si>
  <si>
    <t>UK Gov funding of GBP 800,000 to support studies (Jun 2019); Phase 2 of the UKRI Industrial Strategy Challenge Fund (ISCF): Hynet received GBP 32.8M (Mar 2021) for infrastructure components, The related Net Zero North West Cluster Plan also received funding (Jan 2021); Both projects also received funding under ISCF Phase 1.</t>
  </si>
  <si>
    <t>Progressive Energy Ltd (lead), Cadent Gas Ltd, University of Chester, CF Fertilisers UK Ltd, ENI UK Ltd, Essar Oil (UK) Ltd, Castle Cement Ltd, Inovyn Enterprises Ltd. and 31 others</t>
  </si>
  <si>
    <t>Hamilton Gas Field; 10MtCO2/yr by 2030. Eni awarded CO2 appraisal and storage licence (CS licence) by OGA, covering the Hamilton, Hamilton North and Lennox fields in the Liverpool Bay area (Oct 2020).</t>
  </si>
  <si>
    <t>Steam methane reforming, actual capture technology not defined</t>
  </si>
  <si>
    <t>CO2 capture from industrial sources and hydrogen production for industry, transport, home and commercial use across the wider Liverpool, Manchester, Chester and Wrexham area</t>
  </si>
  <si>
    <t>http://thisisprotos.com/wp-content/uploads/2015/08/Study-for-the-proposed-NW-Hydrogen-Hub-Publish_compressed.pdf</t>
  </si>
  <si>
    <t>B9 Coal</t>
  </si>
  <si>
    <t>Hi-Gen Power</t>
  </si>
  <si>
    <t>Lynemouth</t>
  </si>
  <si>
    <t>B9 Coal plans to combine the technologies of its consortium members to develop a project using underground coal gasification (Linc Energy), and alkaline fuels cells (AFC Energy) to produce 500MW of electricty. Rio Tinto Alcan's Lynemouth smelter has been identified as a possible site for the plant. Project is separate to the Rio Tinto Alcan CCS project. The Lynemouth smetlter was closed by Rio Tinto in 2012. Update Jan 2014: B9 Coal has changed name to Hi-Gen Power, but other than this there seems to be no news of this project continuing. (Updated 08/01/14)</t>
  </si>
  <si>
    <t>Planned entry to UK CCS competition, not shortlisted</t>
  </si>
  <si>
    <t>No operational date announced</t>
  </si>
  <si>
    <t>Consortium members WSP Group, AFC Energy, Linc energy</t>
  </si>
  <si>
    <t>Underground coal gasification</t>
  </si>
  <si>
    <t>http://www.ft.com/cms/s/0/6b85e0e4-b062-11df-8c04-00144feabdc0.html#axzz2pp20k9Ne</t>
  </si>
  <si>
    <t>White Rose Project</t>
  </si>
  <si>
    <t>Drax</t>
  </si>
  <si>
    <t>Selby, North Yorkshire</t>
  </si>
  <si>
    <t>New oxy-fuel plant 426MW</t>
  </si>
  <si>
    <t>426MW gross</t>
  </si>
  <si>
    <t>Development consent order refused April 2016.</t>
  </si>
  <si>
    <t>Capture Power Ltd</t>
  </si>
  <si>
    <t>New stand-alone oxy-fired 426MW gross unit at Drax power plant. Captured CO2 to be stored offshore. Transport by new pipeline - Yorkshire-Humber CCS Trunkline - being developed by National Grid Carbon. Jan 2012, BOC enlisted to provide air separation technology. Dec 2013, contract for two-year FEED study agreed with funding from DECC. July 2014, EC confirm award of EUR 300M funding from NER300; National Grid Carbon award pipeline FEED contract to Genesis. Dec'14, project accepted into planning process. August'15, National Grid appoint engineering services consultants. Nov 2015, HM Treasury withdraw capital funding from Commercialisation Competition putting any further progress in serious doubt, no definative statement from project yet. April 2016 - Secretary of State refuses Development Consent Order following response from project that insufficient funds are available to develop project - final nail in coffin. (Updated 20/04/16)</t>
  </si>
  <si>
    <t>http://www.whiteroseccs.co.uk/</t>
  </si>
  <si>
    <t>Now clearly cancelled.</t>
  </si>
  <si>
    <t>Two-year FEED study contracted Dec 2013.</t>
  </si>
  <si>
    <t>March 2013, awarded preferred bidder status in UK CCS commercialisation programme. Dec 2013, awarded FEED study contract and funding. July 2014, awarded EUR 300M from NER300 fund. Nov 2015, UK Gov withdraw capital funding from Commercialisation Competition.</t>
  </si>
  <si>
    <t>Partners Alstom, National Grid, BOC (Linde)</t>
  </si>
  <si>
    <t>Plant will have potential to co-fire biomass.</t>
  </si>
  <si>
    <t>First participant in planned Yorkshire-Humberside CCS cluster</t>
  </si>
  <si>
    <t>http://www.modernpowersystems.com/features/featurewhite-rose-hoping-to-minimise-ccs-risks-with-oxycombustion-4272530/</t>
  </si>
  <si>
    <t>Millenium Generation Project</t>
  </si>
  <si>
    <t>Stainforth Endex, Millenium Endex</t>
  </si>
  <si>
    <t>Stainforth, South Yorkshire</t>
  </si>
  <si>
    <t>Calix Europe, HEL-East, Imperial College</t>
  </si>
  <si>
    <t>Proposal for pilot plant to test Calix's Endex calcium looping technology at Hatfield Colliery site, successor project to cancelled Hatfield Endex project. Project involves 5MW thermal Endex reactor to decarbonise natural gas with derrived hydrogen fuelling a 3MWe gas engine. Project timescale in DECC table Sep'12 to Apr'14 but no fresh news found.. (Added 17/03/14)</t>
  </si>
  <si>
    <t>http://www.our-future.co.uk/page3.html</t>
  </si>
  <si>
    <t>GBP 5.8 million from DECC CCS Innovation Competition</t>
  </si>
  <si>
    <t>Calcium looping</t>
  </si>
  <si>
    <t>Calix Europe</t>
  </si>
  <si>
    <t>http://www3.imperial.ac.uk/newsandeventspggrp/imperialcollege/newssummary/news_6-2-2013-16-31-6</t>
  </si>
  <si>
    <t>Tilbury Power Station</t>
  </si>
  <si>
    <t>East Tilbury</t>
  </si>
  <si>
    <t>GBP 1 billion</t>
  </si>
  <si>
    <t>Proposal to build new 1000MW coal-burning power station with post-combustion capture. Feasibility study completed but plans changed to converting existing coal station to 100% biomass. Following conversion, this closed in 2013 at end of life under Large Combustion Plant Directive. (Added 10/03/14)</t>
  </si>
  <si>
    <t>Cancelled early 2010</t>
  </si>
  <si>
    <t>Entered first UK Gov competition, not selected.</t>
  </si>
  <si>
    <t>http://www.rwe.com/web/cms/en/97606/rwe-npower/about-us/our-businesses/power-generation/tilbury/</t>
  </si>
  <si>
    <t>Tata Chemicals Northwich CCU Project</t>
  </si>
  <si>
    <t>Winnington Works, Northwich, Cheshire</t>
  </si>
  <si>
    <t>GBP 16.7M</t>
  </si>
  <si>
    <t>40,000 t/yr</t>
  </si>
  <si>
    <t>Tata Chemicals Europe (TCE)</t>
  </si>
  <si>
    <t>Proposal to capture 40,000 t/yr CO2 from on-site CHP plant for reuse in sodium bicarbonate manufacture, avoiding current truck delivery of CO2 and reducing site emissions. (Added 13/01/20)</t>
  </si>
  <si>
    <t>Planning application April 2019</t>
  </si>
  <si>
    <t>GBP 4.2M grant from UK Gov, CCU Demonstration Fund</t>
  </si>
  <si>
    <t>Unlikley to be any net storage, most uses of bicarbonate release CO2.</t>
  </si>
  <si>
    <t>Sodium bicarbonate</t>
  </si>
  <si>
    <t>Tata Chemicals Europe</t>
  </si>
  <si>
    <t>Capture equipment from "a leading supplier"</t>
  </si>
  <si>
    <t>But close to Merseyside cluster</t>
  </si>
  <si>
    <t>Reuse on site.</t>
  </si>
  <si>
    <t>https://www.northwichguardian.co.uk/news/17548548.tata-lodges-plans-for-uk-first-carbon-dioxide-capture-plant-to-reduce-emissions/?ct=t(CCSA_Daily_Bulletin_Tuesday_25_April_2014_25_2017_)</t>
  </si>
  <si>
    <t>Peterhead</t>
  </si>
  <si>
    <t>100 km</t>
  </si>
  <si>
    <t>385 MW</t>
  </si>
  <si>
    <t>Offshore EIA submitted Jan'15, onshore EIA April'15. Planning permission granted or onshore aspects June 2015.</t>
  </si>
  <si>
    <t>Shell with Scottish and Southern Energy (SSE)</t>
  </si>
  <si>
    <t>Shell and SSE are developing a CCS demonstration project at Peterhead gas power plant, retrofitting post-combustion capture to one of three 385 MW turbines at the existing facility. CO2 will be transported by offshore pipeline (mostly existing) for storage in Shell's Goldeneye depleted gasfield. In 2012 the storage project was granted the first UK licence for permanent sub-sea geologic storage of CO2. In March 2013 the project was selected as one of two preferred bidders for FEED study funding under the UK Government's Commercialisation Programme. The FEED study contract was signed 24/02/2014, FID expected late 2015. FEED study contracts awarded to Technip for onshore aspects, Wood Group Kenny for pipeline and sub-sea, Mott Macdonald for project management, Shell handling study for platform. June'15 - UK Gov starts publishing Knowledge sharing reports; planning permission granted for onshore aspects. Nov 2015, HM Treasuary withdraws capital funding from Commercialisation Competition putting any further progress of project in serious doubt, Shell state project will not now proceed beyond FEED study committments. (Updated 11/01/16) (Note: A previous BP-led project involving the use of captured CO2 from Peterhead for EOR in the Miller field was abandoned by BP in 2007 after the delay of a Government subsidy award.)</t>
  </si>
  <si>
    <t>http://www.shell.co.uk/about-us/latest-news-and-features/2015-news-and-features/peterhead-ccs-project-announcement.html</t>
  </si>
  <si>
    <t>Shell state project will not now proceed, Nov 2015.</t>
  </si>
  <si>
    <t>March 2013, selected as preferred bidder for FEED study funding from UK CCS commercialisation programme. Feb 2014, FEED contract signed. Nov 2015, Government withdraws capital funding under Commercialisation Competition.</t>
  </si>
  <si>
    <t>Public consultation events in January and summer 2014, third phase completed Feb 2015.</t>
  </si>
  <si>
    <t>Storage proposed in Goldeneye gas field</t>
  </si>
  <si>
    <t>Electricty</t>
  </si>
  <si>
    <t>Cansolv amine-solvent process</t>
  </si>
  <si>
    <t>New offshore pipeline to join existing pipeline off St Fergus.</t>
  </si>
  <si>
    <t>http://www.shell.co.uk/media/2014-media-releases/shell-signs-agreement-energy-project-at-peterhead.html</t>
  </si>
  <si>
    <t>Viking CCS</t>
  </si>
  <si>
    <t>Humber , Southern North Sea</t>
  </si>
  <si>
    <t>Harbour Energy (lead), VPI, Philips 66, EP UK Investments, Humber Zero, Prax</t>
  </si>
  <si>
    <t>Viking CCS (formerly V Net Zero) aims to deliver a CO2 transport and storage ‘takeaway’ service, initially for a smaller group of emitters in the Humber river area, by installing new onshore and repurposing existing offshore pipeline infrastructure, and other facilities, and with new pipeline extensions to storage sites in the Viking Area of the Southern North Sea. This project is the designated transport and storage component for the Humber Zero project (see separate entry), which aims to kick start a regional CCS and low-carbon hydrogen hub capable of capturing up to 8MtCO2/yr by 2030. In addition to the Humber Zero emitters – firstly, VPI Immingham CHP plant and Philipps 66 Humber Refinery, then Uniper’s Killingholme Power Station and the Hornsea windfarm in further phases - it also includes the Prax Lindsey Oil Refinery and EP UK Investments' proposed South Humber Bank Energy Centre (EfW plant). Viking CCS aims to store 11MtCO2/yr by 2030 and over 12MtCO2/yr by 2034, and has a total maximum storage capacity of over 300MtCO2. Feasibility study announced (Sep 2021) to demonstrate the potential for a CO2 reception terminal at the Port of Immingham. CCUS Cluster Sequencing Track-2 status awarded July 2023. Map location is for the Viking Gas Fields area, the approximate location of the initially proposed CO2 storage site.</t>
  </si>
  <si>
    <t>https://www.vnetzerocluster.co.uk</t>
  </si>
  <si>
    <t>The related Humber Industrial Cluster Plan received ISCF Phase 2 funding of GBP 1.7M (Jan 2021) and Phase 1 funding of between GBP 40-120k (Apr 2020).</t>
  </si>
  <si>
    <t>OGA awarded (Oct 2021) Harbour Energy a CO2 appraisal and storage licence covering an area in the Southern North Sea off the North East Lincolnshire coast, in line with Harbour’s proposal to reuse the depleted Rotliegend gas fields, Viking and Victor, c140km from the Lincolnshire coast to securely store the CO2 in deep geological formations c.9000ft (c.2.7km) below seabed, and potentially utilise the Bunter Formation aquifer for future storage capacity of the project. V Net Zero initial planned injection rate of 3.6Mt/yr, rising to 11 Mt/yr by 2030.</t>
  </si>
  <si>
    <t>VPI Immingham, Philipps 66 Humber Refinery, Prax Lindsey Oil Refinery, EP UK Investments' proposed South Humber Bank Energy Centre (EfW plant), Uniper Killingholme Power Station, Hornsea offshore windfarm</t>
  </si>
  <si>
    <t>Gas, oil, municipal waste</t>
  </si>
  <si>
    <t>Part of the wider Zero Carbon Humber cluster and is the dedicated transport and storage component of the Humber Zero project - see separate entries.</t>
  </si>
  <si>
    <t>Proposed new 53km onshore pipeline and repurposed LOGGS 118km 36" trunkline, which has a CO2 transportation capacity of 30Mt/yr, for dense phase CO2</t>
  </si>
  <si>
    <t>Don Valley</t>
  </si>
  <si>
    <t>previously Hatfield IGCC</t>
  </si>
  <si>
    <t>South Yorkshire</t>
  </si>
  <si>
    <t>GBP 4 billion</t>
  </si>
  <si>
    <t>Details of Sargas project unclear</t>
  </si>
  <si>
    <t>Planning permission awarded, grid connectiona and water supply agreed.</t>
  </si>
  <si>
    <t>Sargas Power</t>
  </si>
  <si>
    <t>Original plan for new build IGCC plant now superceded following project sale to Sargas in Dec'14. Few details announced since sale, but likely that Sargas will develop project using their proprietry pressurised oxy-gas technology. Press reports (June 2015) suggest plans for gas-fuelled first phase with second, coal-fuelled phase now highly tentative. 2CO's aims for CO2 storage in EOR operations in central North Sea now look unlikely, initial storage will be in saline formations sharing Yorkshire/Humber pipeline. Original project had planning permission, grid connection and water supply agreements in place, uncertain of effect of sale. June 2016 - no further news, no indication of effect of Yorkshire/Humber pipeline cancellation - although the consultation deadline for the pipeline has been extended, which some have interpreted as a 'glimmer of hope' for CCS projects in the area. (Update 13/06/16)</t>
  </si>
  <si>
    <t>http://newsargas.blogspot.co.uk/2015/01/sargas.html</t>
  </si>
  <si>
    <t>Original plan 2016, revised to 2020</t>
  </si>
  <si>
    <t>December 2009 awarded EUR 180 million from the European Energy Progarmme for Recovery (EEPR). May 2011 submitted to EU NER300, not awarded.</t>
  </si>
  <si>
    <t>Mar 2012 Samsung acquired 15% stake. June 2012 BOC acquired 15% stake in Don Valley project. Dec 2014, Sargas acquire project from 2Co.</t>
  </si>
  <si>
    <t>Most likley initial storage would be saline formation 5/42, EOR also being considered</t>
  </si>
  <si>
    <t>Sargas Power (Yorkshire) Ltd</t>
  </si>
  <si>
    <t>Section 36 consent given Feb 2009</t>
  </si>
  <si>
    <t>Will link with Yorkshire/Humber network</t>
  </si>
  <si>
    <t>Jun 2011 - consultation on onshore pipeline announced</t>
  </si>
  <si>
    <t>http://www.ccsassociation.org/about-us/our-members/sargas-power/</t>
  </si>
  <si>
    <t>InfraStrata</t>
  </si>
  <si>
    <t>Portland (exact loaction unknown)</t>
  </si>
  <si>
    <t>Planned entrant to UK CCS commercialisation programme using storage in salt caverns developed for natural gas storage. Project not shortlisted for funding and no news of it since, assumed cancelled/dormant. (Updated 13/01/14)</t>
  </si>
  <si>
    <t>Applied for, not awarded.</t>
  </si>
  <si>
    <t>Storage proposed in salt caverns</t>
  </si>
  <si>
    <t>http://www.icis.com/heren/articles/2012/04/30/9555006/gas/esgm/uk-infrastrata-set-to-scale-down-planned-portland-natural-gas-storage-site.html</t>
  </si>
  <si>
    <t>Kingsnorth</t>
  </si>
  <si>
    <t>Kent</t>
  </si>
  <si>
    <t>E.ON</t>
  </si>
  <si>
    <t>Kingsnorth was one of two coal plant CCS projects remaining in the first UK CCS competition. A new coal plant was planned to replace the existing coal plant, with captured CO2 transported by pipe to offshore storage in a depleted hydrocarbon reservoir in the Southern North Sea. October 2010, E.ON announced withdrawl of Kingsnorth from the UK CCS competition citing economic reasons and competition timescale. March 2012, E.ON announced the existing power plant at the site would be closed in March 2013 and also formally withdrew their application for development consent for the new CCS units. (Updated 10/01/14)</t>
  </si>
  <si>
    <t>Project cancelled October 2010.</t>
  </si>
  <si>
    <t>March 2010 recieved part of GBP 90 million from UK Gov to support FEED. UK CCS competition entrant.</t>
  </si>
  <si>
    <t>http://www.bloomberg.com/news/2010-10-20/e-on-u-k-abandons-plan-to-compete-with-kingsnorth-carbon-capture-project.html</t>
  </si>
  <si>
    <t>Hatfield Endex</t>
  </si>
  <si>
    <t>Endex Carbon Capture Limited</t>
  </si>
  <si>
    <t>UKP 2.4 billion</t>
  </si>
  <si>
    <t>Powerfuel</t>
  </si>
  <si>
    <t>Powerfuel and Calix joint venture for a new 450MW power plant using Calix Endex pre-combustion capture technology. Project partners B9 coal and AFC Energy plan to use excess Hydrogen for additional power generation using fuel cell technology. A 10MW pilot plant was planned to begin operation in 2012. The project was dropped after Powerfuel went into receivership in Dec 2010 and new owners, 2CO, concentrated on the proposed IGCC plant (renamed Don Valley, this and other projects at the site are continuing). (Updated 13/01/14)</t>
  </si>
  <si>
    <t>Feb 2011 applied EU NER300.</t>
  </si>
  <si>
    <t>Project partner Calix, B9 coal and AFC Energy</t>
  </si>
  <si>
    <t>Calix Endex calcium looping</t>
  </si>
  <si>
    <t>Humber CCS infrastructure cluster proposed</t>
  </si>
  <si>
    <t>http://www.bloomberg.com/news/2011-02-11/powerfuel-seeks-eu-funds-on-second-u-k-carbon-capture-and-storage-plant.html</t>
  </si>
  <si>
    <t>Caledonia Clean Energy Project</t>
  </si>
  <si>
    <t>Captain Clean Energy Project</t>
  </si>
  <si>
    <t>Grangemouth, Scotland</t>
  </si>
  <si>
    <t>358 km</t>
  </si>
  <si>
    <t>Up to 1381 MWe considered.</t>
  </si>
  <si>
    <t>Summit Power Group</t>
  </si>
  <si>
    <t>Original plan was for new-build IGCC coal power plant, based on the (now cancelled) Summit Power Texas Clean Energy Project design, with options for supply of syngas to nearby refinery. Now gas-fed options are being considered. Selection of configuration will depend on government and commercial interest. CO2 transport would re-use existing Feeder 10 gas pipeline to St Fergus. CO2 storage originally planned through EOR in North Sea, with saline formation storage as alternative, now likely to tie in with St Fergus hub development (see Acorn Project entry). Mar'15 - UK and Scottish Governments jointly fund GBP 4.2 million industrial research and feasibility studies. Autumn 2016 - initial feasibility study results presented to government but not published. Project led study setting out financial value of CCS to UK as a whole, published Oct'17.June 2018, Feasibilty study summary report published. Four technology options considered: CCGT with post-combustion capture; SMR for hydrogen supply or power generation; two pressurised oxy-gas systems, either CapSol (ex Sargas) or NET Power Allam cycle. Grangemouth and CCEP are included in the ACT ALIGN Project, which will produce blueprints for decarbonising six industrial regions in Europe.(Updated 11/06/18)</t>
  </si>
  <si>
    <t>http://www.summitpower.com/projects/carbon-capture/</t>
  </si>
  <si>
    <t>Now earliest 2023+</t>
  </si>
  <si>
    <t>Reserve project in UK CCS commercialisation programme. Some support given for NER300 bid preparation. Anticipating support from Contract for Difference. GBP 4.2 million awarded from UKGov for research and feasibility studies.</t>
  </si>
  <si>
    <t>Local opposition to new energy projects in Grangemouth, centered on Forth Energy biomass plant but extending to Caledonia project.</t>
  </si>
  <si>
    <t>Partners National Grid, CO2Deepstore</t>
  </si>
  <si>
    <t>CO2Deepstore</t>
  </si>
  <si>
    <t>Both aquifer and EOR storage options in Central North Sea considered</t>
  </si>
  <si>
    <t>Electricty and hydrogen</t>
  </si>
  <si>
    <t>Pre- and post-combustion, and oxy-gas considered</t>
  </si>
  <si>
    <t>Share transport and compression facilities with St Fergus hub. Potential Grangemouth cluster.</t>
  </si>
  <si>
    <t>Proposing re-use of Feeder 10 high-pressure gas pipeline, gas phase transport due to pressure constraints.</t>
  </si>
  <si>
    <t>http://www.ccsassociation.org/news-and-events/reports-and-publications/clean-air-clean-industry-clean-growth/</t>
  </si>
  <si>
    <t>Pilot-scale Advanced Capture Technology</t>
  </si>
  <si>
    <t>PACT</t>
  </si>
  <si>
    <t>Beighton, near Sheffied</t>
  </si>
  <si>
    <t>1 t/day</t>
  </si>
  <si>
    <t>UKCCSRC</t>
  </si>
  <si>
    <t>Research facility including small pilot solvent-based capture plant (1 t/d CO2), oxyfuel combustion plant (250kW) and supporting facilities. Likely site for Carbon Clean Solutions large-scale capture test facility, recipient of BEIS grant for GBP 0.9 M. (PACT website temporarily unavailable) (Updated 08/03/18)</t>
  </si>
  <si>
    <t>http://energy2050.ac.uk/research-facilities/energy-generation/carbon-capture-utilisation-and-storage/</t>
  </si>
  <si>
    <t>DECC and EPSRC funded, Received GBP 3.5M from DECC CCS Innovation R and D competition</t>
  </si>
  <si>
    <t>Universities of: Cranfield, Edinburgh, Imperial College, Leeds, Nottingham and Sheffield.</t>
  </si>
  <si>
    <t>Coal, gas, biomass, synth. flue gas all possible</t>
  </si>
  <si>
    <t>Both solvent-based post-combustion and oxyfuel</t>
  </si>
  <si>
    <t>http://www.carboncleansolutions.com/media-center/news/article/2018/02/carbon-clean-solutions-awarded-innovation-grant-from-uk-government</t>
  </si>
  <si>
    <t>Illinois Industrial Capture and Storage Project</t>
  </si>
  <si>
    <t>3.00 - 5.00</t>
  </si>
  <si>
    <t>Illinois, US - Onshore</t>
  </si>
  <si>
    <t>Ethanol production</t>
  </si>
  <si>
    <t>(McDonald, 07 2017, Greenberg, 04 2017, Bowen et al., 2011)</t>
  </si>
  <si>
    <t>Illinois Basin</t>
  </si>
  <si>
    <t>Deep Saline Storage</t>
  </si>
  <si>
    <t>Mount Simon</t>
  </si>
  <si>
    <t>Cambrian</t>
  </si>
  <si>
    <t>Second project at ADM Decatur site. New CO2 capture and compression facility delivering 3Kt/day (compressor house is marked location) to a second injection well. Construction of second compression facility completed in 2013 and in operation early 2014, both capture systems are integrated to inject to original well (CCS1) giving total of 1 Mtpa CO2 injection. The permitted volume limit for CCS1 was 1Mt, which was reached in Nov. 2014. The permit for well CCS1 was then converted to a Class VI, issued Feb 2015, however, it is not clear that injection then continued, as volume target for CCS1 had been reached. Class VI final permit for second injection well (CCS2) issued Sept 2014 and intended to be effective from Dec 2014, however permit required some modifiation and further consultation lasting into 2017. Injection restarted April 2017 into well CCS2 at up to 1.1 Mtpa. Two separate projects totalling USD 10 M awaded to the University of Illinois under the US DoE CarbonSAFE programme will assess the feasibility of commercial CO2 storage in the Mount Simon formation and the East Illinois sub-basin. Sept'17, ADM formally unveil second (Industrial Capture) project. (Updated 07/12/17)</t>
  </si>
  <si>
    <t>http://energy.gov/fe/archer-daniels-midland-company</t>
  </si>
  <si>
    <t>Construction complete mid 2013. In operation early 2014 using original well. Temporarily suspended (2015-6), restart with second well in Apr 2017.</t>
  </si>
  <si>
    <t>NETL, Illinois State Geological Survey, Richland Community College</t>
  </si>
  <si>
    <t>Partners Schlumberger and non-commercial partners</t>
  </si>
  <si>
    <t>Injection into second well originally planned for 2016, now 2017</t>
  </si>
  <si>
    <t>Extensive monitoring by Schlumberger and Illinos State Geological Survey</t>
  </si>
  <si>
    <t>Class VI permit for injection well CCS2 issued Sept 2014, but not fully compleat until early 2017. This is the second US EPA Class VI permit to be issued.</t>
  </si>
  <si>
    <t>Not yet, but initiative to open area for future capture and storage projects</t>
  </si>
  <si>
    <t>https://www.iea.org/media/workshops/2015/sally/ScottMcDonald.pdf</t>
  </si>
  <si>
    <t>Gerald Gentleman Capture Project</t>
  </si>
  <si>
    <t>Sutherland, near North Platte, Nebraska</t>
  </si>
  <si>
    <t>ION Engineering, Nebraska Public Power District</t>
  </si>
  <si>
    <t>Proposal to build 1MW equivalent pilot capture plant at Gerald Gentleman power plant to develop ION Engineering's advanced solvent process. Captured CO2 to be re-vented. A separate project in the University of North Dakota, funded under the USDoE CarbonSAFE programme, will look at feasibility of local storage for commercial-scale capture at the site. Mar '18, new funding from USDoE for study by ION Engineering to do sufficient design work for cost evaluation of 300 MW equivalent capture on Unit 2 of power station, to capture 2 Mtpa. No recent news found on the pilot plant, plan was to have completed trials by 2017. (Updated 15/06/18)</t>
  </si>
  <si>
    <t>Unclear of pilot progress, now funded for design at demonstration scale.</t>
  </si>
  <si>
    <t>DoE providing USD 15 million for pilot. USD 3 M for demonstration phase design.</t>
  </si>
  <si>
    <t>Uni of Alabama</t>
  </si>
  <si>
    <t>Nebraska Public Power District</t>
  </si>
  <si>
    <t>Advanced solvent</t>
  </si>
  <si>
    <t>ION Engineering</t>
  </si>
  <si>
    <t>http://www.carboncapturejournal.com/news/ion-engineering-project-receives-15m-from-doe/3370.aspx?Category=all</t>
  </si>
  <si>
    <t>Lake Charles Methanol Project</t>
  </si>
  <si>
    <t>USD 3.8 billion</t>
  </si>
  <si>
    <t>Air, water and all major construction permits have been granted.</t>
  </si>
  <si>
    <t>Lake Charles Methanol LLC</t>
  </si>
  <si>
    <t>Proposal for a petcoke to methanol facility with excess CO2 separated for supply to EOR operations in Texas. The plant, to be constructed by Fluor, will use General Electric gasification technology to convert petcoke to syngas then use or separate this to give methanol, hydrogen, CO2 and other industrial gases as products, as well as energy. The CO2 will be exported through a short new connector to the Denbury pipeline system supplying EOR operations in Texas. The project has no links to the earlier, abandoned Lake Charles Gasifiation Project, but is to be located on the same site. Oct'17, politcal debate on whether to uphold USD 2 Bn of loan gurantees offered by Obama administration, no other news on project progress. (Updated 05/12/17)</t>
  </si>
  <si>
    <t>https://www.lakecharlesmethanol.com/</t>
  </si>
  <si>
    <t>Ready to start construction subject to financing</t>
  </si>
  <si>
    <t>Targeting finacial close Q1-17, now delayed, 3-4 year construction period</t>
  </si>
  <si>
    <t>Loan guarantees up to USD 2 Bn from USDoE</t>
  </si>
  <si>
    <t>Fluor will construct plant, Morgan Stanley is raising equity</t>
  </si>
  <si>
    <t>Methanol, other industrial gases</t>
  </si>
  <si>
    <t>Lake Charles Methanol</t>
  </si>
  <si>
    <t>Petcoke, byproduct from oil refining</t>
  </si>
  <si>
    <t>Probably solvent-based physical absorption.</t>
  </si>
  <si>
    <t>Said to be similar process to that used at Coffeyvile, which uses Selexol process.</t>
  </si>
  <si>
    <t>Piped to EOR in Texas</t>
  </si>
  <si>
    <t>https://www.energy.gov/articles/energy-department-offers-conditional-commitment-first-advanced-fossil-energy-loan-guarantee</t>
  </si>
  <si>
    <t>National Carbon Capture Centre</t>
  </si>
  <si>
    <t>International Test Centre Network</t>
  </si>
  <si>
    <t>Wilsonville, Alabama</t>
  </si>
  <si>
    <t>USDoE, NETL, EPRI and commercial partners</t>
  </si>
  <si>
    <t>Centre provides facilities for testing developers' technologies for carbon capture, both for pre-combustion processes by gasification of biomass and fossil fuels, and post-combustion, using a slip stream from adjacent coal-fired EC Gaston power station operated by Alabama Power. A program to test Linde-BASF novel solvent capture system started early 2015, completed mid-2016. Testing of Membrane Technology and Research's PolarisTM membrane separation pilot system started Feb'15. Ion ran a 1200h trial of its proprietary solvent process in summer 2015 at 0.6 MWe scale, expecting to scale up to 10 MWe sacle in 2016. By the end of 2017, 100,000 hours of technology testing had been completed at the centre. Jan'19, GTI and Carbon CCS-US (subsidiary of Carbon Clean Solutions Ltd) announce collaboration to use CCSL solvent technology in GTI rotating packed bed unit and test at NCCC at 1 t/day scale in 2020/21; project supported by USD 3m from USDoE. (Updated 28/01/19)</t>
  </si>
  <si>
    <t>https://www.nationalcarboncapturecenter.com/</t>
  </si>
  <si>
    <t>Pre-comb. since 1996, post-comb. since 2011</t>
  </si>
  <si>
    <t>USD 150 million from US DoE; plus grants for individual testing projects.</t>
  </si>
  <si>
    <t>Managed by Southern Company Services Inc.</t>
  </si>
  <si>
    <t>Alabama Power</t>
  </si>
  <si>
    <t>Testing both pre- and post- combustion technologies</t>
  </si>
  <si>
    <t>http://www.einnews.com/pr_news/209112088/doe-pens-new-agreement-with-southern-company-to-test-advanced-carbon-capture-gasification-technologies</t>
  </si>
  <si>
    <t>Polk CCS Demonstration Project</t>
  </si>
  <si>
    <t>Bradley, near Tampa, Florida</t>
  </si>
  <si>
    <t>&lt;1km</t>
  </si>
  <si>
    <t>USD 168.8 million</t>
  </si>
  <si>
    <t>Up to 300,000 t/yr</t>
  </si>
  <si>
    <t>Tampa Electric, RTI International</t>
  </si>
  <si>
    <t>Demonstration project to integrate CO2 capture with novel Warm Gas Cleanup (WGC) technology being demonstrated at Tampa Electric's IGGC power plant. RTI's WGC technology removes sulphur from syngas without cooling and reheating, increasing efficiency by 10%. The project to demonstrate WGC was extended adding a water-shift reaction step to convert carbon monoxide in syngas to hydrogen and CO2. Capture will use BASF's aMDEA technology. An existing waste water injection well will be used to inject CO2 into a deep saline formation. Capture plant mechanical completion achieved January 2014, start up announced April 2014. Feb'15 - 1000 hours operation of WGC trial achieved. Still no word of injection. (Updated 06/03/15)</t>
  </si>
  <si>
    <t>http://www.rti.org/page.cfm?objectid=278DDE67-5056-B100-31A62FC32B088667</t>
  </si>
  <si>
    <t>Mechanical completion January 2014; start-up announced April 2014.</t>
  </si>
  <si>
    <t>Funding through American Recovery and Reinvestment Act</t>
  </si>
  <si>
    <t>Also BASF, Eastman Chem. Co., Clariant, AMEC, CH2M Hill</t>
  </si>
  <si>
    <t>Storage proposed in Lawson formation</t>
  </si>
  <si>
    <t>Aqueous amine</t>
  </si>
  <si>
    <t>BASF's aMDEA Technology (activated methyldiethanolamine)</t>
  </si>
  <si>
    <t>http://www.netl.doe.gov/File%20Library/Research/Coal/energy%20systems/gasification/19HORNICK.pdf</t>
  </si>
  <si>
    <t>UKCAER Pilot Plant</t>
  </si>
  <si>
    <t>EW Brown PS Pilot Plant</t>
  </si>
  <si>
    <t>Herrington Lake, nr Harrodsburg, Kentucky</t>
  </si>
  <si>
    <t>USD 19.5 million</t>
  </si>
  <si>
    <t>739 MW coal; 900 MW from seven NG/oil turbines</t>
  </si>
  <si>
    <t>Kentucky Utilities and LGandE</t>
  </si>
  <si>
    <t>Pilot plant on 2 MW thermal equivalent system on slipstream from coal-burning unit at EW Brown Generating Station. To test advanced solvent system, two-stage stripping process, improved heat integration. Will be operated on capture and release basis. Sept '17, UKCAER announce USD 300k grant to scale up hybrid capture technology from Shanxi Research Institute for Clean Energy. May '18, USDoE funding of USD 0.94M awarded for Phase 1 large-scale pilot programme, to work-up plans for 10 MW scale plant. July'18, Carbon Clean Solutions Ltd announce testing of its system at 0.7MW scale in facility and involvement in feasibility studies for scaling up. May'18, USDoE grant of USD 3M for "Fog+Froth" based capture process testing. (Updated 10/01/20)</t>
  </si>
  <si>
    <t>https://caer.uky.edu/power-generation/carbon-capture/</t>
  </si>
  <si>
    <t>Construction from July 2014</t>
  </si>
  <si>
    <t>USD 14.5 from USDoE, also EPRI, Uni of Kentucky, CMRG, KY Energy Dept</t>
  </si>
  <si>
    <t>Carbon Management Research Group</t>
  </si>
  <si>
    <t>Centre for Applied Energy Research, Uni of KY</t>
  </si>
  <si>
    <t>CMRG includes LGandE and KU Energy (PS owners), Duke Energy, AEP plus gov agencies.</t>
  </si>
  <si>
    <t>KU/LGandE</t>
  </si>
  <si>
    <t>Misubishi Hitachi and CAER. Also CCSL in trials.</t>
  </si>
  <si>
    <t>http://pplweb.mediaroom.com/index.php?s=12270&amp;item=137074</t>
  </si>
  <si>
    <t>Fuel Cell Carbon Capture Pilot Plant</t>
  </si>
  <si>
    <t>Plant Barry Fuel Cell Capture Pilot</t>
  </si>
  <si>
    <t>USD 24M</t>
  </si>
  <si>
    <t>Pilot plant takes 3MW equivalent slipstream.</t>
  </si>
  <si>
    <t>FuelCell Energy and Exxon</t>
  </si>
  <si>
    <t>FuelCell Energy and Exxon reached agreement in May 2015 to develop a carbon capture system using high temperature carbonate fuel cells on natural gas flue gases. FuelCell Energy were also selected by DoE in 2015 for funding of a pilot project to use fuel cells on coal power flue gases. The fuel cell system design essentially oxidises methane to CO2 in the fuel cell, but requires a CO2 input to it's process cycle, which can be taken from a dilute flue gas. This results in concentration of the CO2 in the flue gas while generating additional power. In October 2016 the site for a pilot plant was announced as Plant Barry generating station, a mixed gas and coal burning power station on the Mobile River. The station is already the site of a post-combustion pilot plant (see separate entry). The older part of the power station has five units, originally coal burning but Units 1,2 (possibly 3) have been converted to gas, there are two further new gas units (6,7) nearby, built around 2000/01. The existing pilot takes a slipstream from the older plant, the site marked assumes this will be used for the fuel cell project also, but this is not confirmed. May '18, article suggests DoE funded project on coal flue gas to come first, with FCE/Exxon project on natural gas to follow; construction starting 2018 with commissioning and trials expected early 2019. (Updated 14/01/19)</t>
  </si>
  <si>
    <t>https://www.exxonmobil.eu/en-eu/technology/carbon-capture-and-sequestration/advanced-carbonate-fuel-cell-technology/advanced-carbonate-fuel-cell-technology</t>
  </si>
  <si>
    <t>Installation planned 2018</t>
  </si>
  <si>
    <t>DoE funding USD 15M for coal flue gas trials</t>
  </si>
  <si>
    <t>Power plant owned/operated by Alabama Power (Southern Company subsidiary)</t>
  </si>
  <si>
    <t>Previous pilot stored CO2 in Citronelle oil field as part of SECARB Phase 3 project</t>
  </si>
  <si>
    <t>Southern Energy</t>
  </si>
  <si>
    <t>Coal and/or gas</t>
  </si>
  <si>
    <t>High temperature carbonate fuel cell</t>
  </si>
  <si>
    <t>Not clear of plans for transport or storage. Original Plant Barry pilot supplied CO2 for trial injection under SECARB Project.</t>
  </si>
  <si>
    <t>https://www.energy.gov/fe/articles/doe-selects-eight-projects-receive-funding-reducing-cost-co2-capture-and-compression</t>
  </si>
  <si>
    <t>Big Sky Carbon Sequestration Partnership Phase II</t>
  </si>
  <si>
    <t>USD 12 million</t>
  </si>
  <si>
    <t>Test injections of CO2 into porous basalt rocks in south-eastern Washington State following lab experiments showng rapid mineralisation in basalt to solid carbonates. Initial trial injection of 1000t in July 2013. (Entered 19/12/13)</t>
  </si>
  <si>
    <t>Injection trials from July 2013</t>
  </si>
  <si>
    <t>80% from US DoE via NETL</t>
  </si>
  <si>
    <t>Storage in basalt rocks, location marked</t>
  </si>
  <si>
    <t>Trial monitoring plan 14 months</t>
  </si>
  <si>
    <t>Indiana Gasification</t>
  </si>
  <si>
    <t>Rockport, Indiana</t>
  </si>
  <si>
    <t>700 km</t>
  </si>
  <si>
    <t>USD 2.8 billion</t>
  </si>
  <si>
    <t>1.1 Bn M3 SNG</t>
  </si>
  <si>
    <t>Air and Water permits issued summer 2012. EIS pending.</t>
  </si>
  <si>
    <t>Proposal to build coal gasification plant to supply 1.1 billion cubic metres SNG in the region. CO2 (5.5 Mtpa) would be separated and piped to Texas for EOR. Indiana State had contracted to purchase SNG, this questioned in court but contract upheld, however, further legal challenge. Meanwhile activity on the project has been stalled. (Updated 26/11/14)</t>
  </si>
  <si>
    <t>Downgraded to Speculative given lack of progress, Nov'2014</t>
  </si>
  <si>
    <t>DoE agreed candidate for loan guarantee</t>
  </si>
  <si>
    <t>Partners: E3 Gasification LLC; Johnston Development Company LLC</t>
  </si>
  <si>
    <t>Advanced coal gasification technology</t>
  </si>
  <si>
    <t>Denbury identified as potential partner</t>
  </si>
  <si>
    <t>Pipeline included in amended Notice of Intent, June 2012.</t>
  </si>
  <si>
    <t>http://indianapublicmedia.org/news/supreme-court-hears-case-gas-plant-55162/</t>
  </si>
  <si>
    <t>South Heart IGCC Project</t>
  </si>
  <si>
    <t>Quintana South Heart Project</t>
  </si>
  <si>
    <t>South Heart, near Dickinson, North Dakota</t>
  </si>
  <si>
    <t>USD 2.2 billion</t>
  </si>
  <si>
    <t>Zoning change granted 2010</t>
  </si>
  <si>
    <t>Great Northern Power Dev., Allied Syngas Corp.</t>
  </si>
  <si>
    <t>Proposal for new lignite-based IGCC power plant. 4.7 million Nm3/day hydrogen production for power generation with 2.1 Mtpa CO2 separated for use in CO2-EOR in Williston Basin. (Checked 26/11/14)</t>
  </si>
  <si>
    <t>Great Northern Power Development</t>
  </si>
  <si>
    <t>Applications complete Jan 2011</t>
  </si>
  <si>
    <t>2.4 Mtpa lignite</t>
  </si>
  <si>
    <t>http://plainsjustice.org/files/12-13-10%20hydrogen%20plant%20letter%20of%20intent.pdf</t>
  </si>
  <si>
    <t>Trailblazer Energy Center</t>
  </si>
  <si>
    <t>Tenasaka Trailblazer Project</t>
  </si>
  <si>
    <t>Sweetwater, Texas</t>
  </si>
  <si>
    <t>USD 3 billion</t>
  </si>
  <si>
    <t>Tenaska</t>
  </si>
  <si>
    <t>New build coal fired power plant with post combustion capture technology aiming to capture 85-90% of CO2. Captured CO2 to be piped to West Texas Permian Basin oil fields for enhanced oil recovery. March 2010, Arch Coal aquired 35% stake in project. April 2010, US NGO Environmental Defense Fund has agreed not to oppose air quality permit for the Tenaska Energy Centre provided the plant captures at least 85% of CO2. July 2010, selection of Fluor's Econamine amine capture technology announced. December 2010, air quality permit approved by state environment agency. June 2013, Tenkasa dropped project saying no longer economically viable due to low natural gas prices, declining costs of renewables and reglatory uncertainties. (Update 07/08/13)</t>
  </si>
  <si>
    <t>http://www.tenaskatrailblazer.com/</t>
  </si>
  <si>
    <t>June 2013, Tenkasa has dropped plans for Trailblazer Energy Centre</t>
  </si>
  <si>
    <t>October 2010, project recieved AUD 8.03 million to support of concept definition studies from first round of GCCSI funding.</t>
  </si>
  <si>
    <t>March 2010 Arch Coal aquired 35% stake in project</t>
  </si>
  <si>
    <t>EOR in Permian oil fields, hoping to to supply enough CO2 to produce an additional 1 billion barrels of oil</t>
  </si>
  <si>
    <t>Air quality permit granted Jan 2009</t>
  </si>
  <si>
    <t>Sub-bituminous coal</t>
  </si>
  <si>
    <t>http://www.powergenworldwide.com/index/display/articledisplay/350019/articles/power-engineering/industry-news-2/2009/01/tenaskas-coal-fired-igcc-plant-moves-forward.html</t>
  </si>
  <si>
    <t>Taylorville Energy Center</t>
  </si>
  <si>
    <t>Taylorville, Illinois</t>
  </si>
  <si>
    <t>USD 3.5 billion</t>
  </si>
  <si>
    <t>Commercial scale coal gasification with CCS plant converting coal into synthetic gas for use in electricity generation or sale. Planned to capture more than 50% of CO2 to achieve an emissions profile comparable to gas plant. July 2010 emissions reduction target increased to 65%. Jan 2011 project on hold following rejection of construction approval build by Illinois Senate. June 2013, Tenkasa dropped project saying no longer economically viable due to low natural gas prices, declining costs of renewables and reglatory uncertainties. (Update 07/08/13)</t>
  </si>
  <si>
    <t>Jan 2011, Illinois senate has voted against construction of TEC. June 2013, Tenkasa has dropped plans for Taylorville Energy Centre.</t>
  </si>
  <si>
    <t>Supported under US DoE Loan Guarantee Programme. July 2010, Tenaska awarded additional USD $417 million in federal tax credits for increase in CO2 emissions reduction target from 50% to 65%.</t>
  </si>
  <si>
    <t>Integrated Gasification Combined-Cycle</t>
  </si>
  <si>
    <t>http://www.cleancoalillinois.com/tec.html</t>
  </si>
  <si>
    <t>Jupiter Oxy-fuel research Centre</t>
  </si>
  <si>
    <t>Hammond Test Facility</t>
  </si>
  <si>
    <t>Hammond, Indiana</t>
  </si>
  <si>
    <t>Jupiter Oxygen Corportation</t>
  </si>
  <si>
    <t>Pilot-scale pulverised coal oxy-fuel plant operated until 2012, testing NETL's Integrated Pollution Removal (IPR system). 15 MWth capacity with high temperature burner simulating 5 MWe generating unit. (Added 11/06/18)</t>
  </si>
  <si>
    <t>http://jupiteroxygen.com/oxy-fuel-research-center/</t>
  </si>
  <si>
    <t>Funding through NETL</t>
  </si>
  <si>
    <t>NETL</t>
  </si>
  <si>
    <t>-</t>
  </si>
  <si>
    <t>Jupiter Oxygen Corporation</t>
  </si>
  <si>
    <t>High flame temperature oxy-combustion</t>
  </si>
  <si>
    <t>http://jupiteroxygen.com/wordpress/wp-content/uploads/2009/05/ghgtposter.pdf</t>
  </si>
  <si>
    <t>Bonanza Bioenergy Plant</t>
  </si>
  <si>
    <t>Kansas, US - Onshore</t>
  </si>
  <si>
    <t>(Cather et al., 2021, Wittig, 08 2016, Franz, 1985, Newell et al., 1987)</t>
  </si>
  <si>
    <t>Stewart</t>
  </si>
  <si>
    <t>Morrow</t>
  </si>
  <si>
    <t>Garden City, Kansas</t>
  </si>
  <si>
    <t>24 km</t>
  </si>
  <si>
    <t>55 M gal ethanol per year</t>
  </si>
  <si>
    <t>100000 tpa</t>
  </si>
  <si>
    <t>Conestoga Energy Partners LLC</t>
  </si>
  <si>
    <t>CO2 captured from ethanol production. Used in EOR in Stewart Field. (Added 12/01/17)</t>
  </si>
  <si>
    <t>PetroSantander</t>
  </si>
  <si>
    <t>Conestoga Energy Partners</t>
  </si>
  <si>
    <t>Corn and sorghum</t>
  </si>
  <si>
    <t>Compression of concentrated fermentation emission</t>
  </si>
  <si>
    <t>Conestoga</t>
  </si>
  <si>
    <t>https://hub.globalccsinstitute.com/publications/global-status-beccs-projects-2010/3-garden-city-stuart-field-kansas-united-states</t>
  </si>
  <si>
    <t>PCS Nitrogen / Nutrien-Tuscaloosa</t>
  </si>
  <si>
    <t>0.2-0.3</t>
  </si>
  <si>
    <t>Louisiana, US (Source) LA, TX and MS, US (Storage) - Onshore</t>
  </si>
  <si>
    <t>(Denbury 2017, Sharaf et al., 2018, Jin et al., 2009, Bishop, 2013, Chen et al., 2014, Plasynski et al., 2009, Denbury 2008, Frascogna, 1957, Bingham et al., 2008, Crysdale and Schenk, 1990, Taylor et al., 2003, Ahrens, 12 2018, Galloway et al., 1982, IEAGHG 05 2018, Saini, 2017, Gordon and Owen, 1979)</t>
  </si>
  <si>
    <t>Delhi</t>
  </si>
  <si>
    <t>Tuscaloosa</t>
  </si>
  <si>
    <t>Giesmar, Louisiana</t>
  </si>
  <si>
    <t>PCS Nitrogen (Potash Corp)</t>
  </si>
  <si>
    <t>Ammonia plant restarted by Potash Corp in 2013 after ten-year mothballing, CO2 byproduct partly used for urea production but surplus sold to Denbury Resources for EOR. Quantity c.20 MMcf/d or c.0.4 Mtpa. (Added 03/09/14)</t>
  </si>
  <si>
    <t>http://www.potashcorp.com/about/facilities/nitrogen/geismar/</t>
  </si>
  <si>
    <t>Plant restarted Q2 2013</t>
  </si>
  <si>
    <t>Sout Texas fields</t>
  </si>
  <si>
    <t>Ammonia, nitrogen fertilisers</t>
  </si>
  <si>
    <t>PCS Nitrogen</t>
  </si>
  <si>
    <t>http://www.denbury.com/files/2014-06%20UPLOADS/June%20Corporate%20Presentation%20V2_v001_u5q7m7.pdf</t>
  </si>
  <si>
    <t>Petra Nova Carbon Capture Project</t>
  </si>
  <si>
    <t>WA Parish Carbon Capture Project</t>
  </si>
  <si>
    <t>Smither's Lake, near Houston, Texas</t>
  </si>
  <si>
    <t>130 km</t>
  </si>
  <si>
    <t>USD c.1 billion</t>
  </si>
  <si>
    <t>CCS on 240 MW equivalent.</t>
  </si>
  <si>
    <t>240 MW</t>
  </si>
  <si>
    <t>NRG Energy, JX Nippon Oil and Gas Exploration</t>
  </si>
  <si>
    <t>Construction of CCS facility using Fluor Econamine FG Plus process on 240 MW equivalent flue gas slipstream from Unit 8 of WA Parish plant (The current project up-rates an earlier plan for CCS on 60MW eqivalent slip-stream.). Captured CO2 to be transported by pipeline 130km to West Ranch Oilfield, Jackson County, for EOR. EIS approved and DOE funding confirmed May 2013. FEED Study completed, FID taken early 2014, construction started July 2014 with commercial operation expected late 2016. NRG Energy has built an additional 75MW gas-turbine generator at the site to provide peak-load supply and also to supply power for the post-combustion capture unit. Plant construction 70% complete by March 2016. CO2 capture stated in September 2016 and commissioning complete by Dec. 2016. Plant declared operational Jan 2017 with formal opening ceremony in April. One million tonnes captured by October 2017. Operations at the plant were suspended in August 2020 due to low oil prices.</t>
  </si>
  <si>
    <t>http://www.nrg.com/generation/projects/petra-nova/</t>
  </si>
  <si>
    <t>Operations suspended in Aug 2020; restarted late 2023</t>
  </si>
  <si>
    <t>Plant operational by end 2016, declared open 10/01/17.</t>
  </si>
  <si>
    <t>March 2010, US DOE awarded project up to USD 167 million from third round of Clean Coal Project Initiative.</t>
  </si>
  <si>
    <t>University of Texas, Bureau of Economic Geology</t>
  </si>
  <si>
    <t>Also involved: Fluor Corporation, Ramgen/Dresser-Rand, Sargent and Lundy LLC</t>
  </si>
  <si>
    <t>EOR Operator Hilcorp</t>
  </si>
  <si>
    <t>Storage in EOR operation at West Ranch Oilfield, Jackson County.</t>
  </si>
  <si>
    <t>NRG Energy</t>
  </si>
  <si>
    <t>Application to build the capture unit submitted in September 2009. EIS Approved May 2013.</t>
  </si>
  <si>
    <t>Amine (Econamine FG Plus)</t>
  </si>
  <si>
    <t>Texas Coastal Ventures, JV of Petra Nova+Hilcorp</t>
  </si>
  <si>
    <t>But close to existing EOR network</t>
  </si>
  <si>
    <t>New pipeline</t>
  </si>
  <si>
    <t>http://energy.gov/fe/petra-nova-wa-parish-project</t>
  </si>
  <si>
    <t>Sargas Texas</t>
  </si>
  <si>
    <t>Point Comfort, Texas</t>
  </si>
  <si>
    <t>80 km</t>
  </si>
  <si>
    <t>Sargas, GE, DSME, SNC-Lavalin, Nooter/Erickson</t>
  </si>
  <si>
    <t>Proposal to build new 500 MW power plant comprising two 'Stargate 250' NGCC units on/adjacent to site of closed ES Joslin power plant. High pressure system with GE gas turbine, heat recovery, steam turbine and potassium carbonate CO2 capture system. Units to be built by DSME in Korea and transported by barge to site. CO2 to be supplied for EOR in South Texas. (Updated 25/11//14)</t>
  </si>
  <si>
    <t>http://sargastexas.com/projects/ - Links to website are currently dead-ends 25/11/14</t>
  </si>
  <si>
    <t>Construction start targeted 2014</t>
  </si>
  <si>
    <t>Emissions permitted</t>
  </si>
  <si>
    <t>Catacarb hot potassium carbonate capture system</t>
  </si>
  <si>
    <t>High pressure separation system, reduces power requirement for compression</t>
  </si>
  <si>
    <t>Sargas</t>
  </si>
  <si>
    <t>http://www.victoriaadvocate.com/news/2012/oct/24/dw_calhoun_stargate_102512_192141/</t>
  </si>
  <si>
    <t>Project Tundra</t>
  </si>
  <si>
    <t>Nelson Lake, nr Center, North Dakota</t>
  </si>
  <si>
    <t>USD 1.3 to 1.6 billion</t>
  </si>
  <si>
    <t>Minnkota Power Cooperative</t>
  </si>
  <si>
    <t>Speculative suggestion of retrofitting Unit 2 of Minnkota's Milton R.Young Station with capture equipment to supply CO2 for EOR. Little definition available initially. Oct'17, pilot unit being constructed at Uni of N.Dakota to be moved to power station in 2018 for testing on flue gas. Feb'18, US DoE grant of USD 6m awarded to EERC for design and testing of technology and feasibility study; earlier USD 0.7M grant for work on Allam cycle. Nov'18, project receives USD 15m from Lignite Energy Council; not clear if this is for further pilot scale work or for FEED study for scale-up project. Jan'19, project to apply to USDoE for further USD 15m funding to develop business case for full scale construction, potentially complete by 2025. Sept'19, project wins further USD 9.8M grant from USDoE to support FEED study and for storage permitting. (Updated 14/02/20)</t>
  </si>
  <si>
    <t>https://www.projecttundrand.com/</t>
  </si>
  <si>
    <t>Pilot test facility in construction.</t>
  </si>
  <si>
    <t>Construction starting 2022/23 if project progresses to plan; operation mid 2020s.</t>
  </si>
  <si>
    <t>Numerous USDoE grants.</t>
  </si>
  <si>
    <t>EERC</t>
  </si>
  <si>
    <t>Allete Clean Energy, BNI Coal</t>
  </si>
  <si>
    <t>Primary storage objective now seems to be a local aquifer at c.2,000m depth; EOR also under consideration.</t>
  </si>
  <si>
    <t>Minnkota</t>
  </si>
  <si>
    <t>Lignite mined locally</t>
  </si>
  <si>
    <t>Detail not yet clear</t>
  </si>
  <si>
    <t>Either short pipeline to aquifer storage, or undefined link to EOR.</t>
  </si>
  <si>
    <t>http://www.grandforksherald.com/4274840-north-dakotas-quest-develop-technology-capture-carbon-coal-plants</t>
  </si>
  <si>
    <t>Wyoming Integrated Test Centre</t>
  </si>
  <si>
    <t>Dry Fork Integrated Test Centre</t>
  </si>
  <si>
    <t>near Gillette, Wyoming</t>
  </si>
  <si>
    <t>USD 21 million raised</t>
  </si>
  <si>
    <t>Net power capacity 422 MW</t>
  </si>
  <si>
    <t>20 MW equivalent slipstream</t>
  </si>
  <si>
    <t>Basin Electric Power Cooperative</t>
  </si>
  <si>
    <t>The Integrated Test Centre (ITC) planned for Dry Fork Power Station will provide space for researchers to develop commercially viable uses for carbon dioxide emissions from coal-fired power plants. The project is based on a 20MW equivalent flue-gas sliptream from Basin Electric's Dry Fork coal-burning power station. Tristate G&amp;TA and National Rural ECA are funding USD 5 M and 1 M respectively. The NRG COSIA Carbon XPRIZE is supporting the project and testing of technologies funded under this scheme is expected. A separate but related project at the Carbon Management Institute of the Univerity of Wyoming will assess commercial scale storage in Wyoming with one scenario considering Dry Fork Power Station as a source. This has been funded by USDoE under the CarbonSAFE programme. May '17, test centre opened. Apr '18, Kawasaki Heavy Industries to test equipment at ITC. Dec'18, project awarded Peabody Clean Coal Award. Mar'19, Uni of Kentucky CAER to test equipment at ITC, with US-DoE Large-scale Pilot funding. Apr'19, Wyoming CarbonSAFE Project begins drilling test well and plans seismic survey. (Updated 10/01/20)</t>
  </si>
  <si>
    <t>http://www.wyomingitc.org/</t>
  </si>
  <si>
    <t>Groundbreaking April 2016</t>
  </si>
  <si>
    <t>Wyoming State Legislature allocated USD 15 million</t>
  </si>
  <si>
    <t>XPRIZE Foundation, University of Wyoming</t>
  </si>
  <si>
    <t>Tristate G&amp;T Ass, National Rural Elec Coop Ass</t>
  </si>
  <si>
    <t>Wyoming Infrastructure Authority is managing pre-commissioning phase of project</t>
  </si>
  <si>
    <t>Test centre is capture and release. Wyoming CarbonSAFE project evaluating storage potential in the area but no clear plan yet for storage.</t>
  </si>
  <si>
    <t>Pulverised coal from Dry Fork mine</t>
  </si>
  <si>
    <t>Will vary with different trials</t>
  </si>
  <si>
    <t>https://www.scientificamerican.com/article/carbon-capture-test-facility-opens-in-wyoming/</t>
  </si>
  <si>
    <t>Twence</t>
  </si>
  <si>
    <t>Hengelo</t>
  </si>
  <si>
    <t>Netherlands</t>
  </si>
  <si>
    <t>73 MWth input</t>
  </si>
  <si>
    <t>100,000 tpa</t>
  </si>
  <si>
    <t>Twence, Aker</t>
  </si>
  <si>
    <t>Twence and Aker solutions have signed a supply agreement to site an Aker "Just Catch" modular CO2 capture unit at the Twence waste-to-energy plant near Hengelo, the Netherlands. The unit, with a capacity of 100,000 tpa, will produce liquefied CO2 for use in local greenhouses for growth enhancement, with further potential for use in the food &amp; drink, building and chemicals sectors. The development is associated with the ACT-NEWEST CCUS Project, which will compare the lifecycle-anlaysis and economic analysis of the operation with the alternative of geological storage for the CO2. Twence has previously operated a CO2 capture pilot with CO2 converted to sodium bicarbonate.</t>
  </si>
  <si>
    <t>https://www.twence.com/projects/large-scale-co2-capture</t>
  </si>
  <si>
    <t>Supply agreement signed.</t>
  </si>
  <si>
    <t>EUR 14.3M one-off subsidy from Netherlands Ministry of Economic Affairs and Climate Policy (Aug 2021)</t>
  </si>
  <si>
    <t>No storage, plan is for utilisation in greenhouses and other industrial uses.</t>
  </si>
  <si>
    <t>Electricity, heat, environmental services</t>
  </si>
  <si>
    <t>Organic waste materials</t>
  </si>
  <si>
    <t>Aqueous amine/solvent system</t>
  </si>
  <si>
    <t>Aker Just Catch modular unit</t>
  </si>
  <si>
    <t>Aker</t>
  </si>
  <si>
    <t>Truck</t>
  </si>
  <si>
    <t>http://www.carboncapturejournal.com/ViewNews.aspx?NewsID=4153</t>
  </si>
  <si>
    <t>EVEREST Project Full-scale</t>
  </si>
  <si>
    <t>EnhancingValuebyEmissionsRe-use&amp;EmissionsSTorage</t>
  </si>
  <si>
    <t>Ijmuiden</t>
  </si>
  <si>
    <t>DOW, Arcelor Mittal, ISPT, Uni of Gent, ECN, Tata Steel</t>
  </si>
  <si>
    <t>Full-scale project proposed for Tata Steel Ijmuiden site will capture CO2 from blast furnace gas derived syngas using amine scrubber operating at high pressure and tolerant to flow fluctuations.This phase will follow two pilot projects proposed under EVEREST Project (at Ijmuiden and Gent), and may tie in with speculative ATHOS project for CO2 transport and storage, see seperate entries.Little detail available at present.(Added 08/03/19)</t>
  </si>
  <si>
    <t>CATO</t>
  </si>
  <si>
    <t>The Netherlands</t>
  </si>
  <si>
    <t>Potentially further afield in North Sea</t>
  </si>
  <si>
    <t>Steel, Fischer-Tropsch hydrocarbons</t>
  </si>
  <si>
    <t>Tata Steel</t>
  </si>
  <si>
    <t>Wider steelworks and Amsterdam area through ATHOS T&amp;S project</t>
  </si>
  <si>
    <t>https://www.co2-cato.org/publicaties/5541</t>
  </si>
  <si>
    <t>Air Products Rotterdam</t>
  </si>
  <si>
    <t>Botlek, Rotterdam</t>
  </si>
  <si>
    <t>EUR 100 million</t>
  </si>
  <si>
    <t>Air Products</t>
  </si>
  <si>
    <t>Potential addition of CO2 capture facilities to new hydrogen production unit at ExxonMobile's refinery. Collaborated with Rotterdam Climate Initiative to consider NER300 application, but withdrew in face of costs and uncertainties. Air Products "continue to monitor CCS developments in Europe". (Added 25/03/14)</t>
  </si>
  <si>
    <t>Considered NER300, did not apply</t>
  </si>
  <si>
    <t>Refinery gases</t>
  </si>
  <si>
    <t>Steam reformer</t>
  </si>
  <si>
    <t>Rotterdam</t>
  </si>
  <si>
    <t>http://www.rotterdamclimateinitiative.nl/documents/CO2%20network%20approch.pdf</t>
  </si>
  <si>
    <t>Southland Coal to Fertiliser Project</t>
  </si>
  <si>
    <t>(Uncertain) Mataura, Southland</t>
  </si>
  <si>
    <t>New Zealand</t>
  </si>
  <si>
    <t>Australia</t>
  </si>
  <si>
    <t>NZD 1.5 billion</t>
  </si>
  <si>
    <t>1.2 Mtpa Urea</t>
  </si>
  <si>
    <t>1.2 Mtpa CO2</t>
  </si>
  <si>
    <t>Solid Energy, Ravensdown</t>
  </si>
  <si>
    <t>Proposal to gasify lignite for production of 1.2 Mtpa urea with associated capture and storage of 1.2 Mtpa CO2. Unclear why excess CO2 planned if target product was urea. Proposal to pipe CO2 100km for storage onshore in deep saline formations. Project stirred significant opposition and abandoned early 2013 with Solid Energy in poor financial position. (Updated 30/10/13)</t>
  </si>
  <si>
    <t>Project abandoned early 2013 due to poor company finacial position and widespread opposition to project.</t>
  </si>
  <si>
    <t>Solid Energy is state owned, Ravensdown is fertiliser company</t>
  </si>
  <si>
    <t>Urea fertiliser</t>
  </si>
  <si>
    <t>http://www.coalnz.com/publications-and-resources/fact-sheets/southland-lignites.pdf</t>
  </si>
  <si>
    <t>Hafslund Oslo Celsio - Klemetsrud CCS Project</t>
  </si>
  <si>
    <t>Klemetsrud</t>
  </si>
  <si>
    <t>Klemetsrud, near Oslo</t>
  </si>
  <si>
    <t>Norway</t>
  </si>
  <si>
    <t>&gt;600 km</t>
  </si>
  <si>
    <t>NOK 11.8 bn (GBP 1.1 bn)</t>
  </si>
  <si>
    <t>55.4 MW Thermal, 10.5 MW Electric</t>
  </si>
  <si>
    <t>Waste-to-Energy Agency of Oslo (EGE), Hafslund Eco, Infranode and HitecVision</t>
  </si>
  <si>
    <t>CO2 capture plant on Norway’s largest energy-from-waste plant, aiming to capture 400ktCO2/yr. Around 50% of an EfW plants emissions are of biogenic origin, so this project has the potential to remove up to ~200ktCO2/yr that would count as negative emissions. Once operational, this project could be the first of its kind globally. Along with the Norcem Brevik cement plant, Hafslund Oslo Celsio - previously Fortum Oslo Varme (FOV) - is part of Norway’s Longship project (see separate entry) and will receive CO2 transport and storage services under Equinor’s Northern Lights JV project (see separate entry). Following a successful Pilot-scale Capture Project, in 2016, the Norwegian Government announced funding for further concept and FEED studies. These were awarded to Aker, AF Consultants, Brevik Engineering and Larvik Shipping, and included capture studies for FOV, Norcem Brevik and the Yara ammonia plant in Porsgrunn. In May 2018, the Norwegian government confirmed FEED study funding. Successful 9-month pilot project ended in Dec 2019, that captured 3.5tCO2/day using Shell’s Cansolv technology. FID announced in 2021 to proceed with FOV (50% contingent on 'other sources' funding) and Norcem (100% funded) projects. The remaining 50% funding was secured in March 2022. * Previously known as the Fortum Oslo Varme (FOV) CCS Project, the name was changed to Hafslund Oslo Celsio following a change of ownership in May 2022.</t>
  </si>
  <si>
    <t>https://www.fortum.com/media/2018/11/full-scale-carbon-capture-and-storage-ccs-project-initiated-norway</t>
  </si>
  <si>
    <t>Pilot trials ran early 2016. Feasibility, concept and FEED studies completed 2015-2019</t>
  </si>
  <si>
    <t>Original intended operational year was 2024; the plant could now be operational around 2026/2027 following the funding announcement in March 2022.</t>
  </si>
  <si>
    <t>Funded by Gassnova, state owned. Mar 2017 - ESA approve public finance. Norwegian government announced FID in 2021 to fund ~50% (NOK 3bn) of FOV as part of Longship, on the condition that the other ~50% (~NOK 3.8bn) come from other sources. FOV announced in March 2022 that the remaining 50% funding had been secured.</t>
  </si>
  <si>
    <t>In May 2022, Fortum sold its 50% ownership in the company to a Norwegian investor consortium comprising Hafslund Eco, Infranode and HitecVision for approximately EUR 1 billion. The new consortium coined the new name: Hafslund Oslo Celsio</t>
  </si>
  <si>
    <t>EquinorNorthern Lights JV DA (Equinor, Shell, TotalEnergies)</t>
  </si>
  <si>
    <t>Originally planned in Smeaheia, a shallow saline formation, now confirmed as the deeper (3km) Johansen formation south of Troll field.</t>
  </si>
  <si>
    <t>District heating &amp; cooling, electricity, waste disposal</t>
  </si>
  <si>
    <t>Waste-to-Energy Agency of Oslo</t>
  </si>
  <si>
    <t>Municipal waste</t>
  </si>
  <si>
    <t>160,000 t/yr waste input capacity</t>
  </si>
  <si>
    <t>Shell's Cansolv CO2 amine-based capture technology</t>
  </si>
  <si>
    <t>3-month programme (Aug-Oct 2021) between Shell and Technip to improve the Cansolv CO2 system's process design, efficiency and costs</t>
  </si>
  <si>
    <t>Technip Energies</t>
  </si>
  <si>
    <t>Fortum Oslo Varme and Northern Lights JV DA (Equinor, Shell, TotalEnergies)</t>
  </si>
  <si>
    <t>Part of Longship project, which includes the Fortum Oslo Varme enery-from-waste plant in nearby Oslo.</t>
  </si>
  <si>
    <t>Fortum Oslo Varme will ship the CO2 to Oslo harbour by ship. Northern Lights will then ship to Øygarden, pipe to storage; able to receive sources CO2 from other European sources</t>
  </si>
  <si>
    <t>https://www.regjeringen.no/en/aktuelt/good-potential-for-succeeding-with-ccs-in-norway/id2506973/</t>
  </si>
  <si>
    <t>Technology Centre Mongstad</t>
  </si>
  <si>
    <t>Mongstad TCM</t>
  </si>
  <si>
    <t>near Bergen</t>
  </si>
  <si>
    <t>NOK 5.8 billion</t>
  </si>
  <si>
    <t>Up to 100,000 tonnes per year</t>
  </si>
  <si>
    <t>Gassnova</t>
  </si>
  <si>
    <t>Capture test facility (no storage) processing up to 100,000 tonnes CO2 per year. Flue gas supplied from Mongstad refinery and CHP plant to allow evaluation of solvents with different flue gas concentrations. A memorandum of understanding is in place with research and business to use up to 30,000 tonnes of the captured CO2 in industrial processes. Since starting operation in 2012 several test campaigns of different systems have been completed, including: the Aker mobile test unit with different amine systems, baseline validation runs with 30% MEA, optimisation of the Alstom chilled ammonia unit, process verification of the Shell Cansolv system, including second generation solvent, testing of Carbon Clean Solutions' patented APBS solvent, testing ION's advanced liquid absorption system. Oct'16, Norwegian Government announce continued support of TCM until 2020 initially, with a budget of NOK642 in 2017. April 2017, Gassnova, Statoil, Shell and Total sign MoU continuing support of Centre. Feb'18: US DoE announce awards for four test projects , totalling USD 33.7M. Companies involved: Membrane Technology Research, RTI International, SRI International, TDA Research Inc. ION Engineering also won a further USD 2.8 M award. Oct'18: Flour announce programme to test new solvent system in amine plant in early 2019. (Updated 10/01/19).</t>
  </si>
  <si>
    <t>http://www.tcmda.com/en/</t>
  </si>
  <si>
    <t>In operation from 2012</t>
  </si>
  <si>
    <t>Gassnova (on behalf of the Norwegian state) own 75.12% of project</t>
  </si>
  <si>
    <t>Gassnova (on behalf of Norwegian state), Statoil, Shell, Sasol.</t>
  </si>
  <si>
    <t>Feb 2011, plans to use up to 30,000 tonnes of captured CO2 in industrial processes.</t>
  </si>
  <si>
    <t>Research facility</t>
  </si>
  <si>
    <t>Eqinor</t>
  </si>
  <si>
    <t>Gas fired CHP / refinery cracker</t>
  </si>
  <si>
    <t>Various, so far generally solvent systems</t>
  </si>
  <si>
    <t>Various, depends on tests being conducted</t>
  </si>
  <si>
    <t>Two flue gas sources from refinery and CHP</t>
  </si>
  <si>
    <t>No significant transport of captured CO2 (some for utilisation?)</t>
  </si>
  <si>
    <t>http://www.tcmda.com/en/Press-center/News/2017/Renewed-collaboration-ensures-operations-until-2020/</t>
  </si>
  <si>
    <t>Mongstad</t>
  </si>
  <si>
    <t>Statoil</t>
  </si>
  <si>
    <t>Retrofit of CCS to new gas CHP plant with possible extension to capture CO2 from refinery. Feb 2011, Statoil recommended that further research into capture technology options should take place citing health and environmental concerns, likely to futher delay investment decision until 2016. September 2013, government cancels full-scale project after criticism on poor project management and cost control. Position reviewed for No.Gov. 2015: 'not relevant for further studies'. (Update 14/05/15)</t>
  </si>
  <si>
    <t>http://www.statoil.com/en/OurOperations/TerminalsRefining/ProdFacilitiesMongstad/Pages/EnergiverkMongstad.aspx</t>
  </si>
  <si>
    <t>September 2013, government cancels full-scale project after criticism on poor project management and cost control.</t>
  </si>
  <si>
    <t>Funding delay thought to add four years to original schedule.</t>
  </si>
  <si>
    <t>Full-scale project cancelled by Norwegian government, September 2013.</t>
  </si>
  <si>
    <t>DONG to operate and own power plant</t>
  </si>
  <si>
    <t>Electricity and heat</t>
  </si>
  <si>
    <t>http://www.riksrevisjonen.no/en/Formedia/PressReleases/Pages/CCS.aspx</t>
  </si>
  <si>
    <t>Barents Blue</t>
  </si>
  <si>
    <t>Markoppneset, Hammerfest, Finnmark</t>
  </si>
  <si>
    <t>blue ammonia: 3kt/day, blue hydrogen: 600t/day</t>
  </si>
  <si>
    <t>1Mt/yr blue ammonia production</t>
  </si>
  <si>
    <t>Horisont energi, Equinor and Vår Energi</t>
  </si>
  <si>
    <t>Aiming to develop Europe’s first large-scale blue ammonia production facility (3kt/day), also including blue hydrogen production (600t/day), with geological CO2 storage of 2Mt/yr as part of the related Polaris project (see separate entry). The project will reform (via ATR) natural gas from the Melkøya LNG plant to produce both ammonia and hydrogen. The project is currently focused on the first of three ‘trains’ or phases, each of which will be capable of producing 1Mt ammonia/yr and permanently sequestering 2MtCO2/yr.</t>
  </si>
  <si>
    <t>https://www.horisontenergi.no/blue-ammonia/</t>
  </si>
  <si>
    <t>FID expected by end-2022</t>
  </si>
  <si>
    <t>EUR 47M received (Dec 2021) from Enova, which is owned by the Norwegian Ministry of Climate and Environment</t>
  </si>
  <si>
    <t>Captured CO2 will be stored in the Polaris sandstone formation as part of Horisont's Polaris project (see separate entry). The Polaris reservoir is estimated to have a total storage capacity of 100MtCO2</t>
  </si>
  <si>
    <t>Blue ammonia and blue hydrogen</t>
  </si>
  <si>
    <t>2.8 MSm3/day from the Melkøya LNG plant</t>
  </si>
  <si>
    <t>HPC</t>
  </si>
  <si>
    <t>Unclear from current plans if pipelines are planned in addition to shipping.</t>
  </si>
  <si>
    <t>https://www.horisontenergi.no/wp-content/uploads/2021/06/Barents-Blue-Project-Flyer-2021.pdf</t>
  </si>
  <si>
    <t>Longyearbyen CO2 Lab</t>
  </si>
  <si>
    <t>Longyearbyen, Svalbard</t>
  </si>
  <si>
    <t>5km</t>
  </si>
  <si>
    <t>USD 110 million</t>
  </si>
  <si>
    <t>UNIS CO2 Lab AS, with commercial partners</t>
  </si>
  <si>
    <t>Proposal to make Svalbard CO2 neutral, capturing CO2 from existing coal-fired power plant and storing it in local saline aquifers. Two of four project phases (initial storage evaluation) complete, phase 3 continuing storage validation. Little definition of fourth phase (capture and storage) currently public. Note that power plant near end of lifspan and replacement plans are not clear. (Added 03/03/14)</t>
  </si>
  <si>
    <t>http://co2-ccs.unis.no/LongyearbyenCO2-SubPage.html</t>
  </si>
  <si>
    <t>Through universities, Norwgian Research Coulcil and Gassnova</t>
  </si>
  <si>
    <t>University Centre in Svalbard (UNIS)</t>
  </si>
  <si>
    <t>Spin-off company owned by UNIS</t>
  </si>
  <si>
    <t>Svalbard</t>
  </si>
  <si>
    <t>Svalbard Samfunnsdrift As</t>
  </si>
  <si>
    <t>Locally mined</t>
  </si>
  <si>
    <t>25,000 t/yr coal</t>
  </si>
  <si>
    <t>http://www.co2geonet.com/UserFiles/file/Open%20Forum%202013/Presentations/10-April/2_14_Ronneberg.pdf</t>
  </si>
  <si>
    <t>Industrikraft More CCS Project</t>
  </si>
  <si>
    <t>Einesvagen, near Molde, Romsdal</t>
  </si>
  <si>
    <t>Industrikraft More AS, owned by Sargas AS</t>
  </si>
  <si>
    <t>Proposal for a 250MW gas fired power plant using Sagas's patented combustion and capture technology and GE's LSM100 gas turbine. Plant will capture &gt;760,000 tpa CO2 for transport by ship to Lithuania for onshore EOR. GCCSI state project on hold. (Updated 18/11/14)</t>
  </si>
  <si>
    <t>http://www.ikmore.no/</t>
  </si>
  <si>
    <t>Project on hold, 2014</t>
  </si>
  <si>
    <t>Applied for 2nd round NER300 - to confirm outcome</t>
  </si>
  <si>
    <t>Partners: GE, Daewoo Shipbuilding and Marine Engineering, SNC-Lavalin</t>
  </si>
  <si>
    <t>UAB Minijos Nafta</t>
  </si>
  <si>
    <t>Lithuania</t>
  </si>
  <si>
    <t>Industrikraft More AS</t>
  </si>
  <si>
    <t>Patented pressurised scrubbing technology</t>
  </si>
  <si>
    <t>Claimed lower plant footprint and lower costs</t>
  </si>
  <si>
    <t>http://www.ft.com/cms/s/0/3426a012-b988-11e1-a470-00144feabdc0.html#axzz2X1w5nxAh</t>
  </si>
  <si>
    <t>Norcem Brevik</t>
  </si>
  <si>
    <t>Norcem CCS Demonstration Project</t>
  </si>
  <si>
    <t>Brevik</t>
  </si>
  <si>
    <t>~600 km</t>
  </si>
  <si>
    <t>NOK 11.2bn (investment and operating costs for full-chain CCS for five years)</t>
  </si>
  <si>
    <t>Norcem, Heidelberg Cement, Aker Solutions</t>
  </si>
  <si>
    <t>CO2 capture plant on existing cement plant, aiming to capture 400ktCO2/yr. Once operational, will be the first of its kind globally. Along with the Fortum Oslo Varme (FOV) energy-from-waste (EfW) plant in Oslo, Norcem Brevik is part of Norway’s Longship project (see separate entry) and will receive CO2 transport and storage services under Equinor’s Northern Lights JV project (see separate entry). Following the successful Norcem CO2 Pilot-scale Capture Project (see separate entry), in 2016, the Norwegian Government announced funding for further concept and FEED studies. These were awarded to Aker, AF Consultants, Brevik Engineering and Larvik Shipping, and included capture studies for Norcem Brevik, the Yara ammonia plant in Porsgrunn and the FOV EfW plant in Oslo. In May 2018, the Norwegian government confirmed FEED study funding of NOK 80M for Brevik while suggesting FID may be delayed to 2020/21. Norcem Brevik is a partner in the ACT ALIGN Project, which will produce blueprints for decarbonising 6 industrial regions in Europe. FID announced in 2021, with projected start of 2024.</t>
  </si>
  <si>
    <t>https://www.norcem.no/en/CCS%20at%20Brevik</t>
  </si>
  <si>
    <t>Feasibility study completed July 2016.</t>
  </si>
  <si>
    <t>Government funding for concept and FEED studies announced (360 M NOK for three projects). Mar 2017 - ESA approve public finance. Norwegian government announced FID in 2021 as part of Longship.</t>
  </si>
  <si>
    <t>Norcem</t>
  </si>
  <si>
    <t>Aker Solution's amine technology, as part of a novel 'Carbon Capture Heat Recovery' (CCWHR) process co-developed by Aker Carbon Capture and MAN Energy Solutions that significantly reduces energy demand and start-up time.</t>
  </si>
  <si>
    <t>Pilot testing was on 'Solvent S26'</t>
  </si>
  <si>
    <t>Northern Lights JV DA (Equinor, Shell, TotalEnergies)</t>
  </si>
  <si>
    <t>Ship to Øygarden, pipe to storage; able to receive sources CO2 from other European sources</t>
  </si>
  <si>
    <t>https://www.regjeringen.no/en/aktuelt/development-of-a-full-scale-ccs-project/id2514804/</t>
  </si>
  <si>
    <t>Yara Porsgrunn Demonstration Project</t>
  </si>
  <si>
    <t>Heroya Industrial Park, Porsgrunn</t>
  </si>
  <si>
    <t>Yara International</t>
  </si>
  <si>
    <t>Yara has separated and purified CO2 for many years as part of its ammonia production and industrial gas supply opperations. About 200 Ktpa liquefied CO2 currently exported at small scale by ship to rest of Europe. Proposal to increase capture and scale of shipping to provide c. 800 Ktpa CO2 for storage in Smeaheia saline formation off western Norway. Part of Norwegian Government programm to estabilsh a number of CCS demonstrations with transport by ship to North Sea storage. Gassnova Feasibility Study of transport and storage completed July 2016 covering Brevik, Klemetsrud and Porsgrunn projects. Suggested feasible completion date pushed back to 2022. Oct'16, Norwegian Government supports ongoing concept studies with option for FEED studies. Mar 2017 - ESA approve public finance. April 2017 - contract for Concept Studies awarded to Aker. Nov' 2017, Government cuts budget for project studies. May 2018, Government drops support for the Yara project citing uncertainties about the plant's future emissions due to plans for chaninging raw material from LPG to LNG. Difficult to see the logic here as ammonia from any hydrocarbon feed will produce process CO2 emissions. Yara is a partner in the ACT ALIGN Project, which will produce blueprints for decarbonising 6 industrial regions in Europe. (Updated 12/06/18)</t>
  </si>
  <si>
    <t>CO2 separation and purification already operational; transport and storage in planning. Feasibility study completed July 2016.</t>
  </si>
  <si>
    <t>Norwegian Government funding of NOK360M for studies on up to three projects. Mar 2017 - ESA approve public finance.</t>
  </si>
  <si>
    <t>Storage planned in Smeaheia saline formation, 1.2-.7 km depth, above Troll field.</t>
  </si>
  <si>
    <t>Ammonia, CO2, other products</t>
  </si>
  <si>
    <t>Yara</t>
  </si>
  <si>
    <t>Assuming methane reforming process.</t>
  </si>
  <si>
    <t>Unk</t>
  </si>
  <si>
    <t>Probably solvent process.</t>
  </si>
  <si>
    <t>Gassnova commissioning</t>
  </si>
  <si>
    <t>Close to Porsgrunn refinery and also Brevik cement plant</t>
  </si>
  <si>
    <t>Ship to Kollsness then new offshore pipe</t>
  </si>
  <si>
    <t>http://www.ccsassociation.org/files/9414/6840/6764/2._20_years_of_successful_CCS_at_Sleipner_-_Olav_Skalmeraas_Statoil.pdf</t>
  </si>
  <si>
    <t>Longship (Langskip)</t>
  </si>
  <si>
    <t>Norway’s full-scale CCS project</t>
  </si>
  <si>
    <t>Brevik, Oslo, Øygarden</t>
  </si>
  <si>
    <t>80km offshore</t>
  </si>
  <si>
    <t>NOK 25.1 billion</t>
  </si>
  <si>
    <t>Gassnova, Norwegian Ministry of Energy and Petroleum, Norcem (HeidelbergCement Group), Fortum Oslo Varme, Northern Lights JV DA (Equinor, Shell, TotalEnergies)</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</si>
  <si>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The project was approved for 80% Norwegian state funding of EUR2.1 billion in July 2020 to support delivery of CO2 capture facilities at the Brevik and Fortum plants. A FID was taken by the Norwegian government in Dec 2020.</t>
  </si>
  <si>
    <t>https://ccsnorway.com/the-project/</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</si>
  <si>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A FID was taken by the Norwegian government in Dec 2020.</t>
  </si>
  <si>
    <t>Northern Lights JV DA</t>
  </si>
  <si>
    <t>Electricity and heat (EfW), cement</t>
  </si>
  <si>
    <t>Fortum Oslo Varme, Norcem</t>
  </si>
  <si>
    <t>https://langskip.regjeringen.no/longship/article/</t>
  </si>
  <si>
    <t>Tiller CO2 Laboratory</t>
  </si>
  <si>
    <t>SINTEF Pilot Plant</t>
  </si>
  <si>
    <t>Tiller, near Trondheim</t>
  </si>
  <si>
    <t>SINTEF</t>
  </si>
  <si>
    <t>Small pilot unit with 30m absorber and desorber columns, capacity 50 kg/h (c.400 tpa). Used for solvent testing for CO2 capture from gas, coal and biomass flue-gases. Also small membrane separation pilot rig on same site. (Added 12/06/18)</t>
  </si>
  <si>
    <t>https://www.sintef.no/en/all-laboratories/co2-laboratory-tiller/</t>
  </si>
  <si>
    <t>Unclear, probably</t>
  </si>
  <si>
    <t>Gas, coal or biomass</t>
  </si>
  <si>
    <t>Solvent and membrane</t>
  </si>
  <si>
    <t>No transport, capture and release.</t>
  </si>
  <si>
    <t>Polaris</t>
  </si>
  <si>
    <t>Polaris Carbon Storage Project</t>
  </si>
  <si>
    <t>Finnmark</t>
  </si>
  <si>
    <t>Horisont energi</t>
  </si>
  <si>
    <t>Dedicated CO2 storage project for the Horisont energi, Equinor and Vår Energi Barents Blue clean ammonia project (see separate entry), as well as for third parties on a commercial 'storage as a service' basis. The project aims to deliver the lowest carbon storage cost globally and thereby demonstrate the feasibility of large-scale commercial CCS facilities not reliant on government subsidies. Partners working on different aspects of the project include Baker Hughes, which is exploring the development and integration of technologies to minimise cost, delivery time and carbon footprint across the full CCS infrastructure chain; ASCO, which will provide logistics and supply services; and Knutsen Group and TGS which will provide CO2 transport and storage and storage monitoring services respectively. In June 2021, Horisont announced that it had signed several letters of intent with as-yet-undisclosed "major European companies" on a commercial basis. In Apr 2022, it was announced that the Norwegian Petroleum and Energy Ministry had awarded the project a license to establish the Polaris CO₂ storage facility. The Polaris aquifer, in the Barents Sea, is estimated to have a storage capcity of over 100MtCO2. Map location is for the Barents Blue ammonia plant, which will supply 2MtCO2/yr for storage in the Polaris aquifer.</t>
  </si>
  <si>
    <t>https://www.horisontenergi.no/carbon-storage/</t>
  </si>
  <si>
    <t>The Polaris reservoir is estimated to have a total storage capacity of 100MtCO2. Its location is currently unclear.</t>
  </si>
  <si>
    <t>Blue ammonia and blue hydrogen from the Barents Blue clean ammonia project, and other from third party clients</t>
  </si>
  <si>
    <t>2.8 MSm3/day from the Melkøya LNG plant, and other from third party clients</t>
  </si>
  <si>
    <t>Separation type for the Barents Blue project is post-combustion, with separation technology provided by HPC. Details for commercial clients is unclear.</t>
  </si>
  <si>
    <t>Shipping is planned under the Barents Blue clean ammonia project 'train 1' phase. Pipelines may be required for subsequent phases and/or CO2 transport from third party commercial clients, which may be located in other countries.</t>
  </si>
  <si>
    <t>https://www.worldoil.com/news/2021/3/24/baker-hughes-and-horisont-energi-team-on-barents-sea-carbon-capture-and-storage-project</t>
  </si>
  <si>
    <t>Sleipner</t>
  </si>
  <si>
    <t>0.85 - 1.20</t>
  </si>
  <si>
    <t>West, Norway - Offshore</t>
  </si>
  <si>
    <t>(Ahmadinia and Shariatipour, 2020, Furre et al., 2017, Geologic TimeScale Foundation, 2023)</t>
  </si>
  <si>
    <t>North Sea Basin</t>
  </si>
  <si>
    <t>Sleipner 1st, Sleipner Vest and Gudrun</t>
  </si>
  <si>
    <t>Utsira</t>
  </si>
  <si>
    <t>Miocene to Pleistocene</t>
  </si>
  <si>
    <t>Offshore Norwegian North Sea</t>
  </si>
  <si>
    <t>2-3km from platform</t>
  </si>
  <si>
    <t>Norway introduced a tax on CO2 emissions in 1991 including those from offshore installations. This incentivised the capture and storage of CO2 from offshore gas extraction facilities.</t>
  </si>
  <si>
    <t>Statoil with ExxonMobil, Total</t>
  </si>
  <si>
    <t>Sleipner was the world's first offshore CCS facility. The natural gas extracted at Sleipner contains around 9% CO2, which is separated using amine scrubbers and injected into Utsira saline formation 800m below the seabed. Approximately 2,800 tonnes of CO2 are seperated and injected daily. Sleipner passed its 20th anniversary in 2016 and over 17 million tonnes of CO2 have been injected and stored to date (2017), with extensive monitoring of the CO2 plume carried out. CO2 from the nearby Alfa Nord field is also separated in the Sleipner system and the Gudrun field was added to the cluster in 2014. (Updated 07/12/17)</t>
  </si>
  <si>
    <t>https://www.statoil.com/en/what-we-do/norwegian-continental-shelf-platforms/sleipner.html</t>
  </si>
  <si>
    <t>Operating since October 1996</t>
  </si>
  <si>
    <t>Extensive monitoring of the CO2 plume at Sleipner has been carried out throughout project involving partners from Norway, EU and United States of America.</t>
  </si>
  <si>
    <t>Natural gas with around 9% CO2 content.</t>
  </si>
  <si>
    <t>Gas from two Sleipner fields plus Alfa Nord and Gudrun is treated.</t>
  </si>
  <si>
    <t>http://www.offshore-technology.com/projects/gudrunfield</t>
  </si>
  <si>
    <t>Karsto</t>
  </si>
  <si>
    <t>naer Haugesund, Rogaland</t>
  </si>
  <si>
    <t>NOK 5 billion</t>
  </si>
  <si>
    <t>Naturkraft</t>
  </si>
  <si>
    <t>Retrofit of CCS at Kartso gas power plant. Project halted May 2009 citing uncertain operating pattern for the plant. Norwegian Government initiated pre-feasibility study for greater degree of integration between Naturkraft CCG power plant and Statoil's Karsto gas processing complex, including CCS in all options. This was published in March 2010 but not followed up. Position reviewed for No.Gov. 2015: the plan 'as a stand-alone initiative is not realistic'. (Update 14/05/15)</t>
  </si>
  <si>
    <t>May 2009 - Norwegian government halted procurement process for CCS development</t>
  </si>
  <si>
    <t>Norwegian state aid awarded Jan 2009, but not continued</t>
  </si>
  <si>
    <t>Naturkraft owned 50-50 by Norsk Hydro and Statkraft</t>
  </si>
  <si>
    <t>EOR in Statoil Volve field also considered.</t>
  </si>
  <si>
    <t>http://www.regjeringen.no/en/dep/oed/Subject/carbon-capture-and-storage/carbon-capture-and-storage-at-karsto.html?id=573777</t>
  </si>
  <si>
    <t>Frevar capture plant</t>
  </si>
  <si>
    <t>Fredrikstad</t>
  </si>
  <si>
    <t>Frevar KF, Fortum Oslo Varme</t>
  </si>
  <si>
    <t>Proposal to capture up to 150,000 tpa CO2 from Frevar's energy-from-waste plant at Borg harbour near Fredrikstad. Also mention of capture at Bio-El, a biogas plant nearby. Little detail available. Memorandim of understanding signed with Fortum Oslo Varme (operator of Klemetsrud EfW plant) and City of Oslo to share learning of their capture project. Proposal is to ship CO2 from Borg to Smeaheia storage site proposed for development for other Norwegian projects. (Added 05/03/18)</t>
  </si>
  <si>
    <t>Memorandum of Understanding signed</t>
  </si>
  <si>
    <t>City of Oslo</t>
  </si>
  <si>
    <t>Heat, electricity</t>
  </si>
  <si>
    <t>Frevar KF</t>
  </si>
  <si>
    <t>Municipal waste, up to 60% bio-waste</t>
  </si>
  <si>
    <t>Not clear, expecting post-combustion with amine-based system, as at Kletsrud</t>
  </si>
  <si>
    <t>Small local cluster, up to 0.4 Mtpa CO2.</t>
  </si>
  <si>
    <t>Assuming short pipe to Borg harbour, ship to Kollsness, pipe to Smeaheia</t>
  </si>
  <si>
    <t>www.globalccsinstitute.com/news/institute-updates/norway-paves-way-more-ccs-projects</t>
  </si>
  <si>
    <t>Sargas Husnes</t>
  </si>
  <si>
    <t>Husnes, Hardangerfjord</t>
  </si>
  <si>
    <t>USD 700 million</t>
  </si>
  <si>
    <t>Sargas + Tinfos, Sor-Norge Aluminium, Eramet Nor.</t>
  </si>
  <si>
    <t>Proposal to install four 100 MW high-pressure coal-burning generating units, with improved CO2 separation efficiency from the high pressure exhaust. Partnership with DSME and GE for sea-transported package units. No news of project progress. (Related to Delimara, Malta project). (Added 03/03/14)</t>
  </si>
  <si>
    <t>http://www.sargas.no/</t>
  </si>
  <si>
    <t>No activity since 2008</t>
  </si>
  <si>
    <t>Sargas, high pressure amine scrubbing</t>
  </si>
  <si>
    <t>Snøhvit</t>
  </si>
  <si>
    <t>North, Norway - Offshore</t>
  </si>
  <si>
    <t>(Government of Canada 2018, Hansen et al., 2013, Ringrose, 2018, Estublier and Lackner, 2009, Hansen, 06 2016, Government of Canada 2014)</t>
  </si>
  <si>
    <t>Hammerfest Basin</t>
  </si>
  <si>
    <t>Rift subregime</t>
  </si>
  <si>
    <t>Snehvit and Albatross</t>
  </si>
  <si>
    <t>Tub??en (2008 2011)</t>
  </si>
  <si>
    <t>Jurassic</t>
  </si>
  <si>
    <t>Melkoya, near Hammerfest</t>
  </si>
  <si>
    <t>Statoil, Petoro, Total, GDF Suez, RWE</t>
  </si>
  <si>
    <t>Snohvit is an LNG production facility with CCS. Natural gas containing 5-6% CO2 is piped ashore from subsea production facilities to the Melkoya gas procesing facility, near Hammerfest, where CO2 is separated using amine capture. CO2 is piped back to the Snohvit field and was initially injected into the Tubaen saline formation at 2600m depth, beneath the gas production layers. In 2011 the pressure in the storage reservoir increased; the well was recompleted and injection has continued in the Sto formation at 2400m depth. A second phase of development, started in 2016, will add new prodction well(s) and a new CO2 injection well. Later, development of the Askeladd field will also be integrated to the Snohvit system. (Updated 07/12/17)</t>
  </si>
  <si>
    <t>https://www.statoil.com/en/what-we-do/norwegian-continental-shelf-platforms/snohvit.html</t>
  </si>
  <si>
    <t>Monitoring program has some EU funding</t>
  </si>
  <si>
    <t>Storage in Tubaen saline sandstone formation 2500m beneath seabed of Barents Sea</t>
  </si>
  <si>
    <t>Monitoring of CO2 in reservoir partly financed by EU.</t>
  </si>
  <si>
    <t>Natural gas (LNG)</t>
  </si>
  <si>
    <t>6.9 billion m3 gas per year</t>
  </si>
  <si>
    <t>http://www.offshore-technology.com/projects/snohvit-field/</t>
  </si>
  <si>
    <t>Norcem CO2 Pilot-scale Capture Project</t>
  </si>
  <si>
    <t>Brevik Pilot Project</t>
  </si>
  <si>
    <t>EUR 12.5 million</t>
  </si>
  <si>
    <t>Norcem, HeidelbergCement</t>
  </si>
  <si>
    <t>Project to build and operate test facilities to study CO2 capture from cement plant. Testing four technologies at varying scales: Aker Solutions amine technology; RTI solid sorbent technology; DNV GL/NTNU/Yodfat Engineers membrane technology; Alstom Power's regenerative calcium cycle. Aker Solutions pilot has worked well and plans are being developed for a full scale capture project. RTI and Alstom projects are progressing with later-phase pilot trials, the membrane option has been dropped. Overall project position reviewed for No.Gov. 2015: site 'relevant for further CO2 capture studies'. Conference to disseminate results held May 2015. Nov.2015, Aker win contract for feasibility study of commercial scale (400 ktpa) plant (see separate new project entry), to report mid-2016. (Update 28/04/16)</t>
  </si>
  <si>
    <t>http://www.norcem.no/no/CCS-conference</t>
  </si>
  <si>
    <t>Project scheduled 2013 to 2017</t>
  </si>
  <si>
    <t>Through Gassnova</t>
  </si>
  <si>
    <t>European Cement Research Academy</t>
  </si>
  <si>
    <t>Amine, solid sorbent, membrane, calcium cycling</t>
  </si>
  <si>
    <t>Aker, RTI, Yodfat Engineers, Alstom</t>
  </si>
  <si>
    <t>But close to Porsgrunn refinery and ammonia plant</t>
  </si>
  <si>
    <t>No transport of storage considered by pilot stages of project.</t>
  </si>
  <si>
    <t>http://www.rti.org/newsroom/news.cfm?obj=A88E0551-5056-B100-0C89D82665D3FEA6</t>
  </si>
  <si>
    <t>Northern Lights</t>
  </si>
  <si>
    <t>Naturgassparken, Øygarden, nr Bergen</t>
  </si>
  <si>
    <t>CO2 storage Exploitation Licence EL001 awarded 2019</t>
  </si>
  <si>
    <t>The Northern Lights project is the transport and storage element of Longship (see separate entry), Norway’s full-scale CCS project with partners Equinor, Shell and Total, and with Gassnova as the overseeing state enterprise. An intermodal CO2 transfer station will be located at the Naturgassparken industrial area in Øygarden, western Norway, whereby CO2 from industrial capture sites near Oslo will be offloaded from ships, then reconditioned for onward transport by pipeline to the storage site. This will include onshore buffer storage. Phase 1 is to provide 1.5Mt/yr capacity by 2024, with scope for expansion in Phase 2 to between 6-7Mt/yr, to accept CO2 imports from other states. Storage is planned at about 3 km depth in the Johansen formation south of the Troll field, at a site called ‘Aurora' some 80 km offshore. The project aims to demonstrate the value chain around the decoupling of CO2 sink from CO2 source. Mar’21, Northern Lights JV DA incorporated; Mar’20, exploratory well confirmed the reservoir characteristics and storage capacity; permitted in Jan'19 and funding, 75% from the Norwegian Gov, was agreed in April'19.</t>
  </si>
  <si>
    <t>https://northernlightsccs.com</t>
  </si>
  <si>
    <t>Phase 1 construction underway, well drilling began Aug 2022; Phase 2 FEED studies began May 2022</t>
  </si>
  <si>
    <t>75% funding from Norwegian Government (2019); Phase 2 FEED studies funded under EU CEF (Connectng Europe Facility) programme</t>
  </si>
  <si>
    <t>Equinor is new name for Statoil</t>
  </si>
  <si>
    <t>Phase 1 is to provide 1.5Mt/yr capacity by 2024, with scope for expansion in Phase 2 to between 6-7Mt/yr, to accept CO2 imports from other states. Originally planned in Smeaheia, a shallow saline formation, now confirmed as the deeper (3km) Johansen formation south of Troll field. Johansen has a min. capacity of 100Mt.</t>
  </si>
  <si>
    <t>4D seismic</t>
  </si>
  <si>
    <t>Various, see capture project entries</t>
  </si>
  <si>
    <t>CO2 storage exploitation permit awarded Jan 2019</t>
  </si>
  <si>
    <t>No separation</t>
  </si>
  <si>
    <t>CO2 storage as a service hub, serving a wider cluster of sources</t>
  </si>
  <si>
    <t>Ship to Øygarden, new 100km 12" pipeline to storage; able to receive sources CO2 from other European sources</t>
  </si>
  <si>
    <t>https://www.equinor.com/en/how-and-why/impact-assessments/northernlights.html</t>
  </si>
  <si>
    <t>Kedzierzyn</t>
  </si>
  <si>
    <t>Silesia</t>
  </si>
  <si>
    <t>Poland</t>
  </si>
  <si>
    <t>EUR 1.4 billion</t>
  </si>
  <si>
    <t>ZAK chemicals and PKE Energy</t>
  </si>
  <si>
    <t>IGCC plant to produce syngas from hard coal, for use in power generation and chemical manufacture. CO2 to be stored in saline formations and used in chemical products. Jul 2011, ZAK chemicals withdrawed from project. Uncertain of later development but seems clear that project not progressing/cancelled by mid 2013. (Updated 29/10/13)</t>
  </si>
  <si>
    <t>Cancelled by April 3013</t>
  </si>
  <si>
    <t>Jul 2011 - ZAK chemicals withdraw from project</t>
  </si>
  <si>
    <t>Four areas within 150km under consideration for storage. 28% of captured CO2 to be used in chemical manufacture.</t>
  </si>
  <si>
    <t>Electricity, syngas and heat</t>
  </si>
  <si>
    <t>Hard coal</t>
  </si>
  <si>
    <t>http://www.demoseuropa.eu/files/project%20kedzierzyn%20t%20dobrzanski%20%20%2813%20xi%202009%29%20.pdf</t>
  </si>
  <si>
    <t>Belchatow</t>
  </si>
  <si>
    <t>Lodz</t>
  </si>
  <si>
    <t>around 60-140 km</t>
  </si>
  <si>
    <t>Plant capacity to increase to 5258MW with installation of new 858MW 'capture ready' unit by Alstom.</t>
  </si>
  <si>
    <t>greater than 250MW</t>
  </si>
  <si>
    <t>PGE Elektrownia Belchatow</t>
  </si>
  <si>
    <t>Belchatow is the largest themal power plant in Europe. Plan is to process equivalent of &gt; 250MW flue gas through CO2 capture plant from new Alstom 858MW 'capture ready' unit. Feb 2011, project submitted for EU NER300 funding. May 2012, project put on hold by PGE citing costs. (Checked 29/10/13)</t>
  </si>
  <si>
    <t>http://www.elbelchatow.bot.pl/uploads/pliki/Demonstration_Plant_for_Capture,_Transport_and_CO2_Storage_%28CCS%29.pdf</t>
  </si>
  <si>
    <t>December 2009 awarded EUR180 million from the European Economic Recovery Plan (EERP). May 2011 submitted to EU NER300.</t>
  </si>
  <si>
    <t>Subsiduary of Polska Grupa Energetyczna</t>
  </si>
  <si>
    <t>Three possible storage structures identfied: Budziszewice, Lutomiersk-Tuszyn, Wojszyce,</t>
  </si>
  <si>
    <t>Advanced amine</t>
  </si>
  <si>
    <t>Capture of &gt;80% CO2 on &gt;250MW equivalent flue stream from new 858MW unit.</t>
  </si>
  <si>
    <t>http://www.bloomberg.com/news/2011-02-14/pge-to-seek-european-funds-for-building-carbon-capture-plant-in-poland.html</t>
  </si>
  <si>
    <t>Borzecin Acid Gas Injection</t>
  </si>
  <si>
    <t>KGZ Borzecin</t>
  </si>
  <si>
    <t>Karnice, 42 km NNE of Wroclaw</t>
  </si>
  <si>
    <t>1 km</t>
  </si>
  <si>
    <t>PGNiG SA (Polish Oil and Gas Mining)</t>
  </si>
  <si>
    <t>Small sour gas separation plant with re-injection of CO2 and H2S directly into an aquifer close to the separation site. Operational since 1996 with &gt;3 million scm sour gas injected to date. Also interest in using separated CO2 for EOR/EGR in region. (Added 14/02/20)</t>
  </si>
  <si>
    <t>Unknown, but probably state owned.</t>
  </si>
  <si>
    <t>PGNiG</t>
  </si>
  <si>
    <t>Several potential well heads visible in area, not sure which is Borzecin 28.</t>
  </si>
  <si>
    <t>Raw natural gas, not combustion.</t>
  </si>
  <si>
    <t>Gas sweetening operation</t>
  </si>
  <si>
    <t>1 km cased and vented pipleine to injection well</t>
  </si>
  <si>
    <t>http://www.cgseurope.net/UserFiles/file/1st%20Kickoff%20meeting/Presentations/25-Lubas.pdf</t>
  </si>
  <si>
    <t>Ras Laffan Capture Project</t>
  </si>
  <si>
    <t>Ras Laffan Industrial City</t>
  </si>
  <si>
    <t>Qatar</t>
  </si>
  <si>
    <t>Qatargas</t>
  </si>
  <si>
    <t>Qatar Energy Minister, Saad Sherida Al-Kaabi, announced in October 2019 that a 2.1 Mt/yr "carbon recovery and sequestration facility" had been "successfully commissioned". He said "With such new carbon capture and storage projects, Qatar's LNG industry will be capturing and sequestering more than 5 mmty of CO2 by 2025."The comments were made in the context of discussion of significant increases in Qatar's capacity for LNG production and export. The implication seems to be that a capture plant is already running, probably supplying to EOR, and that there are plans for its expansion, or additional plant.This news came out of a conference in London, however, no idependent sources of information on the project have been found.The project location indicated is arbitrary within Ras Laffan, and the project must be considered as uncertain until further news is found.(Added 14/02/20)</t>
  </si>
  <si>
    <t>Said to be "commissioned successfully" and "largest existing" in region</t>
  </si>
  <si>
    <t>Uncertain status</t>
  </si>
  <si>
    <t>State owned</t>
  </si>
  <si>
    <t>Unclear of status of storage and/or EOR operations. The Project hopes to increase capture and storage to 5Mt/yr by 2025 and 9Mt/yr by 2030.</t>
  </si>
  <si>
    <t>LNG</t>
  </si>
  <si>
    <t>Unclear if capture from gas sweetening operation or from energy conversion at Ras Laffan petrochemical complex - or both.</t>
  </si>
  <si>
    <t>Ras Laffan essentially a purpose built petrochemical industry cluster</t>
  </si>
  <si>
    <t>https://www.aljazeera.com/news/2019/10/qatar-building-massive-co2-storage-plant-191008103148682.html</t>
  </si>
  <si>
    <t>CCS Cork Project</t>
  </si>
  <si>
    <t>ERVIA Cork CCUS</t>
  </si>
  <si>
    <t>Whitegate, Co. Cork</t>
  </si>
  <si>
    <t>Republic of Ireland</t>
  </si>
  <si>
    <t>Ervia, Gas Networks Ireland</t>
  </si>
  <si>
    <t>Ervia and their regulated business Gas Networks Ireland are considering a CCS development in the Cork area, based on Whitehead (site marked) and Aghada power stations, with potentially other industry sources involved. Storage would be in the Kinsale gas field, following end of production, with the potential to reuse an existing pipeline for CO2 transport. Low pressure in this field may allow low pressure pipeline delivery of CO2 in early phases, leading to lower costs. Evira is exploring take over of Kinsale and other gas fields following decomissioning in early 2020s. Ervia is now engaged in a feasiblity study for the development. Use of shipping to allow storage in other sites as contingency is also being considered and the project has been listed as a European Project of Common Interest (PCI) in this context. Dec'19: Ervia signed a Memorandum of Understanding with Equinor to assess potential storage through the Northern Lights project. (Updated 13/12/19)</t>
  </si>
  <si>
    <t>https://www.ervia.ie/business-development/carbon-capture-storage/</t>
  </si>
  <si>
    <t>ERVIA is state owned utility company.</t>
  </si>
  <si>
    <t>Ireland</t>
  </si>
  <si>
    <t>Back up storage option with Equinor in Norway</t>
  </si>
  <si>
    <t>Ervia</t>
  </si>
  <si>
    <t>Power, chemicals, petrochemical industries in the area</t>
  </si>
  <si>
    <t>Potential to reuse existing gas pipelines to Kinsale field</t>
  </si>
  <si>
    <t>https://www.seai.ie/resources/publications/Assessment-of-the-Potential-for-Geological-Storage-of-CO2-for-the-Island-of-Ireland.pdf</t>
  </si>
  <si>
    <t>Getica CCS Demonstration Project</t>
  </si>
  <si>
    <t>Turceni</t>
  </si>
  <si>
    <t>Turceni, near Targu Jui, Gorj county</t>
  </si>
  <si>
    <t>Romania</t>
  </si>
  <si>
    <t>Getica CCS Project Company</t>
  </si>
  <si>
    <t>Retrofit of CCS to 330MW unit 6 at Turceni power complex, Romania's largest electricity source. CO2 transport via existing onshore natural gas pipelines for storage in onshore saline formations nearby. October 2010 - project recieved AUD$2.55 million from GCCSI to conduct feasibility study. Feasibility study completed 2012, study selected Alstom's chilled ammonia process for capture plant. Financial report published early 2013, but no further news on project progress; GCCSI now report that project is on hold while fininacing for FEED study is sought. (Updated 11/03/14)</t>
  </si>
  <si>
    <t>http://www.getica-ccs.ro/index.php/english</t>
  </si>
  <si>
    <t>Project on hold seeking funding for FEED study</t>
  </si>
  <si>
    <t>October 2010 project recieved AUD 2.55 million from the GCCSI to conduct a feasibility study for CCS. May 2011 submitted to EU NER300, not awarded.</t>
  </si>
  <si>
    <t>State-owned - TURCENI Energy complex, TRANSGAZ, ROMGAZ</t>
  </si>
  <si>
    <t>http://www.globalccsinstitute.com/publications/getica-ccs-demonstration-project-%E2%80%93-feasibility-study-report-%E2%80%93-co2-capture</t>
  </si>
  <si>
    <t>Uthmaniyah CO2 EOR Demonstration Project</t>
  </si>
  <si>
    <t>East, Saudi Arabia - Onshore</t>
  </si>
  <si>
    <t>(Aramco 09 2020, Abdulelah et al., 2018, Afifi, 2005, Sorkhabi, 2010, Eltom et al., 2014, Hollis et al., 2017, Powers et al., 1966)</t>
  </si>
  <si>
    <t>Central Arabian Graben, and Arabian Basin</t>
  </si>
  <si>
    <t>Uthmaniyah (Ghawar)</t>
  </si>
  <si>
    <t>Arab-D Member and Upper Jubaila Member</t>
  </si>
  <si>
    <t>Near Al Hofuf, Eastern Province</t>
  </si>
  <si>
    <t>Saudi Arabia</t>
  </si>
  <si>
    <t>70km</t>
  </si>
  <si>
    <t>Saudi Aramco</t>
  </si>
  <si>
    <t>Capture from gas separation process at Hawiyah gas plant, pipeline c.70km to injection site in Uthmaniyah Field. Project objectives include determining incremental oil recovery (beyond water flooding), estimating CO2 sequestration, addressing risks, uncertainties, operational concerns. Construction said to be 60% complete at end 2013. July'15, project launch announced. No news in 2016,2017. (Checked 07/12/17</t>
  </si>
  <si>
    <t>Operation formally launched July 2015</t>
  </si>
  <si>
    <t>Start date delayed to 2015, duration expected 4-5 years.</t>
  </si>
  <si>
    <t>EOR in Uthmaniyah production unit of main Ghawar field.</t>
  </si>
  <si>
    <t>Objectives include developing a clear assessment of the CO2 potential for EOR and overall storage and testing new technologies for CO2 monitoring.</t>
  </si>
  <si>
    <t>By separation from natural gas, not combustion.</t>
  </si>
  <si>
    <t>Solvent-based chemical absorption, amine.</t>
  </si>
  <si>
    <t>http://www.slideshare.net/globalccs/saudi-aramco-cmeffort-may-2013</t>
  </si>
  <si>
    <t>Lanxes Newcastle CO2 Concentration Unit</t>
  </si>
  <si>
    <t>Newcastle, KwaZulu-Natal</t>
  </si>
  <si>
    <t>South Africa</t>
  </si>
  <si>
    <t>Africa</t>
  </si>
  <si>
    <t>EUR 40 million</t>
  </si>
  <si>
    <t>60,000 tpa</t>
  </si>
  <si>
    <t>Laxness CISA (Pty) Ltd</t>
  </si>
  <si>
    <t>Post-combustion capture using Shell Cansolv CO2 amine capture system on gas-burning steam boilers. Plant captures 170 tonnes per day (c.60,000 tpa) of 99% CO2 for use on site in sodium dichromate production, displacing use of purchased CO2. Not clear if CO2 liquefied, probably not. First industrial application of Cansolv system, first CO2 capture unit in South Africa. (Entered 23/10/13)</t>
  </si>
  <si>
    <t>Plant comissioned Oct 2013.</t>
  </si>
  <si>
    <t>19 month construction period.</t>
  </si>
  <si>
    <t>Laxness AG is fourth largest German chemical group, spun off from Bayer in 2004</t>
  </si>
  <si>
    <t>Laxness CISA</t>
  </si>
  <si>
    <t>Local natural gas</t>
  </si>
  <si>
    <t>Unit supplied and commissioned by Shell Cansolv</t>
  </si>
  <si>
    <t>Shell Cansolv</t>
  </si>
  <si>
    <t>Used on site</t>
  </si>
  <si>
    <t>http://lanxess.com/en/corporate/media/press-releases/2013-00115e/</t>
  </si>
  <si>
    <t>Pilot Carbon Dioxide Storage Project</t>
  </si>
  <si>
    <t>PCPS, SAfECCS</t>
  </si>
  <si>
    <t>South Africa (location to be confirmed)</t>
  </si>
  <si>
    <t>ZAR 197 million</t>
  </si>
  <si>
    <t>South African Centre for CCS</t>
  </si>
  <si>
    <t>Investigation of sites in Zululand Basin and Algoa Basin for initial onshore injection pilots. Initial phase 10-50 Ktpa using purchased (industrial) CO2; second phase envisaged as 100 Ktpa from demonstration capture plant by 2020 followed by 1 Mtpa full-scale plant by 2025. Project currently in data analysis and project planning stage. Nov'17, initial trial storage site confirmed, south of Kosi Bay, near Mozambique border; drilling expected 2018, injection 2019. (Updated 06/12/17)</t>
  </si>
  <si>
    <t>Funded over 3 years by SA Energy Ministry. Receiving USD 27.3M from World Bank CCS Trust Fund</t>
  </si>
  <si>
    <t>Initial test injection site confirmed near Mozambique border, arbitrary location marked.</t>
  </si>
  <si>
    <t>http://www.sciencedirect.com/science/article/pii/S1876610213008229#</t>
  </si>
  <si>
    <t>Boryeong PCC Pilot Plant</t>
  </si>
  <si>
    <t>near Boryeong, Chungnam province</t>
  </si>
  <si>
    <t>South Korea</t>
  </si>
  <si>
    <t>USD 42 million</t>
  </si>
  <si>
    <t>KEPCO Research Institute</t>
  </si>
  <si>
    <t>A 10 MW post-combustion capture pilot unit with capture capacity of 200t/day CO2 has been operational at Boryeong power plant since May 2013. This is scaled-up from an experimental unit which ran for &gt;3000h over 2012-2013 using KoSol-4 amine solvent. The solvent was developed by KEPCO in research since 2006 with the object of minimising energy requirement and cost of capture. May 2016, plant operator Korea Midland Power signed agreement with Hankook Special Gases to supply CO2 for industrial and greenhouse use. (Updated 16/12/16)</t>
  </si>
  <si>
    <t>Commissioned May 2013</t>
  </si>
  <si>
    <t>50% government funded</t>
  </si>
  <si>
    <t>Korean Electric Power Corporation (KEPCO)</t>
  </si>
  <si>
    <t>KEPCO</t>
  </si>
  <si>
    <t>Advanced amine - KoSol-4</t>
  </si>
  <si>
    <t>https://www.cslforum.org/cslf/Members/Korea</t>
  </si>
  <si>
    <t>Youngil Bay CO2 Injection Demonstration</t>
  </si>
  <si>
    <t>Youngil Bay, off Pohang, Gyeongbuk province</t>
  </si>
  <si>
    <t>USD 16.7 million</t>
  </si>
  <si>
    <t>Project launched Sept 2013 for development of technology and demonstration of small-scale offshore CO2 injection and storage. Sited in Youngil Bay, South-eastern Korea. (Entered 11/12/13)</t>
  </si>
  <si>
    <t>Project launched Sept 2013</t>
  </si>
  <si>
    <t>Project timing 2013-2016</t>
  </si>
  <si>
    <t>http://www.cslforum.org/technologyroadmap/korea.html</t>
  </si>
  <si>
    <t>Yong Dong Oxyfuel</t>
  </si>
  <si>
    <t>near Gangneung, Gangwon province</t>
  </si>
  <si>
    <t>Korea South-East Power Company</t>
  </si>
  <si>
    <t>Proposal to convert one unit of Yong Dong power plant to oxy-fuel combustion using imported bituminous coal. Doosan Power Systems completed FEED study in 2012. Late 2013 - project temporarily on hold due to storage uncertainties. By June 2014 Doosan presentation suggests project not going forward to construction. (Updated 16/12/16)</t>
  </si>
  <si>
    <t>FEED study completed 2012. Not proceding to construction.</t>
  </si>
  <si>
    <t>KEPCO Research Institute also involved</t>
  </si>
  <si>
    <t>Korea South-East Power Co</t>
  </si>
  <si>
    <t>Imported bituminous coal</t>
  </si>
  <si>
    <t>Doosan Power System's OxyCoal</t>
  </si>
  <si>
    <t>Samcheok Green Power Project</t>
  </si>
  <si>
    <t>South Korea CCS</t>
  </si>
  <si>
    <t>near Samcheok, Gangwon province</t>
  </si>
  <si>
    <t>USD 3 billion (total power plant project)</t>
  </si>
  <si>
    <t>Korea Southern Power Co.</t>
  </si>
  <si>
    <t>Korea Southern Power Co. constructing coal power plant south of Samcheok City with a focus on reduced emissions. The plant will use Foster Wheeler's circulating fluidised bed technology allowing use of lower calorific-value coal/biomass blend. The faclity will include a CO2 research centre which will explore CCS technologies, however, any intention for CCS at the site is unclear. Some information suggesting a plan for a 300 MW unit with solid sorbent capture by 2018. June 2016, Sourcewatch suggests first two generating units to be comissioned around year end, but no mention found of CCS progress. Project status moved to cancelled/dormant. (Updated 16/12/16)</t>
  </si>
  <si>
    <t>CCS date uncertain</t>
  </si>
  <si>
    <t>State owned utility</t>
  </si>
  <si>
    <t>Korea Southern Power Co is KEPCO subsiduary. Nov. 2010, KEPCO signed cooperation agreement on CCS with Enel.</t>
  </si>
  <si>
    <t>Korea Southern Power Co</t>
  </si>
  <si>
    <t>Low-grade coal with 5% biomass</t>
  </si>
  <si>
    <t>http://www.power-technology.com/features/featurefocus-south-korean-power-clean-coal-goal/</t>
  </si>
  <si>
    <t>Korea-CCS 1</t>
  </si>
  <si>
    <t>undefined, Gangwon or Chungnam province</t>
  </si>
  <si>
    <t>300-500 MW depending on technology choice</t>
  </si>
  <si>
    <t>Proposal for post-combustion capture from new 300-500 MW coal burning power plant (either circulating fluidised bed or pulverised coal). Transport and storage options being considered. Feasibility study expected to conclude in 2014. Location not clear, Gangwon or Chungnam provinces (location marked is plant near Taean, but some info suggests Boryeong plant, both Chungnam province). Little further clear news. (Updated 08/12/17))</t>
  </si>
  <si>
    <t>Government funding USD 1.9 billion (52%) between Korea-CCS 1 and 2</t>
  </si>
  <si>
    <t>KEPCO is state owned</t>
  </si>
  <si>
    <t>Storage options being investigated include the Ulleung deep saline formation and the Gorae gas reservoir</t>
  </si>
  <si>
    <t>http://www.globalccsinstitute.com/insights/authors/kristinastefanova/2011/06/27/koreas-green-growth-ambition-making-strides</t>
  </si>
  <si>
    <t>Hadong PCC Pilot Plant</t>
  </si>
  <si>
    <t>near Hadong, Gyeongnam province</t>
  </si>
  <si>
    <t>USD 40 million</t>
  </si>
  <si>
    <t>Construction of a 10 MW post-combustion capture pilot unit at Hadong power station was completed in August 2013. The unit uses dry regenerable sorbent technology scaled up from a 0.5 MW experimental unit which ran several successful campaigns over 2012-2013. Pilot plant still running with plans for campaigns in 2017 (Updated 16/12/16)</t>
  </si>
  <si>
    <t>Commissioning from August 2013</t>
  </si>
  <si>
    <t>Solid sorbent</t>
  </si>
  <si>
    <t>http://www.slideshare.net/globalccs/panel-5-ccs-projects-in-action-dr-chong-kul-ryu</t>
  </si>
  <si>
    <t>Korea-CCS 2</t>
  </si>
  <si>
    <t>undefined</t>
  </si>
  <si>
    <t>Original proposal for either 500 MW oxy-fuel combustion or 300 MW IGCC coal-based power plant. Transport and storage options being considered. Location not clear - said to be one of Youngdong or Taean, but possibly Sacheon (location marked, may not be correct) or Samcheok. No clearer in 2017. (Checked 08/12/17)</t>
  </si>
  <si>
    <t>Now suggesting 2020+</t>
  </si>
  <si>
    <t>Either Pre/IGCC or oxy-fuel</t>
  </si>
  <si>
    <t>Puertollano</t>
  </si>
  <si>
    <t>Puertollano, Ciudad Real</t>
  </si>
  <si>
    <t>Spain</t>
  </si>
  <si>
    <t>EUR 18.5 million</t>
  </si>
  <si>
    <t>14MWt</t>
  </si>
  <si>
    <t>ELCOGAS</t>
  </si>
  <si>
    <t>Pilot IGCC Carbon Capture project with capacity to capture 100t CO2 per day. Project aimed to validate industrial scale H2 co-production and CO2 capture from coal and petcoke, integrated with electricity production in an existing commercial IGCC. Capture commenced September 2010. Main characterisation trials completd in June 2011; unclear of programme since then. June 2014 - closure of parent IGCC plant announced. (Updated 22/12/14)</t>
  </si>
  <si>
    <t>http://www.elcogas.es/</t>
  </si>
  <si>
    <t>Testing completed 2011, parent plant closure announced 2014.</t>
  </si>
  <si>
    <t>Funded by Spanish ministry of science and innovation and Castilla-La Mancha regional government.</t>
  </si>
  <si>
    <t>Universidad de Castilla-La Mancha, CIEMAT</t>
  </si>
  <si>
    <t>PSE-CO2</t>
  </si>
  <si>
    <t>ELCOGAS members ENDESA, EDF, Iberdrola, Hidrocantabrico, ENEL, EDP, Siemens, BWE, Krupp Koppers.</t>
  </si>
  <si>
    <t>http://www.powermag.com/coal/Spain-Makes-Headway-in-CCS-Efforts_3200.html</t>
  </si>
  <si>
    <t>Compostilla Phase I</t>
  </si>
  <si>
    <t>CIUDEN Technology Development Plant</t>
  </si>
  <si>
    <t>Cubillos del Sil, Ponferrada</t>
  </si>
  <si>
    <t>EUR 100M</t>
  </si>
  <si>
    <t>15-30MWth test plant, unclear if any generation</t>
  </si>
  <si>
    <t>10 t/day as liquid CO2</t>
  </si>
  <si>
    <t>Endesa</t>
  </si>
  <si>
    <t>Pilot plant complex including a 20MWth puverized-coal oxyfuel boiler, a 15-30MWth circulating fluidised bed oxyfuel boiler, and a biomass gasifier. Combined systems downstream from the boilers (flue-gas recycling, gas cleaning, CO2 compression and separation), CO2 vented. There may also be a small amine capture test unit attached to the main power plant on site. 2017 - Reduced funding limits plant operations to a few weeks in May'17. (Updated 14/03/17)</t>
  </si>
  <si>
    <t>http://ciuden.es/index.php/en/tecnologias/instalaciones/esco2</t>
  </si>
  <si>
    <t>Operation continuing after cancellation of Phase II demonstration project</t>
  </si>
  <si>
    <t>Dec 2009, project received EUR 180 million from the European Energy Progarmme for Recovery (EEPR).</t>
  </si>
  <si>
    <t>CIUDEN (Spanish Gov R and D foundation) 30% stake.</t>
  </si>
  <si>
    <t>Endesa is a subsidury of Enel (2009). Other partners CIUDEN, Foster Wheeler.</t>
  </si>
  <si>
    <t>Technology development</t>
  </si>
  <si>
    <t>A variety of grades tested</t>
  </si>
  <si>
    <t>Foster Wheeler CFB unit</t>
  </si>
  <si>
    <t>http://www.newcastle.edu.au/Resources/Projects/Asia%20Pacific%20Partnership%20Oxy-fuel%20Working%20Group/a%20Yeppoon%208%20Lupion_CIUDEN_final.pdf</t>
  </si>
  <si>
    <t>Compostilla Phase II</t>
  </si>
  <si>
    <t>OXY-CFB-300</t>
  </si>
  <si>
    <t>Compostilla was a proposed circulating fluidized-bed (CFB) oxyfuel CCS demonstration project. Captured CO2 to be stored in nearby onshore saline formations in the Duero basin. Injection trial site at Hontomin; potential commercial storage sites being investigated near Sahagun. Phase I of the project recieved EU EEPR funding of up to EUR 180 million (Dec 2009), partners Endesa, CIUDEN and Foster Wheeler signed contract with the EU Commission May 2010. Phase I delivered a 30MW pilot (see separate entry), transport and storage pilot trials and a FEED Study. FEED Study completed and published Sept 2013. FID had been expected before end 2013 but partners have decided not to proceed with the demonstration project. (Updated 02/05/14)</t>
  </si>
  <si>
    <t>http://www.compostillaproject.eu/en</t>
  </si>
  <si>
    <t>Related 30MWt Pilot Oxyfuel plant operational, venting CO2.</t>
  </si>
  <si>
    <t>Phase I received funding from EEPR. Phase II project was not submitted to EU NER300.</t>
  </si>
  <si>
    <t>Injection trials at Hontomin, commercial site being evaluated at Sahagun.</t>
  </si>
  <si>
    <t>Petcoke, biomass</t>
  </si>
  <si>
    <t>Foster Wheeler CFB units in Pilot and planned Demo plant</t>
  </si>
  <si>
    <t>Pilot scale injection using purchased CO2. 140 km pipeline envisaged for demonstration phase.</t>
  </si>
  <si>
    <t>Compostilla_CCS_Project.pdf</t>
  </si>
  <si>
    <t>Karlshamn Field Pilot</t>
  </si>
  <si>
    <t>Karlshamn</t>
  </si>
  <si>
    <t>Sweden</t>
  </si>
  <si>
    <t>EUR 11 million</t>
  </si>
  <si>
    <t>5MW thermal eqivalent</t>
  </si>
  <si>
    <t>0.015 Mt/yr</t>
  </si>
  <si>
    <t>Pilot post combustion capture research unit retrofitted to an oil-fired auxiliary unit. Pilot unit part of Alstom's devlopment of Chilled Ammonia Process. Initial tests completed successfully by 2010. No recent news. (Updated 22/12/14)</t>
  </si>
  <si>
    <t>Tests completed</t>
  </si>
  <si>
    <t>Commissioned in April 2009, operational for c.12 months</t>
  </si>
  <si>
    <t>Partners Alstom</t>
  </si>
  <si>
    <t>High sulphur oil</t>
  </si>
  <si>
    <t>Alstom's chilled ammonia process</t>
  </si>
  <si>
    <t>http://www.eonnordic.com/upload/eon-se-2-0/dokument/broschyrarkiv/in-english/Carbon%20capture.pdf</t>
  </si>
  <si>
    <t>Lysekil Refinery CCS</t>
  </si>
  <si>
    <t>Lysekil</t>
  </si>
  <si>
    <t>80km</t>
  </si>
  <si>
    <t>Preem</t>
  </si>
  <si>
    <t>CCS project aiming to capture ~1.4MtCO2/yr from low-carbon H2 production at the Preem Lysekil refinery. This project follows on from the Preem CCS demonstration project, which ran from 2019-2022, and included SINTEF, Chalmers Uni, Equinor and Aker. Preem's other refinery in Gothenburg could also figure in these plans. Assuming the feasibilioty study begins in 2022, projected to be operational by early 2027.</t>
  </si>
  <si>
    <t>https://www.preem.se/globalassets/om-preem/hallbarhet/d5.1-preemccs-synthesis-of-main-project-findings-final.pdf</t>
  </si>
  <si>
    <t>Feasibilty study</t>
  </si>
  <si>
    <t>Start year predicated on an assumed feasibility study start year of 2022</t>
  </si>
  <si>
    <t>As part of the Northern Lights project (see separate entry). Injection capacity of 1.4MtCO2/yr based on published total capacity projections of between 31-37Mt over a 25-year period.</t>
  </si>
  <si>
    <t>Refinery products</t>
  </si>
  <si>
    <t>Chilled ammonia or amine solvent</t>
  </si>
  <si>
    <t>Northern Lights JV</t>
  </si>
  <si>
    <t>Could consider as part of wider Oslo Flord cluster</t>
  </si>
  <si>
    <t>http://www.carboncapturejournal.com/ViewNews.aspx?NewsID=4016</t>
  </si>
  <si>
    <t>Stepwise Pilot Plant</t>
  </si>
  <si>
    <t>Stepwise Project</t>
  </si>
  <si>
    <t>Lulea</t>
  </si>
  <si>
    <t>14 t/day</t>
  </si>
  <si>
    <t>Swera MEFOS, SSAB</t>
  </si>
  <si>
    <t>Pilot plant for Solvent Enhanced Water Gas Shift (SEWGS) technology to capture CO2 from blast furnace gas (BFG) in iron and steel industry. The pilot will take an 800Nm3/day slipstream of BFG from the SSAB blast furnace at Luea, northern Sweden. A physical sorbent is used to capture CO2 from syngas during the water-gas shift process, which shifts the reaction equilibrium and enhances hydrogen production. The plant will capture 14 t/day, start up expected Sept 2017. (Added 12/01/17)</t>
  </si>
  <si>
    <t>http://www.stepwise.eu/home/</t>
  </si>
  <si>
    <t>Funded under H2020 programme</t>
  </si>
  <si>
    <t>Stepwise H2020 Project</t>
  </si>
  <si>
    <t>Project includes multiple partners including Swera MEFOS, SSAB, TATA Steel. Amec-FW, Kisuma, Johnson-Matthey, ECN and acedemic partners</t>
  </si>
  <si>
    <t>SSAB</t>
  </si>
  <si>
    <t>Blast furnace gas, derived ultimately from coal</t>
  </si>
  <si>
    <t>SEWGS - Sorbent enhanced water gas shift</t>
  </si>
  <si>
    <t>Swera MEFOS</t>
  </si>
  <si>
    <t>Assuming capture and release, no word of transport or storage plans</t>
  </si>
  <si>
    <t>http://www.stepwise.eu/fileadmin/stepwise/user/Stepwise_GHGT-13_abstract.pdf</t>
  </si>
  <si>
    <t>Tai-chung CCS</t>
  </si>
  <si>
    <t>Taiwan Power CCS</t>
  </si>
  <si>
    <t>Longjing, Taichung City</t>
  </si>
  <si>
    <t>Taiwan</t>
  </si>
  <si>
    <t>Taiwan Power Company</t>
  </si>
  <si>
    <t>Taiwan Power Company plans to develop demonstration CCS system with capture at Tai-chung power station and storage in saline aquifers close offshore. (Tai-chung is largest coal-fired PS in world, emits c.40 Mt/yr CO2.) The storage site has been chosen and characterised, well drilling for the storage pilot is underway, one monitoring well complete. Technology selection for pilot-scale capture plant is underway, including imported and local technologies. Intention is to operate pilot capture and injection plant (10,000 t/yr) from 2016/17 with scale up to demonstration plant (1 mt/yr) following by 2020/21. (Added 04/03/14)</t>
  </si>
  <si>
    <t>Pilot operation intended late 2014, project dates generally unclear</t>
  </si>
  <si>
    <t>Globally sourced bituminous and sub-bit. coal</t>
  </si>
  <si>
    <t>Not yet selected</t>
  </si>
  <si>
    <t>http://www.eco-business.com/news/taiwan-power-makes-ccs-plans/</t>
  </si>
  <si>
    <t>HECLOT Pilot</t>
  </si>
  <si>
    <t>Heping, Hualien County</t>
  </si>
  <si>
    <t>1 t/h capture, c.8 kt/yr</t>
  </si>
  <si>
    <t>ITRI, Taiwan Cement Co. Ltd.</t>
  </si>
  <si>
    <t>Pilot-scale calcium looping plant using ITRI's HECLOT technology (High Efficiency Calcium Looping Technology). Licenced by Taiwan Cement from ITRI in 2013 and constructed at Heping cement works. Start-up date uncertain. Claims to be world's largest calcium looping plant at time of start-up, capturing 1 t/h, with costs below 30 USD/t-CO2. No mention of storage. HECLOT won R&amp;D Magazines Environmental Technologies award in 2014. Unexpected use found for the captured CO2 in simulating microalgae growth for extraction of high-value products. (Updated 25/10/17)</t>
  </si>
  <si>
    <t>Unsure of start-up date</t>
  </si>
  <si>
    <t>Industrial Technology Research Institute</t>
  </si>
  <si>
    <t>Taiwan Cement Co. Ltd</t>
  </si>
  <si>
    <t>No coal stockyard at works, LNG tank closeby?</t>
  </si>
  <si>
    <t>HECLOT calcium looping</t>
  </si>
  <si>
    <t>ITRI licenced technology</t>
  </si>
  <si>
    <t>Capture and release</t>
  </si>
  <si>
    <t>http://www.rdmag.com/award-winners/2014/08/calcium-loop-carbon-capture</t>
  </si>
  <si>
    <t>ADNOC CO2 Capture Project</t>
  </si>
  <si>
    <t>Shah Sour Gas Plant, Liwa Desert</t>
  </si>
  <si>
    <t>UAE</t>
  </si>
  <si>
    <t>ADNOC, Occidental</t>
  </si>
  <si>
    <t>Proposal to capture CO2 at either Shah sour gas plant (site marked) or at Habshan-Bab gas processing plant to increase CO2 supply for EOR. Potential for up to 2.3 Mtpa CO2 from Shah plant and/or 1.9 Mtpa from Habshan-Bab with capture expected from 2025. ADNOC expect to increase total CO2 capture for EOR to 5 Mtpa by 2030, implying both sites may be developed for capture. (Added 11/01/19)</t>
  </si>
  <si>
    <t>ADNOC state owned</t>
  </si>
  <si>
    <t>ADNOC</t>
  </si>
  <si>
    <t>Storage through EOR but no detail given yet</t>
  </si>
  <si>
    <t>ADNOC/Occidental JV</t>
  </si>
  <si>
    <t>Separation from sour gas, 20% H2S, 10% CO2 content</t>
  </si>
  <si>
    <t>Using "second and third generation capture technologies"</t>
  </si>
  <si>
    <t>https://www.adnoc.ae/en/news-and-media/press-releases/2018/adnoc-moving-ahead-with-plans-to-expand-its-co2-capture</t>
  </si>
  <si>
    <t>Herne Pilot Plant</t>
  </si>
  <si>
    <t>Herne, North Rhine-Westphalia</t>
  </si>
  <si>
    <t>Germany</t>
  </si>
  <si>
    <t>Evonik and subsiduaries Steag, Creavis</t>
  </si>
  <si>
    <t>Small glass pilot unit testing novel amine and amino acid absorbents on flue gas from Herne coal-burning CHP plant. Research project ended April 2013 but host companies intending to continue operation. (Added 02/09/14)</t>
  </si>
  <si>
    <t>EUR 2.5 million from German Government</t>
  </si>
  <si>
    <t>Duisburg-Essen and Erlangen-Nuremberg universities</t>
  </si>
  <si>
    <t>EffiCO2 project</t>
  </si>
  <si>
    <t>CHP</t>
  </si>
  <si>
    <t>Evonik Steag</t>
  </si>
  <si>
    <t>Novel amine/amino acid systems</t>
  </si>
  <si>
    <t>http://processnet.org/processnet_media/14_30h_Schraven-p-1668.pdf</t>
  </si>
  <si>
    <t>CO2 liquefaction and buffer storage in Wilhelmshaven</t>
  </si>
  <si>
    <t>Willhelmshaven</t>
  </si>
  <si>
    <t>1MtCO2/yr initially</t>
  </si>
  <si>
    <t>European Energy Logistics Park</t>
  </si>
  <si>
    <t>Project aimed at investigating and piloting an 'open access' CO2 liquefaction and buffer storage infrastructure for up to 1MtCO2/yr in the Energy Park in Wilhelmshaven, Germany. The project then aims to expand the network to the other European countries (e.g. Netherlands, Denmark, Norway) and within Germany to assure the safe buffer storage and further transportation for CO2 re-use. Current map location is arbitrary., and will be updated if/once the location has been confirmed.</t>
  </si>
  <si>
    <t>https://ec.europa.eu/energy/sites/default/files/detailed_information_regarding_the_candidate_projects_in_co2_network.pdf</t>
  </si>
  <si>
    <t>Was not one of six PCI projects to receive funding in CEF Energy Call 2020 (Oct 2020), but assumed to still be a 'live' project</t>
  </si>
  <si>
    <t>Currently no details on storage location, but capacity of buffer storage would equate to ~1MtCO2/yr storage potential.</t>
  </si>
  <si>
    <t>The project has the potential to become part of a larger CO2 removal network and may, in time, form a cluster with other facilities.</t>
  </si>
  <si>
    <t>Cross-border between Germany and neighbouring European countries</t>
  </si>
  <si>
    <t>EnBW Pilot Plant</t>
  </si>
  <si>
    <t>Heilbronn</t>
  </si>
  <si>
    <t>7 t/day</t>
  </si>
  <si>
    <t>EnBW</t>
  </si>
  <si>
    <t>Pilot plant testing Aker's solvent systems (and others?) attached to EnBW's Heilbron CHP plant. Has run several campaigns under SOLVit project. EnBW also have a calcium looping test facility at University of Stuttgart. (Updated 13/01/17)</t>
  </si>
  <si>
    <t>Phase 3 of project 2013-15</t>
  </si>
  <si>
    <t>Under Norwegian funded SOLVit programme</t>
  </si>
  <si>
    <t>Partnership with Aker and E.On through SOLVit programme.</t>
  </si>
  <si>
    <t>Electricity, heat</t>
  </si>
  <si>
    <t>Amine-solvent system</t>
  </si>
  <si>
    <t>Various solvent systems tested</t>
  </si>
  <si>
    <t>http://www.akerphiladelphia.com/upload/files/2011-12-16_press_release_aker_clean_carbon_-_solvit.pdf</t>
  </si>
  <si>
    <t>Heyden Pilot Plant</t>
  </si>
  <si>
    <t>near Minden, North Rhine-Westphalia</t>
  </si>
  <si>
    <t>EUR 10 million</t>
  </si>
  <si>
    <t>4 t/h</t>
  </si>
  <si>
    <t>E.On, Cansolv</t>
  </si>
  <si>
    <t>Modular pilot plant provided by Cansolv to test capture from 20,000 m3/h flue gas slipstream at E.On's Heyden power station. Appears to have operated frol late 2009 for 2-3 year test period, but little news of operation and no rerpors of results found. Does not feature on Cansolv or E.On websites. (Added 03/03/14)</t>
  </si>
  <si>
    <t>Probably finished</t>
  </si>
  <si>
    <t>Intended 2-3 year testing</t>
  </si>
  <si>
    <t>E.On</t>
  </si>
  <si>
    <t>Modular unit</t>
  </si>
  <si>
    <t>Cansolv</t>
  </si>
  <si>
    <t>http://www.cansolv.com/rtecontent/document/CO2Pilotplant2009.pdf</t>
  </si>
  <si>
    <t>Ketzin Pilot Injection Site</t>
  </si>
  <si>
    <t>Ketzin, near Berlin</t>
  </si>
  <si>
    <t>GFZ (German Research Centre for Geosciences)</t>
  </si>
  <si>
    <t>CO2 injection test site used by several German and European research projects. Five wells (one injection, four observation); total of 67,000 t CO2 injected by completeion of testing in 2013. Monitoring ongoing to 2017. Mostly used bulk food-grade CO2, some from Schwarze Pumpe oxyfuel pilot. (Updated 18/12/14)</t>
  </si>
  <si>
    <t>http://www.co2ketzin.de/nc/en/home.html</t>
  </si>
  <si>
    <t>Trials completed</t>
  </si>
  <si>
    <t>Through national and EU FP6/7 projects</t>
  </si>
  <si>
    <t>Hurth IGCC</t>
  </si>
  <si>
    <t>Hurth, near Koln</t>
  </si>
  <si>
    <t>EUR 2 billion</t>
  </si>
  <si>
    <t>RWE</t>
  </si>
  <si>
    <t>Plan to build 450 MW, lignite-fueled ICGG plant with option of CCS. Project "discontinued until further notice" once it became clear that on-shore storage in Germany would not be acceptable. (Added 03/03/14)</t>
  </si>
  <si>
    <t>http://www.rwe.com/web/cms/en/2688/rwe/innovation/projects-technologies/power-generation/fossil-fired-power-plants/igcc-ccs-power-plant/</t>
  </si>
  <si>
    <t>Niederaussem Pilot Plant</t>
  </si>
  <si>
    <t>Niederaussem CO2 Scrubbing Pilot Plant</t>
  </si>
  <si>
    <t>Niederaussem, near Koln</t>
  </si>
  <si>
    <t>EUR 15 million</t>
  </si>
  <si>
    <t>Research collaboration between RWE, Linde, BASF to build and operate pilot CO2 scrubbing plant. Aims to test BASF amine solvent developments and reduce costs of capture through engineering developments. Two phases of testing to end 2013 with 28,000h operation and 6,500 t CO2 separated. Sept 2014 - Third project phase started, testing vent streams with different treatment processes plus synthetic gas-fired emissions. New BASF capture technology variants to be tested.</t>
  </si>
  <si>
    <t>http://www.rwe.com/web/cms/en/2734/rwe/innovation/projects-technologies/power-generation/fossil-fired-power-plants/co2-scrubbing/</t>
  </si>
  <si>
    <t>EUR 7.5m from German government, further EUR 2.5m for Phase 3</t>
  </si>
  <si>
    <t>Partners Linde, BASF</t>
  </si>
  <si>
    <t>BASF and Linde</t>
  </si>
  <si>
    <t>https://ieaghg.org/docs/General_Docs/12%20cap/3-1%20Sec.pdf</t>
  </si>
  <si>
    <t>H2morrow</t>
  </si>
  <si>
    <t>Duisburg</t>
  </si>
  <si>
    <t>thyssenkrupp Steel Europe, Equinor, Open Grid Europe</t>
  </si>
  <si>
    <t>Joint feasibility study to investigate potential for blue hydrogen production at thyssenkrupp's steel plant in Duisburg and permanent offshore geological storage of the resulting CO2 emissions. The hydrogen will be produced from natural gas imported from Norway via a SMR (steam methane reforming) process, and will be used to replace coking coal in the steelmaking process. The study will evaluate sourcing and transport options for the hydrogen and transport and storage options for the CO2. Storage is likely to be handled by Equinor's Northern Lights project. The project is part of potential for the wider North Rhine Westphalia 8.6TWh of hydrogen production per year and 1.9MtCO2/yr emissions reduction by ~2030.</t>
  </si>
  <si>
    <t>https://oge.net/en/us/projects/our-hydrogen-projects/h2morrow</t>
  </si>
  <si>
    <t>The project's feasibility study concludes that the entire project’s value chain could be established by 2027.</t>
  </si>
  <si>
    <t>Equinor, Shell, TotalEnergies</t>
  </si>
  <si>
    <t>Storage details presented here are for Equinor's Northern Lights project, though this has not been confirmed yet.</t>
  </si>
  <si>
    <t>thyssenkrupp Steel Europe</t>
  </si>
  <si>
    <t>Natural gas from Norway</t>
  </si>
  <si>
    <t>The project has the potential to become part of a larger delivery of hydrogen to industry and other end users, and may, in time, form a cluster with other hydrogen production facilities.</t>
  </si>
  <si>
    <t>Cross-border transport of natural gas from Norway to Germany, and of CO2 from Germany to Norway, most likely via ship.</t>
  </si>
  <si>
    <t>https://www.chemengonline.com/equinor-thyssenkrupp-steel-and-oge-complete-blue-hydrogen-feasibility-study/?printmode=1</t>
  </si>
  <si>
    <t>Staudinger Pilot Plant</t>
  </si>
  <si>
    <t>Grosskrotzenburg, near Hannau</t>
  </si>
  <si>
    <t>E.On, Siemens</t>
  </si>
  <si>
    <t>Pilot plant to test Siemens new aqueous amino acid salt scrubing technology on slip-stream from Unit 5 at E.On Staudinger power plant. Run for at least 9,000h through 2010 and beyond, still operational but no detail of current activity.</t>
  </si>
  <si>
    <t>http://www.energy.siemens.com/hq/en/fossil-power-generation/power-plants/carbon-capture-solutions/post-combustion-carbon-capture/#content=Pilot%20Plant</t>
  </si>
  <si>
    <t>Not known</t>
  </si>
  <si>
    <t>Siemens aqueous amino acid salt</t>
  </si>
  <si>
    <t>Advantage claimed over solvent system as not volatile</t>
  </si>
  <si>
    <t>http://www.siemens.com/sustainability/pool/en/environmental-portfolio/products-solutions/co2-separation.pdf</t>
  </si>
  <si>
    <t>CarbFix</t>
  </si>
  <si>
    <t>near Hvergerdi</t>
  </si>
  <si>
    <t>Iceland</t>
  </si>
  <si>
    <t>1-2 km</t>
  </si>
  <si>
    <t>CarbFix, Reykjavik Energy, Uni of Iceland, Columbia, CNRS</t>
  </si>
  <si>
    <t>Continuous operational injection of water-dissolved CO2 and H2S mixture into basaltic rocks at depths of ~1000 m; around 12,000 t CO2 injected annually as a part of power plant operations. The CO2 is mineralised as carbonates within the fresh, porous basalt in a surprisingly rapid timescale - 95% in 2 years. Operations follow from a collaborative research project, injecting solutions. Oct'17, collaboration with Climeworks (Swiss air capture company) announced. This is part of a EU-H2020 funded project - CarbFix2 - to expand the applicability of basalt injection to diverse locations, including offshore injection using seawater. Nov'19: Plans announced to double rate of CO2/H2S injection (from 33 t.day). (Updated 19/07/21)</t>
  </si>
  <si>
    <t>https://www.carbfix.com</t>
  </si>
  <si>
    <t>Project started 2007, operational injection started in 2014</t>
  </si>
  <si>
    <t>Short period injection trials with monitoring</t>
  </si>
  <si>
    <t>US-DOE, EU, Icelandic Geothermal Research Fund.</t>
  </si>
  <si>
    <t>Storage by mineralisation to carbonates in basaltic rocks</t>
  </si>
  <si>
    <t>Tracer test, monitoring wells, isotopes</t>
  </si>
  <si>
    <t>Reykjavik Energy</t>
  </si>
  <si>
    <t>Natural CO2 emissions from geothermal waters</t>
  </si>
  <si>
    <t>http://science.sciencemag.org/content/352/6291/1312</t>
  </si>
  <si>
    <t>Dalmia Cement (Bharat) CCU Demo</t>
  </si>
  <si>
    <t>Ariyalur, Tamil Nadu</t>
  </si>
  <si>
    <t>India</t>
  </si>
  <si>
    <t>4 Mtpa</t>
  </si>
  <si>
    <t>0.5 Mtpa</t>
  </si>
  <si>
    <t>Dalmia Cement (Bharat ); Carbon Clean Solutions</t>
  </si>
  <si>
    <t>Project to build a large-scale carbon capture demonstration plant at one of Dalmia Cement (Bharat) Ltd's sites in Tamil Nadu. Announced in September 2019, and claiming to be the global first large-scale capture from cement project at that time. MoU signed with Carbon Clean Solutions Ltd who will provide the technology and operational services. Capture scale planned at 0.5 Mtpa CO2, with intention to find "multiple utilisation streams" for the CO2; no mention of storage. Site reported as Dalmia's 4.0 mt/yr integrated Ariyalur cement plant in Tamil Nadu - one of many cement plants in the area. (Added 14/02/20)</t>
  </si>
  <si>
    <t>Plans announced Sept'19</t>
  </si>
  <si>
    <t>Dalmia Cement (Bharat) Ltd</t>
  </si>
  <si>
    <t>Not clear, but looks like coal supply by truck</t>
  </si>
  <si>
    <t>Possibly also biomass</t>
  </si>
  <si>
    <t>APBS-CDRMax system</t>
  </si>
  <si>
    <t>APBS: amine-promoted buffer salt - proprietry solvent system</t>
  </si>
  <si>
    <t>Carbon Clean Solutions Ltd (CCSL)</t>
  </si>
  <si>
    <t>Not mentioned, but many cement plant sin area</t>
  </si>
  <si>
    <t>No transport or storage mentioned yet</t>
  </si>
  <si>
    <t>https://carboncleansolutions.com/media-center/news/article/2019/09/dalmia-cement-and-ccsl-sign-mou</t>
  </si>
  <si>
    <t>Carbon Clean Solutions Demonstration Plant</t>
  </si>
  <si>
    <t>Tuticorin Carbon Capture Demonstration Plant</t>
  </si>
  <si>
    <t>Tuticorin, Thoothukudi, Tamil Nadu</t>
  </si>
  <si>
    <t>115000 tpa soda ash</t>
  </si>
  <si>
    <t>Carbon Clean Solutions, Tuticorin Alkali Chemicals</t>
  </si>
  <si>
    <t>Small commercial demonstration plant operating Carbon Clean Solution's APBS Technology, which uses a proprietary solvent in a fairly typical post-combustion captue plant design. The solvent has been extensively tested at Technology Centre Mongstad and this is its first commercial application. The CO2 source is flue gas from a 10 MW coal-fired boiler at Tuticorin Alkali Chemicals (TAC) site near Tuticorin Port, Thoothukudi city. The plant uses CO2 with other raw materials salt and ammonia to manufacture soda ash (disodium carbonate), sodium bicarbonate, ammonium bicarbonate and ammonium chloride; use of these products will re-release CO2, there is no permanent storage. Previously, supply of CO2 was from the Southern Petroleum Industries Corporation (SPIC) site adjacent, but this has become unavailable and a new source was required. The CO2 captue plant started-up in October 2016. (Note, press reports have implied several different locations including TAC facility in Chennai or Tuticorin Themal Power Station - a 1 GW coal-burning station at the port. The location marked is believed to be a boiler plant on the correct site.) (Added 11/01/17)</t>
  </si>
  <si>
    <t>http://www.tacfert.in/index.php?Page=Facilities</t>
  </si>
  <si>
    <t>Plant operationl from Oct 2016</t>
  </si>
  <si>
    <t>Claimed to be without subsidy.</t>
  </si>
  <si>
    <t>No long term storage</t>
  </si>
  <si>
    <t>Soda ash and other alkali chemicals</t>
  </si>
  <si>
    <t>Tuticorin Alkali Chemical and Fertilizers Ltd</t>
  </si>
  <si>
    <t>APBS Technology</t>
  </si>
  <si>
    <t>Uses a proprietary solvent</t>
  </si>
  <si>
    <t>Carbon Clean Solutions</t>
  </si>
  <si>
    <t>http://www.carboncleansolutions.com/postcombustion.html</t>
  </si>
  <si>
    <t>Gundih CCS Project</t>
  </si>
  <si>
    <t>near Cepu, Central Java</t>
  </si>
  <si>
    <t>Indonesia</t>
  </si>
  <si>
    <t>40 km</t>
  </si>
  <si>
    <t>USD 15-20 million (CAPEX 13.3 million)</t>
  </si>
  <si>
    <t>Pertamina</t>
  </si>
  <si>
    <t>Proposal to compress and/or liquefy CO2 separated from natural gas processing unit and inject in depleted oil reservoir. Pilot trial aimed at establishing a standard operating procedure that can be rolled out to other gas separations. Trial will capture 30 t/day initially, possibly up to 100 t/day, will use road trucks to transport to Jepon-1 well near Blora City. May 2016, feasibility study completed and discussions on funding implementation phase underway. Agreement signed between Asian Development Bank, Indonesian Government and other stakeholders. ADB considering investment grant with decision expected Q4/2016. (Updated 13/06/16)</t>
  </si>
  <si>
    <t>http://ccs-gundih.fttm.itb.ac.id/</t>
  </si>
  <si>
    <t>Pilot in planning</t>
  </si>
  <si>
    <t>Injection trials originally scheduled 2016, now unlikley in 2016.</t>
  </si>
  <si>
    <t>Pertamina state owned</t>
  </si>
  <si>
    <t>Bandung Institute of Technology (ITB)</t>
  </si>
  <si>
    <t>ITB-Pertamina Consortium</t>
  </si>
  <si>
    <t>Consortium includes Kyoto Uni, Asian Development Bank, Norwegian Embassy</t>
  </si>
  <si>
    <t>Pertamina EP</t>
  </si>
  <si>
    <t>Natural gas with 21% CO2 content</t>
  </si>
  <si>
    <t>Truck transport for pilot trial</t>
  </si>
  <si>
    <t>http://www.globalccsinstitute.com/insights/authors/FarahMulyasari/2015/04/23/early-public-engagement-indonesia%E2%80%99s-ccs-gundih-pilot-project?author=NDUxMTA4</t>
  </si>
  <si>
    <t>Colleferro Oxyfuel Demonstration</t>
  </si>
  <si>
    <t>ECRA CCS Project, Phase iV</t>
  </si>
  <si>
    <t>Colleferro, near Rome</t>
  </si>
  <si>
    <t>Italy</t>
  </si>
  <si>
    <t>EUR 80 million, for both Colleferro and Retznei demonstrations</t>
  </si>
  <si>
    <t>500 t/day as cement</t>
  </si>
  <si>
    <t>HeidelbergCement, LafargeHolcim</t>
  </si>
  <si>
    <t>Project to establish ECRA oxyfuel technology at demonstration scale on cement kiln at HeidelbergCement's (Italcementi) Colleferro plant in Italy. The plant has a 'spare' full sized cement kiln that is not adapted for alternative fuels (i.e. co-firing waste or biomass), so is a realtively simple case to adapt for oxyfuel firing. No indication found yet of plans for use/storage of CO2. (Added 08/03/18)</t>
  </si>
  <si>
    <t>https://ecra-online.org/research/ccs/</t>
  </si>
  <si>
    <t>Site selected</t>
  </si>
  <si>
    <t>Seeking EUR 55 million</t>
  </si>
  <si>
    <t>European Cement Research Academy (ECRA)</t>
  </si>
  <si>
    <t>HeidelbergCement</t>
  </si>
  <si>
    <t>https://ecra-online.org/fileadmin/ecra/press_releases/Cement_Industry_Launches_Industrial-Scale_Carbon_Capture_Project.pdf</t>
  </si>
  <si>
    <t>Porto Tolle</t>
  </si>
  <si>
    <t>Porto Tolle, Veneto</t>
  </si>
  <si>
    <t>100km</t>
  </si>
  <si>
    <t>CCS project cost estimated variously at EUR 800 million to 2.5 billion</t>
  </si>
  <si>
    <t>Enel</t>
  </si>
  <si>
    <t>Enel planned to convert Porto Tolle power station from using heavy oil to coal with three new 660MW coal fired units, one of which was to be fitted with post combustion CO2 capture. Transport of CO2 planned by new pipeline to a deep saline formation under the Northern Adriatic sea. Succession of permitting issues - permits issued, revoked, being re-negotiated but with no clear outcome. Project was one of six identified European demonstration projects, but received no funds from the NER300 mechanism. At 11/08/2013 the European Commission terminated the project at the request of Enel; a study covering the whole of the project was delivered to the European CCS Demonstration Network. (Update 09/12/13)</t>
  </si>
  <si>
    <t>http://zeportotolle.com/</t>
  </si>
  <si>
    <t>August 2013 - project cancelled by European Commission at the request of Enel.</t>
  </si>
  <si>
    <t>Delayed, now cancelled.</t>
  </si>
  <si>
    <t>December 2009 received EUR 100 million from the European Energy Progarmme for Recovery Plan (EEPR). May 2011 submitted to EU NER300 - no funding received.</t>
  </si>
  <si>
    <t>Preliminary charaterisation of storage sites has taken place.</t>
  </si>
  <si>
    <t>May 2011 - permit cancelled by Italian State Council</t>
  </si>
  <si>
    <t>October 2010, Aker Clean Carbon have been awarded FEED study contract.</t>
  </si>
  <si>
    <t>http://www.reuters.com/article/2011/05/17/us-enel-portotolle-idUSTRE74G69H20110517</t>
  </si>
  <si>
    <t>Brindisi Pilot Plant</t>
  </si>
  <si>
    <t>Enel Federico II</t>
  </si>
  <si>
    <t>Brindisi, Puglia</t>
  </si>
  <si>
    <t>Pilot post-combustion capture test facility capturing 2.5t CO2/hr from unit 4 of Enel's Federico II coal power plant. CO2 liquefied and stored in tanks for use in pilot storage facility under development by ENI/Stogit at a site in Cortemaggiore, northern Italy. By 2012 pilot unit had run for &gt;5000h with promising results. After cancellation of Porto Tolle demonstration project Enel have said they will continue with research at the Bridisi pilot. A FP7 project (OCTAVIUS) to retrofit a second generation solvent capture process (DMX) was initiated in 2012, progress on this is unclear, little news in project website. (Updated 22/12/14)</t>
  </si>
  <si>
    <t>Capture unit in operation up to 2012, uncertain beyond</t>
  </si>
  <si>
    <t>CO2 stored in tanks before injection trials, or capture and release.</t>
  </si>
  <si>
    <t>New project uses phase change solvents</t>
  </si>
  <si>
    <t>Transported in tanks for injection trials</t>
  </si>
  <si>
    <t>http://www.enel.com/en-GB/media/press_releases/release.aspx?iddoc=1641325</t>
  </si>
  <si>
    <t>Fujiwara Pilot Capture Plant</t>
  </si>
  <si>
    <t>Taiheiyo Cement Pilot Plant</t>
  </si>
  <si>
    <t>Inabe, Mie</t>
  </si>
  <si>
    <t>Japan</t>
  </si>
  <si>
    <t>2.4 Mtpa</t>
  </si>
  <si>
    <t>Taiheiyo Cement</t>
  </si>
  <si>
    <t>Pilot plant testing a chemical absorption method on kiln exhaust gases. No further detail. (Added 08/01/19)</t>
  </si>
  <si>
    <t>Pilot operational by start 2019</t>
  </si>
  <si>
    <t>Test "in conjunction with Ministry of Environment"</t>
  </si>
  <si>
    <t>Taiheiyo Cement operates seven cement plants in Japan</t>
  </si>
  <si>
    <t>No sign of coal stock, possibly oil?</t>
  </si>
  <si>
    <t>Chemical absorbtion</t>
  </si>
  <si>
    <t>http://www.taiheiyo-cement.co.jp/english/company/index.html</t>
  </si>
  <si>
    <t>Kawasaki CO2 Capture Bench Plant</t>
  </si>
  <si>
    <t>Harima Works, Hyogo prefecture (location unclear)</t>
  </si>
  <si>
    <t>Kawasaki Heavy Industries</t>
  </si>
  <si>
    <t>Kawasaki have a 10 t/day CO2 capture plant which has tested a new solid absorbent system. Few details available. (Added 17/03/14)</t>
  </si>
  <si>
    <t>R</t>
  </si>
  <si>
    <t>Novel solid absorbent</t>
  </si>
  <si>
    <t>http://www.cslforum.org/technologyroadmap/japan.html</t>
  </si>
  <si>
    <t>Nakoso</t>
  </si>
  <si>
    <t>Iwaki</t>
  </si>
  <si>
    <t>Clean Coal Power RandD Co</t>
  </si>
  <si>
    <t>Demonstration scale air-blown IGCC plant manufactured by Mitsubishi Heavy Industries (MHI) commisioned in 2007; completed six year testing schedule in 2013. CCS was under consideration storing captured CO2 in offshore Iwaki gas field, however investigations were suspended following the March 2011 earthquake. No recent mention of CCS associated with Nakoso IGCC plant. (Updated 10/01/14)</t>
  </si>
  <si>
    <t>http://www.ccpower.co.jp/data/en/</t>
  </si>
  <si>
    <t>Previously Clean Coal Power R and D Co a consortium of japanese power companies</t>
  </si>
  <si>
    <t>Japan Clean Coal Power</t>
  </si>
  <si>
    <t>http://www.ccpower.co.jp/data/en/research/pdf/doc/120426_Coal_Gasification_Sympsium.pdf</t>
  </si>
  <si>
    <t>Tomakomai CCS Demonstration Project</t>
  </si>
  <si>
    <t>CO2 Reduction Technology Demonstration Project</t>
  </si>
  <si>
    <t>Tomakomai Port, Hokkaido</t>
  </si>
  <si>
    <t>Japan CCS Ltd</t>
  </si>
  <si>
    <t>Project to build new compression and injection facilities adjacent to the Idemitsu Kosan Hokkaido Refinery to take up to 200,000tCO2/yr produced at existing hydrogen plant for storage in offshore saline aquifers. A short new pipeline links the existing capture facility to the new compression plant. The injection point is onshore, adjacent to the compression plant, with wells drilled out to about 3 and 4 km offshore. Injection trial began November 2015 with whole system deemed operational from March 2016. The demonstration was planned to run for three years. Nov'19, CO2 injection reached the target for the demonstration project of 300,000t on 22/11/19 and was then suspended. Monitoring will continue for at least two years. By this point a final quantity of 300,110.3tCO2 (precisely!) had been stored, mostly in the Moebetsu formation.</t>
  </si>
  <si>
    <t>http://www.japanccs.com/en/business/demonstration/index.php</t>
  </si>
  <si>
    <t>Injection suspended after target reached, Nov'19</t>
  </si>
  <si>
    <t>Comissioned in 2012 for operation in 2016</t>
  </si>
  <si>
    <t>Supported by Ministry of Economy, Trade and Industry (METI)</t>
  </si>
  <si>
    <t>Two aquifers close offshore, Moebetsu formation (1100m) and Takinoue formation (2400m). Injection point is onshore.</t>
  </si>
  <si>
    <t>Three wells, seismometers down-hole, on land, on seabed. Data collection one year before, and two years after injection.</t>
  </si>
  <si>
    <t>Idemitsu Kosan Co.</t>
  </si>
  <si>
    <t>Assumed to be from naphtha, possibly nat gas.</t>
  </si>
  <si>
    <t>Very short pipeline (wells are longer)</t>
  </si>
  <si>
    <t>http://www.japantimes.co.jp/news/2015/11/20/national/test-begins-store-carbon-dioxide-seabed-off-hokkaido/#.VyH3Zz_Won-</t>
  </si>
  <si>
    <t>Mikawa Demonstration Plant</t>
  </si>
  <si>
    <t>Mikawa Pilot Plant</t>
  </si>
  <si>
    <t>Omuta city, Fukuoka prefecture</t>
  </si>
  <si>
    <t>Toshiba</t>
  </si>
  <si>
    <t>Earlier pilot plant using flue-gas slip-stream from Sigma Power's coal-fired Mikawa power plant, capturing 10 t/day CO2 to test system configurations and novel amine-solvent systems. Also existing 10 t/day pilot at neighbouring Saga City waste incineration plant with CO2 for utilisation. Aug 2016, demonstration phase project announced by Ministry of Environment. Project will involve 500 t/d (c.180 Ktpa) capture plant at Mikawa Power Plant, about half its emissions. Plant also being retrofitted to co-fire biomass, giving potential for negative emissions, claimed to be the first large-scale bio-energy CCS project. April 2017, biomass plant starts operation, 50MW facility fuelled with palm kernel shells. Jan 2018, ground-breaking ceremony for capture facility, construction started. March 2019, main columns erected. (Updated 25/10/19)</t>
  </si>
  <si>
    <t>http://www.toshiba.co.jp/thermal-hydro/en/thermal/products/ccs/ccs.htm</t>
  </si>
  <si>
    <t>Pilot phase complete. Design project initiated. Construction progressing.</t>
  </si>
  <si>
    <t>Pilot operational from 2009, Demonstration plant operation expected from summer 2020.</t>
  </si>
  <si>
    <t>Ministry of Environment sponsored, level not known</t>
  </si>
  <si>
    <t>Sigma Power</t>
  </si>
  <si>
    <t>Testing new amine system</t>
  </si>
  <si>
    <t>http://www.toshiba.co.jp/about/press/2008_12/pr0301.htm</t>
  </si>
  <si>
    <t>Kure Test Facilities</t>
  </si>
  <si>
    <t>Kure, Hiroshima</t>
  </si>
  <si>
    <t>Babcock-Hitachi</t>
  </si>
  <si>
    <t>Babcock-Hitachi have a 1.5MW thermal oxyfuel facility and a 500 Nm3/hr PCC pilot plant at their Kure site.</t>
  </si>
  <si>
    <t>http://www.bhk.co.jp/english/technical/developed/next.html#Oxy</t>
  </si>
  <si>
    <t>Both Post-combustion and Oxyfuel testing at site</t>
  </si>
  <si>
    <t>Mizushima Plant</t>
  </si>
  <si>
    <t>Kurashiki</t>
  </si>
  <si>
    <t>100,000 tpa capture capacity</t>
  </si>
  <si>
    <t>New capture plant at MCC's Mizushima Plant using MHI-licenced KM-CDR process with KS-1 solvent. Completed construction December 2017. CO2 captured from low concentration stream, but uncertain of unit captured from. CO2 supplied to Nippon Ekitan's CO2 liquefaction unit on same site, for sale as liquid CO2 or dry ice. Capacity 283 t/day, or about 100,000 tpa. (Added 18/12/17)</t>
  </si>
  <si>
    <t>May still be commissioning, but installation complete.</t>
  </si>
  <si>
    <t>On Mitsubishi Chemical Company site, customer for CO2 Nippon Ekitan.</t>
  </si>
  <si>
    <t>CO2 for sales</t>
  </si>
  <si>
    <t>Mitsubishi Chemical Company</t>
  </si>
  <si>
    <t>KM-CDR</t>
  </si>
  <si>
    <t>Solvent absorption process</t>
  </si>
  <si>
    <t>Large integrated chemical complex</t>
  </si>
  <si>
    <t>Probably very short pipe link to customer plant.</t>
  </si>
  <si>
    <t>http://www.mhi.com/news/story/1712182098.html</t>
  </si>
  <si>
    <t>Matsushima Pilot Plant</t>
  </si>
  <si>
    <t>Matsushima Island, Saikai, Nagasaki</t>
  </si>
  <si>
    <t>10 t/day</t>
  </si>
  <si>
    <t>Mitsubishi Heavy Industries, J-Power</t>
  </si>
  <si>
    <t>Pilot plant attached to J-Power's Matsushima Power Plant capturing 10 t/day CO2 from flue gas. Long-term tests on MHI's KS-1 amine-solvent system, running over 5000h from 2006. Uncertain if plant still existing, not listed in current MHI webpage. (Added 20/03/14)</t>
  </si>
  <si>
    <t>Main testing complete</t>
  </si>
  <si>
    <t>J-Power</t>
  </si>
  <si>
    <t>MHI KS-1</t>
  </si>
  <si>
    <t>MHI</t>
  </si>
  <si>
    <t>http://www.mhi.co.jp/en/products/pdf/articles_03.pdf</t>
  </si>
  <si>
    <t>Nagaoka Injection Test Project</t>
  </si>
  <si>
    <t>Iwanohara Demonstration Test Site</t>
  </si>
  <si>
    <t>Oyazawamachi, near Nagaoka</t>
  </si>
  <si>
    <t>RITE (Res Inst of Innovative Tech for the Earth)</t>
  </si>
  <si>
    <t>CO2 injection test site. Included study of effect of earthquake on storage integrity. Above-ground facilities removed in 2005. (Added 03/03/14)</t>
  </si>
  <si>
    <t>http://www.rite.or.jp/English/lab/geological/demonstration.html</t>
  </si>
  <si>
    <t>Monitoring to 2006</t>
  </si>
  <si>
    <t>Nippon Steel CO2 Capture Project</t>
  </si>
  <si>
    <t>COURSE50</t>
  </si>
  <si>
    <t>Kimitsu Steel Works, Chiba</t>
  </si>
  <si>
    <t>YEN 10 billion</t>
  </si>
  <si>
    <t>Nippon Steel and Sumitomo Metal</t>
  </si>
  <si>
    <t>Pilot-scale amine capture plant attached to Blast Furnace 4 at Kimitsu Steel Works, 30 t/day CO2 capture capacity. The COURSE50 project is a NEDO funded collaboration across Japanese four steel makers. It also includes smaller scale facilities (not marked/listed individually): small amine capture facility (1 t/day), solid adsorption/pressure swing adsorption plant (3-6 t/day) at Fukuyama, Hiroshima prefecture. (Added 17/03/14)</t>
  </si>
  <si>
    <t>http://www.jisf.or.jp/course50/tecnology02/index_en.html</t>
  </si>
  <si>
    <t>Other parts of project running earlier</t>
  </si>
  <si>
    <t>Funded by NEDO</t>
  </si>
  <si>
    <t>COURSE50 project consortium</t>
  </si>
  <si>
    <t>Kobe Steel, Nippon Steel companies (2), Nisshin Steel</t>
  </si>
  <si>
    <t>Nippon Steel</t>
  </si>
  <si>
    <t>Via blast furnace process</t>
  </si>
  <si>
    <t>Amine-solvent (or solid adsorption)</t>
  </si>
  <si>
    <t>Extensive work to select optimal amine system carried out.</t>
  </si>
  <si>
    <t>Osaki CoolGen Project</t>
  </si>
  <si>
    <t>off Osaki-Kamizima Island, Toyota District</t>
  </si>
  <si>
    <t>YEN 90 billion</t>
  </si>
  <si>
    <t>Osaki CoolGen Corp</t>
  </si>
  <si>
    <t>Follows from pilot-scale work by Hitachi and J-Power on oxygen-blown gasification, including chemical and physical CO2 absorption trials (EAGLE Project, 2003-2013). Osaki-CoolGen was formed in 2009 and is building a 170MW demonstration project for oxygen-blown IGCC, to start-up in late 2016. CO2 capture will be established as a second phase, starting-up 2019, with a third phase following to introduce fuel-cell generation from syngas. Jan'15 - gasifier and turbine construction in full swing. First phase, IGGC commissioning completed in 2018. Second phase, integration with CO2 capture, construction completed and commissioning tests began December 2019. Third phase, integration with fuel-cells, construction complettion expected 2020. (Updated 14/02/20)</t>
  </si>
  <si>
    <t>https://www.osaki-coolgen.jp/en/</t>
  </si>
  <si>
    <t>Construction started March 2013</t>
  </si>
  <si>
    <t>IGCC start-up 2016, CO2 capture start-up Dec 2019</t>
  </si>
  <si>
    <t>Not clear</t>
  </si>
  <si>
    <t>50/50 partnership between J-Power and Chogoku Electric Power Co</t>
  </si>
  <si>
    <t>Still no mention of storage in information found</t>
  </si>
  <si>
    <t>Osaki CoolGen</t>
  </si>
  <si>
    <t>Selexol Max TM</t>
  </si>
  <si>
    <t>Physical absorption solvent process</t>
  </si>
  <si>
    <t>http://www.hitachi.com/rev/pdf/2013/r2013_01_105.pdf</t>
  </si>
  <si>
    <t>Nanko Power Station Pilot Plant</t>
  </si>
  <si>
    <t>Nankogai Port, Osaka</t>
  </si>
  <si>
    <t>Mitsubishi Heavy Industries, Kansai Electric Power</t>
  </si>
  <si>
    <t>Pilot plant taking flue-gas slip-stream from natural-gas-fired power station, capture capacity 2 t/day CO2. Used for early development of MHI's KS-1 and KS-2,3 amine solvent systems. (Added 17/03/14)</t>
  </si>
  <si>
    <t>http://www.mhi.co.jp/en/products/detail/km-cdr_r_and_d_pilot_plant.html</t>
  </si>
  <si>
    <t>Kansai Electric Power Co</t>
  </si>
  <si>
    <t>MHI's KS-1 solvent and successors</t>
  </si>
  <si>
    <t>http://www.mhi.co.jp/technology/review/pdf/e481/e481026.pdf</t>
  </si>
  <si>
    <t>Petronas K5 Project</t>
  </si>
  <si>
    <t>230km offshore Bintulu, Sarawak</t>
  </si>
  <si>
    <t>Malaysia</t>
  </si>
  <si>
    <t>USD 1 billion</t>
  </si>
  <si>
    <t>Petronas + Technip, UOP Malaysia, Twister, Generon</t>
  </si>
  <si>
    <t>Project to develop surface and sub-surface technology 'across the value chain for carbon separation, transportation, capture and storage' at Petronas' K5 'greenfield' about 230km offshore Bintulu, Sarawak in 80m water depth. The field has CO2 concentration of 70% but large recoverable gas reserves of c.110 billion m3. CO2 will be separated by cryogenic distillation and reinjected in a aquifer at 2.2km depth. CO2 content of produced gas will be 6.5% suitable for LNG processing onshore, where more CO2 will be separated. EOR also considered in fields closer to shore. Project originally involved Total, who withdrew early 2014, and considered onshore separation. Trials of Twister's distillation technology underway, due for completion 2015. Feed study tenders expectd 2015. Jan '18, Twister's 'Crystalliser' technology being prepared for validation trial mid 2018. (Updated 12/06/18)</t>
  </si>
  <si>
    <t>Commercial agreement announced</t>
  </si>
  <si>
    <t>Tests preceding planned production in 2018</t>
  </si>
  <si>
    <t>Unknown, but Petronas is state owned</t>
  </si>
  <si>
    <t>Petronas</t>
  </si>
  <si>
    <t>Injection into aquifer at 2.2km depth, EOR also considered.</t>
  </si>
  <si>
    <t>Petronas Carigali</t>
  </si>
  <si>
    <t>High CO2 concentration gas reserve, up to 70% CO2</t>
  </si>
  <si>
    <t>Cryogenic distillation, supersonic or membrane</t>
  </si>
  <si>
    <t>Different partners developing different technology options</t>
  </si>
  <si>
    <t>http://www.2b1stconsulting.com/petronas-to-develop-k5-project-on-its-own-offshore-malaysia-sarawak/</t>
  </si>
  <si>
    <t>Delimara</t>
  </si>
  <si>
    <t>Delimara, Marsaxlokk</t>
  </si>
  <si>
    <t>Malta</t>
  </si>
  <si>
    <t>EUR 800 million</t>
  </si>
  <si>
    <t>180MW or 360MW originally proposed as alternatives</t>
  </si>
  <si>
    <t>Sargas / GE</t>
  </si>
  <si>
    <t>Proposal for Sargas to idependently finance and build packaged coal/biomass power plant to site alongside existing Enemalta power station. Financing dependent on power-purchase agreement with Maltese government but no capital from them. Package would be built by Daewoo in Korea, shipped to Malta and dry-docked at the site. Captured CO2 would be shipped to Denmark for storage in depleted oil field. Project removed from GCCSI LSIP list 2013 due to scale revision but still mentioned as 'notable project'. (Updated 29/10/13)</t>
  </si>
  <si>
    <t>Denmark</t>
  </si>
  <si>
    <t>Coal with biomass - olive pits</t>
  </si>
  <si>
    <t>http://www.independent.com.mt/news.asp?newsitemid=146437</t>
  </si>
  <si>
    <t>PEMEX EOR Project</t>
  </si>
  <si>
    <t>near Villahermosa, Tabasco State</t>
  </si>
  <si>
    <t>Mexico</t>
  </si>
  <si>
    <t>PEMEX, Haliburton</t>
  </si>
  <si>
    <t>There are a number of ongoing EOR projects in Mexico. One of the largest is based on gas separation from the Carmito field with re-injection for EOR. Status and location of this and other projects uncertain. A feasibility study by a Japanese consortium scoping capability of CO2-EOR in Southern Mexico started October 2015 for six months. A project to assess requirements for converting Mexican EOR sites to permanent CO2 storage was funded by World Bank CCS Trust Fund, leading to proposals for pilot CO2-EOR with storage in the Brillante Field - see separate entry. (Updated 15/06/18)</t>
  </si>
  <si>
    <t>http://www.halliburton.com/en-US/ps/solutions/clean-energy/carbon-capture-storage/project-experience/pemex-co2-processing-facility.page</t>
  </si>
  <si>
    <t>Oil recovery</t>
  </si>
  <si>
    <t>PEMEX</t>
  </si>
  <si>
    <t>http://www.youroilandgasnews.com/jri,+mhi+and+inpex+enter+contract+with+meti+for+feasibility+study+on+ccs-eor+projects+in+southern+mexico_122901.html</t>
  </si>
  <si>
    <t>PEMEX EOR Pilot</t>
  </si>
  <si>
    <t>Brillante Field</t>
  </si>
  <si>
    <t>There are a number of ongoing EOR projects in Mexico. One of the largest is based on gas separation from the Carmito field with re-injection for EOR - see separate entry as PEMEX EOR Project. A project to assess requirements for converting Mexican EOR sites to permanent CO2 storage is being funded by World Bank CCS Trust Fund, with a view to implementing measures in a second phase. June '16. Batelle Memorial Institute completed a study for this PEMEX/SENER/WorldBank project into combining EOR with permanent storage in Mexico. This led to proposals for EOR pilot in Brillante Field (previously known as Cinco Presidentes) using CO2 already captured at Cosoleacaque petrochemical plant. This plant (site marked) already has a CO2 liquefaction operation for industrial gas use at 600 tpd scale (&gt;200 ktpa). Injection proposed over project lifetime of 34 Bn cubic feet CO2 (c18 Mt). (Added 15/06/18)</t>
  </si>
  <si>
    <t>Mentioned as 'chosen' in 2018 report</t>
  </si>
  <si>
    <t>Injection planned in Brillante Field of Production Asset s04</t>
  </si>
  <si>
    <t>https://www.gob.mx/cms/uploads/attachment/file/107317/CO2EOR-CCS_Final_Report.pdf</t>
  </si>
  <si>
    <t>Poza Rica CCS Pilot</t>
  </si>
  <si>
    <t>near Poza Rica de Hidalgo</t>
  </si>
  <si>
    <t>7 km</t>
  </si>
  <si>
    <t>2 MW</t>
  </si>
  <si>
    <t>CFE, PEMEX</t>
  </si>
  <si>
    <t>Proposal to retrofit a 10 t/day pilot post-combustion capture unit to CFE's gas-fuelled (NGCC) power plant near Poza Rica. Likley to be combined with EOR operations by PEMEX in nearby wells. Nominal second, demonstration phase envisaged with refurbished/expanded power plant. May '16, technology assessment for potential full-scale project and pre-feasibility study for pilot plant, sized at 20 t/day, carried out and reported by Nexant. Pilot envisaged as flexible to allow testing of different solvent systems. (Updated 15/06/18)</t>
  </si>
  <si>
    <t>Design and construction planned for 2018</t>
  </si>
  <si>
    <t>Original aspiration (in 2012) for pilot operation by 2015, but delayed</t>
  </si>
  <si>
    <t>Not yet approved, supported by World Bank CCS Trust Fund.</t>
  </si>
  <si>
    <t>CCS Mexican Group</t>
  </si>
  <si>
    <t>Group includes CFE, PEMEX, Ministry of Energy, various research institutes and others</t>
  </si>
  <si>
    <t>CFE (Comision Federal de Electricidad)</t>
  </si>
  <si>
    <t>https://www.iea.org/media/workshops/2012/ccsmexico/6IILacy.pdf</t>
  </si>
  <si>
    <t>EVEREST Project Pilot 2</t>
  </si>
  <si>
    <t>Pilot proposed at Tata Steel Ijmuiden site will capture CO2 from blast furnace gas derived syngas using amine scrubber operating at high pressure and tolerant to flow fluctuations.Second of two pilot projects proposed under EVEREST Project (other at Gent): potential to lead to full-scale project at Ijmuiden, see seperate entries.Little detail available at present.(Added 08/03/19)</t>
  </si>
  <si>
    <t>Wider steelworks and Amsterdam area</t>
  </si>
  <si>
    <t>Pilot probably capture and release.</t>
  </si>
  <si>
    <t>Barendrecht Project</t>
  </si>
  <si>
    <t>Pernis Refinery CCS</t>
  </si>
  <si>
    <t>Port of Rotterdam</t>
  </si>
  <si>
    <t>Proposal to capture CO2 from new integrated gasification facilities at Shell's Pernis Refinery and store onshore in depleted gas fields near Barendrecht. Subject to intense local opposition and project cancelled by Dutch government in 2010. Some CO2 separated at the refinery is fed to greenhouses for plant growth enhancement. (Added 21/03/14)</t>
  </si>
  <si>
    <t>Cancelled by Dutch government, 2010</t>
  </si>
  <si>
    <t>Dutch government allocated USD 39.2 million</t>
  </si>
  <si>
    <t>Significant isues, see GCCSI report linked below.</t>
  </si>
  <si>
    <t>http://s02.static-shell.com/content/dam/shell/static/globalsolutions/downloads/aboutshell/key-projects/case-study-pernis.pdf</t>
  </si>
  <si>
    <t>CO2 Smart Grid</t>
  </si>
  <si>
    <t>BLOC</t>
  </si>
  <si>
    <t>CO2 Smart Grid is an initative building on the ideas of the Rotterdam Climate Initiative, to create a pipeline network through western Netherlands for CO2 transport. Outline proposals suggests building on the OCAP pipeline to link Rotterdam to Ijmuiden with other potential branches. Initial focus is on CO2 transport for utilisation, but storage also mentioned. Not much detail in initial proposals and little immediate follow-up, but a pre-feasibility study by Ecofys was published in Oct'17. (Added 06/12/17)</t>
  </si>
  <si>
    <t>https://www.bloc.nl/bloc-works/co2-smart-grid/</t>
  </si>
  <si>
    <t>Pre-feasibility</t>
  </si>
  <si>
    <t>BLOC comprises 22 companies.</t>
  </si>
  <si>
    <t>https://www.bloc.nl/bloc-notes/launch-of-the-worlds-first-co2-smart-grid/</t>
  </si>
  <si>
    <t>C.GEN Rotterdam</t>
  </si>
  <si>
    <t>Europort, Rotterdam</t>
  </si>
  <si>
    <t>C.GEN</t>
  </si>
  <si>
    <t>Proposal to build 400-450 MW hydrogen-fuelled power station with hydrogen purified from coal/biomass gasification. One of original Rotterdam Climate Initiative members. Project taken to detailed feasibility study completion in early 2010 but then cancelled. (Added 04/03/14)</t>
  </si>
  <si>
    <t>Cancelled in 2010</t>
  </si>
  <si>
    <t>Intended to apply for NER300 funding, but not supported</t>
  </si>
  <si>
    <t>Up to 30% biomass</t>
  </si>
  <si>
    <t>Gasification with hydrogen separation</t>
  </si>
  <si>
    <t>Unclear why not consuming whole syngas as IGCC</t>
  </si>
  <si>
    <t>http://www.rotterdamclimateinitiative.nl/documents/CCS_brochure_compleet%20def.versie%20dd%2009-09-2010.pdf</t>
  </si>
  <si>
    <t>CO2TransPorts</t>
  </si>
  <si>
    <t>Rotterdam (Antwerp and Ghent)</t>
  </si>
  <si>
    <t>20km offshore</t>
  </si>
  <si>
    <t>10MtCO2/yr</t>
  </si>
  <si>
    <t>Port of Rotterdam, Port of Antwerp, North Sea Port</t>
  </si>
  <si>
    <t>Project to establish the necessary infrastructure to facilitate the large-scale capture, transport and storage of CO2 from three of the most important ports of Europe. CO2TransPorts will provide an ‘open access’ CO2 transportation service for CO2 capture sites in the Port of Rotterdam, Antwerp and the North Sea Port. The project was classified as a Project of Common Interest under the 4th EU PCI list, adopted in 2019. Phase 1 will focus on developing an onshore pipeline through the Port of Rotterdam, a compressor station and an offshore pipeline to the P18 gas fields. Phase 2 will focus on developing a CO2 collection network in the Port of Antwerp and North Sea Port, and an interconnection between them and the Port of Rotterdam. Phases 1 and 2 will provide CO2 transport infrastructure for up to 10 MtCO2/year. Phase 3 will investigate potential increased demand beyond the capcity delivered by Phases 1 &amp; 2.</t>
  </si>
  <si>
    <t>https://ec.europa.eu/info/sites/default/files/detailed_information_regarding_the_candidate_projects_in_co2_network_0.pdf</t>
  </si>
  <si>
    <t>For each phase, studies on (pre-)feasibility and/or FEED studies will be done during the PCI period 2019 – 2021.</t>
  </si>
  <si>
    <t>Operation years - Phase 1: 2023; Phase 2: 2026, Phase 3: 2030</t>
  </si>
  <si>
    <t>EUR 108M EU Connecting Europe Facility funding (2020); EUR 102M for the PORTHOS CO₂ transport network; EUR 5.8M for the Antwerp CO₂ collection network and cross-border pipeline studies</t>
  </si>
  <si>
    <t>Initially likley to be TAQA-owned empty gas fields P18-2, P18-4 and P18-6 with injection via the P18A platform, as part of the PORTHOS CCUS project.</t>
  </si>
  <si>
    <t>Various, mostly refinery related, including hydrogen</t>
  </si>
  <si>
    <t>CO2 collection pipeline network between the Port of Antwerp and North Sea Port, and interconnected via pipeline to the Port of Rotterdam</t>
  </si>
  <si>
    <t>Cross-border between Belgium and Netherlands, with potential for third-party country access in later phase.</t>
  </si>
  <si>
    <t>https://newsroom.portofantwerp.com/possible-eu-subsidy-for-international-co2-storage-cooperation</t>
  </si>
  <si>
    <t>Rotterdam Climate Initiative</t>
  </si>
  <si>
    <t>Network partnership aiming to reduce emissions from Rotterdam area by 50% by 2025. Vision of multiple capture projects, CO2 transport network and hub, storage in depleted gas fields offshore (and originally onshore). Up to 18 companies involved with propoals at various times; including ROAD project which was last individual capture project to cancel, in 2017. Useful case study on lessons learned published in 2011, although this based on time before many project cancellations. Now unclear if the initiative itself is still active, but seems to have been partially overtaken by the "CO2 Smart Grid" project, launched in October 2016, which has similar aims but a wider geographic spread, and the Rotterdam Backbone Project, a Port Authority initiative to provide CO2 transport and storage infrastructure. See separate new project entries for these. RCI entry left for historic record but marked as cancelled Dec 2017. (Updated 06/12/17)</t>
  </si>
  <si>
    <t>http://www.rotterdamclimateinitiative.nl/UK</t>
  </si>
  <si>
    <t>See individual projects</t>
  </si>
  <si>
    <t>Partnership of City of Rotterdam, the Port of Rotterdam, DCMR Environmental Protection Agency Rijnmond, and Deltalinqs</t>
  </si>
  <si>
    <t>http://www.rotterdamclimateinitiative.nl/uk/industry/publications</t>
  </si>
  <si>
    <t>ATHOS Project</t>
  </si>
  <si>
    <t>Port of Amsterdam CCUS Network</t>
  </si>
  <si>
    <t>Amsterdam-IJmuiden area</t>
  </si>
  <si>
    <t>Tata Steel, Port of Amsterdam, Gasunie, EBN</t>
  </si>
  <si>
    <t>The Athos Project (Amsterdam-IJmuiden CO2 Transport Hub &amp; Offshore Storage) has been set up with the aim of developing a CO2transport and storage network in the North Sea Canal area to enable the utilisation and storage of large volumes of CO2. The North Sea Canal runs from the port of Amsterdam to the North Sea at IJmuiden. The network will comprise onshore CO2 transport pipelines, offshore storage facilities, and exit- and feed-in points for companies directly connected to the network, or those connected via other forms of CO2 transport. The Dutch Climate Agreement includes CCUS as one of the measures for the Dutch industry to reduce CO2 emissions. Athos is the second initiative in the Netherlands to build an infrastructure for the use and storage of CO2 in the North Sea, besides the Porthos project in Rotterdam. In the North Sea Canal area, Athos is part of a broader package of initiatives to drive sustainable development in the region. Under the name Athos, the parties jointly investigate the technical, economic, legal and social feasibility of such an infrastructure.</t>
  </si>
  <si>
    <t>https://athosccus.nl/en/</t>
  </si>
  <si>
    <t>The Athos project, in its current form, was cancelled on 20 Sep 2021 as a direct result of Tata Steel’s decision to switch to hydrogen-based Direct Reduced Iron (DRI) steel-making technology. The Athos partners continue to engage with Tata Steel to assess potential support and to contribute to regional CO2 reduction targets.</t>
  </si>
  <si>
    <t>Co-financed by the Connecting Europe Facility of the European Union</t>
  </si>
  <si>
    <t>Potential also for storage further afield in North Sea</t>
  </si>
  <si>
    <t>Port of Amsterdam cluster</t>
  </si>
  <si>
    <t>http://www.carboncapturejournal.com/ViewMagazine.aspx?MagazineId=98</t>
  </si>
  <si>
    <t>PORTHOS CCUS Project</t>
  </si>
  <si>
    <t>Rotterdam CCUS Consortium</t>
  </si>
  <si>
    <t>20km</t>
  </si>
  <si>
    <t>Rotterdam Port Authority, EBN, Gasunie</t>
  </si>
  <si>
    <t>The PORTHOS (Port of Rotterdam CO2 Transport Hub and Offshore Storage) project was started by the Port Authority in 2017 as successor to ROAD and other projects. Objectives are to link emitters in Rotterdam's industrial areas to the OCAP pipeline, and to offshore storage in depleted gas fields with the potential to bring in CO2 from sources in the Antwerp and North Rhine Westphalia areas. The Authority is taking the initiative to provide transport and storage infrastructure and will expect companies in its area to make use of the facilities to reduce their emissions over time - or take other equivalent measures. Feasibility study completed in 2017, basic engineering progressing 2019 with FEED studies for capture starting and FID now expected 2021. Procurement and construction from 2020/21 and commissioning possibly by 2023. Potential for first storage in mid 2020's, initial phase 2 Mtpa, building to 5 Mtpa, plus utilisation. Location marked arbitrary. Nov’20, Joint Development Agreements (JDA) signed with ExxonMobil, Air Products, Air Liquide and Shell to progress towards transport and storage contracts. Transport and storage contracts are expected to be signed in late 2021. Apr'19, sufficient interest from emitting companies to support continuing FEED studies; this formalised in Dec'19 as non-binding agreements to work on capture projects with ExxonMobil, Air Products, Air Liquide and Shell.</t>
  </si>
  <si>
    <t>https://www.porthosco2.nl/en/</t>
  </si>
  <si>
    <t>Feasibility study complete 2018</t>
  </si>
  <si>
    <t>FID expected in Q1 2022 with possible first storage late 2023</t>
  </si>
  <si>
    <t>Co-financed by the Connecting Europe Facility (CEF) of the European Union; Jun’21, €2.1 billion in NL Gov grant money through the SDE++ scheme for Porthos’ four customers: Air Liquide, Air Products, ExxonMobil and Shell. Oct’20; Feb’21, final award of EUR 102M CEF funding for construction works; Jan'19, associated project, CO2TransPorts, awarded EUR 6.5M as Project of Common Interest. This involves the port companies of Rotterdam, Antwerp and North Sea Port, also including Ghent, Terneuzen and Vlissingen; Nov'17, EU approve Dutch Gov aid of EUR 3M for expansion of OCAP pipeline.</t>
  </si>
  <si>
    <t>PCI-Rotterdam, Antwerp, North Sea Port authorities</t>
  </si>
  <si>
    <t>Port Authority, Gasunie, EBN</t>
  </si>
  <si>
    <t>Gasunie</t>
  </si>
  <si>
    <t>Initially likley to be TAQA-owned empty gas fields P18-2, P18-4 and P18-6 with injection via the P18A platform</t>
  </si>
  <si>
    <t>ExxonMobil, Air Products, Air Liquide, Shell</t>
  </si>
  <si>
    <t>Hydrocarbon inputs to refinery operations</t>
  </si>
  <si>
    <t>Collection network using 33km, 36-inch gas-phase pipeline, linked to OCAP. Compressor station location not decided.</t>
  </si>
  <si>
    <t>Later phases for PCI could include links to UK, Norway</t>
  </si>
  <si>
    <t>https://www.dutchnews.nl/news/archives/2017/10/rotterdam-port-launches-carbon-capture-scheme/</t>
  </si>
  <si>
    <t>K12-B</t>
  </si>
  <si>
    <t>The CRUST Project</t>
  </si>
  <si>
    <t>Offshore Netherlands North Sea</t>
  </si>
  <si>
    <t>GDF Suez</t>
  </si>
  <si>
    <t>Injection of CO2 scrubbed from natural gas back into gas reservoir. Extensive storage testing including tracer injection and examining potential for enhanced gas recovery. Injection continuing in 2013 with project initiated to assess site closure aspects for CO2 injection wells generally. (Update 10/01/14)</t>
  </si>
  <si>
    <t>http://www.k12-b.nl/</t>
  </si>
  <si>
    <t>Financed by Netherlands Government</t>
  </si>
  <si>
    <t>TNO</t>
  </si>
  <si>
    <t>Monitoring funded by CO2Remove</t>
  </si>
  <si>
    <t>Natural gas with 13% CO2 content</t>
  </si>
  <si>
    <t>http://www.co2geonet.com/UserFiles/file/Open%20Forum%202011/PDF-presentations/2-10_Vanderweijer.pdf</t>
  </si>
  <si>
    <t>Nuon Magnum</t>
  </si>
  <si>
    <t>Eemshaven Nuon</t>
  </si>
  <si>
    <t>Eemshaven, Groningen</t>
  </si>
  <si>
    <t>EUR 1.5 billion</t>
  </si>
  <si>
    <t>Nuon, Vattenfall</t>
  </si>
  <si>
    <t>Magnum was a new build power plant planning a large scale application of the CCS gasification technology developed at the Buggenum Pilot Plant. However, in April 2011 Vattenfall committed to limiting emmissions from the plant to the level of a modern gas plant, and delayed the operation of the coal plant until 2020 in a binding agreement with environmental organisations. Hence, the initial project comprised three CCGT units built from 2011 and opened in 2013; a decision on the second phase to introduce coal/biomass gasification was to come later but is now unlikely. United States of Americage of the CCGT units has been low due to high gas prices and lower efficiency in this plant than alternative stations. Jul'17, no further news on gasification proposals, however, new project announced between Statoil, Gasunie and Vattenfall to evaluate conversion of one unit of plant to run on hydrogen. Conversion of natural gas to hydrogen most likely by SMR at Eemshaven with shipping of liquefied CO2 to Norway for storage. Jan'18 Mitsubishi/Hitachi Power Systems join project to adapt turbine(s) for hydrogen. Jul'18, Jacobs awarded contract for feasibility study by (now) Equinor. Study will cover design of a full-scale value chain including hydrogen production, CO2 capture and export and conversion of one turbine unit to hydrogen combustion. Up to 3 Mtpa CO2 capture expected. (Updated 10/01/19)</t>
  </si>
  <si>
    <t>https://powerplants.vattenfall.com/en/magnum</t>
  </si>
  <si>
    <t>CCGT units operational, H2 production plus CCS in planning</t>
  </si>
  <si>
    <t>CCGT Units operational from June 2013</t>
  </si>
  <si>
    <t>Also Gasunie, Equinor, Mitsubishi</t>
  </si>
  <si>
    <t>Vattenfall aquired Magnum project through merger with Nuon in 2009</t>
  </si>
  <si>
    <t>Equinor</t>
  </si>
  <si>
    <t>Storage location undecided, most likely Norway</t>
  </si>
  <si>
    <t>Nuon/Vattenfall</t>
  </si>
  <si>
    <t>Permits for Nuon IGCC plant construction obtained</t>
  </si>
  <si>
    <t>Gas initially, new project considering hydrogen</t>
  </si>
  <si>
    <t>SMR</t>
  </si>
  <si>
    <t>Most likely initial transport by ship to Norway, with onward pipeline to storage</t>
  </si>
  <si>
    <t>https://www.statoil.com/en/news/evaluating-conversion-natural-gas-hydrogen.html</t>
  </si>
  <si>
    <t>Pegasus Rotterdam</t>
  </si>
  <si>
    <t>SEQ Zero Emission Power Plant Project</t>
  </si>
  <si>
    <t>SEQ International BV</t>
  </si>
  <si>
    <t>Proposal to build 340MW gas-fired oxyfuel plant. Exact location not defined. Now on hold following Dutch Government decision to support only Green Hydrogen in NER300 submission. (Update 30/10/13)</t>
  </si>
  <si>
    <t>On hold following Dutch Government decision to support only Green Hydrogen in NER300 submission.</t>
  </si>
  <si>
    <t>SEQ International</t>
  </si>
  <si>
    <t>Oxyfuel combuster with CCGT</t>
  </si>
  <si>
    <t>http://www.rotterdamclimateinitiative.nl/documents/CO2%20capture%20and%20storage%20in%20Rotterdam%20-%20a%20network%20approach%202011.pdf</t>
  </si>
  <si>
    <t>Buggenum Pilot Plant</t>
  </si>
  <si>
    <t>Willem Alexander Power Plant</t>
  </si>
  <si>
    <t>Buggenum, near Roermond</t>
  </si>
  <si>
    <t>20MW equivalent slipstream</t>
  </si>
  <si>
    <t>Pre-combustion CCS pilot plant at the Willem-Alexander IGCC demonstration power plant. The pilot was intended to test and develop pre-combustion technology to be applied at the proposed Vattenfall/Nuon Magnum large scale power plant in Eemshaven. Testing was completed in 2013. In March 2013 Nuon announced closure of the Willem-Alexander plant as no longer profitable. (Updated 22/12/14).</t>
  </si>
  <si>
    <t>http://www.vattenfall.com/en/ccs/buggenum.htm</t>
  </si>
  <si>
    <t>Operation commenced Feb 2011, scheduled for 2yrs, completed 2013, parent plant closed.</t>
  </si>
  <si>
    <t>May 2010, the European Commission authorised a Dutch Government grant of 10 million euros to the project</t>
  </si>
  <si>
    <t>Delft University of Technology, TNO, ECN,</t>
  </si>
  <si>
    <t>Nuon subsidary of Vattenfall</t>
  </si>
  <si>
    <t>Nuon</t>
  </si>
  <si>
    <t>Coal and biomass co-feeds</t>
  </si>
  <si>
    <t>http://www.sciencedirect.com/science/article/pii/S1876610211001780</t>
  </si>
  <si>
    <t>ROAD</t>
  </si>
  <si>
    <t>Maasvlakte</t>
  </si>
  <si>
    <t>Maasvlakte, Rotterdam</t>
  </si>
  <si>
    <t>5 km</t>
  </si>
  <si>
    <t>EUR 1.2 billion</t>
  </si>
  <si>
    <t>250MWe, 170 t/h as cleaned CO2</t>
  </si>
  <si>
    <t>Subject to Rotterdam Climate Initiative goal - 50% reduction in Rotterdam CO2 emissions by 2025, relative to 1990</t>
  </si>
  <si>
    <t>New build coal-fired power plant, to be built 'capture-ready', with post-combustion CCS demonstrated on 250MW, offshore storage in depleted gas field. Storage permit granted Feb 2012. Development included siting a pilot scale capture/release unit on the existing Maasvlakte power plant - the CATO-2 catcher pilot unit. Power plant construction completed late 2013, fully commissioned early 2015. CCS project ready for final investment decision by July 2014, but funding gap could not be closed despite protracted negotiations with EU and member states. The project looked at improving revenue streams, e.g. by linking to the OCAP greenhouse CO2 supply pipeline, and at reducing costs, e.g. by horrizontal direct drilling to the storage site from shore, rather than laying pipeline. Dec 2016, the alternative near-shore storage site in Q16-Maas gas field was being permitted to act as a lower-cost but short-term storage site. June 2017, Dutch Government announces that the power plant operators Engie and Uniper have withdrawn support for the ROAD project, which will not progress in its original form. The transport and storage components have since been reframed for decarbonisation of industry in Rotterdam, as the Rotterdam Backbone Project, see new project entry. (Updated 08/12/17)</t>
  </si>
  <si>
    <t>http://road2020.nl/en</t>
  </si>
  <si>
    <t>Project cancelled June 2017</t>
  </si>
  <si>
    <t>Dec 2009, project received EUR 180 million from the European Economic Recovery Plan (EERP). May 2010, Dutch goverment granted subsidies of up to EUR 150 million over the next ten years (cleared by EU as state aid October 2010). Project will not apply for NER300 funding.</t>
  </si>
  <si>
    <t>Companies involved at end: Engie and Uniper</t>
  </si>
  <si>
    <t>TAQA</t>
  </si>
  <si>
    <t>Storage originally planned in P18-4 well, &gt;3000m depth, now in Q16-Maas field</t>
  </si>
  <si>
    <t>Original plan: 16", 140 barg pipeline, to 25 km offshore. Now, 5 km onshore pipeline then HDD well from shore.</t>
  </si>
  <si>
    <t>http://www.globalccsinstitute.com/insights/authors/WebinarOrganiser/2014/04/15/compressor-reservoir-%E2%80%93-flow-assurance-and-control-philosophy-ccs-co2-operation?author=MTc1OTM%3D</t>
  </si>
  <si>
    <t>Eemshaven</t>
  </si>
  <si>
    <t>Groningen</t>
  </si>
  <si>
    <t>New build coal fired plant scheduled for completion in 2013. Plans to install post combustion capture - initially on 35MW capcacity to be extended to around 250MW demontsration scale. Aug 2011, construction of coal plant halted following withdrawl of permits by Dutch Council of State. However, power plant construction is continuing (2013), now as a coal/biomass plant; but the CCS project is on hold following Dutch governments decision to support only Green Hydrogen project in NER300 first round. (Updated 29/10/13)</t>
  </si>
  <si>
    <t>http://www.rwe.com/web/cms/en/348154/rwe-technology/power-plant-new-build/eemshaven/</t>
  </si>
  <si>
    <t>BASF, Linde and RWE collaborating on capture technology.</t>
  </si>
  <si>
    <t>Little information on storage with offshore options also available.</t>
  </si>
  <si>
    <t>BASF, Linde</t>
  </si>
  <si>
    <t>Press (Aug 2011) - Construction halted following permit withdrawl</t>
  </si>
  <si>
    <t>Green Hydrogen</t>
  </si>
  <si>
    <t>Rozenberg, Rotterdam</t>
  </si>
  <si>
    <t>EUR 160 million for plant, EUR 50 million for capture and compression facilities</t>
  </si>
  <si>
    <t>130,000 m3/hr Hydrogen</t>
  </si>
  <si>
    <t>CO2 capture from Rotterdam hydrogen plant. Construction of plant to finish 2011, with CO2 capture installed by 2016. Plan to transport CO2 by pipe to CO2 shipping terminal, then by ship to offshore storage in EOR operations. Separate from the CCS proposal, Air Liquide have 50Ktpa bulk CO2 recovery unit at existing Rozenberg syngas plant. (Update 30/10/13)</t>
  </si>
  <si>
    <t>On hold from late 2012 following failure to gain NER300 funding.</t>
  </si>
  <si>
    <t>Project submitted to EU NER300 May 2011. Considered not eligible in late 2012.</t>
  </si>
  <si>
    <t>Partners Cintra, Maersk</t>
  </si>
  <si>
    <t>Maersk</t>
  </si>
  <si>
    <t>Cryogenic compression</t>
  </si>
  <si>
    <t>Rotterdam CO2 hub</t>
  </si>
  <si>
    <t>offshore EOR possibly in Danish sea oil fields</t>
  </si>
  <si>
    <t>Bow City Power Project</t>
  </si>
  <si>
    <t>near Brooks, Alberta</t>
  </si>
  <si>
    <t>CAD 3 billion</t>
  </si>
  <si>
    <t>Bow City Power Ltd</t>
  </si>
  <si>
    <t>New build super critcal power plant and coal mine complex. To be built in two 500MW stages with the first planned for 2017 (originally 2014). Post combustion CO2 capture for EOR use. April 2011 Fluor join engineering team. The project has financial support from Kensington Capital private equity. Dec 2013 - Little recent information, one report suggests project will build a 100-120 MW gas-fired plant first, to give a quick power product to generate revenue, later using this to provide steam for capture plant. Negotiations on land purchase ongoing late 2013. No further news found. (Updated 27/11/14)</t>
  </si>
  <si>
    <t>http://www.bowcitypower.ca/bcpp.htm</t>
  </si>
  <si>
    <t>Partners: Cansolv, Luscar, Fluor</t>
  </si>
  <si>
    <t>Bow City Power</t>
  </si>
  <si>
    <t>Coal mined on site by Luscar</t>
  </si>
  <si>
    <t>Amine capture</t>
  </si>
  <si>
    <t xml:space="preserve">http://www.powergenworldwide.com/index/display/articledisplay/7905079645/articles/powergenworldwide/coal-generation/new-projects/2011/04/Fluor-partners-on-supercritical-plant.html	Press (Apr 2011) - Fluor join Bow City project	http://www.albertaoilmagazine.com/2013/09/brian-bietz-coal-bow-city-power/	Press (Sept 2013): Article on status of project	http://www2.mpmo-bggp.gc.ca/MPTracker/project-projet-03.aspx?pid=98&amp;psid=2	Government website (Live): Pajor Projects Management Office - planning application stalled 2009.							</t>
  </si>
  <si>
    <t>Quest</t>
  </si>
  <si>
    <t>Alberta, Canada - Onshore</t>
  </si>
  <si>
    <t>Hydrogen Production</t>
  </si>
  <si>
    <t>(Intergovernmental Panel on Climate Change 2021, Rock et al., 2017, Tawiah et al., 2020, Weides et al., 2014)</t>
  </si>
  <si>
    <t>Western Canada Sedimentary Basin</t>
  </si>
  <si>
    <t>Retroarc Foreland (Ocean-Continent)</t>
  </si>
  <si>
    <t>Radway</t>
  </si>
  <si>
    <t>Basal Sands</t>
  </si>
  <si>
    <t>Quest CCS, Quest carbon capture and storage (CCS) facility</t>
  </si>
  <si>
    <t>Scotford Upgrader, nr Fort Saskatchewan, Alberta</t>
  </si>
  <si>
    <t>60km</t>
  </si>
  <si>
    <t>CAD 1.35 billion</t>
  </si>
  <si>
    <t>Shell Canada</t>
  </si>
  <si>
    <t>CO2 capture using amine solvent from 3 steam methane reformers at Scotford oil sands upgrader facility. Direct CO2 emission from bitumen upgrading reduced by 35%. CO2 compressed and piped in new line 65km north for storage in saline formation. Funding from Alberta State and Canada Government agreed Jun 2011. Mar 2012, Canadian Environmental Assessment Agency gives project approval. Sept 2012, Shell make FID, project to go ahead. Construction complete by April 2015, commissioning by August with operational testing and injection started Sept. 2015. The plant was formally opened on 06/11/15. Project completed on time, with smaller plot and lower costs than original estimate, largely due to degree of modularisation used in the design. First million tonnes captured and stored by Sep 2016, second by Jul 2017, and 5 Mt cumulatively stored by July 2020. March 2017, Shell announced the sale of the entire share of Athabasca Oil Sands Project (AOSP), including Scotford upgrader and Quest, to Canadian Natural Resources Ltd. In related deal CNRL and Shell buy Marathon's 20% stake, leaving Shell with 10% of AOSP. Shell continues to operate the Scotford and Quest sites on behalf of AOSP.</t>
  </si>
  <si>
    <t>https://www.shell.ca/en_ca/about-us/projects-and-sites/quest-carbon-capture-and-storage-project.html</t>
  </si>
  <si>
    <t>Operational from Sept. 2015</t>
  </si>
  <si>
    <t>Construction complete, April 2015. Operational testing started Sept. 2015. Formal launch 06/11/2015.</t>
  </si>
  <si>
    <t>Alberta Gov CAD 745M (CCS fund), Canada Gov CAD 120M (Clean Energy Fund) awarded Jun 2011.</t>
  </si>
  <si>
    <t>Extensive engagement including community-based Advisory Panels providing link for information between project and public. Good level of public acceptance.</t>
  </si>
  <si>
    <t>Partners Canadian Natural Resources Ltd, Chevron, (previously also Marathon Oil)</t>
  </si>
  <si>
    <t>3 storage wells in Basal Cambrian Sands in Thorhild County at 2km depth. EOR use also considered but not required for project justification.</t>
  </si>
  <si>
    <t>Synthetic crude, from bitumen upgrading.</t>
  </si>
  <si>
    <t>Methane (natural gas) used for hydrogen production</t>
  </si>
  <si>
    <t>Oil sands are primary feed for upgrader</t>
  </si>
  <si>
    <t>Solvent-based chemical absorption - Amine</t>
  </si>
  <si>
    <t>Using Shell's activated amine technology - ADIP-X</t>
  </si>
  <si>
    <t>Part of Alberta's Industrial Heartland but not involved with ACTL pipe network</t>
  </si>
  <si>
    <t xml:space="preserve">http://royaldutchshellplc.com/2015/10/20/shells-quest-1-35-billion-carbon-capture-project-near-edmonton-on-target-for-completion/	Press (Oct 2015): Testing underway, injection started, not yet at commercial project completion.	http://www.shell.com/media/news-and-media-releases/2017/shell-divests-oil-sands-interests-in-canada.html	Press release (Mar 2017): Shell sells oil sands interests, remains operator of Quest.	https://www.shell.ca/en_ca/media/news-and-media-releases/news-releases-2020/quest-ccs-facility-captures-and-stores-five-million-tonnes.html	Shell Press Release (Jul 2020): QUEST CCS FACILITY CAPTURES AND STORES FIVE MILLION TONNES OF CO2 AHEAD OF FIFTH ANNIVERSARY							</t>
  </si>
  <si>
    <t>North West Redwater</t>
  </si>
  <si>
    <t>NWR Sturgeon Refinery</t>
  </si>
  <si>
    <t>Redwater, Alberta</t>
  </si>
  <si>
    <t>240 km</t>
  </si>
  <si>
    <t>CAD 15 billion for three phases (CO2 system small part of this)</t>
  </si>
  <si>
    <t>150,000 barrels per day in three phases</t>
  </si>
  <si>
    <t>Approvals granted 2007.</t>
  </si>
  <si>
    <t>North West Upgrading, Canadian Natural Resources</t>
  </si>
  <si>
    <t>Project involves new build of a bitumen refinery, in three phases, with integrated gasification of waste products to produce hydrogen for upgrading while capturing a high concentration CO2 stream suitable for transport and EOR. CO2 separation by Rectisol process in gasification cycle, producing dry CO2 for transfer to Enhance Energy's Alberta Carbon Trunk Line (ACTL). Sited close to Nutrien's fertiliser plant, both plants will supply CO2 to Enhance Energy for EOR in the Clive Field. Booster compressor integrated with gasifier plant sends CO2 to main ACTL compressor station south of refinery, then picks up already-compressed CO2 from the Nutrien site (see seperate entries). Construction of first phase started Spring 2013 with commissioning originally anticipated 2016. Many delays were experienced, leading to significant cost overruns, with construction finally complete in May 2018. Limited start-up started in Sept'17 refining "syntetic crude oil" (a blend of supplies) into diesel. Major challenges with the gasifier caused further delays to refining of bitumen, now expected to start in early 2020. (Updated 09/01/20)</t>
  </si>
  <si>
    <t>https://nwrsturgeonrefinery.com/</t>
  </si>
  <si>
    <t>Construction complete but issues with gasifier.</t>
  </si>
  <si>
    <t>Gasifier and CO2 capture still to commission, expected 2020.</t>
  </si>
  <si>
    <t>Government of Alberta support through 'bitumen royalty-in-kind initiative'.</t>
  </si>
  <si>
    <t>50/50 JV for refinery; Enhance Energy own CO2 recovery facilities.</t>
  </si>
  <si>
    <t>Enhance Energy</t>
  </si>
  <si>
    <t>Clive Fields</t>
  </si>
  <si>
    <t>Liquid fuels and feedstocks</t>
  </si>
  <si>
    <t>Bitumen from tar sands</t>
  </si>
  <si>
    <t>Refinery started up on synthetic crude in 2017.</t>
  </si>
  <si>
    <t>Rectisol process</t>
  </si>
  <si>
    <t>Uses chilled methanol as solvent in physical absorption process.</t>
  </si>
  <si>
    <t>Alberta's Industrial Heartland</t>
  </si>
  <si>
    <t>Using new ACTL pipeline</t>
  </si>
  <si>
    <t xml:space="preserve">https://open.alberta.ca/dataset?tags=CCS+knowledge+sharing+program&amp;tags=ACTL	Alberta Energy knowledge sharing reports (latest for 2018), see ACTL reports.	http://calgaryherald.com/opinion/columnists/morton-sturgeon-refinery-costs-continue-to-mount	Press (Jul 2017): Concern over cost overrun, full operation expected June 2018.	https://nwrsturgeonrefinery.com/about/progress/	Project webpages, progress timeline to 2018.	https://nwrsturgeonrefinery.com/news/behind-the-scenes-status-update/	Project webpages, recent progress updates 2019.					</t>
  </si>
  <si>
    <t>TransAlta Sundance Carbon Capture</t>
  </si>
  <si>
    <t>Sundance, near Emonton, Alberta</t>
  </si>
  <si>
    <t>TransAlta</t>
  </si>
  <si>
    <t>Having cancelled nearby Project Pioneer in 2012, TransAlta are again considering life extension of existing coal-burning plant by retrofitting carbon capture. This time Sundance plant mentioned. View expressed that as investments in fracking plateau, there is increasing interest in CO2-EOR which may justify investment in CO2 capture. (Added 14/05/15)</t>
  </si>
  <si>
    <t>Mentioned by CEO as option under consideration.</t>
  </si>
  <si>
    <t xml:space="preserve">http://www.transalta.com/sustainability/ceo-message	TransAlta CEO Message (April 2015)	http://www.huffingtonpost.ca/2015/04/29/power-producer-transalta-_n_7162414.html	Press (April 2015): TransAlta looks at reviving CCS plans									</t>
  </si>
  <si>
    <t>GTI/CanmetENERGY Pilot Plant</t>
  </si>
  <si>
    <t>oxy-PFBC pilot plant</t>
  </si>
  <si>
    <t>Kanata, near Ottawa</t>
  </si>
  <si>
    <t>1 MW thermal</t>
  </si>
  <si>
    <t>Gas Technology Institute (lead)</t>
  </si>
  <si>
    <t>Pilot scale (1 MWth) oxy-fired pressurised fluidised bed combustion plant developed by Gas Technologies Institues (GTI) and sited at CanmetENERGY's R&amp;D complex near Ottawa. Officially opened in October 2016 while in final building stages, expected to be commissioned before end of 2016. Little detail found so far, plant appears designed for coal, possibly biomass, combustion. (Added 09/01/17)</t>
  </si>
  <si>
    <t>http://www.gastechnology.org/Solutions/Pages/economical-capture-of-greenhouse-gases-from-coal-power-plants.aspx</t>
  </si>
  <si>
    <t>Operational from late 2016</t>
  </si>
  <si>
    <t>USD 13 M from USDoE</t>
  </si>
  <si>
    <t>Natural Resourses Canada, NETL</t>
  </si>
  <si>
    <t>with CanmetENERGY, Linde, EPRI, GE, Penn State Uni</t>
  </si>
  <si>
    <t>Coal and biomass mentioned</t>
  </si>
  <si>
    <t>oxy-fired pressurised fluidised bed</t>
  </si>
  <si>
    <t>GTI</t>
  </si>
  <si>
    <t xml:space="preserve">https://www.nrcan.gc.ca/energy/coal/carbon-capture-storage/4295	CanmetEnergy/NRCan website - not specific to project	https://energy.gov/fe/articles/doe-natural-resources-canada-announce-pilot-plant-advance-oxy-combustion-carbon-capture	Press release (Oct 2016): DoE and NRCan announce pilot plant	http://www.powermag.com/pilot-test-of-pressurized-fluidized-bed-combustion-carbon-capture-technology-kicks-off-in-canada/	Press (Oct 2016): Pilot plant launched	http://www.chemicalprocessing.com/industrynews/2016/u-s-and-canada-collaborate-on-zero-emissions-energy-initiative/	Press (Oct 2016): US/Canada collaboration					</t>
  </si>
  <si>
    <t>Shand CCS Project</t>
  </si>
  <si>
    <t>Shand full-scale CCS project</t>
  </si>
  <si>
    <t>Estevan</t>
  </si>
  <si>
    <t>SaskPower</t>
  </si>
  <si>
    <t>A fesibility study for a full-scale CCS project at Shand Power Station was carried out through 2018, reporting in November. The study used experience from the Boundary Dam project and projected significantly reduced costs with levelised cost of CO2 captured at USD 45/t. Plant would capture up to 2 Mtpa for use in EOR. Not clear yet of decision making process or time scale for progression. (Added 11/01/19)</t>
  </si>
  <si>
    <t>Feasibility study completed</t>
  </si>
  <si>
    <t>SaskPower state owned</t>
  </si>
  <si>
    <t>International CCS Knowledge Centre</t>
  </si>
  <si>
    <t xml:space="preserve">https://ccsknowledge.com/news/cost-of-capturing-co2-drops-67-for-next-carbon-capture-plant	Press release (Nov 2018): Feasibility study launched, links to report and summary.											</t>
  </si>
  <si>
    <t>Shand Carbon Capture Test Facility</t>
  </si>
  <si>
    <t>Shand CCTF</t>
  </si>
  <si>
    <t>USD 60 million</t>
  </si>
  <si>
    <t>SaskPower/Hitachi</t>
  </si>
  <si>
    <t>Capture test facility using Hitachi process equipment linked to SaskPower's Shand Power Station (coal burning). Capture of 120 t per day. Will be available to other developers to test capture equipment. Commissioning in progress April 2015, operation announced in June. Shell Cansolv announce solvent testing trials at Shand through 2018, studying amine degradation. Trials completed by Jan 2019. (Updated 14/01/19)</t>
  </si>
  <si>
    <t>https://www.saskpower.com/our-power-future/infrastructure-projects/carbon-capture-and-storage/shand-carbon-capture-test-facility</t>
  </si>
  <si>
    <t>Operation from June 2015</t>
  </si>
  <si>
    <t>Plant designed as capture and release, no word of storage plans.</t>
  </si>
  <si>
    <t>Designed to enable testing of different capture solvents</t>
  </si>
  <si>
    <t>Hitachi</t>
  </si>
  <si>
    <t xml:space="preserve">http://www.powermag.com/canadas-saskpower-opens-carbon-capture-test-facility/	Press (June 2015): Facilty opened.	http://www.estevanmercury.ca/news/business-energy/new-tenant-announced-for-test-facility-1.23139379	Press (Jan 2018): Shell Cansolv announces trials at Shand	https://www.estevanmercury.ca/news/business-energy/shell-cansolv-no-longer-at-test-facility-1.23595055	Press (Jan 2019): Shell Cansolv trials complete.							</t>
  </si>
  <si>
    <t>CO2 Solutions Capture Pilot - Test Site</t>
  </si>
  <si>
    <t>Including associated pilot trials.</t>
  </si>
  <si>
    <t>Montreal East</t>
  </si>
  <si>
    <t>Flue gas taken from a gas boiler, built specially for pilot unit, to simulate once-through steam generator.</t>
  </si>
  <si>
    <t>CO2 Solutions Inc</t>
  </si>
  <si>
    <t>Pilot plant to test CO2 Solution's enzyme-enabled carbon capture process at site near Montreal. Plant originally designed to capture 15 t/day CO2 was built for testing in Valleyfield and has since been moved to Parachem site at Montreal East. Testing over 2,500h through winter 2015/16 was succesful, with calculated capture costs at 1250 t/day scale independently verified at 28 USD/t-CO2, claimed to be the lowest demonstrated in the world. CO2 Solutions Inc continues to attract new grants and investment for multiple small scale projects including:- collaboration with Neumann Systems for a pilot plant at Colarado Springs; collaboration with GasTrans Systems to trial rotating packed beds with enzyme-solvent systems; grant from CCEMC to develop technology in Alberta; budget/grant from Quebec State to develop technology at a Quebec pulp mill for supply of CO2 to greenhouses. Jan '15, results announced of testing solvent in two designs of rotating packed bed equipment at EERC, U.o.N.Dakota. Jan '18, pilot plant has been moved to Parachem in Montreal East, capturing emissions from unspecified "industrial flue gases" at capacity of 10 t/day. Plant was successfully recommissioned by March and a 10 tonne rotating packed bed has been ordered for trials. Jun '18, the Valorisation Carbonne Quebec CCU project continues to win public funding - new grant of CAD 7.5 M announced. April'19, pulp mill 30 tpd capture facility commissioned succesfully. (Updated 19/02/20)</t>
  </si>
  <si>
    <t>http://co2solutions.com/en</t>
  </si>
  <si>
    <t>Unit construction complete April'15.</t>
  </si>
  <si>
    <t>Pilot tests ran through winter 2015/6</t>
  </si>
  <si>
    <t>Part funded by Gov of Canada's ecoENERGY Innovation Innitiative</t>
  </si>
  <si>
    <t>Parachem</t>
  </si>
  <si>
    <t>enzyme-enabled carbon capture</t>
  </si>
  <si>
    <t>No transport or storage - capture and release only</t>
  </si>
  <si>
    <t xml:space="preserve">https://www.newswire.ca/news-releases/co2-solutions-announces-fiscal-2018-second-quarter-results-675580573.html	Press release (Mar. 2018): 10 t/day test facility now operating at Chimie Parachem in Montreal East	https://finance.yahoo.com/news/co2-solutions-successfully-completes-commissioning-120000115.html	Press release (April 2019): 30 tpd capture plant started up at pulp mill.									</t>
  </si>
  <si>
    <t>Yangchang Jingbian Phase 1</t>
  </si>
  <si>
    <t>Yangchang Integrated CCS Demonstration Project</t>
  </si>
  <si>
    <t>near Yulin City, Shaanxi province</t>
  </si>
  <si>
    <t>China</t>
  </si>
  <si>
    <t>c.100 km</t>
  </si>
  <si>
    <t>200,000 t/yr methanol</t>
  </si>
  <si>
    <t>Shaanxi Yanchang Petroleum Group</t>
  </si>
  <si>
    <t>Pilot scale industrial capture from coal-to-chemicals facility producing methanol and acetic acid. Location now confirmed SW of Yulin city. CO2 transport by truck for EOR injection in Jingbian oilfield. 50Kt/yr capture plant completed in Nov 2012, said to be expanding to 100 Kt/yr in 2014 although unclear of actual expansion and capacity. See also separate entry for related demonstration phase involving 360Kt/yr capture facility at a new site near Jingbian city. Project recognised by CSLF June 2015. Report on capture projects, sponsored by GCCSI, published June 2015 with some technical information. (Updated 25/02/16)</t>
  </si>
  <si>
    <t>http://english.sxycpc.com/list_content.jsp?urltype=tree.TreeTempUrl&amp;wbtreeid=1036</t>
  </si>
  <si>
    <t>Initial capture facility built 2012, expanded 2014.</t>
  </si>
  <si>
    <t>Local, National and International support including MOST, China NDRC</t>
  </si>
  <si>
    <t>EOR in Jingbian oilfields</t>
  </si>
  <si>
    <t>Methanol/liquid fuels/chemicals</t>
  </si>
  <si>
    <t>Yulin Coal Chemical Company</t>
  </si>
  <si>
    <t>Rectisol</t>
  </si>
  <si>
    <t>Currently truck</t>
  </si>
  <si>
    <t xml:space="preserve">http://www.slideshare.net/globalccs/panel-5-ccs-projects-in-action-dr-gao-ruimin	Company presentation (Oct 2013): Progress of Yangchang Petroleum CCUS - Slide 20 onwards	http://www.cslforum.org/publications/documents/regina2015/Riis-ReportFromTechnicalGroup-PG-Regina0615.pdf	CSLF presentation (Jun 2015): Forum endorses project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http://www.captureready.com/EN/Channels/News/showDetail.asp?objID=4597	Press (Mar 2016): Launch of 'Capture testing platform engineering study' - i.e. pilot phase study.			</t>
  </si>
  <si>
    <t>Shenhua Ordos CCS Pilot</t>
  </si>
  <si>
    <t>Shenhua CTL</t>
  </si>
  <si>
    <t>Majiata, nr Ordos, Inner Mongolia</t>
  </si>
  <si>
    <t>CNY 210 million (USD 31 M) for initial, pilot scale, capture and storage facility.</t>
  </si>
  <si>
    <t>Shenhua</t>
  </si>
  <si>
    <t>Direct coal liquifaction facility. Initial capture and storage of 0.1Mt CO2/yr, with future extension to &gt;1 Mt CO2/yr planned. Aug 2010 - Antonoil awarded drilling and storage engineering contract. Dec 2010, pilot scale liquefaction and purification facilities commissioned with storage from early 2011. Total of 300,000 t-CO2 injected by 2014, no further injection. Extensive monitoring and R&amp;D regarding injection conditions. Injection project complete with monitoring ongoing. May 2019, news report suggests injection continuing at 100,000 tpa rate, unconfirmed. (Updated 14/02/20)</t>
  </si>
  <si>
    <t>Total of 300,000 t-CO2 injected between 2011 and 2014. Injection complete, monitoring continues.</t>
  </si>
  <si>
    <t>News in 2019 may suggest injection continued.</t>
  </si>
  <si>
    <t>National Development and Reform Commission and USDOE supported first phase.</t>
  </si>
  <si>
    <t>USDOE collaboration on saline formation assessment</t>
  </si>
  <si>
    <t>Plant is located above large saline formation. EOR and deep coal seams also considered.</t>
  </si>
  <si>
    <t>Liquid fuel</t>
  </si>
  <si>
    <t>CO2 compressed directly from 88% off-gas</t>
  </si>
  <si>
    <t>Antonoil</t>
  </si>
  <si>
    <t>Transport by road tanker</t>
  </si>
  <si>
    <t xml:space="preserve">http://uk.reuters.com/article/2010/11/30/china-shenhua-idUKTOE6AT02F20101130	Press (Nov 2010) - Shenhua CO2 injection to begin 2011	http://www.china.org.cn/environment/2012-08/06/content_26150055.htm?utm_source=twitterfeed&amp;utm_medium=twitter.	Press (Aug 2012): R and D continuing, goal of storing of 300,000 t CO2 by 2014.	http://cornerstonemag.net/shenhua-groups-carbon-capture-and-storage-demonstration/	World Coal Association (Jan 2014): article on Shenhua Group's CCS demonstration	https://www.globalccsinstitute.com/projects/shenhua-group-ordos-carbon-capture-and-storage-ccs-demonstration-project	GCCSI project entry updated describing completed project (Mar 2017)	http://www.globaltimes.cn/content/1149083.shtml	Press (May 2019): "project progressing smoothly"			</t>
  </si>
  <si>
    <t>Harbin Thermal Power Plant PCC</t>
  </si>
  <si>
    <t>Japan-China EOR Project, CNPC CCS Project</t>
  </si>
  <si>
    <t>Harbin, Heilongjiang</t>
  </si>
  <si>
    <t>Mention of second 600 MW unit</t>
  </si>
  <si>
    <t>20,000tpa</t>
  </si>
  <si>
    <t>China National Petroleum Corporation</t>
  </si>
  <si>
    <t>Plan announced in 2008 for China and Japan to jointly develop post-combustion capture on existing coal-burning power plant (2?) belonging to Harbin Thermal Power Co. CO2 to be piped to Daqing oilfield for EOR. Little mention since early announcements and no fresh news until mention in 'Guangdong Magazine' Dec 2013. Re-labelled as pilot, scale given as 20,000tpa. Map position plots Harbin No.3 PS, (based on generating capacity in Wikipedia) two others in city. No recent news found. (Checked 15/03/16)</t>
  </si>
  <si>
    <t>Re-labelled as pilot, operational since 2011</t>
  </si>
  <si>
    <t>Japanese and Chinese research funding</t>
  </si>
  <si>
    <t>Daqing Oil Field Ltd</t>
  </si>
  <si>
    <t>Harbin Thermal Power Co.</t>
  </si>
  <si>
    <t xml:space="preserve">http://www.captureready.com/EN/Channels/Projects/showDetail.asp?objID=150&amp;ClassID=1	Capture Ready information, 2010.											</t>
  </si>
  <si>
    <t>Gaobeidian</t>
  </si>
  <si>
    <t>Huaneng Beijing Thermal Pilot Plant</t>
  </si>
  <si>
    <t>Beijing</t>
  </si>
  <si>
    <t>USD 2.95 million</t>
  </si>
  <si>
    <t>3000 tCO2/yr</t>
  </si>
  <si>
    <t>Huaneng</t>
  </si>
  <si>
    <t>The first post-combustion pilot plant in China, producing food grade CO2 for use in soft drink manufacture. Plant ran for over 5 years, so assumed now closed. Coal units at power plant being replaced with CCGT in 2016. (Updated 15/03/16)</t>
  </si>
  <si>
    <t>Ran for "over 5 years"</t>
  </si>
  <si>
    <t>Asia Pacific Clean development Partnership</t>
  </si>
  <si>
    <t>CSIRO, Thermal Power Research Institute (TPRI)</t>
  </si>
  <si>
    <t>Black coal</t>
  </si>
  <si>
    <t xml:space="preserve">http://siteresources.worldbank.org/INTENERGY/Resources/335544-1232567547944/5755469-1239633250635/Jianxiong_Mao.pdf	Presentation to World Bank, 2009: Mention of both Huaneng Power Group's pilot plants	http://link.springer.com/article/10.1007%2Fs40789-014-0013-6#page-1	Journal article (Dec 2013): RD&amp;D update from China Huaneng Group	http://www.breakbulk.com/mhps-to-supply-huaneng-beijing-gtcc-plant/	Web article (Sep 2015): Coal units being replaced with CCGT							</t>
  </si>
  <si>
    <t>Yangchang Jingbian Phase 2</t>
  </si>
  <si>
    <t>near Jingbian City, Shaanxi province</t>
  </si>
  <si>
    <t>25km</t>
  </si>
  <si>
    <t>Yulin Energy Chemical, Shaanxi Yanchang Petroleum</t>
  </si>
  <si>
    <t>Industrial capture from new coal-to-chemicals facility for EOR injection in Jingbian oilfield, (see also separate entry for related pilot phase running from 2012). Demonstration phase involves 360Ktpa capture facility at a new site - Jingbian Energy and Chemical Integration Industry Park - being developed NE of Jingbian city (location now confirmed). Suggestion that a separation facility as part of the CTL process is already running at 0.36 Mtpa, but that this is currently vented. The FID on the compression and liquefaction plant was expected by end 2015 but not confirmed until March 2017. This second site is closer to the pilot CO2-EOR injection site (c.25 km), and also to further potential EOR fields. Pipeline transport is planned, a feasibility study for later-phase pipeline capacity of 4 Mtpa has started. Project recognised by CSLF June 2015. Report on capture projects, sponsored by GCCSI, published June 2015 with some technical information. Mar 2017 - GCCSI report FID taken on initial 50,000 tpa capture plant, expected to be scaled up to 360,000 tpa in 2018, ceremony to launch project late March 2017. June'17 Asian Development Bank announced USD 5.5 M grant funding. (Checked 08/12/17)</t>
  </si>
  <si>
    <t>FID confirmed March 2017</t>
  </si>
  <si>
    <t>The CO2 separation in CTL process has run since c.2015, however, capture for injection expected from late 2017.</t>
  </si>
  <si>
    <t>Local, National and International support including MOST, China NDRC. ADB made USD 5.5 M grant.</t>
  </si>
  <si>
    <t>Shaanxi Yangchang China Coal Yulin Energy Chemical Co. Ltd. (Yulin Energy Chemical) and Shaanxi Yanchang Petroleum (Group) Co. Ltd</t>
  </si>
  <si>
    <t>EOR in Jingbian oilfields, two sites - Qiaojiawa (extensive pilot trials) and Wuqi (less well studied)</t>
  </si>
  <si>
    <t>Liquid fuels/chemicals</t>
  </si>
  <si>
    <t>Jingbian Energy and Chem. Integration Ind. Park</t>
  </si>
  <si>
    <t>Yulin Energy Chemical</t>
  </si>
  <si>
    <t>Short term transport may be by truck, as for pilot phase.</t>
  </si>
  <si>
    <t xml:space="preserve">http://www.slideshare.net/globalccs/panel-5-ccs-projects-in-action-dr-gao-ruimin	Company presentation (Oct 2013): Progress of Yangchang Petroleum CCUS - Slide 20 onwards	http://www.sciencedirect.com/science/article/pii/S1876610214021304#	Journal article (2014): Second year of injection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https://www.finchannel.com/business/65457-adb-prc-agencies-sign-5-5-million-grant-to-pioneer-carbon-capture-project	Press (June 2017): Asian Development Bank supports project with USD 5.5 million technical assistance grant.			</t>
  </si>
  <si>
    <t>Jinjie Power Plant CCS Demonstration Project</t>
  </si>
  <si>
    <t>Whole Process 100,000 t CCS Demonstration Project</t>
  </si>
  <si>
    <t>Jinjiezhen, near Yulin, Shaanxi</t>
  </si>
  <si>
    <t>4 x 600 MW units, with expansion of additional 2 x 660 MW announced</t>
  </si>
  <si>
    <t>Shenhua Group; Shaanxi Guohua Jinjie Energy Co.</t>
  </si>
  <si>
    <t>Project proposes retrofit of CO2 capture system on one of four 600 MW coal burning units at Shenhua Guohua Jinjie power station. Systems under consideration include a solvent absorption system of 150,000 tpa capacity and a solid adsorption test system of 1,000 tpa capacity. Reported by GCCSI, little other information available. (Added 11/06/18)dded</t>
  </si>
  <si>
    <t>First mentioned in 2017 CSR Report</t>
  </si>
  <si>
    <t>Shenha Group state owned</t>
  </si>
  <si>
    <t>CO2 injection site in Chenjiacun field in Inner Mongolia</t>
  </si>
  <si>
    <t>Shaanxi Guohua Jinjie Energy Co., Ltd.</t>
  </si>
  <si>
    <t>Either solvent absorption or solid adsorption</t>
  </si>
  <si>
    <t>Road tanker</t>
  </si>
  <si>
    <t xml:space="preserve">http://www.globalccsinstitute.com/projects/guohua-jinjie-ccs-full-chain-demonstration	GCCSI entry (Apr 2018)	http://www.csec.com/shenhuaChinaEn/gg2018/201803/b9f6a1a0389f49d2bb77e6ec9ae3a0e3/files/d6a908b69ea04e3da9fb8dc13d3dddc0.pdf	Shenhua 2017 CSR Report - project mentioned briefly on p.38	https://www.sourcewatch.org/index.php/Shenhua_Guohua_Jinjie_power_station	SourceWatch entry for power station							</t>
  </si>
  <si>
    <t>Sinopec Qilu Petrochemical CCS Project</t>
  </si>
  <si>
    <t>Sinopec Qilu-Shengli Oilfield CCUS</t>
  </si>
  <si>
    <t>near Zibo, Shandong province</t>
  </si>
  <si>
    <t>Sinopec Qilu Petrochemical Company and Sinopec Shengli Oilfield Company</t>
  </si>
  <si>
    <t>This project will capture up to 1MtCO2/yr and a total of 10.68MtCO2 from Sinopec's Qilu refinery, most likely from a coal/coke gasification plant, which will be used for enhanced oil recovery (EOR) over a 15-year period. By the mid-2030s, the project aims to enhance oil production by around 2.97Mt (oil). The project is expected to become China’s largest full-chain CCUS demonstration project, with Sinopec planning similar projects in Jiangsu, to use captured CO2 from refineries and petrochemical plants for EOR at its Huadong and Jiangsu oilfields. Sinopec announced 29/01/22 that it had completed construction. Operation is assumed to occur later in 2022.</t>
  </si>
  <si>
    <t>https://www.youtube.com/watch?v=24g2bb-AJSY</t>
  </si>
  <si>
    <t>Sinopec Shengli Oil Fields Company</t>
  </si>
  <si>
    <t>Syngas for methanol and butyl alcohol</t>
  </si>
  <si>
    <t>Sinopec Qilu Petrochemical Company</t>
  </si>
  <si>
    <t>Rectisol - solvent based physical absorption</t>
  </si>
  <si>
    <t>Related to Sinopec Shengli Oilfield EOR</t>
  </si>
  <si>
    <t>Currently transported by truck; pipeline expected by end-2022</t>
  </si>
  <si>
    <t xml:space="preserve">http://www.slideshare.net/globalccs/3-3-session3-hliusinopecccs	Sinopec presentation (Jun 2014): Brief section on Qilu and Shengli projects.	https://www.reuters.com/world/china/sinopec-starts-building-carbon-capture-project-east-china-2021-07-05/	Reuters (Jul 2021) - Sinopec starts building carbon-capture project in east China	https://global.chinadaily.com.cn/a/202107/06/WS60e3ab29a310efa1bd65fe3e.html	China Daily (Jul 2021) - Sinopec's carbon capture project on	http://www.xinhuanet.com/english/20220129/f440872e4d114efdb943b05fc42deb5a/c.html	Xinhua (Jan 2022) - China completes first megaton carbon capture project	https://www.channelnewsasia.com/business/chinas-sinopec-starts-first-carbon-capture-storage-facility-plans-another-two-2025-2907101	Press (Aug 2022): China's Sinopec starts first carbon capture, storage facility, plans another two by 2025			</t>
  </si>
  <si>
    <t>Sinopec Eastern China CCS Project</t>
  </si>
  <si>
    <t>Nanjing Chemical Industry Park, Jiangsu Province</t>
  </si>
  <si>
    <t>200 km</t>
  </si>
  <si>
    <t>Nanjing Chemical Industries Co. Ltd.</t>
  </si>
  <si>
    <t>Nanjing Chemical Industry Park is a large, multi-company, integrated industrial site north of Nanjing City. It includes several gasification plants using coal and refinery byproducts to generate syngas, which is then used for a variety of processes including producion of hydrogen, fertilisers, methanol and other liquid hydrocarbon products. CO2 is separated from syngas in large volumes and much is vented. According to GCCSI, a 50 Ktpa capture plant has run since 2014 and a 0.5 Mtpa capture facility is planned. CO2 will be piped to the Jiangsu oilfield for EOR. No other public information on this plan has been found. Position marked arbitrary within complex. (Checked 11/12/17)</t>
  </si>
  <si>
    <t>Status not clear</t>
  </si>
  <si>
    <t>Uncertain, but likely through state ownership</t>
  </si>
  <si>
    <t>Sinopec, East China Branch and Jiangsu Oilfield</t>
  </si>
  <si>
    <t>Sinopec</t>
  </si>
  <si>
    <t>Ammonia, various other</t>
  </si>
  <si>
    <t>Refiney byproducts and coal</t>
  </si>
  <si>
    <t>Physical absorption</t>
  </si>
  <si>
    <t>Rectisol process where clear (2 facilities)</t>
  </si>
  <si>
    <t xml:space="preserve">http://www.gasification-syngas.org/resources/world-gasification-database/nanjing-ammonia-plant/	GSTC World Map (Mar 2015): entry for Nanjing ammonia plant, at least seven other gasifiers listed at same site.	http://www.globalccsinstitute.com/projects/sinopec-eastern-china-ccs-project	GCCSI database (Sept 2016): project entry									</t>
  </si>
  <si>
    <t>Yulin Coal-to-Chemicals Project</t>
  </si>
  <si>
    <t>near Yulin, Shaanxi (location uncertain)</t>
  </si>
  <si>
    <t>&gt; 120 Bn yaun</t>
  </si>
  <si>
    <t>Project Application Report submitted Nov 2010.</t>
  </si>
  <si>
    <t>Shenhua Group</t>
  </si>
  <si>
    <t>Proposal to build new coal-to-liquids facility with CO2 capture of 2-3 Mt/yr for piping to onshore storage in depleted reservoirs or saline formations. Location uncertain, shown at newly constructed industrial site SW of Yulin. Online reports mid-2014 state Dow withdrew from project in 2013. This led to project suspension, but latest indications are that Shenhua moving forward with support from Shaanxi Yulin local government. (Updated 25/02/16)</t>
  </si>
  <si>
    <t>Down-rated to Speculative</t>
  </si>
  <si>
    <t>Local government supporting</t>
  </si>
  <si>
    <t>Previously Dow Chemical also involved, but pulled out in 2013 .</t>
  </si>
  <si>
    <t>Liquid fuel/chemicals</t>
  </si>
  <si>
    <t xml:space="preserve">http://www.businesswire.com/news/home/20101102005199/en/important-step-forward%E2%80%A6-Dow-Shenhua-Submit-Project	Press release (Nov 2010)	http://en.xinfinance.com/html/Industries/Energy/2015/60696.shtml	Online press (Apr 2014): Project moves forward	http://en.sxcoal.com/103434/DataShow.html	Online press (May 2014): Shenhua confirms committment to project	http://www.kcomber.com/publishing/home/2014/06/30/221/shenhua-yulin-coal-to-olefin-project-halted-coal-to-olefin-still-controversial.html	Online press (June 2014): Dow have withdrawn from project, Shenhua committment uncertain					</t>
  </si>
  <si>
    <t>Huazhong University Oxyfuel Demonstration</t>
  </si>
  <si>
    <t>Yingcheng Oxyfuel Project</t>
  </si>
  <si>
    <t>Yingcheng, Hubei Province</t>
  </si>
  <si>
    <t>Huazhong University of Science and Technology</t>
  </si>
  <si>
    <t>Building on a series of smaller oxyfuel pilot plants at HUST (400kWt, 3MWt), an industrial demonstration project was started in May 2011 with construction starting Dec. 2012. The project plans a new 35 MW system at the power plant of JiaDu (Yingchen) Salt Co Ltd, giving a flue gas of &gt;80% CO2 and 90% capture rate with up to 100,000 tpa captured. Storage will be in underground salt caverns and some utilisation as part of the salt manufacturing process is planned. Commissioning was expected late 2014. May 2016 - GCCSI information suggests the demonstration plant was started-up in September 2015, running at a restricted power output of 3MW but achieving a CO2 stream concentration of 82.7%. No word on storage aspects. A 12 MW oxyfuel boiler system mentioned in a couple of references at the same location - with a degree of overlap/confusion between the two. (Updated 03/06/16).</t>
  </si>
  <si>
    <t>Construction started Dec'12</t>
  </si>
  <si>
    <t>CCUS Colaborative Innovation Centre</t>
  </si>
  <si>
    <t>Support from: Dongfang Boiler Group, Sichuan Air Separation Group, Jiuda Salt Co, Shenhua Guohua Power</t>
  </si>
  <si>
    <t>Storage in salt caverns</t>
  </si>
  <si>
    <t xml:space="preserve">http://ieaghg.org/docs/General_Docs/OCC3/Secured%20presentations/13-09-R&amp;D%20OF%20OXY-FUEL%20IN%20CHINA-Chuguang%20Zheng.pdf	Presentation (Sept 2013): See slide 45	http://cornerstonemag.net/exploring-the-status-of-oxy-fuel-technology-globally-and-in-china/	Web article (Dec 2014): Describes 12 MWe project, but with same data as GCCSI quote for 35 MW project.	http://www.adb.org/sites/default/files/project-document/174992/46052-001-tacr-06a.pdf	Report (Mar 2015): ADB China CCS Roadmap, oxyfuel technical assessment - mentions both 12 MW (Tab 2, p.23) and 35 MW (pp.26,27) projects	http://www.globalccsinstitute.com/insights/authors//2016/05/05/milestone-oxyfuel-plant-going-operation-hubei-china?author=MTY4OTg%3D	GCCSI Insight (May 2016): Plant operation from Sept'2015					</t>
  </si>
  <si>
    <t>China Guodian Capture and Use Project</t>
  </si>
  <si>
    <t>Beitang, Tianjin</t>
  </si>
  <si>
    <t>China Guodian Corporation</t>
  </si>
  <si>
    <t>Following operation of a pilot plant (planned for 2011/12), China Guodian Corporation are building a demonstration plant to capture 10,000 tpa CO2 from Tianjin Beitang power station. The CO2 will be used in industry. "Guangdong Magazine" suggests operational since 2012 at 20,000tpa. However, SourceWatch record the power plant (2 new 350 MW coal units, two more look to be in construction) only becoming operational in late 2014. (Updated 16/03/16, no new info on CCUS project found)</t>
  </si>
  <si>
    <t>Possibly completed</t>
  </si>
  <si>
    <t>Electricity, industrial CO2</t>
  </si>
  <si>
    <t xml:space="preserve">http://ro.chineseembassy.org/rom/gdtp/P020101028598172682834.pdf	MOST Report (Jul 2010): CCUS development in China, original project info, p.12.	http://english.tjbh.com/node/47449	Press release (Aug 2014): Unit 1 starts operation.									</t>
  </si>
  <si>
    <t>Haifeng Power Plant Carbon Capture Test Platform</t>
  </si>
  <si>
    <t>Guangdong CCUS Demonstration Project, Phase 1</t>
  </si>
  <si>
    <t>Xiaomo, near Shanwei city, Guangdong province</t>
  </si>
  <si>
    <t>RMB 8.3 billion total investment; Pilot estimated RMB 230 M (GBP 25 M)</t>
  </si>
  <si>
    <t>2 x 50 tpd</t>
  </si>
  <si>
    <t>China Resources Power</t>
  </si>
  <si>
    <t>Phase 1 of overall Guangdong CCUS Demonstration Project, ultimately planned to lead to demonstration scale (1 Mtpa) CCS project on Units 3,4 of Haifeng Power Plant. March 16, initial "demonstration" project clarified as a slipstream pilot off the existing Unit 1, designed to select technology for Units 3,4. FID taken for initial project March 2017. Pilot plant designed as multi-technology test centre allowing parallel testing of both amine and membrane separation systems on same slipstream from Unit 1, at about 50 tpd rate per system. EPC contract awarded Sept 2017, construction started Jan 2018, commissioning and start up late 2018. (Added as separate project 09/01/19)</t>
  </si>
  <si>
    <t>http://www.gdccus.org/en/col.jsp?id=141</t>
  </si>
  <si>
    <t>Pilot test facility operational.</t>
  </si>
  <si>
    <t>Slipstream pilot on Unit 1 started late 2018.</t>
  </si>
  <si>
    <t>State owned. Support from Scottish Gov for FEED study, through UK-China CCUS Centre.</t>
  </si>
  <si>
    <t>No storage, capture and release.</t>
  </si>
  <si>
    <t>Amine solvent based chemical absorption and membrane separation, parallel streams.</t>
  </si>
  <si>
    <t xml:space="preserve">https://www.linkedin.com/pulse/china-resource-power-build-ccs-test-centre-sam-gomersall?trk=v-feed&amp;lipi=urn%3Ali%3Apage%3Ad_flagship3_detail_base%3BgeeaAKLgWlu8d3Ol%2Bb7FyQ%3D%3D	Blog post (Apr 2017): FID taken on test facility project.	http://www.ecns.cn/news/cns-wire/2018-12-24/detail-ifzaxhck8716848.shtml	Press release (Dec 2018): Pilot plant commissioned with first tonne of CO2 captured.									</t>
  </si>
  <si>
    <t>Lianyungang IGCC</t>
  </si>
  <si>
    <t>Clean Energy Technology Demonstration Project</t>
  </si>
  <si>
    <t>Lianyungang, Jiangsu province (location unclear)</t>
  </si>
  <si>
    <t>100-250 km</t>
  </si>
  <si>
    <t>Lianyungang Clean Energy Innovation Ind. Park Ltd</t>
  </si>
  <si>
    <t>Proposed 1200 MW IGCC power plant with heat integration to 2x1300 MW ultra-super-critical pulverised coal power plant and coal-based chemicals complex. Capture of up to 1 Mtpa CO2, half for urea manufacture, remainder for EOR or storage in deep saline formations. Two pilot trials believed to be in in operation since 2011 and 2013, one pressure swing absorption, one membrane facility at 10,000 and 30,000 tpa, however, unclear which is which. GCCSI removed from LSIP list Nov'14 as no progress in three years. Project left in at pilot status. (Updated 02/05/16)</t>
  </si>
  <si>
    <t>Feasibility study nearing completion Oct 2013. GCCSI say no progress in 3 years.</t>
  </si>
  <si>
    <t>At least R and D funding from CAS and Jiangsu province</t>
  </si>
  <si>
    <t>Chinese Academy of Sciences - EPRC</t>
  </si>
  <si>
    <t>EOR or deep saline storage</t>
  </si>
  <si>
    <t>Electricity, fuels, chemicals</t>
  </si>
  <si>
    <t xml:space="preserve">http://english.iet.cas.cn/Research/sw/201412/t20141201_132347.html	IET webpage (2013 ?): Construction update.	http://www.cslforum.org/technologyroadmap/china.html	CSLF China info (updated Mar 2014)									</t>
  </si>
  <si>
    <t>Shanxi International Energy Oxyfuel Project</t>
  </si>
  <si>
    <t>Shanxi International Energy Group CCUS Project</t>
  </si>
  <si>
    <t>Taiyuan, Shanxi province</t>
  </si>
  <si>
    <t>Shanxi Internatonal Energy Group</t>
  </si>
  <si>
    <t>Proposed new-build oxyfuel super-critical coal-fired power station, 350 MWe. Using Air Products technology for CO2 purification (and, presumably, air separation). Expecting &gt;2 Mtpa CO2 capture. Transport, use or storage not yet clear. Location on map one of two likely SIEG power plant complexes, other to south of city, but the location has not been made clear. Sept'2014 - Air Products carried out feasibility and cost study, completed in 2014, which was accepted by SIEG. No word on FID yet, no recent news, IEA report implies project dormant but still listed by GCCSI. Changed status to Speculative. In 2016 Sourcewatch listed a proposal by Shanxi Coal International Energy Group for 2x350 MW coal station being built south of Hequ city; but was not clear if the projects are related; the Hequ proposal was cancelled in July 2017. No more word on the oxy-fuel proposal. (Updated 08/12/17)</t>
  </si>
  <si>
    <t>FID for CCS project expected 2014, but no news of it</t>
  </si>
  <si>
    <t>But state owned company</t>
  </si>
  <si>
    <t xml:space="preserve">http://www.airproducts.com/company/news-center/2010/10/1004-air-products-to-work-with-china-sieg-on-oxyfuel-electrical-generation-demonstration-project.aspx	Press release (Oct 2010): AirProducts to work with SIEG on Oxyfuel Project	http://en.sxgjny.com/NewsDetail.aspx?RecordId=591&amp;tp=News&amp;catalogID=17	Company news (Sept 2014): SEIG held review workshop which accepted Feasibility Study Report	https://www.usea.org/sites/default/files/082014_Developments%20in%20oxyfuel%20combustion%20of%20coal_ccc240.pdf	IEA Report (Aug 2014): project appears "not to have been progresssed to a construction phase", p.84.	http://www.sourcewatch.org/index.php/Shanxi_Coal_Hequ_power_station	Sourcewatch (Dec 2016): Entry for Shanxi Coal Hequ power station, not clear if related.					</t>
  </si>
  <si>
    <t>Shenhua Ningxia CTL Project</t>
  </si>
  <si>
    <t>Ningxia Hui CTLProject</t>
  </si>
  <si>
    <t>Ningdong, Ningxia</t>
  </si>
  <si>
    <t>USD 8.8 Bn</t>
  </si>
  <si>
    <t>80,000 bpd</t>
  </si>
  <si>
    <t>Indirect coal liquefaction plant using Sasol technology and Fischer-Tropsch process, 80,000 barrel per day capacity. Expected capture of c.2 Mtpa CO2. Transport and storage options under consideration, possibly EOR. Feasibility studies carried out by Foster Wheeler in 2009. Construction of plant started in 2013, uncertain if this includes carbon capture aspects. Inconsistent date info found - 2008 report of construction started. Location shown is a Shenhua site but not confirmed as project location - there are several new coal-based industrial sites in the Ningdong area. No recent news found. (Checked 08/12/17)</t>
  </si>
  <si>
    <t>Ningxia Coal Industry Group</t>
  </si>
  <si>
    <t>Sasol involved at start, withdrew in Sept 2001</t>
  </si>
  <si>
    <t>Indirect liquefaction</t>
  </si>
  <si>
    <t xml:space="preserve">http://www.china.org.cn/china/Ningxia/2008-07/07/content_15967894.htm	Press (July 2008): Article showing construction of some of the plant started 2008.	http://www.reuters.com/article/2011/09/08/shenhua-oil-coal-idUSL3E7K732020110908	Press (Sept 2011): Initial environmental approval granted	http://www.globaltimes.cn/content/814757.shtml#.UpYey1P94bA	Press (Sept 2013): Construction of CTL Project starts							</t>
  </si>
  <si>
    <t>Chongqing Hechuan Shanghuai Capture Project</t>
  </si>
  <si>
    <t>Hechuan Shuanghuai Power Plant Carbon Capture</t>
  </si>
  <si>
    <t>Hechuan, Chongqing</t>
  </si>
  <si>
    <t>2x300 MW, but looks like four units now built, so 1200 MW.</t>
  </si>
  <si>
    <t>10 Kt/yr</t>
  </si>
  <si>
    <t>China Power Investment Corporation</t>
  </si>
  <si>
    <t>Post combustion capture from 50 million NM3 flue-gas annually, capturing 10,000 tpa CO2 at 99.5%; liquified for use as industrial gas. No recent news found. (Updated 15/03/16)</t>
  </si>
  <si>
    <t>Operation started January 2010</t>
  </si>
  <si>
    <t>Chongqing Energy Investment Co.Ltd</t>
  </si>
  <si>
    <t>Relies completely on Chinese technology and equipment</t>
  </si>
  <si>
    <t xml:space="preserve">http://www.cslforum.org/technologyroadmap/china.html	CLSF country report, China (Updated Mar 2014)	http://www.industcards.com/st-coal-china-chongqing.htm	Platts 'industcards' (Feb 2015): Power plant info.									</t>
  </si>
  <si>
    <t>Baimashan Cement Plant CCU Demo</t>
  </si>
  <si>
    <t>Yijiang, Anhui province</t>
  </si>
  <si>
    <t>RMB 50 M. USD 10M.</t>
  </si>
  <si>
    <t>Anhui Conch Cement Company</t>
  </si>
  <si>
    <t>Demonstration project on cement plant. 50,000 tpa scale. Capture, purification and liquefaction of CO2 to sell for utilisation. Little detail available. Plant reported as operational in 2018. (Updated 13/01/20)</t>
  </si>
  <si>
    <t>Initial operation planned first half 2018</t>
  </si>
  <si>
    <t>Anhui Conch</t>
  </si>
  <si>
    <t>Unclear if from flue or process gas or combined.</t>
  </si>
  <si>
    <t>Probably truck</t>
  </si>
  <si>
    <t xml:space="preserve">http://www.publicnow.com/view/D14F52C311CA1DE0594DF10DF00818236003D7C7	CSR Report 2017: project outlined on p.10.	https://www.cemnet.com/News/story/167315/carbon-capture-is-a-loss-maker-for-anhui-conch.html	Press (Sept 2019): Plant operational, but loss making. Investment was USD 10M.									</t>
  </si>
  <si>
    <t>Shidongkou</t>
  </si>
  <si>
    <t>Huaneng Shidongkou Power Plant CO2 Capture Project</t>
  </si>
  <si>
    <t>Baoshan, Shanghai</t>
  </si>
  <si>
    <t>USD 14.6 million</t>
  </si>
  <si>
    <t>100,000 - 150,000 tCO2/yr</t>
  </si>
  <si>
    <t>Post combustion capture plant at Shidongkou No.2 coal power plant capturing ~120,000 tCO2/yr. Low capture costs achieved - USD 30-35/t. Captured CO2 is sold for use in food industry. No recent news found. (Updated 15/03/16)</t>
  </si>
  <si>
    <t>Project has recieved consierable interest for achieving capture cost of around USD 20/tCO2</t>
  </si>
  <si>
    <t xml:space="preserve">http://siteresources.worldbank.org/INTENERGY/Resources/335544-1232567547944/5755469-1239633250635/Jianxiong_Mao.pdf	Presentation to World Bank, 2009: Mention of both Huaneng Power Group's pilot plants	http://www.nature.com/news/2011/110118/full/469276a.html	Nature article (Jan 2011): Low-cost carbon-capture project sparks interest	http://www.cslforum.org/technologyroadmap/china.html	CSLF China information (updatedMar 2014)	http://link.springer.com/article/10.1007%2Fs40789-014-0013-6#page-1	Journal article (Dec 2013): RD&amp;D update from China Huaneng Group					</t>
  </si>
  <si>
    <t>Datang Daqing</t>
  </si>
  <si>
    <t>Daqing, Heilongjiang</t>
  </si>
  <si>
    <t>Equivalent power output 101-250 MWe</t>
  </si>
  <si>
    <t>Datang Power</t>
  </si>
  <si>
    <t>350 MW Oxyfuel CCS at new-build CHP plant using CO2 for EOR or deep saline formation storage. One of two possible projects annouced by Datang Power and Alstom Jul 2011. Suggested to be under construction late 2013 with operation expected 2015 - info from "Guangdong Magazine", still some uncertainty. No further news of progress but likely (not confirmed) site found and now marked, east of Daqing City. Jan'15, GCCSI removed project from listing, presumed cancelled "as suggested by host organisation", no other specific info found, changed status to "cancelled". (Updated 16/03/16)</t>
  </si>
  <si>
    <t>"Guandong Magazine" Dec 2013 suggests under construction, but without stipulating which Datang site. GCCSI list project as cancelled, Jan'15.</t>
  </si>
  <si>
    <t>FID expected in 2015 (inconsistent)</t>
  </si>
  <si>
    <t xml:space="preserve">http://www.chinafaqs.org/blog-posts/chinas-climate-minister-supports-carbon-capture-and-storage	Press (Jul 2011) - Alstom announce China CCS projects	http://www.alstom.com/press-centre/2011/9/Alstom-Datang-agree-to-jointly-develop-carbon-capture-demonstration-projects-in-China/	Press release (Sept 2011): Alstom and Datang sign MoU and annouce two projects	http://www.alstom.com/press-centre/2011/11/alstom-and-datang-signs-feasibility-study-agreement-ccs-project/	Press release (Nov 2011): Alstom and Datang anounce feasibility study agreement	https://www.iea.org/media/workshops/2012/cert/Andrews.pdf	Alstom presentation (Feb 2012)	https://www.usea.org/sites/default/files/082014_Developments%20in%20oxyfuel%20combustion%20of%20coal_ccc240.pdf	IEA Report (Aug 2014): project appears "not to have been progresssed to a construction phase", p.84.			</t>
  </si>
  <si>
    <t>Haifeng Power Plant CCS Plan</t>
  </si>
  <si>
    <t>Guangdong CCUS Demonstration Project, Phase 2</t>
  </si>
  <si>
    <t>up to 150 km</t>
  </si>
  <si>
    <t>5-10 Mt/yr, if fully developed?</t>
  </si>
  <si>
    <t>Proposal to install capture plant on ultra-supercritical coal-fired generating units at new power station. Units 1 &amp; 2, 1000MW each, were completed in 2015, with two further planned, outline plan for up to eight units total. Feasibility study into making Units 3 &amp; 4 carbon capture ready completed by Aug'16, funded by Asian Development Bank. Pre-FEED study supported also by Scottish Gov. March 16, initial "demonstration" project clarified as a slipstream pilot off the existing Unit 1, designed to select technology for Units 3,4. See separate entry for Phase 1 (pilot) project. Suggestion of storage in off-shore saline aquifer (Pearl River-mouth Basin) by CNOOC, or for offshore EOR. Nov 2017, Sourcewatch suggests Units 3,4 shelved or cancelled. Jan 2019, no clear information on Unit 3,4 progress, status downrated to Speculative. (Updated 09/01/19)</t>
  </si>
  <si>
    <t>http://www.gdccus.org/en/index.jsp</t>
  </si>
  <si>
    <t>CCS-ready design complete for Units 3,4. Status downrated to Speculative.</t>
  </si>
  <si>
    <t>No clear date for large-scale operation</t>
  </si>
  <si>
    <t>CNOOC</t>
  </si>
  <si>
    <t>Storage in saline formation, or EOR, in Pearl River Mouth Basin.</t>
  </si>
  <si>
    <t>Solvent-based chemical absorption - amine.</t>
  </si>
  <si>
    <t xml:space="preserve">https://www.sourcewatch.org/index.php/Shanwei_Haifeng_power_station	Sourcewatch (Nov 2017): Expansion on hold or cancelled.											</t>
  </si>
  <si>
    <t>Dongguan Taiyangzhou IGCC</t>
  </si>
  <si>
    <t>Dongguan IGGC Transformation Project</t>
  </si>
  <si>
    <t>Dongguan, Guangdong (exact location not known)</t>
  </si>
  <si>
    <t>100-150 km</t>
  </si>
  <si>
    <t>Dongguan Power and Chemical Industry Co Ltd</t>
  </si>
  <si>
    <t>New build IGCC power plant, exact location uncertain. Proposed offshore storage in depleted hydrocarbon fields. Reports that project was re-started in September 2014. News sparse, KBR presentation suggests project involves a 120 MW IGCC TRIG retrofit at an existing gasification facility operated by Dongguan Tian Ming Electric Power Co., Ltd and is in progress, but no detail. (Updated 16/03/16)</t>
  </si>
  <si>
    <t>"Guangdong Magazine" suggests under construction.</t>
  </si>
  <si>
    <t>GCCSI now estimate 2019.</t>
  </si>
  <si>
    <t>Xinxing Group and Nanjing Harbin Turbine Co also involved</t>
  </si>
  <si>
    <t>Conflicting info - GCCSI suggest may be ship transport to more distant offshore storage site.</t>
  </si>
  <si>
    <t>Dongguan Power and Chemical Industry</t>
  </si>
  <si>
    <t>Technology from KBR and Sothern Company (United States of America)</t>
  </si>
  <si>
    <t xml:space="preserve">http://www.technologyreview.com/news/415493/cleaning-up-on-dirty-coal/?a=f	Article (Sept'09): MIT Technology Review article on IGCC mentioning project.	http://www.gasification-syngas.org/uploads/eventLibrary/2013-2-2-Mohmand-KBR.pdf	KBR Power presentation (Mar 2013)	http://www.icheme.org/events/conferences/past-conferences/2014/gasification-2014/~/media/797FFDB92FC349DE913E359A46E7F401.pdf	KBR Power presentation (Mar 2014)	http://kemperproject.org/blog/2014/09/16/igcc-transformation-project-ceremony-held-china/	Web article (Sept 2014): Project re-started	http://www.gasification-syngas.org/resources/world-gasification-database/dongguan-power-plant/	Gassification &amp; Syngas Technologies Council: project entry in database, note - map location does not look likely.			</t>
  </si>
  <si>
    <t>Sinopec Zhongyuan CCUS Project</t>
  </si>
  <si>
    <t>50 - 170</t>
  </si>
  <si>
    <t>China - Onshore</t>
  </si>
  <si>
    <t>(Hill et al., 2020, Ma, 12 2017, Wang et al., 2017, Zhang et al., 2008)</t>
  </si>
  <si>
    <t>Dongpu Sub-basin, Bohai Bay Basin</t>
  </si>
  <si>
    <t>Rifted Intraplate</t>
  </si>
  <si>
    <t>Pucheng</t>
  </si>
  <si>
    <t>Shahejie</t>
  </si>
  <si>
    <t>Continental</t>
  </si>
  <si>
    <t>Puyang, Henan province</t>
  </si>
  <si>
    <t>RMB 150 million for expansion</t>
  </si>
  <si>
    <t>160000 tpa</t>
  </si>
  <si>
    <t>Sinopec Zhongyuan</t>
  </si>
  <si>
    <t>A pilot plant to capture CO2 from the catalyst regeneration flue gas of an olefin catalytic cracker was established in 2006 with 20,000 tpa sent to the Zhongyuan oilfield for EOR, with injection started in 2007. The capture plant was expanded in 2015 to give total capacity of up to 160,000 tpa. Numbers and timings not entirely clear, GCSI update (Aug 2017) suggests 160,000 tpa injection and total of 0.5 Mt inject to date. Location marked arbitrary within complex. (Updated 05/12/17)</t>
  </si>
  <si>
    <t>Pilot operational 2006, demonstration scale from 2016?</t>
  </si>
  <si>
    <t>Sinopec state owned</t>
  </si>
  <si>
    <t>Sinopec Zhongyuan Petrochemical Co.Ltd and Sinopec Zhongyuan Oilfield Company</t>
  </si>
  <si>
    <t>Sinopec Zhongyuan Oilfield Company</t>
  </si>
  <si>
    <t>Petrochemicals</t>
  </si>
  <si>
    <t>Sinopec Zhongyuan Petrochemical Plant</t>
  </si>
  <si>
    <t>Carbon from cracking catalyst, ultimately from oil</t>
  </si>
  <si>
    <t>Using MEA</t>
  </si>
  <si>
    <t>Sinopec Zhongyuan Petrochemical Co Ltd</t>
  </si>
  <si>
    <t>Probably by truck</t>
  </si>
  <si>
    <t xml:space="preserve">http://www.slideshare.net/globalccs/3-3-session3-hliusinopecccs	Presentation (Jun 2014): Sinopec CCS projects, see slide 25	https://www.globalccsinstitute.com/projects/sinopec-zhongyuan-carbon-capture-utilization-and-storage-pilot-project	GCCSI entry for project (Feb 2015).	https://www.globalccsinstitute.com/news/development-co2-eor-and-storage-techniques-sinopec-zhongyuan-oilfield	GCCSI project update (Aug 2017).							</t>
  </si>
  <si>
    <t>Sinopec Shengli Power Plant CCS Project</t>
  </si>
  <si>
    <t>Sinopec Shengli Oil Field EOR Project</t>
  </si>
  <si>
    <t>Dongying, Shandong province</t>
  </si>
  <si>
    <t>2360MW on completion of Phase 3, currently 1040MW</t>
  </si>
  <si>
    <t>Unit 5, 660MW</t>
  </si>
  <si>
    <t>Project involves adding a post-combustion capture plant to one of two new generating units (Unit 5) forming Phase 3 development of existing power plant. Commercial agreement in place on CO2 use for EOR in Shengli oil field. Scale-up from pilot plant running since 2010. Unit 5 reported to be in construction late 2013 and commissioning from Sept 2015, believed to be operational, probably 2016. Space is reserved for capture plant, which was under FEED study in 2014. No recent news. (Checked 08/12/17)</t>
  </si>
  <si>
    <t>Power plant under construction from 2013</t>
  </si>
  <si>
    <t>Shengli Oilfield</t>
  </si>
  <si>
    <t>Expected storage of 21-30 Mt total.</t>
  </si>
  <si>
    <t>Solvent-based chemical absorption - amine (MEA based)</t>
  </si>
  <si>
    <t>Several projects based round Dongying</t>
  </si>
  <si>
    <t xml:space="preserve">https://ees.as.uky.edu/kentucky-china-collaborate-large-scale-carbon-capture-project	Press release (July 2014): University of Kentucky announce R and D collaboration, includes some details of Shengli project	http://www.slideshare.net/globalccs/3-3-session3-hliusinopecccs	Sinopec presentation (2014): Slides 32, 33 summarise project	https://www.sourcewatch.org/index.php/Shengli_Dongying_power_station	Sourcewatch entry (Jul 2017): No additional info but corroborates with GCCSI.							</t>
  </si>
  <si>
    <t>Shenhua Ordos CCS Full-scale</t>
  </si>
  <si>
    <t>Shenhua CTL Full-scale</t>
  </si>
  <si>
    <t>Full scale capture cost expected CNY 10 billion (USD 1.5 Bn).</t>
  </si>
  <si>
    <t>Direct coal liquifaction facility. New plant c.45 km SE of Ordos near Majiata (site of several open-cast coal mines). First phase of production plant operational by 2010 with pilot-scale CCS soon after (see separate entry). Planned future extension of CCS to 1-2 Mt CO2/yr from total emission of 3.6Mt/yr. Continuing R&amp;D with expectation of 300,000 t CO2 stored by 2014. No recent news on full scale CCS, however, the CTL plant has become controversial due to its high water consumption, leading to a slow-down in development of other CTL projects. Late 2016, GCCSI report project no longer being pursued. (Updated 20/03/17)</t>
  </si>
  <si>
    <t>GCCSI moved status to Cancelled in 2016 status report.</t>
  </si>
  <si>
    <t>Full scale operation had been expected by 2020</t>
  </si>
  <si>
    <t xml:space="preserve">http://news.xinhuanet.com/english2010/business/2010-06/02/c_13329759.htm	Press (June 2010): Feasibility study into second phase, 1 Mt/yr CO2, capture mentioned and third phase, 3Mt/yr, hinted.											</t>
  </si>
  <si>
    <t>ENN Group Bio-Energy CO2 Sequestration Project</t>
  </si>
  <si>
    <t>Microalgae Bio-Energy</t>
  </si>
  <si>
    <t>Dalate, Inner Mongolia</t>
  </si>
  <si>
    <t>ENN Group</t>
  </si>
  <si>
    <t>Micro algae used to absorb CO2 from flue gases of coal-based methanol and dimethylether production, without need to purify or compress. Microalgae used to produce bio-deisel. Demonstration project based on smaller pilot in Hebei province running for some years. Construction of first pahse complete July 2011. Second phase in construction. No recent news found and most weblinks dead (Checked 15/03/16).</t>
  </si>
  <si>
    <t>Bio-diesel</t>
  </si>
  <si>
    <t xml:space="preserve">												</t>
  </si>
  <si>
    <t>Sinopec Shengli Oil Field EOR Pilot Plant</t>
  </si>
  <si>
    <t>100 t/day</t>
  </si>
  <si>
    <t>Whole-chain pilot project, post-combustion capture pilot at Shengli power plant, 100t/day, with injection into trial site for EOR. (Checked 12/02/16)</t>
  </si>
  <si>
    <t>Pilot operational since 2010</t>
  </si>
  <si>
    <t>Several projects based/planned around Dongying</t>
  </si>
  <si>
    <t>GreenGen</t>
  </si>
  <si>
    <t>Huangeng IGCC, Tianjin IGCC</t>
  </si>
  <si>
    <t>Lingang Industrial Park, Tianjin Binhai</t>
  </si>
  <si>
    <t>50-300km</t>
  </si>
  <si>
    <t>New build IGCC project. Original plan was Phase 1: 250MW with pilot CCS, phase 2: 450MW with CCS, phase 3: 650MW. Jun 2009 - construction commenced. Oct 2010 - primary gasifier installed. Dec 2012 - Phase 1 in full IGCC mode operation but not clear that capture pilot has progressed. Nov 2014 - Phase 2 now modified to consolidation and research, including pilot scale CO2 separation with 60-100 Ktpa liquefied for use in EOR. Phase 3 of project now a 400MW IGCC palnt with carbon capture, for EOR or geologic storage, expected by 2020. Nov 2014 - GreenGen linked as potential source to studies, and proposed trials, of enhanced water recovery announced with China-US climate deal. GCCSI report construction of capture plant for Phase II started in 2014. China Huaneng report limited trial of gas separation and CO2 capture in 2016. (Updated 08/12/17)</t>
  </si>
  <si>
    <t>http://www.chng.com.cn/eng/n75861/n75939/c157667/content.html</t>
  </si>
  <si>
    <t>Phase 1 complete Dec 2012, Phase 2 limited operation 2016, Phase 3 expected 2020's</t>
  </si>
  <si>
    <t>Limited Phase 2 operation 2016, Phase 3 expected 2020's</t>
  </si>
  <si>
    <t>RandD financing (USD 46M) from Chinese government</t>
  </si>
  <si>
    <t>Chinese government</t>
  </si>
  <si>
    <t>Huaneng (52%) with project partners Datang, Huadian, Guodian, Shenhua Group, Peabody Energy</t>
  </si>
  <si>
    <t>EOR in Dagang oilfields or storage in saline formations</t>
  </si>
  <si>
    <t>Amine-based separation technology</t>
  </si>
  <si>
    <t>Mostly Chinese technology</t>
  </si>
  <si>
    <t xml:space="preserve">http://tinyurl.com/IEEE-Spectrum-Chinese-water	Press (Nov 2014): GreenGen linked to trials of enhanced water recovery	http://cornerstonemag.net/moving-forward-with-the-huaneng-greengen-igcc-demonstration/	World Coal Association article (Sep 2014): Update on IGCC in China focussing on GreenGen progress and plans	http://uscec.wvu.edu/wp-content/uploads/2014/10/STAUFFER_Hangzhou_GreenGen_10_Sept_2014.pdf	Presentation (Sept 2014): Pre-feasibilityy study on enhanced water recovery for GreenGen project							</t>
  </si>
  <si>
    <t>Jiangsu Zhongke Jinlong-cas CCUS</t>
  </si>
  <si>
    <t>near Taixing, Jiangsu province</t>
  </si>
  <si>
    <t>Jiangsu Zhongke Jinlong-cas Chemical Co. Ltd.</t>
  </si>
  <si>
    <t>CO2 captured from alcohol fermentaion plant and used in production of poly(propylenecarbonate) and related materials. Initial phase 8 Ktpa CO2, plan to scale up to 20 Ktpa in 2013 and 80 Ktpa by 2015. No recent news found. (Checked 15/03/16)</t>
  </si>
  <si>
    <t>http://www.zkjlchem.com/template/main_en.html</t>
  </si>
  <si>
    <t>Polymers</t>
  </si>
  <si>
    <t>Jiangsu Zhongke Jinlong-cas Chemical Co.</t>
  </si>
  <si>
    <t>Starch/sugars for fermentation</t>
  </si>
  <si>
    <t xml:space="preserve">http://www.cslforum.org/publications/documents/CCUSinChina-Sept2011.pdf	CSLF Report (Sept 2011): CCUS technology development n China (p.43)											</t>
  </si>
  <si>
    <t>Datang Gaojing CCS Pilot</t>
  </si>
  <si>
    <t>Gaojing, Beijing</t>
  </si>
  <si>
    <t>GBP 1 M for pilot</t>
  </si>
  <si>
    <t>Small pilot-scale (5 t/day) post-combustion capture unit for training and testing purposes at one of the gas-fired replacements for Gaojing power station. Replacement of original coal-burning power station as CCS-ready natural gas fired CCGT CHP plant is well advanced. (Two stations: Beijing SW and NW Thermal Gas Power Centers, 4 units and 3 units respectively.) Solvent based, MEA and ionic liquids being tested. Four year, ADB supported project assessing CCS-ready aspects completed spring 2015. Not clear of likelihood of retrofitting CCS to full-scale plant, or part of it. (Updated 16/03/16)</t>
  </si>
  <si>
    <t>Construction 2013</t>
  </si>
  <si>
    <t>Datang state owned</t>
  </si>
  <si>
    <t>MEA and ionic liquids tested</t>
  </si>
  <si>
    <t>Separation from flue gas with 4.6% CO2. Energy penalty 4.36 GJ/t-CO2</t>
  </si>
  <si>
    <t xml:space="preserve">http://www.adb.org/projects/45096-001/details	Asian Development Bank Project Data Sheet (Dec 2012).	http://www.globalccsinstitute.com/insights/authors/TonyZhang/2015/05/01/china-ccs-deployment-expands?author=MTY4OTg%3D	GCCSI insight (May 2015): Brief report of workshop at end of ADB support project.	http://www.adb.org/sites/default/files/project-document/80242/45096-001-tacr-01.pdf	ADP Report (Dec 2013): CCS in natural gas power plants in China, pilot plant detail Section 4.5.							</t>
  </si>
  <si>
    <t>Nordjyllandsvaerket</t>
  </si>
  <si>
    <t>Nordjylland</t>
  </si>
  <si>
    <t>DKK 2 billion</t>
  </si>
  <si>
    <t>Vattenfall</t>
  </si>
  <si>
    <t>Planned installation of CCS on power plant as early commercial project. Capture of CO2 from biomass firing intended to produce negative emissions. Storage proposed in the Vedsted structure. CHP from unit 3 of power plant. Project announced in 2008 but postponed indefinately by Vattenfal in 2009. (Updated 08/01/14)</t>
  </si>
  <si>
    <t>http://www.vattenfall.com/en/ccs/index.htm</t>
  </si>
  <si>
    <t>Vattenfall postponed project in 2009</t>
  </si>
  <si>
    <t>Original intention for 2020 operation</t>
  </si>
  <si>
    <t xml:space="preserve">http://www.vattenfall.com/en/ccs/file/CCS_at_Nordjyllandsvaerket_13327435.pdf	Vattenfall Factsheet (April 2010): CCS at Nordjyllandsvaerket											</t>
  </si>
  <si>
    <t>C4 – Carbon Capture Cluster Copenhagen</t>
  </si>
  <si>
    <t>C4 or Carbon Capture Cluster Copenhagen</t>
  </si>
  <si>
    <t>Copenhagen Metropolitan area</t>
  </si>
  <si>
    <t>ARC, Argo, BIOFOS, Copenhagen Malmö Port (CMP), CTR, HOFOR, Vestforbrænding, VEKS and Ørsted</t>
  </si>
  <si>
    <t>The project aims to reduce CO2 emissions by ~3Mt/yr from large power plants in the Copenhagen metropolitan area along with utilisation and communal CO2 transport and geological storage options in the Danish North Sea. The plants include the ARC Amager Bakke, Vestforbrænding and Argo waste-to-energy plants, the HOFOR biomass plant and the BIOFOS wastewater sludge incinceration plant. More than half of the expected CO2 captured will come from biogenic sources, therefore effecting carbon dioxide removal from the atmosphere. Current map location is arbitrary, given that this is a multi-partner cluster project.</t>
  </si>
  <si>
    <t>https://www.c4cph.dk/en/</t>
  </si>
  <si>
    <t>A political strategy is expected in late 2021</t>
  </si>
  <si>
    <t>Intended operational year was 2025; currently no fixed schedule for the project following lack of financial support for the Amager Bakke EfW plant CCS project</t>
  </si>
  <si>
    <t>Offshore storage and utilisation are being considered</t>
  </si>
  <si>
    <t>Power, heat (district heating), water</t>
  </si>
  <si>
    <t>ARC Amager Bakke, Vestforbrænding and Argo waste-to-energy plants, HOFOR biomass plant, BIOFOS wastewater sludge incinceration plant</t>
  </si>
  <si>
    <t>Residual minicipal waste, biomass, biogenic waste</t>
  </si>
  <si>
    <t>Potential transport options include onshore pipe network with offshore shipping from the port of Prøvestenen to geological storage</t>
  </si>
  <si>
    <t xml:space="preserve">https://a-r-c.dk/app/uploads/2021/02/C4-press_release.pdf	ARC (Feb 2020): Press Release	https://www.endswasteandbioenergy.com/article/1796599/withdrawal-efw-css-funding-ends-copenhagens-2025-climate-neutral-hopes?bulletin=ewb-weekly&amp;utm_medium=EMAIL&amp;utm_campaign=eNews%20Bulletin&amp;utm_source=20220830&amp;utm_content=EWB%20Waste%20and%20Bioenergy%20Weekly%20(41)::&amp;email_hash=	ENDS (Aug 2022): Withdrawal of EfW from CCS funding ends Copenhagen’s 2025 climate-neutral hopes									</t>
  </si>
  <si>
    <t>Esbjerg Pilot Plant</t>
  </si>
  <si>
    <t>CASTOR/CESAR Pilot Plant</t>
  </si>
  <si>
    <t>Esbjerg</t>
  </si>
  <si>
    <t>EUR 16 Million</t>
  </si>
  <si>
    <t>DONG Energy</t>
  </si>
  <si>
    <t>Post-combustion pilot plant hosted at DONG Energy's Esbjerg coal-burning power station which supplied flue-gas. Built as part of CASTOR FP6 project and continued under subsequent CESAR FP7 project. Projects aimed to reduce costs of amine capture systems and test novel amine solvents. These projects completed by 2012 and no news of pilot plant since. DONG Energy have withdrawn their interest from other CCS projects. (Added 28/02/14)</t>
  </si>
  <si>
    <t>http://www.co2cesar.eu/</t>
  </si>
  <si>
    <t>FP7 projects complete and DONG have withdrawn from CCS interest.</t>
  </si>
  <si>
    <t>Uncertain current status of pilot plant</t>
  </si>
  <si>
    <t>EU finding EUR 8.5 Million</t>
  </si>
  <si>
    <t>CASTOR and CESAR FP6/7 project consortia</t>
  </si>
  <si>
    <t>Mulitple companies involved in consortia</t>
  </si>
  <si>
    <t>Pulverised coal</t>
  </si>
  <si>
    <t xml:space="preserve">http://www.ccs-conference.com/programme/Post%20Combustion/1_Knudsen.pdf	Project Presentation (2009): Learning from CASTOR and Plans for CESAR	http://www.industrialinfo.com/news/abstract.jsp?newsitemID=151516	Press (Oct 2009): Dong withdraws from CCS thermal power plants									</t>
  </si>
  <si>
    <t>Project Greensand</t>
  </si>
  <si>
    <t>North Sea</t>
  </si>
  <si>
    <t>175km</t>
  </si>
  <si>
    <t>INEOS Energy, Wintershall Dea, Maersk Driling, GEUS (Geological Survey of Denmark and Greenland)</t>
  </si>
  <si>
    <t>Project repurposing legacy oil and gas infrastructure for CO2 geological storage off the coast of Denmark. As of March 2023, the project is in the pilot injection phase, following validation of technical aspects and commercial feasibility of permanent CO2 storage in depleted oil and gas reservoirs in the Danish part of the North Sea, beginning with the Nini West Field in the Ineos-operated Siri area. Starting in 2020, Phase 1 (Appraisal) is focused on conducting all initial technical validation studies, which will be concluded by the end of 2021. The project also aims to build infrastructure and capabilities to enable CO2 captured from onshore facilities to be transported by ship offshore for injection and geological storage. In Nov 2020, the West Nini Field was certified by DNV GL as conceptually suitable for CO2 injection and geological storage of 0.45Mt/yr over a period of 10 years. Phase 2 (Pilot) began injection operations in early 2023, with a FID on Phase 3 (Full-scale project) expected soon after.</t>
  </si>
  <si>
    <t>https://projectgreensand.com</t>
  </si>
  <si>
    <t>Pilot operations began on 8 March 2023</t>
  </si>
  <si>
    <t>Received funding for all initial (Phase 1) technical validation studies, and received USD 29.9M in Dec 2021 for the pilot proof of concept (Phase 2) all from the Energy Technology Development and Demonstration Program (EUDP) via the Danish Energy Agency.</t>
  </si>
  <si>
    <t>Injection capacity of 1.5Mt/yr from 2025; expected to increase to between 4-8Mt/yr by 2030. Storage licence awarded in Feb 2023. Pilot injection (Mar '23) into the INEOS-operated Nini field.</t>
  </si>
  <si>
    <t>DAN-UNITY CO2 is to develop CO2 transport solutions as part of Phase 2. Pilot phase ( Mar '23) CO2 transported by ship from an INEOS Oxide chemicals facility in Antwerp, Belgium; future phases to take CO2 from Germany</t>
  </si>
  <si>
    <t xml:space="preserve">https://www.oedigital.com/news/483530-denmark-nini-west-field-suitable-for-injection-and-storage-of-co2?fbclid=IwAR1JRddEuOyWsye3x56RBNKoMbjjala-rpSwI9ovKp_78rSXYOJ0gKM3TlQ	Offshore Engineer news article (Nov 2020): confirmation of suitability for CO2 injection and storage	https://dan-unity.dk/dan-unity-announces-participation-in-largest-danish-ccs-project/	Dan-Unity CO2 Press Release (Aug 2021): Dan-Unity CO2 Announces Participation in Largest Danish CCS Project	https://www.offshore-energy.biz/danish-govt-bankrolls-two-projects-for-co2-storage-in-north-sea/	Press (Dec 2021): Danish govt bankrolls two projects for CO2 storage in North Sea	https://www.offshore-technology.com/news/wintershall-ineos-co2-licence/	Press (Feb 2023): Wintershall Dea and Ineos secure CO₂ storage licence offshore Denmark	https://www.globalccsinstitute.com/news-media/latest-news/denmarks-project-greensand-begins-groundbreaking-cross-border-co2-injection/	GCCSI article (Mar 2023): Denmark’s Project Greensand Begins Groundbreaking Cross-border CO2 Injection			</t>
  </si>
  <si>
    <t>Project Bifrost</t>
  </si>
  <si>
    <t>260km</t>
  </si>
  <si>
    <t>TotalEnergies, Noreco, Nordsøfonden, Ørsted, The Technical University of Denmark (DTU), BlueNord</t>
  </si>
  <si>
    <t>CCS research and demonstration project to evaluate the potential for CO2 transport and storage at the Harald field in the Danish North Sea. In particular, the project will seek to qualify the potential of utilising DUC (Danish Underground Consortium) north sea reservoirs and existing pipeline infrastructure connected to mainland Denmark. Total Energies was awarded CO2 storage licneces in early 2023 for areas including the Harald gas fields. No date currently set for start of commercial operations.</t>
  </si>
  <si>
    <t>https://bifrost-ccs.com</t>
  </si>
  <si>
    <t>Initial study to start in 2021.</t>
  </si>
  <si>
    <t>Received USD 11.4M (Dec 2021) for intial studies from the Energy Technology Development and Demonstration Program (EUDP) via the Danish Energy Agency.</t>
  </si>
  <si>
    <t>TotalEnergies awarded two CO2 storage licences (Feb '23)</t>
  </si>
  <si>
    <t xml:space="preserve">https://www.noreco.com/news/2021/q3/noreco-announces-the-ccs-partnership-project-bifrost	Noreco Press Release (Sep 2021): Noreco announces the CCS partnership Project Bifrost	https://www.offshore-energy.biz/danish-govt-bankrolls-two-projects-for-co2-storage-in-north-sea/	Press (Dec 2021): Danish govt bankrolls two projects for CO2 storage in North Sea	https://bifrost-ccs.com/wp-content/uploads/2023/02/PR-local-version-EN-CCS-licenses.pdf	TotalEnergies Press Release (Feb 2023): TotalEnergies Obtains Two CO2 Storage Licenses in the Danish North Sea							</t>
  </si>
  <si>
    <t>Meri Pori CCS Project</t>
  </si>
  <si>
    <t>FINNCAP</t>
  </si>
  <si>
    <t>near Pori</t>
  </si>
  <si>
    <t>Finland</t>
  </si>
  <si>
    <t>c.2000 km</t>
  </si>
  <si>
    <t>EUR 500 million</t>
  </si>
  <si>
    <t>Fortum and Teollisuuden Voima (TVO)</t>
  </si>
  <si>
    <t>Proposal to build a post-combustion capture plant using Siemens technology to treat 50% of flue gas from Meri-Pori coal-fired power plant. Planned to use ship transport to Danish North Sea for storage, possibly with EOR. Fortum cancelled the project in late 2010, TVO had pulled out earlier that year. (Added 28/02/14)</t>
  </si>
  <si>
    <t>Had expected to apply for European Flagship Programme funding.</t>
  </si>
  <si>
    <t>Maersk Oil</t>
  </si>
  <si>
    <t>Fortum</t>
  </si>
  <si>
    <t>Two new 20,000 m3 tankers envisaged</t>
  </si>
  <si>
    <t xml:space="preserve">http://www.siemens.com/press/en/pressrelease/?press=/en/pressrelease/2009/fossil_power_generation/efp200910011.htm	Press release (Oct 2009): Siemens selected for capture technology	http://www.fortum.com/en/mediaroom/pages/fortum-to-discontinue-meri-pori-carbon-capture-and-storage-project.aspx	Press release (Oct 2010): Fortum discontinues project	http://www.vtt.fi/files/projects/ccsfinland/seminaari2010/12-iso-tryykari.pdf	Project presentation (Nov 2010)							</t>
  </si>
  <si>
    <t>DMX Demonstration in Dunkirk</t>
  </si>
  <si>
    <t>3D Project or DMX Project</t>
  </si>
  <si>
    <t>Dunkirk</t>
  </si>
  <si>
    <t>France</t>
  </si>
  <si>
    <t>3D Project has EUR 19.3 M budget.</t>
  </si>
  <si>
    <t>Axens pilot plant: 0.5 t/h from ArcelorMIttal steelworks by 2021; Industrial unit at ArcelorMittal steelworks: 125 t/h (or &gt;1Mt/yr) from 2025</t>
  </si>
  <si>
    <t>ArcelorMittal, Axens, IFPEN, Total, ACP, Brevik Engineering, CMI, DTU, Gassco, RWTH and Uetikon</t>
  </si>
  <si>
    <t>The 3D Project aims to demonstrate a novel CO2 capture solvent for industrial CCS, with a long term objective of developing an industrial CCS cluster at Dunkirk. The project aims to have a full-scale 1.5MtCO2/yr CCS plant operational by around 2025, which will form the basis of a Dunkirk-North Sea CCS cluster by 2035 capable of storing 10MtCO2/yr. The initial, 4-year, H2020 funded project, coordinated by IFP Energie Nouvelles (IFPEN) has three broad objectives: to build a pilot plant using IFEPEN's DMX solvent to capture 0.5 t/h CO2 from steelworks flue gas at AcelorMittal Dunkirk site; to make detailed design and evaluation studies to prepare for a large-scale (1 Mt/yr) industrial demonstration plant at the site;to study options for an industrial CCUS cluster based on Dunkirk from the 2030's. In the DMX process, the specifically designed solvent separates into two phases when CO2 is absorbed, only the CO2 rich phase needs regeneration leading to reduced operational energy and costs. The process has been successfully demonstrated at mini-pilot scale. The new '3D' pilot plant at Dunkirk began operations in March 2022.</t>
  </si>
  <si>
    <t>https://cordis.europa.eu/project/id/838031</t>
  </si>
  <si>
    <t>Pilot plant construction expected during 2020</t>
  </si>
  <si>
    <t>Potential for industrial scale demonstration unit by 2025</t>
  </si>
  <si>
    <t>H2020 funding of EUR 14.7 M</t>
  </si>
  <si>
    <t>H2020 project coordinated by IFPEN</t>
  </si>
  <si>
    <t>Initially 0.5 t/h CO2 from steelworks flue gas at AcelorMittal Dunkirk site, followed by a 1MtCO2/yr demonstration plant from 2025. Storage of an estimated 10MtCO2/yr by 2035 in the Norwegian North Sea as part of the Northern Lights Project - in which Total is already involved - is being considered</t>
  </si>
  <si>
    <t>AcelorMittal</t>
  </si>
  <si>
    <t>Coal as primary source of CO2 from steelmaking</t>
  </si>
  <si>
    <t>DMX - phase-separating solvent</t>
  </si>
  <si>
    <t>IFPEN, Axens</t>
  </si>
  <si>
    <t>Project includes study of Dunkirk ICCS cluster</t>
  </si>
  <si>
    <t>Pilot will be capture and release, later phases pipe or ship</t>
  </si>
  <si>
    <t xml:space="preserve">https://www.ifpenergiesnouvelles.com/article/launch-innovative-european-3d-project-capture-and-storage-co2-industrial-scale	Press release (May 2019): Project launched	https://www.sintef.no/globalassets/project/tccs-10/dokumenter/b3/tccs10-3d-project-total.pptx.pdf	Conference presentation (June 2019): Project scope and objectives (at TCCS-10 conference)	https://pdfs.semanticscholar.org/dd1e/56b460a9589428363de4d1d26f6971d08771.pdf	Abstract for GHGT-14 (Oct 2018): Summarises previous studies and benefits of DMX process	https://papers.ssrn.com/sol3/Delivery.cfm/SSRN_ID3365824_code2488747.pdf?abstractid=3365824&amp;mirid=1	Conference paper for GHGT-14 (Oct 2018): Details of previous studies.	https://www.gasworld.com/3d-carbon-capture-pilot-starts-up-in-dunkirk/2022891.article	Press (March 2022): 3D carbon capture pilot starts up in Dunkirk			</t>
  </si>
  <si>
    <t>Lacq CS Pilot</t>
  </si>
  <si>
    <t>Lacq, Pyrenees-Atlantiques</t>
  </si>
  <si>
    <t>27km</t>
  </si>
  <si>
    <t>EUR 60 million</t>
  </si>
  <si>
    <t>30MW</t>
  </si>
  <si>
    <t>TOTAL</t>
  </si>
  <si>
    <t>Europe's first full-chain CCS pilot project built at Total's Lacq gas processing facility. One 30MW gas-fired boiler rebuilt for oxyfiring with the captured CO2 piped for storage in the nearby depleted Rousse gas field 4500m underground. Project operated for three years with a total of c 50,000t CO2 injected (less than originally intended - 120,000t). Monitoring of CO2 will contine after injection completed. Project results reported Sept 2013, final report April 2015. (Checked 11/10/16)</t>
  </si>
  <si>
    <t>http://total.com/en/society-environment/environment/climate-carbon/carbon-capture-storage/lacq-pilot-project</t>
  </si>
  <si>
    <t>Injection commenced Jan 2010, continued for three years</t>
  </si>
  <si>
    <t>Significant outreach campaign started Feb 2007. Favourable social and economic conditions combined with extensive engagement and concertation assisted in generally favourable public reaction.</t>
  </si>
  <si>
    <t>Storage in depleted Rousse gas field 4500m below ground.</t>
  </si>
  <si>
    <t>Monitoring of stored CO2 to continue for three years after injection.</t>
  </si>
  <si>
    <t>Alstom, Air Liquide</t>
  </si>
  <si>
    <t xml:space="preserve">http://www.total.com/sites/default/files/atoms/file/Captage-Carbon-capture-and-storage-the-Lacq-pilot?xtmc=lacq%20resultrs&amp;xtnp=1&amp;xtcr=4	TOTAL brochure/report (Sept 2013): The Lacq Pilot, Results and Outlook	http://www.globalccsinstitute.com/publications/carbon-capture-and-storage-lacq-pilot-project-and-injection-period-2006-2013	Final report (April 2015), published on GCCSI website									</t>
  </si>
  <si>
    <t>ArcelorMittal Florange</t>
  </si>
  <si>
    <t>Low-impact Steelmaking Project</t>
  </si>
  <si>
    <t>Florange, Moselle</t>
  </si>
  <si>
    <t>ArcelorMittal</t>
  </si>
  <si>
    <t>Phase II of ULCOS (Ultra Low Carbon dioxide Steelmaking) consortium project. Plan to install CCS on 1.3 million-ton-per-year blast furnace at ArcelorMittal Florange steel plant. Project withdrawn from NER300 application in late 2012 and not progressing, but not ruled out for future development. Project was re-shaped by ArcelorMittal in spring 2013 as Low Impact Steelmaking, with wider remit as research project, but the plant was eventually shut down in 2013.</t>
  </si>
  <si>
    <t>http://www.ulcos.org/en/about_ulcos/home.php</t>
  </si>
  <si>
    <t>ArcelorMittal closed the plant in 2013</t>
  </si>
  <si>
    <t>May 2011 submitted to EU NER300 but withdrawn in late 2012.</t>
  </si>
  <si>
    <t>ULCOS consortium phase II project</t>
  </si>
  <si>
    <t>June 2010 - research permit request filed to explore CO2 storage potential in Lorraine region.</t>
  </si>
  <si>
    <t xml:space="preserve">http://www.arcelormittalinfrance.com/news/2013/apr/pr-22-04-2013a.aspx?sc_lang=en	Press release (April 2013): Relaunch as Low Impact Steelmaking.	https://www.gem.wiki/ArcelorMittal_Florange_steel_plant	Global Energy Monitor Wiki (July '23): ArcelorMittal Florange steel plant									</t>
  </si>
  <si>
    <t>COCATE Project</t>
  </si>
  <si>
    <t>multiple, based on Le Havre</t>
  </si>
  <si>
    <t>EUR 4.5 million</t>
  </si>
  <si>
    <t>French Institute of Petroleum (IFP)</t>
  </si>
  <si>
    <t>Study into challenges of providing CCS infrastructure to connect multiple CO2 sources within one region to one or several storage sites. Developed a model to optimise transport infrastructure by cost. Conclusions based on case studies of linking Le Havre area with a Rotterdam hub and Southern North Sea storage sites. Project complete 2013 but no news of physical follow-up plans. Separately, Air Liquide have commissioned (2014) a 100 ktpa CO2 capture facility for their steam methane reformer at Port Jerome (just upstream and included in original study); however, products are Hydrogen and liquid-CO2 for industrial use, no intention of storage. (Updated 05/05/15)</t>
  </si>
  <si>
    <t>http://projet.ifpen.fr/Projet/jcms/c_7861/cocate</t>
  </si>
  <si>
    <t>FP7 project complete, no news of physical follow-up.</t>
  </si>
  <si>
    <t>EUR 3 million FP7 funding</t>
  </si>
  <si>
    <t>FP7 Project consortium</t>
  </si>
  <si>
    <t>Various, location shown close to YARA ammonia site</t>
  </si>
  <si>
    <t xml:space="preserve">http://projet.ifpen.fr/Projet/upload/docs/application/pdf/2013-01/session_8_1.pdf	Project presentation (Nov 2012): Final project results summary	http://www.sciencedirect.com/science/article/pii/S1876610213004219	Conference paper (2013): Economic CO2 network optimization model COCATE European Project (2010-2013): Economic CO2 network optimization model COCATE European Project (2010-2013)	http://www.engineering-solutions.airliquide.com/file/otherelementcontent/pj/86/d9/f0/a3/technical%20paper_oxycombustion%20for%20capbon%20capture6175662159994899295.pdf	Journal article (2013): Section 5.5, note on Port Jerome development.							</t>
  </si>
  <si>
    <t>C2A2 Field Pilot</t>
  </si>
  <si>
    <t>Le Havre</t>
  </si>
  <si>
    <t>Le Havre, Normandy</t>
  </si>
  <si>
    <t>EUR 22 million</t>
  </si>
  <si>
    <t>Pilot slip stream allowing 25 t per day CO2 capture.</t>
  </si>
  <si>
    <t>EDF</t>
  </si>
  <si>
    <t>Pilot post combustion capture facility on unit 4 of Le Havre power plant using amine technology jointly developed by Alstom and Dow Chemical Company. The project was initiated in 2010 with the pilot plant operating from July 2013; testing was completed in March 2014. (Updated 18/12/14)</t>
  </si>
  <si>
    <t>http://www.alstom.com/Global/Power/Resources/Documents/Brochures/edf-le-havre-france-ccs-field-demo-plant.pdf</t>
  </si>
  <si>
    <t>Initial operation July 2013, trials complete March 2014</t>
  </si>
  <si>
    <t>EUR 5.5 million from French Energy and Env (ADEME) research demonstrator fund</t>
  </si>
  <si>
    <t>Partners Alstom, Veolia</t>
  </si>
  <si>
    <t>Alstom's advanced amine process with Dow's UCARSOL FGC 3000 solvent</t>
  </si>
  <si>
    <t>Alstom and Dow</t>
  </si>
  <si>
    <t xml:space="preserve">http://www.utilityweek.co.uk/news/Veolia-EDF-and-Alstom-team-up-for-CCS-demonstrator/793442#.Us1AtVP94bA	Press (May 2010): Project announced	http://www.alstom.com/press-centre/2013/7/first-tonne-of-co2-captured-in-le-havre-for-ademe-alstom-and-edf/	Press release (July 2013): Pilot plant operation starts									</t>
  </si>
  <si>
    <t>Dartagnan</t>
  </si>
  <si>
    <t>CO2 export Multimodal HUB from Dunkirk and its hinterland</t>
  </si>
  <si>
    <t>Port of Dunkirk (and Port of Rotterdam)</t>
  </si>
  <si>
    <t>France and Netherlands</t>
  </si>
  <si>
    <t>3MtCO2/yr 2025-2030, 6MtCO2/yr 2030-2035, 12MtCO2/yr 2035-2050</t>
  </si>
  <si>
    <t>Port of Dunkirk, Port of Rotterdam</t>
  </si>
  <si>
    <t>Project aimed at creating an open access multi-modal CO2 Export Hub from Dunkirk harbour and its hinterland that will be operational by 2025. This EU PCI project will develop a CO2 collection network and will connect, by way of shipping, the main industrial emitters in Dunkirk harbour and its hinterland with key CCS projects under development in the North Sea and Netherlands for permanent storage of CO2. The CO2 export hub will be located in the Port of Dunkirk; the CO2 offloading facilities and import hubs will be located in the North Sea basin connected to CO2 geological storage sites. The project aims to capture, transport and store CO2 in three phases: Phase 1 (2025-2030) 3Mt/yr, Phase 2 (2030-2035) 6Mt/yr, Phase 3 (2035-2050) 12Mt/yr. Current map location is arbitrary., and will be updated if/once the location has been confirmed.</t>
  </si>
  <si>
    <t>Operation start years - Phase 1: 2025; Phase 2: 2030, Phase 3: 2035</t>
  </si>
  <si>
    <t>Various, incl. chemicals, petrochemicals and steel</t>
  </si>
  <si>
    <t>CO2 collection pipeline network in and around the Port of Dunkirk feeding into buffer storage in the Port of Rotterdam</t>
  </si>
  <si>
    <t>Cross-border between France and Netherlands</t>
  </si>
  <si>
    <t xml:space="preserve">https://ec.europa.eu/energy/sites/ener/files/list_of_all_projects_receiving_eu_support_under_the_2020_cef_call.pdf	EC Press Release (Feb 2020): CEF 2020 funding award announcement											</t>
  </si>
  <si>
    <t>LEILAC2 Demonstration Plant</t>
  </si>
  <si>
    <t>Low Emissions Intensity Lime And Cement</t>
  </si>
  <si>
    <t>Hanover</t>
  </si>
  <si>
    <t>EUR 34 milion</t>
  </si>
  <si>
    <t>Capture capacity of 100ktCO2/yr; 95% of all process emissions at full-scale</t>
  </si>
  <si>
    <t>HeidelbergCement, Cimpor, Lhoist, IKN, Calix, Certh, Politecnico di Milano, BGR, GSB-RBINS, Engie Laborelec, Portos</t>
  </si>
  <si>
    <t>To build a Demonstration Plant that will separate 20% of a regular plant’s process emissions - around 100 ktpa of CO2. This aims to also demonstrate the overall efficiency of the technology, as the reactor will be integrated into the kiln line in a kind of second pre-heater string configuration. In this configuration, the calcined material is directly fed to the existing rotary kiln so that the impact on clinker quality as well as the energy-efficiency can be demonstrated. The demonstration plant will also show the applicability of less carbon intensive heat sources for the required calcination heat, i.e. the use of electricity and alternative (biomass rich) fuels. The project will also oversee the electrification of the LEILAC 1 Pilot plant, to test the ability for fast ramp up/down times using electricity (switching rapidly from fuel to electricity). There are currently no plans for the captured CO2, but the project will include analysis of potential uses and geological storage.</t>
  </si>
  <si>
    <t>https://www.project-leilac.eu/leilac2-project</t>
  </si>
  <si>
    <t>Following a FID in March 2022, the project will move into the implementation/construction phase. The demonstration-scale plant aims to start operation in 2023.</t>
  </si>
  <si>
    <t>Overall project is expected to be completed and operational by 2025</t>
  </si>
  <si>
    <t>EUR 16M through EU H2020 funding</t>
  </si>
  <si>
    <t>Leilac Project, EU H2020 project</t>
  </si>
  <si>
    <t>While there are currently no plans for the captured CO2, the project will include analysis of potential uses and geological storage options.</t>
  </si>
  <si>
    <t>Cement and lime</t>
  </si>
  <si>
    <t>Heidelberg Cement</t>
  </si>
  <si>
    <t>Electricity and alternative (biomass-rich) fuels</t>
  </si>
  <si>
    <t>Direct separation</t>
  </si>
  <si>
    <t>Name misleading, no separation is required as pure CO2 is released on calcination. Indirect heating means no dilution of CO2 by flue gas.</t>
  </si>
  <si>
    <t>Calix</t>
  </si>
  <si>
    <t>Likely to be capture and release, at least initially</t>
  </si>
  <si>
    <t xml:space="preserve">https://www.heidelbergcement.com/en/pr-01-02-2021 LEILAC2	Press Release (Feb 2021)	https://www.ccusnetwork.eu/knowledge-hub/leilac12-project-information	CCUS Projects Network Info Sheet: LEILAC1&amp;2 Project Information	https://www.agg-net.com/news/green-light-for-leilac-2-carbon-capture-project	Press (March 2022): Green light for LEILAC 2 carbon capture project							</t>
  </si>
  <si>
    <t>Wilhelmshaven Pilot Plant</t>
  </si>
  <si>
    <t>E.ON Kraftwerke Carbon Capture Technology Demonstration Plant</t>
  </si>
  <si>
    <t>Wilhelmshaven</t>
  </si>
  <si>
    <t>Eur 11 million</t>
  </si>
  <si>
    <t>E.ON Kraftwerke, Fluor</t>
  </si>
  <si>
    <t>Pilot plant at E.On's Wilhelmshaven power station using slip-stream (3.5MW eqivalent) to demonstrate Fluor's Econamine FG+ scrubbing technology. First trial of this system on a coal-burning station. Some results reported at GHGT-12, Oct 2014, implying testing ongoing into 2015. Following completion of the pilot project, the site was reportedly turned into a test facility, and was subject to periodic shutdowns. It is currently (in 2021) unclear if the site is still used as a test facility.</t>
  </si>
  <si>
    <t>https://www.fluor.com/projects/carbon-capture-plant-design-build</t>
  </si>
  <si>
    <t>E.ON Kraftwerke</t>
  </si>
  <si>
    <t>Fluor Econamine FG+</t>
  </si>
  <si>
    <t xml:space="preserve">http://www.globalccsinstitute.com/insights/authors/dennisvanpuyvelde/2013/03/13/fluors-econamine-fg-plus	GCSSI post (Mar 2013)	https://www.eventspro.net/iea/viewpdf.esp?id=1090067&amp;file=\\data\mo%24\Eventwin\Pool\Office109\docs\pdf\ghgt-12Final00263.pdf	Conference Paper (2014): Lessons learned from pilot plant operation (at GHGT-12)									</t>
  </si>
  <si>
    <t>Schwarze Pumpe</t>
  </si>
  <si>
    <t>Brandenburg</t>
  </si>
  <si>
    <t>EUR 50 million</t>
  </si>
  <si>
    <t>Pilot 30MW oxyfuel plant commissioned in 2008 with intention to operate it for 5-10 years. The pilot was intended to provide experience for the Janschwalde demonstration project, since cancelled. Some 1500 tonnes of captured CO2 was injected at Ketzin storage research facility as a trial in 2011. During 2012 most CO2 was being vented with some used for industrial purposes. Vattenfall withdrew from CCS research early in 2014, pilot plant activity assumed to have ceased. (Updated 18/12/14)</t>
  </si>
  <si>
    <t>http://www.vattenfall.com/en/ccs/schwarze-pumpe.htm</t>
  </si>
  <si>
    <t>Activity assumed to have ceased with Vattenfalls withdrawal from CCS research.</t>
  </si>
  <si>
    <t>Trial quantities stored, 1500t at Ketzin.</t>
  </si>
  <si>
    <t>Lignite or bituminous coal</t>
  </si>
  <si>
    <t xml:space="preserve">http://news.bbc.co.uk/1/hi/sci/tech/7584155.stm	Press (Sept 2008): BBC news report on project	http://ccsnetwork.eu/blog/2012/06/29/guided-tour-schwarze-pumpe-power-plant	CCS Network (Jun 2012): Report on plant visit									</t>
  </si>
  <si>
    <t>Janschwalde</t>
  </si>
  <si>
    <t>250MW oxyfuel + 50MW post-combustion</t>
  </si>
  <si>
    <t>Proposed demonstration project using two capture technologies, rebuilt 250MW oxyfuel unit and a 50MW post-combustion capture unit. Oxyfuel unit to build on technology developed at Schwarze Pumpe pilot. Project cancelled by Vattenfall in 2011 due to uncertainties in the German CCS laws and general public opposition to CCS in Germany. (Updated 10/01/14)</t>
  </si>
  <si>
    <t>December 2009 received EUR 180 million from the European Energy Progarmme for Recovery (EEPR). May 2011 submitted to EU NER300. Dec 2011, project cancelled citing lack of progress in implementing EU CCS directive in Germany.</t>
  </si>
  <si>
    <t>Storage planned in slaine formation but Altmark gas field also under consideration</t>
  </si>
  <si>
    <t>Vatenfall</t>
  </si>
  <si>
    <t>250MW oxyfuel unit + 50MW post-combustion</t>
  </si>
  <si>
    <t xml:space="preserve">http://www.vattenfall.com/en/ccs/news--reports.htm?newsid=7217C9BD4BC04D8CBC7F55B5DE07505E	Press release (Dec 2011): Uncertainties with CCS law stop Vattenfall investment	http://www.reuters.com/article/2011/12/05/vattenfall-carbon-idUSL5E7N53PG20111205	Press (Dec 2011) - Jaenschwalde CCS project cancelled	http://www.co2geonet.com/UserFiles/file/Open%20Forum%202011/PDF-presentations/1-11_Bernstone.pdf	Vattenfall presentation (May 2011): Janschwalde CCS Demo Project							</t>
  </si>
  <si>
    <t>In Salah</t>
  </si>
  <si>
    <t>In Salah, Central Sahara region</t>
  </si>
  <si>
    <t>Algeria</t>
  </si>
  <si>
    <t>USD 2.7 billion</t>
  </si>
  <si>
    <t>9 billion cubic metres gas per annum</t>
  </si>
  <si>
    <t>BP, Sonatrach, Statoil</t>
  </si>
  <si>
    <t>In Salah gas project processes natural gas from three gas fields in the area. The natural gas is around 10% CO2 which is separated at the Krechba processing facility using an amine process. Captured CO2 is compressed and re-injected into the Krechba reservoir on site. Reservoir is low permeability sandstone so high pressure is required to inject CO2. The In Salah Southern gas Fields Development Project (possible project startup 2013) to expand production to four additional fields to the south is in planning. In 2011 injection operations were suspended 'temporarily' due to concerns over seal integrity, although no leakage was reported. Injection has not restarted. Monitoring will continue for at least 10 years. (Checked 09/01/17)</t>
  </si>
  <si>
    <t>Reported as temporary suspension</t>
  </si>
  <si>
    <t>Extensive monitoring of injected CO2 using many techniques inc. tracers, seismic and remote sensing.</t>
  </si>
  <si>
    <t>Natural acid gas</t>
  </si>
  <si>
    <t>Gas brought in from different local fields. Expansion to develop additional fields to the south in planning.</t>
  </si>
  <si>
    <t>http://www.sciencedirect.com/science/article/pii/S1876610213007947  Conference Paper (Nov 2012): Ringrose et al - Lessons learned and knowledge transfer  http://www.csmonitor.com/Environment/2014/0527/Can-we-hide-carbon-dioxide-underground-Algeria-site-offers-note-of-caution  Press (May 2014): Article on movement of CO2 in reservoir  http://www.ncbi.nlm.nih.gov/pmc/articles/PMC4066489/  Journal paper (June 2014): White, J.A et al - Geomechanical behaviour of reservoir and caprock...</t>
  </si>
  <si>
    <t>Callide</t>
  </si>
  <si>
    <t>Biloela, Queensland</t>
  </si>
  <si>
    <t>AUD 245</t>
  </si>
  <si>
    <t>CS Energy</t>
  </si>
  <si>
    <t>Retrofit of 30MW boiler at Callide A power plant with oxyfuel technology. Injection of 100,000 tonnes CO2 over 5 years. Oxyfuel firing from 2012 with 6,000h logged by May 2014. Project oficially completed Mar'15 after 10,000h oxy-combustion and 5,500h CO2 capture. (Updated 06/03/15)</t>
  </si>
  <si>
    <t>http://www.callideoxyfuel.com/What/CallideOxyfuelProject.aspx</t>
  </si>
  <si>
    <t>First oxyfuel firing March 2012, demonstration phase began December 2012, trials complete March 2015.</t>
  </si>
  <si>
    <t>AUD 63 million from Australian government, AUD 1.83 million from GCCSI, also from Japan and Queensland govs.</t>
  </si>
  <si>
    <t>Project partners IHI, J-Power, Mitsui, Schlumberger, Xstrata Coal.</t>
  </si>
  <si>
    <t>Injection into saline formation or depleted oil and gas reservoirs in Denison Trough.</t>
  </si>
  <si>
    <t>CO2 transport by tanker.</t>
  </si>
  <si>
    <t>http://statements.cabinet.qld.gov.au/MMS/StatementDisplaySingle.aspx?id=71993
Press release (Oct 2010) - Callide awarded GCCSI funding
http://www.callideoxyfuel.com/Portals/0/News/Callide%20Oxyfuel%20Project%20-%202014%20-%20Demonstration%20halfway%20mark%20-%20%20Final%20-%206%20May%202014.pdf
Press release (May 2014): Demonstration phase reaches halfway mark
http://www.energybusinessnews.com.au/carbon-economy-news/callide-carbon-capture-to-go-ahead/
Press (May 2014): Project to continue despite funding cuts to flagship program
http://www.callideoxyfuel.com/Portals/0/News/Callide%20Oxyfuel%20Project%20-%20Completion%20-%20MEDIA%20RELEASE%20-%20February%202015.pdf
Press release (Mar 2015): Demonstration phase complete.</t>
  </si>
  <si>
    <t>UNO MK3</t>
  </si>
  <si>
    <t>Hazelwood, Morwell, Victoria</t>
  </si>
  <si>
    <t>350 tpa</t>
  </si>
  <si>
    <t>CO2CRC</t>
  </si>
  <si>
    <t>Pilot scale plant to demonstrate patented potassium carbonate scrubbing process, following successful 'mini-plant' trial at University of Melbourne. Said to be applicable to pre- or post-combustion capture. Can remove SO2 and NOX in same step giving materials potentilaly suitable for fertiliser use. Closure of Hazelwood power station announced October 2016, it is assumed the pilot capture plants will also close, if not already. (Updated 12/01/17)</t>
  </si>
  <si>
    <t>http://www.co2crc.com.au/capture-2/</t>
  </si>
  <si>
    <t>Commissioned late 2012. Host plant closed early 2017.</t>
  </si>
  <si>
    <t>No detail</t>
  </si>
  <si>
    <t>Sited at Engie Hazlewood PS</t>
  </si>
  <si>
    <t>Or gas</t>
  </si>
  <si>
    <t>Potassium carbonate scrubbing</t>
  </si>
  <si>
    <t>CarbonNet Project, Latrobe Valley cluster</t>
  </si>
  <si>
    <t xml:space="preserve">http://www.globalccsinstitute.com/insights/authors/dennisvanpuyvelde/2013/02/01/how-co2crc-aims-reduce-cost-capture	
Article (Feb 2013): How the CO2CRC aims to reduce the cost of capture	
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
  </si>
  <si>
    <t>Otway Research Facility</t>
  </si>
  <si>
    <t>CO2CRC Otway Project</t>
  </si>
  <si>
    <t>near Warrnambool, Victoria</t>
  </si>
  <si>
    <t>2 km</t>
  </si>
  <si>
    <t>AUD 60 million (initial), now over AUD 100M</t>
  </si>
  <si>
    <t>Approved, R&amp;D</t>
  </si>
  <si>
    <t>Stage 1 test injection and monitoring of 65,000 tonnes CO2 into depleted gas reservoir during 2008-9. Stage 2 involved evaluation of storage in saline formation through residual gas trapping studies. Monitoring studies at site ongoing. Total of 80,000 t now injected. Sept 2014 - project wins AUD 5M from Victoria State to fund next research phases. Feb 2015 - further AUD 25M funding awarded to CO2CRC as a whole. Nov 2016, expressions of interest sought for Stage 3 experiments. Sept 2019, the last of four new monitoring wells completed in preparation for Stage 3 trials. Stage 3 achieved funding of AUD 45M. (Updated 07/01/20)</t>
  </si>
  <si>
    <t>http://www.co2crc.com.au/otway-research-facility-2/</t>
  </si>
  <si>
    <t>Stage 2 experiments complete in 2011. Stage 3 drilling programme complete Sept'19.</t>
  </si>
  <si>
    <t>Inital injection trials 2008-9, now into third research phase.</t>
  </si>
  <si>
    <t>Funding from Australian and Victoria governments, industry partners and US DoE</t>
  </si>
  <si>
    <t>Extensive throughout project, principle that locals will hear all information from project first.</t>
  </si>
  <si>
    <t>Organisation is collaboration between state and federal govenment agencies, industry and research institutions</t>
  </si>
  <si>
    <t>Extensive programme to validate monitoring techniques, major aim of project</t>
  </si>
  <si>
    <t>CO2CRC-owned well</t>
  </si>
  <si>
    <t>Natural CO2 source, 80% CO2, 20% methane</t>
  </si>
  <si>
    <t xml:space="preserve">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	</t>
  </si>
  <si>
    <t>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t>
  </si>
  <si>
    <t>Loy Yang</t>
  </si>
  <si>
    <t>Loy Yang PCC Project</t>
  </si>
  <si>
    <t>Loy Yang, Traralgon, Victoria</t>
  </si>
  <si>
    <t>1000 tpa</t>
  </si>
  <si>
    <t>AGL</t>
  </si>
  <si>
    <t>'Mobile' pilot plant capturing up to 1000 tpa from Loy Yang A PS flue gases. Testing solvent systems as part of CSIRO/CO2CRC project. Aug 2014: new small pilot plant project announced involving CISRO and IHI Corp (Japan) aiming to reduce capture energy requirement, limited news suggesting slow progress by early 2016. Independently (?) from the Pilot Plant project, a major report on thermodynamic modelling of post combustion capture was published in Feb 2013, using operational data from Loy Yang A Power Plant. A separate proposal for a new 600MW Intregrated Drying and Gasification Combined Cycle by HRL/Dual Gas Ltd seems to be dormant as conditions for EPA approval and State and Government funding cannot be met. It is not clear that CCS was ever seriously planned for this development, although some design work has been carried out for a capture plant. (Updated 06/05/16)</t>
  </si>
  <si>
    <t>Operational from 2008, initial testing complete.</t>
  </si>
  <si>
    <t>AUD 2.5 million from Victroria Gov. AUD 0.65m from Brown Coal Innovation Australia.</t>
  </si>
  <si>
    <t>CSIRO</t>
  </si>
  <si>
    <t>Previously Loy Yang Power. Later proposals HRL/Dual Gas Ltd</t>
  </si>
  <si>
    <t>Brown coal</t>
  </si>
  <si>
    <t>Novel solvent systems under test</t>
  </si>
  <si>
    <t>http://www.latrobevalleyexpress.com.au/story/218271/carbon-capture-gets-positive-report/
Press (April 2012) - Suggests first phase of CSIRO PCCproject complete but testing of novel solvents to continue at Loy Yang.
http://www.globalccsinstitute.com/publications/post-combustion-carbon-capture-thermodynamic-modelling
GCCSI Report (Feb 2013): Post combustion carbon capture: Thermodynamic modelling
http://www.heraldsun.com.au/business/breaking-news/loy-yang-carbon-capture-gets-funding-boost/story-fnn9c0hb-1227013483253?nk=309db06d7c8f0b788b4de1df28d6d228
Press (Aug 2014): New pilot project announced
http://www.latrobevalleyexpress.com.au/story/3809789/carbon-capture-research-project-for-loy-yang/
Press (Mar 2016): Rather unclear report suggesting IHI Plant only now being relocated to Loy Yang forllowing testing in Japan.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</si>
  <si>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CarbonNet</t>
  </si>
  <si>
    <t>The CarbonNet Project</t>
  </si>
  <si>
    <t>Latrobe Valley, Gippsland, Victoria</t>
  </si>
  <si>
    <t>State of Victoria, Australian Government</t>
  </si>
  <si>
    <t>CarbonNet is investigating the potential for a commercial scale CCS network in Victoria's Gippsland region, capturing CO2 from multiple sources including power stations and other industrial facilities, and storing it offshore in the Gippsland Basin. Significant progress made through feasibility studies including: extensive and independently certified (DNV) storage site selection process, deployment of the Global CCS Institute regulatory toolkit, development of whole of project basis of design, pipeline network feasibility designs, and a commercial model framework for a hub-based network. Now preparing business case and progressing storage site appraisal with programme including surveys, an appraisal well, baseline studies and MMV technology validation. Nov '16, proposal raised to gasify Latrobe Valley lignite to supply Japanese hydrogen transport initiative, using shipping for export and with separated CO2 stored through CarbonNet development. Dec '17, some local public opposition to plans for seismic surveys and an appraisal well. Mar '18, contract for drilling apprisal well in 2019 awarded to AGR. Apr '18, CarbonNet linked indirectly to the newly-announced Hydrogen Energy Supply Chain Project, see seperate entry. Nov'19, rig arrives to drill test well at "Pelican" site in Bass Strait. (Updated 18/12/19)</t>
  </si>
  <si>
    <t>https://earthresources.vic.gov.au/projects/carbonnet-project</t>
  </si>
  <si>
    <t>During 2020's</t>
  </si>
  <si>
    <t>Initial Victoria State funding in 2008, received AUD 2.5 million from GCCSI Oct 2010. Awarded AUD 100 million (70 m federal, 30 m Victoria State) in Feb 2012 and named as an Australian Government CCS Flagship Project.</t>
  </si>
  <si>
    <t>CarbonNet has an in-house communication and stakeholder engagement team and engages broadly with a range of government, industry and community stakeholders.</t>
  </si>
  <si>
    <t>Proposal to use Gippsland Basin for storage.</t>
  </si>
  <si>
    <t>Electricity, industrial products, hydrogen</t>
  </si>
  <si>
    <t>Multiple power/industrial plant in Latrobe Valley.</t>
  </si>
  <si>
    <t>Brown coal (Lignite)</t>
  </si>
  <si>
    <t>Potentially gas</t>
  </si>
  <si>
    <t>Depends on source industry selection.</t>
  </si>
  <si>
    <t>Post- and pre-combustion capture under consideration at potential source power plants.</t>
  </si>
  <si>
    <t>Transport network taking CO2 from power plant and industries in Latrobe Valley area to shared storage facilities offshore in Gippsland Basin.</t>
  </si>
  <si>
    <t>https://www.offshore-technology.com/news/agr-secures-co2-storage-appraisal-well-contract-australia/
Press (Mar 2018): Appraisal well contract awarded.
http://www.latrobevalleyexpress.com.au/story/5344913/kick-start-for-the-valley/
Press (Apr 2018): New hydrogen project linked to CarbonNet
http://www.gippslandtimes.com.au/story/5562476/carbonnet-looks-to-next-phases-of-project-off-golden-beach/
Press (Aug 2018): Plans for appraisal surveys announced with public consultation, still opposition from local community.
http://www.xinhuanet.com/english/2019-11/28/c_138589187.htm
Press (Nov 19): Rig arrives on site to drill test well.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</si>
  <si>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HRL Mulgrave</t>
  </si>
  <si>
    <t>Mulgrave, Victoria</t>
  </si>
  <si>
    <t>AUD 4.1 million</t>
  </si>
  <si>
    <t>Three experimental pre-combustion capture rigs using solvent absorption, membrane separation and pressure swing adsorption systems tested using syngas provided from HRLTechnologies coal gasifier. Dates uncertain, said to be complete in CO2CRC site, but continuing in Zero information. (Checked 24/10/2013)</t>
  </si>
  <si>
    <t>http://www.co2crc.com.au/research/demo_precombustion.html</t>
  </si>
  <si>
    <t>Initial results reported 2009</t>
  </si>
  <si>
    <t>AUD 2 million from Victoria Gov.</t>
  </si>
  <si>
    <t>Sited at HRL Technology's gasifier research centre</t>
  </si>
  <si>
    <t>Amine, membrane, PSA</t>
  </si>
  <si>
    <t>http://www.co2crc.com.au/dls/brochures/CO2CRC_Mulgrave_brochure.pdf
CO2CRC Project Brochure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</si>
  <si>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Gorgon</t>
  </si>
  <si>
    <t>3.4 - 4.0</t>
  </si>
  <si>
    <t>60 - 150</t>
  </si>
  <si>
    <t>Australia - Offshore</t>
  </si>
  <si>
    <t>(Intergovernmental Panel on Climate Change 2021, Causebrook, 2013, Chevron, 2023, Tenthorey et al., 2011, Trupp et al., 2013, Flett et al., 2009, Barranco et al., 2013)</t>
  </si>
  <si>
    <t>Carnarvon Basin</t>
  </si>
  <si>
    <t>Passive margin</t>
  </si>
  <si>
    <t>Gorgon, and Janszlo</t>
  </si>
  <si>
    <t>Dupuy</t>
  </si>
  <si>
    <t>Gorgon Carbon Dioxide Injection</t>
  </si>
  <si>
    <t>Barrow Island, Western Australia</t>
  </si>
  <si>
    <t>Project total cost now AUD 54 billion (Dec 2013, up from original 37bn) , injection cost AUD 2bn</t>
  </si>
  <si>
    <t>10 million tonnes LNG per annum</t>
  </si>
  <si>
    <t>Barrow Island Act 2003 and Gorgon Gas Processing and Infrastructure Project Agreement regulate the project</t>
  </si>
  <si>
    <t>Chevron, Shell, ExxonMobil, Osaka Gas, Tokyo Gas, JERA</t>
  </si>
  <si>
    <t>New build gas processing plant with resources for approx. 40 years of gas production. The Barrow Island plant consists of three trains to process gas piped in from 18 wells in Gorgon and Jansz-Io fields 100-200 km offshore. CO2 content in gas from the two fields is c.14% and 1% respectively, averaging c.7%. CO2 separated using activated MDEA scrubbing and injected below the island into the Dupuy Formation, 2500m deep; cost of CCS system, AUD 2Bn. FID taken Sep 2009. Hyundai Heavy Industries is main contractor building facilities; GE supplying CO2 injection components. Nov 2013, 70% of LNG Train 1 units in place, Trains 2 and 3 progressing; drilling for CO2 injection started. May 2015, drilling of CO2 injector wells (9) complete. Late 2015, LNG train 1 in final commissioning stages, system cooling underway. Train 1 will start up on gas from Jansz-Io field, so low CO2 content. Dec 2016, LNG production from Train 1 started early 2016 with first export in March, Train 2 started production in Oct 2016, Train 3 in March 2017. CO2 system commissioning originally expected early 2017, delayed partly due to water in pipe/equipment. May 2018, State orders inquiry into delays; after ministerial visit, project given "benefit of the doubt" with expectation of injection start-up in early 2019. Aug 2019, injection start-up announced, increasing to full rate in 2020. Penalised (up to AUD 250M) by the Western Australian Government in 2021 for failing to sequester less CO2 than planned.</t>
  </si>
  <si>
    <t>https://www.chevron.com/projects/gorgon</t>
  </si>
  <si>
    <t>All three LNG trains started by March 2017; CO2 injection delayed, started up August 2019.</t>
  </si>
  <si>
    <t>CO2 injection started up August 2019.</t>
  </si>
  <si>
    <t>c.2.3MtCO2 sequestered over the 12 months to 30 June 2021. Map location for CO2 injection is in the northern part of Barrow Island, at three sites.</t>
  </si>
  <si>
    <t>Australian EPA approved May 2009, Australian Government approved Aug 2009.</t>
  </si>
  <si>
    <t>Natural acid gas, up to 14 mol% CO2.</t>
  </si>
  <si>
    <t>Amine (MDEA solvent)</t>
  </si>
  <si>
    <t>GE</t>
  </si>
  <si>
    <t xml:space="preserve">https://australia.chevron.com/-/media/australia/publications/documents/gorgon-co2-injection-project.pdf	
Project factsheet for CO2 injection project, including drill site locations.	
http://www.dmp.wa.gov.au/Petroleum/Gorgon-CO2-injection-project-1600.aspx	
Government webpage on CO2 injection project.	
https://thewest.com.au/business/oil-gas/carbon-hiccup-for-chevron-with-5-million-tonne-greenhouse-gas-problem-at-gorgon-lng-plant-ng-b88694565z	
Press (Dec 2017): Delay to commisioning injection caused by water in pipework/eqipment.	
https://australia.chevron.com/news/2019/carbon-dioxide-injection	
Press release (Aug 2019): CO2 injection started up safely.	
https://www.theguardian.com/australia-news/2019/aug/08/gorgon-lng-plant-begins-long-delayed-carbon-capture-and-storage-project	
Press (Aug 2019): Coverage of injection start-up.	
https://www.investing.com/news/stock-market-news/chevron-to-invest-29-million-to-address-co2-injection-shortfall-at-australia-lng-site-2676029	
Press (Nov 2021): Chevron, partners to fork out for carbon offsets for Gorgon LNG carbon capture shortfall	
https://www.upstreamonline.com/energy-transition/chevrons-flagship-gorgon-ccs-project-still-failing-to-live-up-to-expectations/2-1-1166185	
Press (Feb 2022): Chevron's flagship Gorgon CCS project still failing to live up to expectations	</t>
  </si>
  <si>
    <t>Surat Basin CCS Project (original IGCC project )</t>
  </si>
  <si>
    <t>Wandoan</t>
  </si>
  <si>
    <t>Wandoan, Queensland</t>
  </si>
  <si>
    <t>GE Energy and Stanwell</t>
  </si>
  <si>
    <t>Project proposes new GE Energy IGCC to be operated by Stanwell located near proposed Wandoan coal mine. Transport and storage in Surat Basin provided by Xstrata coal subsidury CTSCo. Project shortlisted for funding from AUD 2 billion CCS flagship programme. Pre-feasibility study completed and also Independent Project Review (by consultants CCSTLM), outcomes not clear. Sept 2013 - Xstrata put source coalmine project on hold. IGCC project effectively cancelled, but lower level activity on storage appraisal continued as Integrated Surat Basin CCS Project, see separate entry. (Updated 19/02/20)</t>
  </si>
  <si>
    <t>Support received from Aus Gov (Clean Energy Initiative). Project shortlisted for funding from AUD 2 billion CCS flagship programme.</t>
  </si>
  <si>
    <t>Previously known as Wandoan Power Consortium but no recent profile as such.</t>
  </si>
  <si>
    <t>CTSCo (Xstrata Coal)</t>
  </si>
  <si>
    <t>Storage proposed within the Surat Basin within 200km of plant location.</t>
  </si>
  <si>
    <t>Stanwell</t>
  </si>
  <si>
    <t>GE Energy</t>
  </si>
  <si>
    <t>http://www.platts.com/latest-news/coal/perth/glencorexstrata-freezes-development-of-wandoan-27396591
Press (sept 2013): Wandoan coalmine project put on hold.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</si>
  <si>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Tarong</t>
  </si>
  <si>
    <t>Tarong PCCProject</t>
  </si>
  <si>
    <t>Tarong, Nanango, Queensland</t>
  </si>
  <si>
    <t>AUD 5 million</t>
  </si>
  <si>
    <t>Stanwell Corporation Ltd</t>
  </si>
  <si>
    <t>Post combustion capture pilot plant designed for testing existing and new amine solvents; attached to coal burning power station. (Checked 23/10/2013)</t>
  </si>
  <si>
    <t>Operational since Dec 2010</t>
  </si>
  <si>
    <t>MEA work completed 2011. Piperazine work completed Apr'13.</t>
  </si>
  <si>
    <t>CSIRO AUD 2.5 million</t>
  </si>
  <si>
    <t>Supported by Asia-Pacific Partnership on Clean Development and Climate</t>
  </si>
  <si>
    <t>Amine (MEA and piperazine trialled)</t>
  </si>
  <si>
    <t>http://www.carboncapturejournal.com/ViewNews.aspx?NewsID=3375
CCJ Article (Sept'13) - Tarong Post Combustion Pilot Plant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</si>
  <si>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Hydrogen Energy Supply Chain Project</t>
  </si>
  <si>
    <t>HESC Project, Loy Yang Gasification Pilot</t>
  </si>
  <si>
    <t>Loy Yang Power Station, near Traralgon</t>
  </si>
  <si>
    <t>AUD 496 M, including hydrogen transport and liquefaction</t>
  </si>
  <si>
    <t>Hydrogen Engineering Australia, subsidiary of KHI.</t>
  </si>
  <si>
    <t>Proposal to build a lignite-fed gasification pilot plant at the Loy Yang power station, producing hydrogen for liquefaction and export to Japan. No collection of CO2 at pilot stage but project linked to CarbonNet project for CO2 storage at commercialisation. Successor, but not linked, to previous plans for lignite gasification at Loy Yang. No technical detail of project public yet. Added (19/06/18)</t>
  </si>
  <si>
    <t>https://hydrogenenergysupplychain.com/</t>
  </si>
  <si>
    <t>Pilot/demonstration in planning</t>
  </si>
  <si>
    <t>Construction expected from early 2019.</t>
  </si>
  <si>
    <t>Australian and Victoria State govenments have contributed AUD 100 M.</t>
  </si>
  <si>
    <t>In Japan, CO2-Free Hydrogen Supply Chain Tech. Asscn., includes Shell and most others below.</t>
  </si>
  <si>
    <t>KHI, J-POWER, Iwatani Corp, Marubeni Corp, AGL</t>
  </si>
  <si>
    <t>KHI = Kawasaki Heavy Industries, consortium leader.</t>
  </si>
  <si>
    <t>Aus</t>
  </si>
  <si>
    <t>Pilot plant will vent CO2</t>
  </si>
  <si>
    <t>Latrobe Valley/CarbonNet</t>
  </si>
  <si>
    <t>By pipe if scaled up</t>
  </si>
  <si>
    <t>https://hydrogenenergysupplychain.com/media-release-a-world-first-project/
Press release (April 2018): "World-first" project announced.
http://www.latrobevalleyexpress.com.au/story/5344913/kick-start-for-the-valley/
Press (Apr 2018): Coverage of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</si>
  <si>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Moomba CCS Project</t>
  </si>
  <si>
    <t>Moomba Carbon Capture and Storage (CCS) Project</t>
  </si>
  <si>
    <t>Moomba, Cooper Basin</t>
  </si>
  <si>
    <t>USD 165M (AUSD 220M)</t>
  </si>
  <si>
    <t>up to 20Mt/yr across the Cooper Basin</t>
  </si>
  <si>
    <t>Santos, Beach Energy</t>
  </si>
  <si>
    <t>Project to capture and store CO2 emissions from extraction and processing of natural gas at the Santos Moomba Gas Plant, which provides sales gas to domestic customers and refinery feedstock products via its fractionation plant at Port Bonython. Previous iterations included using the captured CO2 for enhanced oil recovery (EOR), followed by continued dedicated CO2 storage. It is unclear if the current project plans also include EOR. Successful injection of 100tCO2 as part of final field trials reported in 2020. The project aims to eventually include low-carbon hydrogen production. Phase 1 aims to capture and store 1.7MtCO2/yr, with potential to scale up to 20MtCO2/yr across the Cooper Basin. FID announced in Nov 2021 following successful registration with the Clean Energy Regulator that provides a 25-year period over which the project will qualify for Australian Carbon Credit Units (ACCU).</t>
  </si>
  <si>
    <t>https://www.santos.com/sustainability/climate-change/</t>
  </si>
  <si>
    <t>FID announced Nov 2021</t>
  </si>
  <si>
    <t>Received AUSD 15M in June 2021 under the Australian government's CCS Development Fund</t>
  </si>
  <si>
    <t>Santos is the operator of the Moomba CCS project, with a 66.7% stake. Beach Energy is the other partner. In 2020, bp made a non-binding 'commitment' to invest AUSD 20M in the Santos project, though it is unclear whether the investment actually happened.</t>
  </si>
  <si>
    <t>Santos</t>
  </si>
  <si>
    <t>Strzelecki gas field in the Cooper Basin. Successful injection of 100tCO2 reported in Oct 2020. Project has the potential to store up to 20MtCO2/yr across the Cooper Basin.</t>
  </si>
  <si>
    <t>Natural gas liquids, stabilised crude oil and condensate</t>
  </si>
  <si>
    <t>The plant has a relatively pure CO2 stream that does not require post-combustion technology. Pre-combustion for hydrogen production via ATR (most likely) of natural gas.</t>
  </si>
  <si>
    <t>https://web.archive.org/web/20101220204050/https://www.santos.com/library/Santos_Moomba_Carbon_Storage.pdf
Santos presentation (2007): Moomba Carbon Storage project
https://www.reuters.com/article/us-australia-carboncapture/bp-santos-carbon-capture-pact-may-rekindle-dormant-australia-plans-idUSKBN20R155
Press (Mar 2020): BP, Santos carbon capture pact may rekindle dormant Australia plans
https://www.greencarcongress.com/2020/10/20201026-santos.html
Press (Oct 2020): Initial CO2 injection trials successful
https://www.ppo.com.au/santos-beach-energy-secure-15m-for-moomba/
Press (Jun 2021): Santos, Beach Energy secure $15m for Moomba
https://www.santos.com/news/santos-announces-fid-on-moomba-carbon-capture-and-storage-project/
Santos Press Release (Nov 2021): FID announced (USD 165M)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</si>
  <si>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Hazelwood</t>
  </si>
  <si>
    <t>Hazelwood Carbon Capture Project</t>
  </si>
  <si>
    <t>AUD 10 million</t>
  </si>
  <si>
    <t>10000 tpa</t>
  </si>
  <si>
    <t>Engie</t>
  </si>
  <si>
    <t>Pilot scale amine-solvent capture plant attached to one of eight generating units. Closure of Hazelwood power station announced October 2016, it is assumed the pilot capture plants will also close, if not already. (Updated 12/01/17)</t>
  </si>
  <si>
    <t>http://www.gdfsuezau.com/</t>
  </si>
  <si>
    <t>Operational since 2009, host plant closed early 2017.</t>
  </si>
  <si>
    <t>Australian Gov. and Victoria Gov.</t>
  </si>
  <si>
    <t>Formerly International Power then GDF Suez Australian Energy</t>
  </si>
  <si>
    <t>Pilot info mentions 'chemically sequestering CO2' but not clear if storred currently. Would be linked to CarbonNet if that is establihed.</t>
  </si>
  <si>
    <t>Internationl Power (GDF Suez)</t>
  </si>
  <si>
    <t>http://www.gdfsuezau.com/media/UploadedDocuments/News/Hazelwood%20Clousure/Hazelwood%20closure%20-%20Media%20release.pdf
Press release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</si>
  <si>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ZeroGen</t>
  </si>
  <si>
    <t>Rockhampton, Queensland</t>
  </si>
  <si>
    <t>New build IGCC project shortlisted for AUD 2 billion CCS flagship programme. Funding withdrawn by Queensland government December 2010 citing problems with site constraints and rising costs. Oct 2011, project has been put into liquidation.</t>
  </si>
  <si>
    <t>http://www.zerogen.com.au/</t>
  </si>
  <si>
    <t>AUD 150 million investment by Queensland gov.</t>
  </si>
  <si>
    <t>ZeroGen owned by Queensland State gov. Mitsubishi project partner</t>
  </si>
  <si>
    <t>Twelve wells drilled in Northern Denison Trough and 400 tonnes of CO2 iinjected as part of the storage exploration program.</t>
  </si>
  <si>
    <t>http://www.theaustralian.com.au/national-affairs/zerogen-decision-on-the-money/story-fn59niix-1225973587638
Press (Dec 2010) - ZeroGen funding cancelled
http://www.abc.net.au/news/2011-10-28/clean-coal-demise-a-failure-of-management/3605304
Press (Oct 2011) - ZeroGen put into liquidation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</si>
  <si>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Munmorah</t>
  </si>
  <si>
    <t>near Tuggerah Lakes, New South Wales</t>
  </si>
  <si>
    <t>Delta Electricity</t>
  </si>
  <si>
    <t>Munmorah hosted a capture and release research scale post combustion pilot between Feb 2009 and July 2012, when the power station closed, scuppering plans to extend to a full chain pilot capturing and storing 100,000 tonnes CO2 per year. (Updated 20/05/2014)</t>
  </si>
  <si>
    <t>http://www.newgencoal.com.au/active-projects_flagship-projects.aspx?view=16</t>
  </si>
  <si>
    <t>Pilot plant operated 2009-2011</t>
  </si>
  <si>
    <t>AUD 28.3 million NSW government funding awarded April 2010 to support planning of full chain CCS.</t>
  </si>
  <si>
    <t>Australian Coal Association (ACA) supported.</t>
  </si>
  <si>
    <t>2010 - NSW Dept of Industry and Investment commenced drilling program to test possible storage sites in NSW.</t>
  </si>
  <si>
    <t>Delta</t>
  </si>
  <si>
    <t>http://www.dpi.nsw.gov.au/__data/assets/pdf_file/0011/326936/Funding-boost-for-major-NSW-carbon-capture-and-storage-project.pdf
Gov press release (Mar 2010) - $28.3 million funding for Munmorah project 2nd phase planning.
http://www.dpi.nsw.gov.au/__data/assets/pdf_file/0005/343454/Coombes_NSW-CCS-Demonstration-Project.pdf
Presentation (Jul 2010) - Munmorah CCS project
http://www.de.com.au/About-Us/Generation/Munmorah/Munmorah/default.aspx
Delta Energy webpage with links, July'12: Munmorah Power Station Closure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</si>
  <si>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Integrated Surat Basin CCS Project</t>
  </si>
  <si>
    <t>Millmerran, Queensland</t>
  </si>
  <si>
    <t>AUD 230M</t>
  </si>
  <si>
    <t>CTSCo - Glencore subsidiary</t>
  </si>
  <si>
    <t>Project was originally for Feasibility/FEED study for a storage facility in northern Surat Basin including geological and environmental studies, public engagement and permitting. This was successor project to original IGCC-based project at Wandowan, cancelled by 2014 (see separate entry). Project awarded funding from Federal Government CCS RD&amp;D Fund, August 2016. Same round also allocated funding to University of Queensland Surat Deep Aquifer Appraisal Project for geotechnical and techno-economic assesments of area. Some opposition to storage proposals evident during public engagement. Nov'19, potential support from COAL21 fund announced for capture project based at Millmerran power station in southern Surat Basin, 80km SW of Toowoomba (location now marked). FEED studies already complete. FID for AUD 150M capture plant expected in summer 2020. Storage appraisal continuing with focus now swittched to southern Surat Basin. (Updated 19/02/20)</t>
  </si>
  <si>
    <t>http://ctsco.com.au/</t>
  </si>
  <si>
    <t>Feasibility/FEED Study funded for injection testing, unclear of status for capture options</t>
  </si>
  <si>
    <t>Capture plant FID expected summer 2020</t>
  </si>
  <si>
    <t>Australian Gov funding AUD 8.8 M for injection site Feasibility/FEED and AUD 6.1 M for Aquifer Appraisal Project</t>
  </si>
  <si>
    <t>Programme of public engagement activities underway. Early opposition from landholders.</t>
  </si>
  <si>
    <t>University of Queensland</t>
  </si>
  <si>
    <t>CTSCo is wholly owned, 'not-for-profit' subsidiary of Glencore</t>
  </si>
  <si>
    <t>CTSCo</t>
  </si>
  <si>
    <t>Storage appraisal focussing now on areas close to Millmerran</t>
  </si>
  <si>
    <t>China Huaneng Group, InterGen</t>
  </si>
  <si>
    <t>Possible, several large power stations within potential pipleine range</t>
  </si>
  <si>
    <t>Likely to be by road tanker in demonstration phase, then pipeline</t>
  </si>
  <si>
    <t>http://www.chinchillanews.com.au/news/landholders-vow-to-fight-carbon-storage-plan/3104799/
Press (Oct 2016): Landholders oppose plan at public engagement meeting.
https://www.gasworld.com/australian-carbon-capture-hub-receives-funding/2018082.article
Press (Nov. 2019): COAL21 fund support announced.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</si>
  <si>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H3 Capture Project</t>
  </si>
  <si>
    <t>Project tested new amine solvent systems on International Power's pilot plant; also tested alternative technologies - adsorbents and membranes. Closure of Hazelwood power station announced October 2016, it is assumed the pilot capture plants will also close, if not already. (Updated 12/01/17)</t>
  </si>
  <si>
    <t>http://www.co2crc.com.au</t>
  </si>
  <si>
    <t>Initial testing programme completed 2011. Host plant closed early 2017.</t>
  </si>
  <si>
    <t>Amine, membrane, adsorbents</t>
  </si>
  <si>
    <t>Different systems trialled</t>
  </si>
  <si>
    <t>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</si>
  <si>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Vales Point PCC Project</t>
  </si>
  <si>
    <t>Lake Macquarie, New South Wales</t>
  </si>
  <si>
    <t>Post combustion pilot plant re-located from Munmorah PS to Vales Point. Plant being prepared early 2014. Plans for continuing research with broader range of absorbents and to use solar energy for regeneration. A CO2CRC membrane CO2 capture factility is also sited at Vales Point. Project terminated in August 2015 after withdrawal of public funding and due to a lack of storage options. Plant exceeded targets for capture rate and CO2 purity. (Updated 12/08/15)</t>
  </si>
  <si>
    <t>Pilot project terminated August 2015</t>
  </si>
  <si>
    <t>Unclear, but public research bodies involved</t>
  </si>
  <si>
    <t>CSIRO, CO2CRC</t>
  </si>
  <si>
    <t>Delta Electric</t>
  </si>
  <si>
    <t>http://www.co2crc.com.au/research/ausprojects.html
CO2CRC webpage, project sumamries (Feb 2014)
http://www.abc.net.au/news/2015-08-11/power-station-carbon-capture-and-storage-project-terminated/6685304
Press (August 2015): Project terminated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</si>
  <si>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Collie South West CO2 Geosequestration Hub</t>
  </si>
  <si>
    <t>Collie SW Hub</t>
  </si>
  <si>
    <t>Collie, Western Australia</t>
  </si>
  <si>
    <t>80-110 km</t>
  </si>
  <si>
    <t>Western Australia State</t>
  </si>
  <si>
    <t>Transport and storage network for CO2 power and industrial sources in Collie and Kwinana region. December 2009, project shortlisted for federal CCS flagship programme. May 2011, project awarded up to AUD 52 million. Mid 2013, federal budget cut for flagship projects, SW Hub considered to be most advanced of four feasibility projects. Capture project most likely to progress first is Perdaman Collie Urea project. May 2014, abolition of carbon tax and cuts to flagship programme funding mean projects unlikely to progress beyond research phase. June 2016, Research on the potential storage site continued through 2015, with three wells drilled, testing and analysis work is expected to be completed in mid-2016. Aug 2016, GCCSI report funding granted to CSIRO to establish field testing site using existing wells. No word on progress of captue projects. (Updated 11/12/17)</t>
  </si>
  <si>
    <t>http://www.dmp.wa.gov.au/South-West-Hub-CCS-1489.aspx</t>
  </si>
  <si>
    <t>Now 2025 at best, if at all</t>
  </si>
  <si>
    <t>Project supported by State government and Federal pre-feasibility CCS flagship prgramme funding. June 2011, awarded up to AUD 52 million for detailed storage viability study by federal government.</t>
  </si>
  <si>
    <t>Commercial partners: Griffin Energy, BHP Billiton-Worsley Alumina, Verve Energy, Wesfarmers Coal, Perdaman Chemicals and Fertilisers, Alcoa Australia.</t>
  </si>
  <si>
    <t>Lesueur Sandstone Formation in Southern Perth Basin studied as storage location. Recent press suggests some doubt over caprock integrity.</t>
  </si>
  <si>
    <t>Electricty and industrial products.</t>
  </si>
  <si>
    <t>Multiple sources in Collie industrial region.</t>
  </si>
  <si>
    <t>CO2 from coal power and industrial plant.</t>
  </si>
  <si>
    <t>Different capture methods envisaged at different sources.</t>
  </si>
  <si>
    <t>CO2 transport network collecting CO2 from multiple sources to shared storage facilities.</t>
  </si>
  <si>
    <t>http://www.globalccsinstitute.com/publications/south-west-co2-geosequestration-hub-%E2%80%93-project-overview-report
GCCSI Report (Nov 2011): Project overview report.
http://www.colliemail.com.au/story/1568694/carbon-capture-budget-cut/
Press (Jun 2013): Federal budget cut but SW Hub project most advanced of feasibility projects.
http://www.colliemail.com.au/story/2315885/south-west-carbon-capture-project-doomed/
Press (May 2014): Withdrawal of Government funding means project unlikely to progress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</si>
  <si>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CO2SEPPL</t>
  </si>
  <si>
    <t>CO2 Separation Plant, CO2 Miniplant</t>
  </si>
  <si>
    <t>Dürnrohr, near Tulln</t>
  </si>
  <si>
    <t>Austria</t>
  </si>
  <si>
    <t>c.600 kg CO2/day</t>
  </si>
  <si>
    <t>EVN AG, ANDRITZ Energy and Environment GmbH</t>
  </si>
  <si>
    <t>Small post-combustion pilot with high resolution measurement system taking slip-stream from ENV AG's Durnrohr power station. Designed for comparison of different absorption liquids (amines, amino acid salts, ionic liquids, carbonate solutions tested). Supercritical compression of separated CO2 to cylinders for downstream utilisation project. All process parameters controllable. (Added 06/05/14)</t>
  </si>
  <si>
    <t>http://www.andritz.com/other-industries-and-products/pf-detail?productid=12333</t>
  </si>
  <si>
    <t>Tests ongoing</t>
  </si>
  <si>
    <t>Tests scheduled to 2015 with possible extension</t>
  </si>
  <si>
    <t>50:50 patrnership</t>
  </si>
  <si>
    <t>Electricity/district heat</t>
  </si>
  <si>
    <t>EVN AG</t>
  </si>
  <si>
    <t>Chemical absorption with different absorption liquids</t>
  </si>
  <si>
    <t>ANDRITZ Energy and Environment GmbH</t>
  </si>
  <si>
    <t>http://www.andritz.com/de/oi-airpollution-control.pdf
Andritz brochure (2011): p18 covers CCS activity.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</si>
  <si>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Retznei Oxyfuel Demonstration</t>
  </si>
  <si>
    <t>ECRA CCS Project, Phase IV</t>
  </si>
  <si>
    <t>Retznei, near Graz</t>
  </si>
  <si>
    <t>0.5 Mtpa cement</t>
  </si>
  <si>
    <t>Project to establish ECRA oxyfuel technology at demonstration scale on cement kiln at LafargeHolcim's Retznei plant in Austria. The project will test oxyfuel combustion with up to 100% alternative fuels (biomass, wastes). No indication found yet of plans for use/storage of CO2. (Added 08/03/18)</t>
  </si>
  <si>
    <t>Possibly later, to follow Colleferro demonstration.</t>
  </si>
  <si>
    <t>Currently 100% 'Alternative' fuels</t>
  </si>
  <si>
    <t>Biomass, construction and demolition wastes</t>
  </si>
  <si>
    <t xml:space="preserve">https://ecra-online.org/fileadmin/ecra/press_releases/Cement_Industry_Launches_Industrial-Scale_Carbon_Capture_Project.pdf	
Press release (Jan 2018): Industrial scale carbon capture project launched	
http://www.globalcement.com/news/item/7097-carbon-capture-and-something	
Press (Feb 2018): Coverage of project presentation at Industrial Carbon Capture Conference	
https://www.sintef.no/globalassets/sintef-energi/cemcap/ecra_ccs_project_poster_v3.pdf	
</t>
  </si>
  <si>
    <t>ViennaGreenCO2 pilot</t>
  </si>
  <si>
    <t>Simmering, Vienna</t>
  </si>
  <si>
    <t>66 MW-Th co-gen output</t>
  </si>
  <si>
    <t>Wien Energie</t>
  </si>
  <si>
    <t>Pilot plant to trial new temperature swing adsorption proces on biomass combustion flue gas, 1 tpd scale. Plant officially opened for commissioning June 2018. One-year pilot ended in 2019. Unclear if the project is still running.</t>
  </si>
  <si>
    <t>https://www.energy-innovation-austria.at/article/viennagreenco2-2/?lang=en</t>
  </si>
  <si>
    <t>In 2019, successfully completed a one-year pilot project to separate CO2 from the exhaust gases of Wien Energie biomass power plant in Vienna, Austria. The project captured 0.7 tonnes of CO2 per day.</t>
  </si>
  <si>
    <t>One-year pilot ended in 2019. Unclear if the project is still running.</t>
  </si>
  <si>
    <t>TU Wein (Vienna University of Technology), University of Natural Resources and Life Sciences (BOKU)</t>
  </si>
  <si>
    <t>includes Shell, Bertsch</t>
  </si>
  <si>
    <t>Possible utilisation.</t>
  </si>
  <si>
    <t>Forest biomass</t>
  </si>
  <si>
    <t>Solid amine, temperature swing adsorbtion in fluidised bed</t>
  </si>
  <si>
    <t>Industrial and power cluster on Danube</t>
  </si>
  <si>
    <t>No transport mentioned</t>
  </si>
  <si>
    <t xml:space="preserve">https://www.shell.at/medien/shell-presseinformationen/2018/vienna-green-co2-pilotanlage-eroffnung.html	
Press release (June 2018): Commissioning officially opened (in German).	
https://www.wienenergie.at/eportal3/ep/channelView.do/channelId/-51556	
Wien Energie webpage on power plant.	
https://reports.shell.com/sustainability-report/2019/sustainable-energy-future/developing-technology.html	
Shell Sustainability Report (2019) – “Capturing carbon”	</t>
  </si>
  <si>
    <t>Antwerp@C</t>
  </si>
  <si>
    <t>Port of Antwerp</t>
  </si>
  <si>
    <t>Belgium</t>
  </si>
  <si>
    <t>The project has the potential to reduce the CO2 emissions within the port by 50% by 2030, though no figure is given.</t>
  </si>
  <si>
    <t>Port of Antwerp, Air Liquide, BASF, Borealis, ExxonMobil, INEOS, Fluxys and Total</t>
  </si>
  <si>
    <t>Cluster project focusing on capture, use, transport and storage of industrial CO2 emissions, with cross-border transport to Rotterdam and North West Europe. Initial feasibilty study announced May 2018 considering solutions for capturing CO2 from industry in the port, transporting it by pipeline or ship for re-use or storage. Dec'19, feasibility study re-launched with six further major industry partners. Antwerp is partner in two PCI projects, on current list, CO2TransPorts and Northern Lights (see separate entries). The Port and Fluxys are also part of parallel feasibility study, with different partners, on hydrogen supply chain in the area.</t>
  </si>
  <si>
    <t>https://newsroom.portofantwerp.com/eu-supports-antwerpc-innovative-co2-reduction-project-by-granting-cef-funding</t>
  </si>
  <si>
    <t>EUR 9M through Trans-European Energy Networks, Connecting Europe Facility</t>
  </si>
  <si>
    <t>Storage not defined, likley to be offshore.</t>
  </si>
  <si>
    <t>Port of Antwerp is a large industry cluster, close to Rotterdam.</t>
  </si>
  <si>
    <t>https://www.marinelink.com/news/antwerp-capture-fluxys437366	
Press (May 2018): Feasibility study announced.	
https://www.maritime-executive.com/article/port-of-antwerp-works-with-industry-partners-on-carbon-storage	
Press (Dec 2019): Further partners announced.	
https://newsroom.portofantwerp.com/antwerpc-investigates-potential-for-halving-co2-emissions-in-port-of-antwerp-by-2030	
Press Release (Oct 2020): CEF funding award</t>
  </si>
  <si>
    <t>EVEREST Project Pilot 1</t>
  </si>
  <si>
    <t>Gent</t>
  </si>
  <si>
    <t>DOW,Arcelor Mittal,ISPT,Uni of Gent,ECN,Tata Steel</t>
  </si>
  <si>
    <t>Pilot proposed at Arcelor Mittal Gent site will capture CO2 from blast furnace gas derived syngas using amine scrubber operating at high pressure and tolerant to flow fluctuations. First of two pilot projects proposed under EVEREST Project (other at Ijmuiden): potential to lead to full-scale project at Ijmuiden, see seperate entries. Little detail available at present. (Added 08/03/19)</t>
  </si>
  <si>
    <t>Arcelor Mittal</t>
  </si>
  <si>
    <t>Wider steelworks and Gent/Terneuzen area</t>
  </si>
  <si>
    <t xml:space="preserve">https://www.co2-cato.org/publicaties/5541	
Project presentation (Dec 2018): Presentation at CATO "Meet the Projects" event.	</t>
  </si>
  <si>
    <t>Carbon Connect Delta</t>
  </si>
  <si>
    <t>Schelde-Delta region</t>
  </si>
  <si>
    <t>Belgium, Netherlands</t>
  </si>
  <si>
    <t>Arcelor Mittal, Dow, Fluxys, Gasunie, Province of East Flander, Province of Zeeland, PZEM, North Sea Port, SDR, Yara and Zeeland Refinery</t>
  </si>
  <si>
    <t>Cross-border (Belgium &amp; Netherlands) project exploring the potential for CCUS across the North Sea port area of Ghent, Terneuzen, Vlissingen. The project will consider both CO2 storage and utilisation, and has the potential to reduce CO2 emissions in the area by 30% (6.5Mt/yr) by 2030. A feasibility study, looking into technical, economic and legal aspects, the required infrastructure for the transport of CO2 by pipeline or ship, finance options, commercial feasibility and permit procedures is expected to be complete by 2020.</t>
  </si>
  <si>
    <t>https://www.smartdeltaresources.com/en/carbon-connect-delta</t>
  </si>
  <si>
    <t>Feasibility study scheduled for completion by 2020; awaiting announcement on further progress</t>
  </si>
  <si>
    <t>Aims to capture 1Mt/yr from 2023, with potential for up to 6.5Mt/yr in 2030, Storage likely to be offshore: the PORTHOS, ATHOS, ARAMIS and Northern Lights projects are being considered as potential storage options.</t>
  </si>
  <si>
    <t>Arcelor Mittal, Dow, Fluxys, Gasunie, PZEM, SDR, Yara and Zeeland Refinery</t>
  </si>
  <si>
    <t>Cross-sector and cross-border collaboration within the Scheldt-Delta region, with potential connection to other CO2 storage projects: PORTHOS, ARAMIS, Northern Lights</t>
  </si>
  <si>
    <t xml:space="preserve">https://harbourmaster.org/index.php/News/scheldt-delta-region-smart-delta-resources-substantially-reduce-co2-emissions	
International Harbour Masters Assoc. (May 2020): Press Release	</t>
  </si>
  <si>
    <t>LEILAC1 pilot plant</t>
  </si>
  <si>
    <t>Low emissions intensity lime and cement</t>
  </si>
  <si>
    <t>Lixhe, near Vise</t>
  </si>
  <si>
    <t>Belguim</t>
  </si>
  <si>
    <t>EUR 21 milion</t>
  </si>
  <si>
    <t>240 tpd raw cement meal and 200 tpd limestone inputs</t>
  </si>
  <si>
    <t>Capture capacity of 18ktCO2/yr</t>
  </si>
  <si>
    <t>HeidelbergCement Group, CEMEX, Tarmac, Lhoist, Calix Ltd, ECN (TNO), Imperial College London, PSE, Quantis, The Carbon Trust</t>
  </si>
  <si>
    <t>Project to build a pilot-scale plant to trial Calix's patented Direct Separation technology. This uses an externally heated calciner allowing pure CO2 to be collected from the calcination stage of cement or lime production. The pilot pant will be built on the Heidelberg Cement site at Lixhe in eastern Belguim. Feb'18, ground-breaking event held as part of European Cement Research Academy (ECRA) conference.Dec'18, construction nearing completion. Mar'19, commissioning underway.Final construction and commissioning through spring 2019 with ribbon-cutting event in May. Initial test runs completed successfully by July with further pilot testing campaigns planned to the end of 2020. The project concluded in 2021 with the pilot plant having successfully captured 100% of 'unavoidable' process emissions by indirectly heating raw materials inside a vertical steel tube.</t>
  </si>
  <si>
    <t>https://www.project-leilac.eu/</t>
  </si>
  <si>
    <t>Project announced April 2016, construction through 2018 with commissioning to May 2019.</t>
  </si>
  <si>
    <t>Five year project from 2016, expecting 2 years pilot operation. A LEILAC2 Demonstration Plant project began construction in 2020, and is expected to be operational by 2023.</t>
  </si>
  <si>
    <t>EUR 12M through EU H2020 funding</t>
  </si>
  <si>
    <t>Coal with potential waste and/or biomass co-fire; the LEILAC2 Demonstration Plant project (expected operational by 2023) will oversee the electrification of the LEILAC 1 Pilot plant</t>
  </si>
  <si>
    <t>Likely to be capture and release</t>
  </si>
  <si>
    <t xml:space="preserve">http://www.cemnet.com/Articles/story/159683/carbon-capture-breakthrough.html	
Press (July 2016): EU funding won for breakthrough technology demonstration	
http://www.globalcement.com/magazine/articles/1004-trapping-process-co2-emissions-with-the-leilac-project	
Press (Jan 2017): Interview with project staff.	
http://www.globalcement.com/news/item/7097-carbon-capture-and-something	
Press (Feb 2018): Gound-breaking event, construction started.	
https://www.ccusnetwork.eu/knowledge-hub/leilac12-project-information	
CCUS Projects Network Info Sheet: LEILAC1&amp;2 Project Information	
https://www.project-leilac.eu/successful-co2-separation	
Press Release (July 2019): Preliminary test runs successfully completed.	
https://www.globalcement.com/news/item/13130-leilac-1-study-concludes-and-puts-a-price-tag-on-carbon-capture	
Global Cement (Oct '21): LEILAC-1 study concludes – and puts a price tag on carbon capture	</t>
  </si>
  <si>
    <t>CCP Project - Oxy-firing FCC Demonstration</t>
  </si>
  <si>
    <t>Oxy-firing Fluid Catalytic Cracking (FCC)</t>
  </si>
  <si>
    <t>Sao Mateus do Sul, Parana State</t>
  </si>
  <si>
    <t>Brazil</t>
  </si>
  <si>
    <t>South America</t>
  </si>
  <si>
    <t>CO2 Capture Project (CCP)</t>
  </si>
  <si>
    <t>Project successfully demonstrated retro-fit of oxy-firing technology to existing large pilot-scale Fluid Catalytic Cracking (FCC) unit in Petrobras research facility in Parana State, Brazil. Trials ran throuh 2011/2012 with results available 2013 (see Factsheet for summary). Stable operation was achieved in all conditions and evaluation confirmed oxy-combustion for FCC is viable and competitive with post-combustion capture. Recent press reports suggest pilot plant use is ongoing. (Updated 10/03/15)</t>
  </si>
  <si>
    <t>http://www.co2captureproject.org/ccp2_capture.html</t>
  </si>
  <si>
    <t>Trials completed with results available in 2013, but possibly ongoing use</t>
  </si>
  <si>
    <t>Press suggests ongoing use of pilot plant.</t>
  </si>
  <si>
    <t>CCP is 30% funded by governments of partners</t>
  </si>
  <si>
    <t>CCP is BP, Chevron, Eni, Petrobras, Shell, Suncor</t>
  </si>
  <si>
    <t>Petrobras</t>
  </si>
  <si>
    <t>Heavy oils</t>
  </si>
  <si>
    <t>Oxygen supply system - Linde Gas; CO2 recycle system - TechnoProject Latina</t>
  </si>
  <si>
    <t xml:space="preserve">http://www.co2captureproject.org/reports/FACTSHEET_FCC.pdf	
Project Factsheet (2013): Results summary	
http://tinyurl.com/Petrobras-initial-results	
Petrobras Presentation (Sept 2011): initial results	
http://www.sciencedirect.com/science/article/pii/S1876610213008059	
Journal Article (2013): Published results	
http://www.oilandgastechnology.net/health-safety-environment-news/petrobras-develops-carbon-capture-technologies	
Press (Jan 2015): Suggesting Petrobras continuing testing of oxy-fired FCC	</t>
  </si>
  <si>
    <t>Miranga Field EOR Pilot</t>
  </si>
  <si>
    <t>Miranga, nr Pojuca, Bahaia province</t>
  </si>
  <si>
    <t>18 km</t>
  </si>
  <si>
    <t>Injection tests to develop techniques for EOR in Miranga oilfield. CO2 source for initial tests was industrial - ammonia plant. Initial tests complete by spring 2011, further tests planned but no news on outcomes. Approximate injection site marked, exact location unknown. (Updated 13/05/15)</t>
  </si>
  <si>
    <t>Initial injection Nov 2009, first phase complete 2011</t>
  </si>
  <si>
    <t>https://www.rigzone.com/news/article.asp?a_id=80962	
Press (Oct 2009): Injection tests to start	
http://www.upstreamonline.com/hardcopy/news/article1208369.ece	
Press (April 2011): First test phase complete.</t>
  </si>
  <si>
    <t>Charqueadas ECBM Pilot</t>
  </si>
  <si>
    <t>CEPAC Carbometano Project</t>
  </si>
  <si>
    <t>Porto Batista, nr Porto Alegre</t>
  </si>
  <si>
    <t>Petrobras, CEPAC, COPELMI Mining Corp</t>
  </si>
  <si>
    <t>Investigation of enhanced coal-bed methane with CO2 storage. Injection wells drilled 2011. Initial findings suggested site not suitable for CO2 sequestratioin. No up to date news found. Location marked close to injection wells. (Checked 13/05/15)</t>
  </si>
  <si>
    <t>Uncertian if continuing</t>
  </si>
  <si>
    <t>Some US DoE funding through NETL</t>
  </si>
  <si>
    <t>Coal Seam</t>
  </si>
  <si>
    <t>Methane</t>
  </si>
  <si>
    <t>http://www.coal-seq.com/Proceedings2012/Presentations/12.VyacheslavRomanov.pdf	
NETL Presentation (Oct 2012): CO2 Sequestration Potential of Charqueadas Coal Field in Brazil	
http://www.sciencedirect.com/science/article/pii/S0166516213000086	
Journal article (Feb 2013): CO2 sequestration potential of Charqueadas coal field in Brazil</t>
  </si>
  <si>
    <t>Lula oil field</t>
  </si>
  <si>
    <t>Petrobras Santos Basin Pre-Salt Oil Field CCS</t>
  </si>
  <si>
    <t>300 km offshore from Rio de Janeiro</t>
  </si>
  <si>
    <t>Brazilian environmental regulators have instructed Petrobras that the CO2 must not be released</t>
  </si>
  <si>
    <t>Petrobras, with BG E&amp;P Brasil and Petrogal Brasil</t>
  </si>
  <si>
    <t>Separation of CO2 from natural gas produced along with oil from the Lula and Saphinoa oil fields. Gas separated on FPSOs. CO2 reinjected to reservoir in EOR operation planned from the start. Storage in sub-sea salt caverns also considered. Pilot CO2 injection started 2011 in Lula field and 2013 in Saphinoa field. Commercial operation underway from June 2013 with three FPSOs. By 2016 a total of six FPSOs were in operation, with further additions planned. Four vessels include CO2 separation and reinjection facilities. May'17 - a seventh FPSO in operation, production volumes increased. (Update 07/12/17)</t>
  </si>
  <si>
    <t>First (pilot) FPSO in production 2012, second June 2013, CO2 injection operational at each.</t>
  </si>
  <si>
    <t>Oil field at 5000m depth, sub-sea salt caverns also considered for CO2 storage.</t>
  </si>
  <si>
    <t>Lula oil field contains high CO2, 8-12%.</t>
  </si>
  <si>
    <t>Membrane process</t>
  </si>
  <si>
    <t>Gas separation on FPSO</t>
  </si>
  <si>
    <t>Direct reinjection</t>
  </si>
  <si>
    <t xml:space="preserve">http://www.reuters.com/article/2011/02/03/us-petrobras-co-idUSTRE7124PJ20110203	
Press (Feb 2011) - Petrobras to begin offshore CO2 sequestration	
http://www.pucrs.br/cepac/download/2ccac/12_CO2_Inj_Carbonate_Res_Brazil_-_Araujo.pdf	
Presentation (April 2013): CO2 injection in carbonate reservoirs in Brazil	
http://www.ogj.com/articles/2016/07/production-begins-from-cidade-de-saquarema-fpso-at-lula-field.html	
Press (Jul, 2016): Sixth FPSO starts operation	
http://www.offshore-mag.com/articles/2017/05/petrobras-starts-up-lula-sul-in-the-santos-basin.html	
Press (May 2017): New area of field - Lula Sul - opened, producing through seventh FPSO.	</t>
  </si>
  <si>
    <t>Buracica Field EOR Project</t>
  </si>
  <si>
    <t>eastern Bahia State</t>
  </si>
  <si>
    <t>70 km</t>
  </si>
  <si>
    <t>Petrobras, FAFEN, Oxiteno</t>
  </si>
  <si>
    <t>CO2-EOR projects have been underway in the Reconcavo Basin (fields: Buracica for certain; Aracas, Faz.Balsamo, Rio Pojuca less certain) since the 1990s (and more recently at Miranga Field, see separate entry). CO2 sources are from by-product gases at the FAFEN ammonia plant (location marked) and the OXITENO ethylene oxide plant, both at the Camacari Petrochemical Complex. A shared compresion station and 10" pipeline transport CO2 70 km, north to a distribution hub and network supplying the injection sites. Buracica Field has been monitored for CO2 leakage and proportion stored; by 2005 600,000 t of permanent CO2 storage had been achieved. Not clear that other fields have been monitored or achieved permanent storage. (Added 27/05/15)</t>
  </si>
  <si>
    <t>Operating since mid-1990s</t>
  </si>
  <si>
    <t>Assumed, Petrobras 64% state owned</t>
  </si>
  <si>
    <t>Main purpose EOR, storage incidental</t>
  </si>
  <si>
    <t>See Dino &amp; Le Gallo, Energy Procedia, 1, 1 Feb 2009, pp2005-11. (Linked)</t>
  </si>
  <si>
    <t>Ammonia, ethylene oxide</t>
  </si>
  <si>
    <t>FAFEN, OXITENO</t>
  </si>
  <si>
    <t>Assuming gas feed to SMR for ammonia production.</t>
  </si>
  <si>
    <t>By-product gases</t>
  </si>
  <si>
    <t>Several other large emitters in area identified as potential additional sources</t>
  </si>
  <si>
    <t>http://decarboni.se/sites/default/files/publications/190903/brazilian-atlas-co2-capture-geological-storage.pdf	
Brazilian Atlas of CO2 Capture and Storage (2015), pp 38, 41.	
http://www.netl.doe.gov/publications/proceedings/07/carbon-seq/data/papers/tue_046.pdf	
Conference presentation (May 2007): Assessing CO2 storage in Buracica oil field (Rocha et al, Pittsburg, 2007)	
http://www.sciencedirect.com/science/article/pii/S1876610209002628	
Conference paper (Feb 2009): Storage monitoring (Dino, Le Gallo, 2009)</t>
  </si>
  <si>
    <t>Maritsa</t>
  </si>
  <si>
    <t>Stara Zagora Province</t>
  </si>
  <si>
    <t>Bulgaria</t>
  </si>
  <si>
    <t>CCS power plant at Maritsa East energy complex. Not currently being persued - GCCSI (Updated 29/10/13)</t>
  </si>
  <si>
    <t>Feasibility study 2011-2012. Oct 2013: not being persued</t>
  </si>
  <si>
    <t>Support from Spanish Fund for Sustainable Development through EBRD</t>
  </si>
  <si>
    <t>Toshiba, Schlumberger</t>
  </si>
  <si>
    <t>http://uk.reuters.com/article/2011/07/05/bulgaria-ccs-toshiba-idUKLDE7640RI20110705	
Press (Jul 2011) - Maritsa CCS feasibility study	
http://www.novinite.com/view_news.php?id=129959	
Press (Jul 2011) - Maritsa CCS feasibility study</t>
  </si>
  <si>
    <t>CCP Project - Cristina Lake Oxy-fuel OTSG Pilot</t>
  </si>
  <si>
    <t>Oxy-fuel Once-Through Steam Generator Pilot Test</t>
  </si>
  <si>
    <t>Christina Lake, Alberta</t>
  </si>
  <si>
    <t>CAD 5 million</t>
  </si>
  <si>
    <t>CO2 Capture Project (CCP) and others</t>
  </si>
  <si>
    <t>Pilot-scale project to test oxy-fuel firing on gas-burning 15 MW once-through steam generator (OSTG) for bitumen production from oil-sands. Phase I (design and costing) complete. Phase II, pilot plant construction complete 2014, operation only for 3 weeks in 2015. Phase III (long-term pilot plant) unconfirmed. (Updated 13/01/17)</t>
  </si>
  <si>
    <t>Pilot project testing completed in April 2015</t>
  </si>
  <si>
    <t>CAD 2.5M from CCEMEC</t>
  </si>
  <si>
    <t>Other partners: Cenovus Energy, Climate Change Emissions Management Corporation (CCEMC), Devon Canada, MEG Energy, Praxair and Statoil</t>
  </si>
  <si>
    <t>Bitumen</t>
  </si>
  <si>
    <t>Cenovus Energy</t>
  </si>
  <si>
    <t>Praxair prime technology provider</t>
  </si>
  <si>
    <t xml:space="preserve">http://issuu.com/jwnenergy/docs/cotg_072013/57	
Article (July 2013): Discussion of CCS options for tar-sands, including this pilot trial	
http://www.co2captureproject.org/reports/FACTSHEET_OTSG.pdf	
Project Factsheet (2016): Factsheet updated with summary of pilot trials and findings.	</t>
  </si>
  <si>
    <t>Swan Hills</t>
  </si>
  <si>
    <t>Sagitawah Power Project</t>
  </si>
  <si>
    <t>Swan Hills, Alberta</t>
  </si>
  <si>
    <t>CAD 1.5 billion</t>
  </si>
  <si>
    <t>Swan Hills Synfuels</t>
  </si>
  <si>
    <t>In-situ gasification of unmineable coal seams in Swan Hills area to produce syngas used to produce electricty in new combined cycle plant. CO2 from gasification captured and used in EOR. Pilot ISCG only facility began operations in 2009. Letter of intent for funding from Alberta State Dec 2009. February 2013, project put on hold and state funding withdrawn, low gas price cited. (Checked 25/10/2013)</t>
  </si>
  <si>
    <t>http://swanhills-synfuels.com/</t>
  </si>
  <si>
    <t>CAD 8.83 million for pilot project from Alberta Energy Research Institute,CAD 285 million from Alberta State CCS Fund, Aug 2011.</t>
  </si>
  <si>
    <t>Unminable coal seams in Swan Hills area</t>
  </si>
  <si>
    <t xml:space="preserve">http://swanhills-synfuels.com/wp-content/media/ABGov-News-Release-July-27-2011.pdf	
Press release (Aug 2011) - Swan Hills project funding agreement signed	
http://www.bloomberg.com/news/2013-02-25/alberta-cancels-financing-for-swan-hills-carbon-storage-project.html	
Press (Feb 2013) - Swan Hills project put on hold and funding withdrawn.	</t>
  </si>
  <si>
    <t>Fort Nelson CCS project</t>
  </si>
  <si>
    <t>near Fort Nelson, British Columbia</t>
  </si>
  <si>
    <t>Spectra Energy</t>
  </si>
  <si>
    <t>Capture and storage of CO2 stripped from natural gas containing about 12% CO2 at existing Spectra Fort Nelson gas processing plant. Demonstration project supported by US DoE and British Columbian Government. Storage proposed in nearby formation at &gt;2km depth. Storage site assessment continued through 2012 after concerns over cap rock fracturing at initial site. Feasibility project concluded storage sites suitable for permanent storage, but financial incentives insufficient to justify investment currently, unclear of project status ongoing. Dec 2015 - hopes expressed that update of BC climate plan may increase incentives for upstream CCS projects. No recent news, Spectra have removed webpages for project, contact involved in project confirms project officially "on hold". (Updated 11/01/17)</t>
  </si>
  <si>
    <t>No progress and officially "on hold" by end 2016</t>
  </si>
  <si>
    <t>USD 3.4 million from BC government to fund feasibility study</t>
  </si>
  <si>
    <t>PCOR (Plains CO2 Reduction Partnership)</t>
  </si>
  <si>
    <t>Storage in Devonian carbonate rocks under Fort Simson shale formation.</t>
  </si>
  <si>
    <t>PCOR (Plains CO2 Reduction Partnership) to monitor injected CO2.</t>
  </si>
  <si>
    <t xml:space="preserve">http://www.netl.doe.gov/publications/proceedings/08/rcsp/factsheets/19-PCOR_Fort%20Nelson%20Demonstration_PhIII.pdf	
PCOR Fort Nelson factsheet (Nov 2010)	
https://www.biv.com/article/2015/12/bcs-carbon-capture-conundrum-economics-versus-envi/	
Press (Dec 2015): Change to BC climate plan may help incentives for upstream CCS projects	</t>
  </si>
  <si>
    <t>Devonian</t>
  </si>
  <si>
    <t>Alberta Carbon Trunk Line (ACTL) Nutrien</t>
  </si>
  <si>
    <t>0.2 - 0.3</t>
  </si>
  <si>
    <t>Fertilizer Production</t>
  </si>
  <si>
    <t>(Intergovernmental Panel on Climate Change 2021, Refinery, 2021, Government of Alberta 03 2020, Remtulla et al., 2011, Cole and Itani, 2013, Rennie et al., 1989, Government of Canada 2013, Government of Canada 2013)</t>
  </si>
  <si>
    <t>Clive</t>
  </si>
  <si>
    <t>Leduc</t>
  </si>
  <si>
    <t>ACTL</t>
  </si>
  <si>
    <t>240km</t>
  </si>
  <si>
    <t>Wolf Carbon Solutions, Enhance Energy</t>
  </si>
  <si>
    <t>Alberta Carbon Trunk LIne (ACTL) is a new pipeline system linking Alberta's Industrial Heartland with oilfields near Clive, Alberta. Initially CO2 will be sourced from the Nutrien (previously Agrium) fertiliser plant and the new North West Redwater Sturgeon Refinery, both at Redwater near Edmonton, and delivered for EOR operations. Both the initial CO2 recovery faclitites are now built, although the refinery gasifier is not yet commissioned and the Nurtien system was built off-site and due for installation only in 2019 (see seperate entries). The main ACTL compressor units were also being built off-site, for installation in 2019 with start-up planed Q1-2020. Further CO2 sources in the area may be linked in the future, pipeline has significant upside capacity. The project has been subject to many years of delay since original letter of intent in 2009. Construction was started and largely completed in 2019. Reason for long delay in pipeline construction not clear. Aug/Sept'18, Enhance agree new ownership deal with Wolf Carbon Solutions who will build, own and operate the pipeline, leaving Enhance to focus on EOR, which has already started with unknown CO2 source. Aug'2019, much of pipeline complete, including North Saskatchewan River crossing. Enhance Energy drill three new injection wells in Clive Field and start work on new production and CO2 recycling facility. (Updated 09/01/20)</t>
  </si>
  <si>
    <t>https://actl.ca/</t>
  </si>
  <si>
    <t>Land clearing started 2013, construction planned 2014, but start delayed, completion now expected 2020.</t>
  </si>
  <si>
    <t>Alberta Gov CAD 495 million, Canada Gov CAD 63.3 million from ecoENERGY Technology Initiative and Clean Energy Fund - Oct 2009</t>
  </si>
  <si>
    <t>Enhance Energy acquired previous partner, Santonia Energy</t>
  </si>
  <si>
    <t>Initial project at Clive field, purchased from Santonia Energy by Enhance Energy in 2013. Reservoirs said to have 14.6 Mtpa capacity.</t>
  </si>
  <si>
    <t>Petroleum fuels, fertiliser</t>
  </si>
  <si>
    <t>North West Redwater Sturgeon Refinery, Nutrien AG</t>
  </si>
  <si>
    <t>Sept 2010 - Alberta Carbon Trunk Line given approval from Canadian Environmental Assessment Agency. Feb 2011, Alberta government and Enhance Energy have agreed contracts.</t>
  </si>
  <si>
    <t>Nutrien feed natural gas. Bitumen for refinery</t>
  </si>
  <si>
    <t>See entries for sources</t>
  </si>
  <si>
    <t>Design capacity 40,000 tonnes per day (14.6Mtpa)</t>
  </si>
  <si>
    <t>Wolf Midstream Carbon Business Unit</t>
  </si>
  <si>
    <t>Plan to extend capture to other industrial sources in region.</t>
  </si>
  <si>
    <t xml:space="preserve">http://alberta.ca/acn/201102/299142F005558-0884-CE61-EBD4608FE8C36216.html	
Press release (Feb 2011) - Alberta Carbon Trunk Line contracts agreed	
https://markets.businessinsider.com/news/stocks/enhance-energy-and-wolf-midstream-sign-agreement-to-finance-and-construct-the-alberta-carbon-trunk-line-1027428153	
Press (Aug 2018): New agreement with Wolf	
https://www.jwnenergy.com/article/2019/4/worlds-largest-co2-pipeline-under-construction-alberta/	
Press (Apr 2019): Pipeline construction underway.	
http://lifeintheheartland.com/wp-content/uploads/2019/04/Wolf-Midstream-Presentation.pdf	
Wolf presentation (Apr 2019): Community presentation giving location of compressor facilities and progress update.	
https://actl.ca/construction/project-status/	
Project webpage (Aug 2019): Facilities at Clive Field in construction.	</t>
  </si>
  <si>
    <t>Inventys Joffre Pilot Plant</t>
  </si>
  <si>
    <t>Joffre, nr Red Deer, Alberta</t>
  </si>
  <si>
    <t>CAD 6.1 million</t>
  </si>
  <si>
    <t>Inventys</t>
  </si>
  <si>
    <t>Pilot-scale trial of Inventys's VeloxoTherm temperature swing absorption process, attached to a natural gas boiler at Nova Chemical petrochemical complex at Joffre, Alberta. Little detail of project publicly available, unclear if pilot involves rotary machine under development in partnership with Howden and Doosan. (Added 14/02/14)</t>
  </si>
  <si>
    <t>CAD 3 million from Climate Change and Emissions Management Corp</t>
  </si>
  <si>
    <t>Located on Nova Chemicals site</t>
  </si>
  <si>
    <t>Ethylene and polyethylene</t>
  </si>
  <si>
    <t>Nova Chemicals</t>
  </si>
  <si>
    <t>Inventys VeloxoTherm</t>
  </si>
  <si>
    <t>http://www.inventysinc.com/wp-content/uploads/2012/11/Red-Deer-Advocate-Carbon-capture-breaks-new-ground.pdf	
Press (Jul 2012): Public funding announced.	
http://www.21stcentech.com/headlines-carbon-sequestration-stories-news/	
Press (Dec 2013): "technology being deployed"</t>
  </si>
  <si>
    <t>Belle Plaine Polygen Project</t>
  </si>
  <si>
    <t>Belle Plaine, Saskatchewan</t>
  </si>
  <si>
    <t>CAD 5 billion</t>
  </si>
  <si>
    <t>TransCanada Energy</t>
  </si>
  <si>
    <t>Proposal to build pet-coke gasification facility with syngas used in fertiliser plant and for power generation, with CO2 capture for EOR or saline aquifer storage. Project description submitted to Govenment 2008 but not progressed to regulatory process. No further news, assume project cancelled. (Added 14/02/14)</t>
  </si>
  <si>
    <t>Some funding for pre-FEED from government.</t>
  </si>
  <si>
    <t>Syngas, fertilisers, electricity</t>
  </si>
  <si>
    <t>Pet-coke or coal</t>
  </si>
  <si>
    <t>http://www2.mpmo-bggp.gc.ca/MPTracker/project-projet-03.aspx?pid=60&amp;psid=2	
Government project tracker, last entry June 2008.</t>
  </si>
  <si>
    <t>Boundary Dam</t>
  </si>
  <si>
    <t>Saskatchewan, Canada - Onshore</t>
  </si>
  <si>
    <t>Power Generation</t>
  </si>
  <si>
    <t>(Intergovernmental Panel on Climate Change 2021, IEAGHG 08 2015, Houseworth et al., 2011)</t>
  </si>
  <si>
    <t>Weyburn</t>
  </si>
  <si>
    <t>Winnipeg and Dead-wood</t>
  </si>
  <si>
    <t>Cambrian-Ordovician</t>
  </si>
  <si>
    <t>Estevan, Saskatchewan</t>
  </si>
  <si>
    <t>10-100km</t>
  </si>
  <si>
    <t>CAD 1.35 billion, cost of carbon capture element CAD 800 million</t>
  </si>
  <si>
    <t>110 MWe</t>
  </si>
  <si>
    <t>Saskpower</t>
  </si>
  <si>
    <t>Retrofit of CCS to rebuilt Unit 3 at Boundary Dam power station, captured CO2 sold to Cenovus for use in EOR. FEED study by Fluor in 2009. Shell subsidiary Cansolv Technologies and partner SNC Lavalin contracted for capture system. April'11 Project approved by Gov. of Saskatchewan, construction started. Aquistore Project completed by Petroleum Technology Research Centre (PTRC) in Sept'13 and assets transferred to SaskPower; Aquistore will store excess CO2 not required for EOR, up to 1Mtpa. Full operation delayed from April to September 2014 due to problems with the refit of the power unit. Capture started 14/09/14 during commissioning, first export of CO2 to pipeline 01/10/14, official 'Grand Opening' on 2nd October 2014. Initial performance data released in Feb'15 shows plant operating above expectations. Aquistore started large-scale injection of CO2 from Boundary Dam April 2015, planning up to 1000 t/day for six months. Over 2015 in total only ~0.42 Mt captured, supply to Cenovus fell short of contract and a penalty paid by SaskPower, contract renegotiated. Total of 1 Mt captured by August 2016, with 0.8 Mt in year to end October 2016. 2.5 Mt total captured by end 2018. 3 Mt by Nov'19. Sept'17, plant restarts after three-month outage including installing new coolers on main compressor. July'18, decision made not to retroft CCS on Units 4&amp;5 of plant, but to retire these in 2021,2024 respectively. (Updated 19/02/20</t>
  </si>
  <si>
    <t>http://www.saskpowerccs.com/</t>
  </si>
  <si>
    <t>Capture underway from 14/09/14, official opening 02/10/14</t>
  </si>
  <si>
    <t>Canadian Government funding up to CAD 240 million</t>
  </si>
  <si>
    <t>EOR with Cenovus Energy</t>
  </si>
  <si>
    <t>Storage also with PTRC Aquistore Project, now owned by SaskPower. Storage designed to cope with intermittent injection as offtake for EOR varies.</t>
  </si>
  <si>
    <t>Extensive monitoring, both within injection well and monitoring well.</t>
  </si>
  <si>
    <t>SNC Lavalin-Cansolv</t>
  </si>
  <si>
    <t xml:space="preserve">http://www.estevanmercury.ca/news/business-energy/bd3-carbon-capture-up-and-running-after-three-months-down-1.22737268	
Press (Sept 2017): Plant restarts after major outage.	
https://www.saskpower.com/about-us/media-information/news-releases/2030-emission-reduction-goal-progressing	
Press release (Jul 2018): Units 4,5, to be retired.	
https://www.estevanmercury.ca/news/business-energy/saskpower-releases-year-end-figures-for-ccs-facility-at-boundary-dam-1.23603101	
Press (Jan 2019): Year end figures for cumulative capture total 2.5 Mt.	
https://finance.yahoo.com/news/world-first-ccs-reaches-3mt-140000405.html	
Press (Nov 2019): 3 Mt total captured.	</t>
  </si>
  <si>
    <t>Project Pioneer</t>
  </si>
  <si>
    <t>Keephills 3</t>
  </si>
  <si>
    <t>Wabamun, Alberta</t>
  </si>
  <si>
    <t>20 - 50 km</t>
  </si>
  <si>
    <t>CAD 1.7 billion for power plant not including CCS</t>
  </si>
  <si>
    <t>Transalta</t>
  </si>
  <si>
    <t>Retrofit of CCS to new build Keephills 3 power plant (comissioning 2011). CCS FEED commenced 2008. Letter of intent for funding signed by Alberta State Gov with project partners Oct 2009. April 2012, TransAlta annouced cancellation of project citing insufficient revenue to justify project cost. (Checked 10/01/14)</t>
  </si>
  <si>
    <t>http://projectpioneer.ca/</t>
  </si>
  <si>
    <t>Alberta Gov - CAD 431 million (CCS fund) + CAD 5 million for FEED support. Canada Gov - CAD 343 million (Clean Energy Fund and ecoENERGY Initiative). GCCSI - AUD 5 million</t>
  </si>
  <si>
    <t>Public and regulatory consultation underway (2010)</t>
  </si>
  <si>
    <t>GCCSI</t>
  </si>
  <si>
    <t>Project partners Capital Power, Alstom</t>
  </si>
  <si>
    <t>Enbridge</t>
  </si>
  <si>
    <t>EOR in Pembina oil field (storage in local saline formations also considered).</t>
  </si>
  <si>
    <t>http://www.transalta.com/newsroom/news-releases/2010-06-28/enbridge-join-transalta-project-pioneer	
Press release (Jun 2010) - Enbridge joins Project Pioneer	
http://www.transalta.com/newsroom/news-releases/2009-10-14/governments-canada-and-alberta-have-partnered-transalta-build-one-	
Press release (Oct 2009) - Project Pioneer government funding	
http://www.bloomberg.com/news/2012-04-27/transalta-abandoning-canada-carbon-capture-project.html	
Press (Apr 2012) - Project Pioneer cancelled</t>
  </si>
  <si>
    <t>Weyburn-Midale CO2 Project</t>
  </si>
  <si>
    <t>See separate entry for Great Plains Synfuel Plant</t>
  </si>
  <si>
    <t>near Weyburn, Saskatchewan</t>
  </si>
  <si>
    <t>EnCana, Dakota Gasification Comp</t>
  </si>
  <si>
    <t>CO2 captured from the Dakota Gasification Company Great Plains Synfuel plant piped 328 km across border since 2000 and injected into Weyburn and Midale fields in Saskatchewan for EOR and CO2 storage. Operation is subject of Weyburn CO2 monitoring project developing MVAR for geological storage of CO2. Monitoring project completed in 2011 and findings published. Injection operations continue. By end 2012 project had stored nearly 25 million tonnes of CO2 in the subsurface of Saskatchewan. (Updated 06/12/13)</t>
  </si>
  <si>
    <t>http://ptrc.ca/projects/weyburn-midale</t>
  </si>
  <si>
    <t>Encana and partners</t>
  </si>
  <si>
    <t>SNG, liquid fuels, ammonia, other chemicals</t>
  </si>
  <si>
    <t>http://ptrc.ca/+pub/document/BPM%20and%20Elsevier.pdf	
Press release (June 2013): IEAGHG publish Best Practice Manual with final results of project; also special journal issue with research papers.</t>
  </si>
  <si>
    <t>Zama</t>
  </si>
  <si>
    <t>Zama City, Alberta</t>
  </si>
  <si>
    <t>Apache Canada</t>
  </si>
  <si>
    <t>Mixture of CO2 and H2S scrubbed from processing natural gas at Apache Zama Lake gas procesing palnt. Project demonstrates co-injection of CO2 and H2S for EOR in a number of pinacle reefs which had reached end of normal extraction life. (Updated 09/01/14)</t>
  </si>
  <si>
    <t>http://www.apachecorp.com/Operations/Canada/WCSB/index.aspx</t>
  </si>
  <si>
    <t>Jan 2011 - PCOR awarded USD 768,000 to continue research and demonstration at Zama. Other support from Alberta Energy and Natural Resources Canada.</t>
  </si>
  <si>
    <t>Plains CO2 Reduction (PCOR) Partnership</t>
  </si>
  <si>
    <t>Mixture of CO2 (75%) and H2S (25%) injected into Zama oil field.</t>
  </si>
  <si>
    <t>Apache</t>
  </si>
  <si>
    <t>Gas has high CO2 and H2S content</t>
  </si>
  <si>
    <t xml:space="preserve">http://www.businesswire.com/news/home/20110118006571/en/EERC%E2%80%99s-PCOR-Partnership-Demonstrates-Ability-Apache%E2%80%99s-Zama#.Us6Mo1P94bA	
Press release (Jan 2011): PCOR awarded UD DOE funding for Zama	
http://www.cslforum.org/publications/documents/Paris/ZamaProjectPresentation_28March2007.pdf	
Conference presentation (Mar 2007): Zama Field Validation Project	</t>
  </si>
  <si>
    <t>Husky Energy, Pikes Peak South</t>
  </si>
  <si>
    <t>Svante 30t/day pilot plant</t>
  </si>
  <si>
    <t>Lashburn, Saskatchewan</t>
  </si>
  <si>
    <t>CAD 22.3 M total, 30 t/day plant 15M</t>
  </si>
  <si>
    <t>30 t/day</t>
  </si>
  <si>
    <t>Husky Energy, Svante (previously Inventys)</t>
  </si>
  <si>
    <t>CO2 captured from flue-gas of natural gas fired steam generator. Three (or more?) systems trialled at site: HTC-CO2 Systems Corp's amine system, CO2 Solutions' enzyme-enabled process and Inventys' VeloxoTherm rotating packed bed system. The latter announced plans in July 2017 for a 30 t/day pilot unit to be commissioned late 2018. Various investments announced through 2017-19 including USD 11M OGCI for 30t pilot plant. 30 t/day plant completed constriction in summer 2019. Inventys changed name to Svante in October 2019. No recent news found of other trials at site. (Updated 10/01/20)</t>
  </si>
  <si>
    <t>http://svanteinc.com/solutions/</t>
  </si>
  <si>
    <t>Different pilot trials at different stages</t>
  </si>
  <si>
    <t>Svante 30t pilot completed in 2019, other trials operatng from 2016 or earlier</t>
  </si>
  <si>
    <t>Various public funding sources totalling at least CAD 12.3M.</t>
  </si>
  <si>
    <t>Climate Change Emissions Management Corporation (CCEMC)</t>
  </si>
  <si>
    <t>Inventys changed name to Svante in October 2019</t>
  </si>
  <si>
    <t>Storage through use for EOR in nearby oil fields</t>
  </si>
  <si>
    <t>Heavy oil</t>
  </si>
  <si>
    <t>Husky Energy</t>
  </si>
  <si>
    <t>VeloxoTherm</t>
  </si>
  <si>
    <t>Rotating structured absobent beds in 30t pilot</t>
  </si>
  <si>
    <t>HTC CO2 Systems Corp; CO2 Solutions; Svante</t>
  </si>
  <si>
    <t>https://www.prnewswire.com/news-releases/inventys-closes-cad10m-equity-investment-with-husky-energy-as-lead-investor-633824373.html	
Press release (July 2017): Inventys pilot announced.	
https://www.prnewswire.com/news-releases/inventys-receives-additional-26m-from-nrcans-energy-innovation-program-to-accelerate-deployment-of-next-gen-carbon-capture-pilot-plant-664449003.html	
Press release (Dec 2017): Further funding announced.	
https://biv.com/article/2018/07/inventys-raises-us11m-carbon-capture-pilot-husky	
Press (Jul 2018): Inventys and Husky receive USD 11M from OGCI.	
https://www.businesswire.com/news/home/20191028005519/en/Inventys-%E2%80%93-Leading-Developer-Commercially-Viable-Economically	
Press release (Oct 2019): Name change to Svante, 30 t plant complete, other projects announced</t>
  </si>
  <si>
    <t>Husky Energy Lloydminster</t>
  </si>
  <si>
    <t>Lloydminster, Saskatchewan</t>
  </si>
  <si>
    <t>130 million litres of ethanol per year</t>
  </si>
  <si>
    <t>CO2 captured from ethanol production, used for EOR in the same suite of pilot projects as Husky's Pipes Peak operations near Lashburn. The operation at Lloydminster is now considered permanent. (Updated 18/12/14)</t>
  </si>
  <si>
    <t>http://www.huskyenergy.com/news/2012/husky-energy-unveils-carbon-capture-and-enhanced-oil-recovery-initiative.asp</t>
  </si>
  <si>
    <t>Operations commenced Mar 2012, now considered permanent</t>
  </si>
  <si>
    <t>Status changed to 'Operational' Dec 2014</t>
  </si>
  <si>
    <t>CAD14.5 Million from Canada government's ecoENERGY Technology Initiative</t>
  </si>
  <si>
    <t>Non-food quality grain</t>
  </si>
  <si>
    <t>CO2 from fermentation</t>
  </si>
  <si>
    <t>CO2 trucked to injection site</t>
  </si>
  <si>
    <t>http://navigator.oilsandsreview.com/blog/three-small-scale-carbon-capture-and-storage-pilots-take-stage-huskys-pikes-peak-sagd-project/	
Press (July 2014): Update on Husky EOR pilots.</t>
  </si>
  <si>
    <t>Genesee IGCC Demonstration Project</t>
  </si>
  <si>
    <t>Genesee Lake, nr Edmonton, Alberta</t>
  </si>
  <si>
    <t>CAD 2.24 billion</t>
  </si>
  <si>
    <t>Capital Power</t>
  </si>
  <si>
    <t>Original proposal to bulid a new 240MW IGCC power plant with CO2 capture facility at Capital Power's existing Genesee Lake site. Associated with investigation of saline aquifer storage in Wabamun region by Alberta Saline Aquifer project, but main intention was sale of CO2 for EOR. FEED Study caried out between 2006 and 2010. In December 2012 Capital Power announced plans to build a new natural gas fired CCGT plant instead. (Added 13/02/14)</t>
  </si>
  <si>
    <t>http://www.capitalpower.com/generationportfolio/constructiondevelopment/Pages/G4and5.aspx</t>
  </si>
  <si>
    <t>CCGT project replaced ICGG/CCS proposal</t>
  </si>
  <si>
    <t>FEED study part-public funding</t>
  </si>
  <si>
    <t>http://www.canadiancleanpowercoalition.com/files/6213/2621/8624/Appendix%20E.pdf	
FEED Study Executive Summary	
http://www.capitalpower.com/MediaRoom/newsreleases/2012/Pages/20121205.aspx	
Press release (Dec 2012): Anouncement of CCGT project</t>
  </si>
  <si>
    <t>CaMI Field Research Station</t>
  </si>
  <si>
    <t>CaMI FRS</t>
  </si>
  <si>
    <t>Injection permit expected late 2014</t>
  </si>
  <si>
    <t>Containment and Monitoring Institute of CMC</t>
  </si>
  <si>
    <t>Field Research Station operational since 2015. Objectives include improving monitoring technology, determining CO2 detection thresholds, providing quantitaive monitoring protocols. Will achieve by controlled release of CO2 at varying depths, 1000t/yr. CO2 source will be on-site natural gas fuel cell. Baseline assessments and new seismic data acquired in 2014. Two wells drilled through 2014/2015 to 300 and 500 m depths, with injection from 2015. Several international projects have used the facilities since. (Updated 08/03/18);</t>
  </si>
  <si>
    <t>http://cmcghg.com/cami/field-research-station/</t>
  </si>
  <si>
    <t>Well design complete</t>
  </si>
  <si>
    <t>CAD 4 million committed by CMC, application for CAD 5 m to Canadian Federal Government</t>
  </si>
  <si>
    <t>Public outreach and consultation programme running</t>
  </si>
  <si>
    <t>University of Calgary</t>
  </si>
  <si>
    <t>Carbon Management Canada</t>
  </si>
  <si>
    <t>Expecting CO2 migration</t>
  </si>
  <si>
    <t>Object is monitoring dispersal</t>
  </si>
  <si>
    <t>Fuel-cell</t>
  </si>
  <si>
    <t>http://www.cmcghg.com/wp-content/uploads/2013/11/CaMI-FRS1.pdf	
Project note (Nov 2014)	
http://cmcghg.com/wp-content/uploads/2014/12/CaMI-FRS-General-Presentation-2014.pdf	
Project presentation (Dec 2014)	
http://cmcghg.com/wp-content/uploads/2015/09/CaMI-FRS-Brochure_forweb.pdf	
Facility flyer</t>
  </si>
  <si>
    <t>CO2MENT Pilot</t>
  </si>
  <si>
    <t>Richmond pilot plant</t>
  </si>
  <si>
    <t>Richmond, BC</t>
  </si>
  <si>
    <t>Svante, LafargeHolcim, Total</t>
  </si>
  <si>
    <t>Small (1 t/day) pilot trial of Svante's technology on slipstream from large cement works. Appears to be built and operating in summer 2019. Forms Phase II of CO2MENT Project, Phase III will study CO2 utilisation in cement and economic assessments. (Added 10/01/20)</t>
  </si>
  <si>
    <t>Announced May 2019</t>
  </si>
  <si>
    <t>Various, including state and federal governments</t>
  </si>
  <si>
    <t>Coal and 'low-carbon' alternative waste fuels</t>
  </si>
  <si>
    <t>http://www.carboncapturejournal.com/ViewNews.aspx?NewsID=4165	
Press (May 2019): Project announced.	
https://svanteinc.com/lafarge-canada-closer-to-canadas-most-carbon-efficient-cement-plant/	
Press release (Undated, 2019): Phase II project begins, video of plant visit showing pilot.	
https://www.lafargeholcim.com/sites/lafargeholcim.com/files/atoms/files/low-carbon_construction_canada_carbon_capture_United States of Americage.pdf	
Project info sheet, undated.</t>
  </si>
  <si>
    <t>Nutrien Redwater Nitrogen Plant</t>
  </si>
  <si>
    <t>(previously) Agrium Fertilizer Plant</t>
  </si>
  <si>
    <t>Nutrien capacity c.1.4 Mtpa of nitrogen fertiliser</t>
  </si>
  <si>
    <t>Nutrien Ag, Enhance Energy, Wolf Carbon Solutions</t>
  </si>
  <si>
    <t>Capture unit at existing ammonia plant operated by Nutrien Ag (a 2018 merger of Agrium Inc and Potash Corp of Saskatchewan). Wolf will own CO2 recovery facility (cooling, water separation, compression, dehydration, refrigeration), and transport. Enhance Energy will operate EOR for storage in Clive Field. The recovery facility modules were built off-site between 2014 and 2016 but not installed. ACTL pipeline construction delayed until 2019. Progress report published Mar'19 suggests CO2 recovery facility in construction on site during 2019. Site for recovery facility just south of Nutrien boundary. (Updated 09/01/20)</t>
  </si>
  <si>
    <t>Now expected to be commissioned in 2020</t>
  </si>
  <si>
    <t>Clive field EOR</t>
  </si>
  <si>
    <t>Fertilisers</t>
  </si>
  <si>
    <t>Nutrien Ag</t>
  </si>
  <si>
    <t>Solvent-based chemical absorption, inorganic, Benfield process.</t>
  </si>
  <si>
    <t>Existing separation in hydrogen manufacture for ammonia</t>
  </si>
  <si>
    <t>Alberta's Indistrial Heartland</t>
  </si>
  <si>
    <t>Using ACTL</t>
  </si>
  <si>
    <t xml:space="preserve">https://www.nutrien.com/	
Nutrien website (no mention of project obvious)	
https://open.alberta.ca/dataset?tags=CCS+knowledge+sharing+program&amp;tags=ACTL	
Alberta Energy knowledge sharing reports (latest for 2018)	
http://lifeintheheartland.com/wp-content/uploads/2019/04/Wolf-Midstream-Presentation.pdf	
Wolf presentation (Apr 2019): Community presentation giving location of compressor facilities and progress update.	</t>
  </si>
  <si>
    <t>Fuel Cell Carbon Capture Project</t>
  </si>
  <si>
    <t>University of Calgary Fuel Cell Capture Pilot</t>
  </si>
  <si>
    <t>Calgary, Alberta</t>
  </si>
  <si>
    <t>No info on fuel cell output</t>
  </si>
  <si>
    <t>FuelCell Energy, Cenovus</t>
  </si>
  <si>
    <t>Proposal to install a natural gas fuel cell CO2 capture system on flue gas from the gas-fuelled CHP plant at University of Calgary. Part of a Joint Industry Project led by Cenovus Energy Inc. No news of Calgary project, unclear how it relates to Alberta Innovates fuel cell project at Husky Lloydminster which is also related to Cenovus JIP. (Updated 08/06/18)</t>
  </si>
  <si>
    <t>FEED study for initial fuel cell unit contracted.</t>
  </si>
  <si>
    <t>Some Canadian support through JIP lead by Cenovus.</t>
  </si>
  <si>
    <t>Uni of Calgary</t>
  </si>
  <si>
    <t>Alberta Innovates-Energy Environment Solutions, Devon Canada, Shell Canada</t>
  </si>
  <si>
    <t>Gas fuel cell attached to gas-fired CHP plant</t>
  </si>
  <si>
    <t>Carbonate fuel cell</t>
  </si>
  <si>
    <t>Fuel cell produces pure CO2 during its cycle, this can be separated, but cell needs CO2 level maintained and this is taken from flue gas.</t>
  </si>
  <si>
    <t>Unclear if transport and storage proposed - unlikley at initial project scale</t>
  </si>
  <si>
    <t>https://www.sciencedirect.com/science/article/pii/S1464285916300499	
Press release (Feb 2016): FuelCell Energy announces carbon capture study with Cenovus Energy	
http://www.fuelcellenergy.com/assets/Tech-Spotlight-Carbon-Capture.pdf	
Fact sheet for Carbon Capture with Carbonate DFC Power Plants	
https://www.fuelcellenergy.com/recovery-2/recovery-2/	
FuelCell Energy webpage: Carbon capture</t>
  </si>
  <si>
    <t>Lehigh CCS Feasibility Study</t>
  </si>
  <si>
    <t>Edmonton</t>
  </si>
  <si>
    <t>Lehigh Cement</t>
  </si>
  <si>
    <t>Study announced November 2019 into feasibility of CCS on almost the entire emission from Lehigh Cement's Edmonton plant, targeting 90-95% capture rate or about 600,000 tpa capture. The study will incorporate learning from Boundary Dam, brought by ICCSKC. A pre-feasibility study has been completed already as Phase I. The Phase II feasibility study will involve cost estimates, a business case, identification of design contractors and budgetting for subsequent Phase III FEED study, leading to an investment decision. (Added 09/01/20)</t>
  </si>
  <si>
    <t>https://www.lehighhanson.com/sites/lehigh-cement-company</t>
  </si>
  <si>
    <t>Feasibility study stage</t>
  </si>
  <si>
    <t>CAD 1.4M from Emissions Redustion Alberta towards feasibility study.</t>
  </si>
  <si>
    <t>International CCS Knowledge Centre (ICCSKC)</t>
  </si>
  <si>
    <t>Lehigh is part of HeidelbergCement Group</t>
  </si>
  <si>
    <t>No word on storage/use yet, but likely to be CO2-EOR.</t>
  </si>
  <si>
    <t>Coal, Limestone</t>
  </si>
  <si>
    <t>But relatively close (50km?) to ACTL Pipeline</t>
  </si>
  <si>
    <t>https://ccsknowledge.com/news/lehigh-cement-and-the-international-knowledge-centre-pioneering-a-feasibility-study-of-full-scale-carbon-capture-storage-ccs-on-cement	
Press release (Nov 2019): Project announced.</t>
  </si>
  <si>
    <t>Alberta Innovates Fuel Cell Capture Project</t>
  </si>
  <si>
    <t>15,000 tpa</t>
  </si>
  <si>
    <t>Alberta Innovates, FuelCell Energy Inc</t>
  </si>
  <si>
    <t>Alberta Innovates has contracted FuelCell Energy to carry out an engineering study of a megawatt-scale molten carbonate fuel cell facility at the Husky Energy Lloydminster site. The fuel cell will generate electricity from methane while capturing 43 tpd CO2 from flue gas emitted by the gas-fired steam generation plant. No word on transport or storage, but if the pilot progresses, CO2 may be combined with current supply trucked from existing capture plant at site for EOR use by Husky. The study will also consider the Scotford bitumen upgrading facility near Edmonton as a second potential site. The study is part of the ongoing COISA Joint Industry Project on molten carbonate fuel cells which mentions plans for a 1.4 MW pilot. (Location marked arbitrary on Husky site.) (Checked, no news, 08/06/18)</t>
  </si>
  <si>
    <t>https://www.cosia.ca/initiatives/greenhouse-gases/projects/molten-carbonate-fuel-cells</t>
  </si>
  <si>
    <t>Initial contract is for an engineering study.</t>
  </si>
  <si>
    <t>Through Alberta Innovates</t>
  </si>
  <si>
    <t>Consortium includes Husky Energy, MEG Energy, and members of Canada's Oil Sand Innovation Alliance (COISA)</t>
  </si>
  <si>
    <t>Oil extraction</t>
  </si>
  <si>
    <t>Current CO2 production trucked out.</t>
  </si>
  <si>
    <t>Second capture project at site.</t>
  </si>
  <si>
    <t>https://globenewswire.com/news-release/2016/11/17/891139/0/en/FuelCell-Energy-Announces-Carbon-Capture-Solution-for-Canadian-Oil-Sands.html
Press release (Nov 2016): Contract for engineering study announced.
https://www.fuelcellenergy.com/recovery-2/recovery-2/
FuelCell Energy webpage: Carbon 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</si>
</sst>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rgb="FF00B050"/>
      <name val="Calibri"/>
      <family val="2"/>
      <scheme val="minor"/>
    </font>
    <font>
      <b/>
      <sz val="11"/>
      <color rgb="FF1F1F1F"/>
      <name val="Georgia"/>
      <family val="1"/>
    </font>
    <font>
      <sz val="11"/>
      <color theme="4"/>
      <name val="Calibri"/>
      <family val="2"/>
      <scheme val="minor"/>
    </font>
    <font>
      <sz val="11"/>
      <color rgb="FF1F1F1F"/>
      <name val="Georgia"/>
      <family val="1"/>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rgb="FF00B05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7030A0"/>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4" tint="0.59999389629810485"/>
        <bgColor indexed="64"/>
      </patternFill>
    </fill>
  </fills>
  <borders count="4">
    <border>
      <left/>
      <right/>
      <top/>
      <bottom/>
      <diagonal/>
    </border>
    <border>
      <left style="medium">
        <color indexed="64"/>
      </left>
      <right/>
      <top/>
      <bottom/>
      <diagonal/>
    </border>
    <border>
      <left/>
      <right style="medium">
        <color indexed="64"/>
      </right>
      <top/>
      <bottom/>
      <diagonal/>
    </border>
    <border>
      <left/>
      <right/>
      <top style="medium">
        <color rgb="FF8E8E8E"/>
      </top>
      <bottom style="medium">
        <color rgb="FF8E8E8E"/>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xf>
    <xf numFmtId="0" fontId="2" fillId="0" borderId="0" xfId="0" applyFont="1" applyAlignment="1">
      <alignment wrapText="1"/>
    </xf>
    <xf numFmtId="0" fontId="2" fillId="0" borderId="0" xfId="0" applyFont="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14" fontId="0" fillId="0" borderId="0" xfId="0" applyNumberFormat="1" applyAlignment="1">
      <alignment horizontal="center" vertical="center" wrapText="1"/>
    </xf>
    <xf numFmtId="0" fontId="0" fillId="5" borderId="0" xfId="0" applyFill="1"/>
    <xf numFmtId="0" fontId="0" fillId="2" borderId="0" xfId="0" applyFill="1"/>
    <xf numFmtId="0" fontId="0" fillId="3" borderId="0" xfId="0" applyFill="1"/>
    <xf numFmtId="0" fontId="0" fillId="4" borderId="0" xfId="0" applyFill="1"/>
    <xf numFmtId="14" fontId="0" fillId="5" borderId="0" xfId="0" applyNumberFormat="1" applyFill="1"/>
    <xf numFmtId="14" fontId="0" fillId="0" borderId="0" xfId="0" applyNumberFormat="1"/>
    <xf numFmtId="49" fontId="4" fillId="6" borderId="0" xfId="0" applyNumberFormat="1" applyFont="1" applyFill="1"/>
    <xf numFmtId="49" fontId="0" fillId="7" borderId="0" xfId="0" applyNumberFormat="1" applyFill="1"/>
    <xf numFmtId="49" fontId="4" fillId="6" borderId="1" xfId="0" applyNumberFormat="1" applyFont="1" applyFill="1" applyBorder="1" applyAlignment="1">
      <alignment horizontal="left" vertical="center"/>
    </xf>
    <xf numFmtId="49" fontId="4" fillId="6" borderId="0" xfId="0" applyNumberFormat="1" applyFont="1" applyFill="1" applyAlignment="1">
      <alignment horizontal="left" vertical="center"/>
    </xf>
    <xf numFmtId="49" fontId="4" fillId="6" borderId="2" xfId="0" applyNumberFormat="1" applyFont="1" applyFill="1" applyBorder="1"/>
    <xf numFmtId="14" fontId="0" fillId="2" borderId="0" xfId="0" applyNumberFormat="1" applyFill="1"/>
    <xf numFmtId="0" fontId="0" fillId="8" borderId="0" xfId="0" applyFill="1"/>
    <xf numFmtId="14" fontId="0" fillId="8" borderId="0" xfId="0" applyNumberFormat="1" applyFill="1"/>
    <xf numFmtId="0" fontId="0" fillId="9" borderId="0" xfId="0" applyFill="1"/>
    <xf numFmtId="49" fontId="4" fillId="10"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7" borderId="0" xfId="0" applyNumberFormat="1" applyFont="1" applyFill="1"/>
    <xf numFmtId="49" fontId="4" fillId="11" borderId="0" xfId="0" applyNumberFormat="1" applyFont="1" applyFill="1"/>
    <xf numFmtId="14" fontId="0" fillId="9" borderId="0" xfId="0" applyNumberFormat="1" applyFill="1"/>
    <xf numFmtId="0" fontId="0" fillId="12" borderId="0" xfId="0" applyFill="1"/>
    <xf numFmtId="14" fontId="0" fillId="12" borderId="0" xfId="0" applyNumberFormat="1" applyFill="1"/>
    <xf numFmtId="0" fontId="0" fillId="13" borderId="0" xfId="0" applyFill="1"/>
    <xf numFmtId="14" fontId="0" fillId="13" borderId="0" xfId="0" applyNumberFormat="1" applyFill="1"/>
    <xf numFmtId="0" fontId="0" fillId="14" borderId="0" xfId="0" applyFill="1"/>
    <xf numFmtId="14" fontId="0" fillId="14" borderId="0" xfId="0" applyNumberFormat="1" applyFill="1"/>
    <xf numFmtId="0" fontId="0" fillId="15" borderId="0" xfId="0" applyFill="1"/>
    <xf numFmtId="14" fontId="0" fillId="15" borderId="0" xfId="0" applyNumberFormat="1" applyFill="1"/>
    <xf numFmtId="0" fontId="0" fillId="16" borderId="0" xfId="0" applyFill="1"/>
    <xf numFmtId="14" fontId="0" fillId="16" borderId="0" xfId="0" applyNumberFormat="1" applyFill="1"/>
    <xf numFmtId="0" fontId="1" fillId="0" borderId="0" xfId="1" applyAlignment="1"/>
    <xf numFmtId="49" fontId="0" fillId="8" borderId="0" xfId="0" applyNumberFormat="1" applyFill="1"/>
    <xf numFmtId="49" fontId="5" fillId="7" borderId="0" xfId="0" applyNumberFormat="1" applyFont="1" applyFill="1" applyBorder="1" applyAlignment="1">
      <alignment horizontal="left" vertical="top" wrapText="1"/>
    </xf>
    <xf numFmtId="0" fontId="0" fillId="0" borderId="3" xfId="0" applyBorder="1"/>
    <xf numFmtId="49" fontId="4" fillId="6" borderId="0" xfId="0" applyNumberFormat="1" applyFont="1" applyFill="1" applyBorder="1" applyAlignment="1">
      <alignment horizontal="left" vertical="center"/>
    </xf>
    <xf numFmtId="0" fontId="0" fillId="2" borderId="1" xfId="0" applyFill="1" applyBorder="1"/>
    <xf numFmtId="49" fontId="4" fillId="6" borderId="1" xfId="0" applyNumberFormat="1" applyFont="1" applyFill="1" applyBorder="1"/>
    <xf numFmtId="49" fontId="4" fillId="0" borderId="0" xfId="0" applyNumberFormat="1" applyFont="1" applyBorder="1" applyAlignment="1">
      <alignment horizontal="left" vertical="center"/>
    </xf>
    <xf numFmtId="49" fontId="4" fillId="7" borderId="0" xfId="0" applyNumberFormat="1" applyFont="1" applyFill="1" applyBorder="1"/>
    <xf numFmtId="0" fontId="0" fillId="2" borderId="2" xfId="0" applyFill="1" applyBorder="1"/>
    <xf numFmtId="49" fontId="4" fillId="6" borderId="0" xfId="0" applyNumberFormat="1" applyFont="1" applyFill="1" applyBorder="1"/>
    <xf numFmtId="49" fontId="4" fillId="11" borderId="0"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trc.ca/+pub/document/BPM%20and%20Elsevier.pdfPress%20release%20(June%202013):%20IEAGHG%20publish%20Best%20Practice%20Manual%20with%20final%20results%20of%20project;%20also%20special%20journal%20issue%20with%20research%20papers." TargetMode="External"/><Relationship Id="rId3" Type="http://schemas.openxmlformats.org/officeDocument/2006/relationships/hyperlink" Target="http://www.carboncapturejournal.com/ViewNews.aspx?NewsID=3375CCJ%20Article%20(Sept'13)%20-%20Tarong%20Post%20Combustion%20Pilot%20Plant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7" Type="http://schemas.openxmlformats.org/officeDocument/2006/relationships/hyperlink" Target="http://www2.mpmo-bggp.gc.ca/MPTracker/project-projet-03.aspx?pid=60&amp;psid=2Government%20project%20tracker,%20last%20entry%20June%202008." TargetMode="External"/><Relationship Id="rId2" Type="http://schemas.openxmlformats.org/officeDocument/2006/relationships/hyperlink" Target="http://www.platts.com/latest-news/coal/perth/glencorexstrata-freezes-development-of-wandoan-27396591Press%20(sept%202013):%20Wandoan%20coalmine%20project%20put%20on%20hold.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1" Type="http://schemas.openxmlformats.org/officeDocument/2006/relationships/hyperlink" Target="http://www.co2crc.com.au/dls/brochures/CO2CRC_Mulgrave_brochure.pdfCO2CRC%20Project%20Brochure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6" Type="http://schemas.openxmlformats.org/officeDocument/2006/relationships/hyperlink" Target="https://harbourmaster.org/index.php/News/scheldt-delta-region-smart-delta-resources-substantially-reduce-co2-emissionsInternational%20Harbour%20Masters%20Assoc.%20(May%202020):%20Press%20Release" TargetMode="External"/><Relationship Id="rId5" Type="http://schemas.openxmlformats.org/officeDocument/2006/relationships/hyperlink" Target="https://www.co2-cato.org/publicaties/5541Project%20presentation%20(Dec%202018):%20Presentation%20at%20CATO%20%22Meet%20the%20Projects%22%20event." TargetMode="External"/><Relationship Id="rId10" Type="http://schemas.openxmlformats.org/officeDocument/2006/relationships/hyperlink" Target="https://ccsknowledge.com/news/lehigh-cement-and-the-international-knowledge-centre-pioneering-a-feasibility-study-of-full-scale-carbon-capture-storage-ccs-on-cementPress%20release%20(Nov%202019):%20Project%20announced." TargetMode="External"/><Relationship Id="rId4" Type="http://schemas.openxmlformats.org/officeDocument/2006/relationships/hyperlink" Target="http://www.andritz.com/de/oi-airpollution-control.pdfAndritz%20brochure%20(2011):%20p18%20covers%20CCS%20activity.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9" Type="http://schemas.openxmlformats.org/officeDocument/2006/relationships/hyperlink" Target="http://navigator.oilsandsreview.com/blog/three-small-scale-carbon-capture-and-storage-pilots-take-stage-huskys-pikes-peak-sagd-project/Press%20(July%202014):%20Update%20on%20Husky%20EOR%20pi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FEE9-0B29-41DA-B398-4D570B4E4E81}">
  <dimension ref="A1:CN314"/>
  <sheetViews>
    <sheetView tabSelected="1" topLeftCell="A298" zoomScale="85" zoomScaleNormal="85" workbookViewId="0">
      <selection activeCell="A313" sqref="A313:XFD341"/>
    </sheetView>
  </sheetViews>
  <sheetFormatPr defaultRowHeight="15" x14ac:dyDescent="0.25"/>
  <cols>
    <col min="2" max="2" width="61.140625" customWidth="1"/>
    <col min="3" max="24" width="12.5703125" style="11" customWidth="1"/>
    <col min="25" max="26" width="12.5703125" customWidth="1"/>
    <col min="35" max="41" width="9.140625" style="12"/>
    <col min="42" max="42" width="9.140625" style="13"/>
    <col min="43" max="43" width="9.140625" style="12"/>
    <col min="87" max="87" width="10.42578125" style="15" bestFit="1" customWidth="1"/>
    <col min="89" max="89" width="10.42578125" style="15" bestFit="1" customWidth="1"/>
  </cols>
  <sheetData>
    <row r="1" spans="1:92" ht="60" x14ac:dyDescent="0.25">
      <c r="A1" s="1" t="s">
        <v>0</v>
      </c>
      <c r="B1" s="1" t="s">
        <v>1</v>
      </c>
      <c r="C1" s="2" t="s">
        <v>2</v>
      </c>
      <c r="D1" s="3" t="s">
        <v>3</v>
      </c>
      <c r="E1" s="3" t="s">
        <v>4</v>
      </c>
      <c r="F1" s="3" t="s">
        <v>5</v>
      </c>
      <c r="G1" s="3" t="s">
        <v>6</v>
      </c>
      <c r="H1" s="4"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5" t="s">
        <v>22</v>
      </c>
      <c r="X1" s="5" t="s">
        <v>23</v>
      </c>
      <c r="Y1" s="6" t="s">
        <v>24</v>
      </c>
      <c r="Z1" s="6" t="s">
        <v>25</v>
      </c>
      <c r="AA1" s="1" t="s">
        <v>26</v>
      </c>
      <c r="AB1" s="1" t="s">
        <v>27</v>
      </c>
      <c r="AC1" s="1" t="s">
        <v>28</v>
      </c>
      <c r="AD1" s="1" t="s">
        <v>11</v>
      </c>
      <c r="AE1" s="1" t="s">
        <v>29</v>
      </c>
      <c r="AF1" s="1" t="s">
        <v>30</v>
      </c>
      <c r="AG1" s="1" t="s">
        <v>31</v>
      </c>
      <c r="AH1" s="1" t="s">
        <v>32</v>
      </c>
      <c r="AI1" s="7" t="s">
        <v>33</v>
      </c>
      <c r="AJ1" s="7" t="s">
        <v>34</v>
      </c>
      <c r="AK1" s="7" t="s">
        <v>35</v>
      </c>
      <c r="AL1" s="7" t="s">
        <v>36</v>
      </c>
      <c r="AM1" s="7" t="s">
        <v>37</v>
      </c>
      <c r="AN1" s="7" t="s">
        <v>38</v>
      </c>
      <c r="AO1" s="7" t="s">
        <v>39</v>
      </c>
      <c r="AP1" s="8" t="s">
        <v>40</v>
      </c>
      <c r="AQ1" s="7"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9" t="s">
        <v>85</v>
      </c>
      <c r="CJ1" s="1" t="s">
        <v>86</v>
      </c>
      <c r="CK1" s="9" t="s">
        <v>87</v>
      </c>
      <c r="CL1" s="1" t="s">
        <v>88</v>
      </c>
      <c r="CM1" s="1" t="s">
        <v>89</v>
      </c>
      <c r="CN1" s="1"/>
    </row>
    <row r="2" spans="1:92" x14ac:dyDescent="0.25">
      <c r="A2">
        <v>2743</v>
      </c>
      <c r="B2" t="s">
        <v>941</v>
      </c>
      <c r="AB2" t="s">
        <v>173</v>
      </c>
      <c r="AC2" t="s">
        <v>134</v>
      </c>
      <c r="AD2" t="s">
        <v>942</v>
      </c>
      <c r="AE2" t="s">
        <v>943</v>
      </c>
      <c r="AF2" t="s">
        <v>944</v>
      </c>
      <c r="AG2">
        <v>56</v>
      </c>
      <c r="AH2">
        <v>3</v>
      </c>
      <c r="AJ2" s="12">
        <f>AI2+1</f>
        <v>1</v>
      </c>
      <c r="AS2" t="s">
        <v>945</v>
      </c>
      <c r="AT2" t="s">
        <v>946</v>
      </c>
      <c r="AV2" t="s">
        <v>127</v>
      </c>
      <c r="BB2" t="s">
        <v>116</v>
      </c>
      <c r="BH2" t="s">
        <v>115</v>
      </c>
      <c r="BI2" t="s">
        <v>106</v>
      </c>
      <c r="BP2" t="s">
        <v>945</v>
      </c>
      <c r="BR2" t="s">
        <v>115</v>
      </c>
      <c r="BU2" t="s">
        <v>115</v>
      </c>
      <c r="BY2" t="s">
        <v>115</v>
      </c>
      <c r="CC2" t="s">
        <v>156</v>
      </c>
      <c r="CE2" t="s">
        <v>101</v>
      </c>
      <c r="CG2" t="s">
        <v>101</v>
      </c>
      <c r="CI2" s="15">
        <v>45149.636299907404</v>
      </c>
      <c r="CJ2" t="s">
        <v>947</v>
      </c>
      <c r="CK2" s="15">
        <v>45149.636299907404</v>
      </c>
      <c r="CL2" t="s">
        <v>947</v>
      </c>
      <c r="CN2" s="10"/>
    </row>
    <row r="3" spans="1:92" x14ac:dyDescent="0.25">
      <c r="A3">
        <v>2742</v>
      </c>
      <c r="B3" t="s">
        <v>3376</v>
      </c>
      <c r="AB3" t="s">
        <v>173</v>
      </c>
      <c r="AC3" t="s">
        <v>134</v>
      </c>
      <c r="AD3" t="s">
        <v>3366</v>
      </c>
      <c r="AE3" t="s">
        <v>2678</v>
      </c>
      <c r="AF3" t="s">
        <v>962</v>
      </c>
      <c r="AG3">
        <v>56.344143000000003</v>
      </c>
      <c r="AH3">
        <v>4.2719199999999997</v>
      </c>
      <c r="AI3" s="12">
        <v>3</v>
      </c>
      <c r="AJ3" s="12">
        <f>AI3+1</f>
        <v>4</v>
      </c>
      <c r="AL3" s="12" t="s">
        <v>3377</v>
      </c>
      <c r="AS3" t="s">
        <v>3378</v>
      </c>
      <c r="AT3" t="s">
        <v>3379</v>
      </c>
      <c r="AU3" t="s">
        <v>3380</v>
      </c>
      <c r="AV3" t="s">
        <v>279</v>
      </c>
      <c r="BA3" t="s">
        <v>3381</v>
      </c>
      <c r="BB3" t="s">
        <v>101</v>
      </c>
      <c r="BC3" t="s">
        <v>3382</v>
      </c>
      <c r="BH3" t="s">
        <v>684</v>
      </c>
      <c r="BI3" t="s">
        <v>657</v>
      </c>
      <c r="BK3" t="s">
        <v>2678</v>
      </c>
      <c r="BL3">
        <v>56.344143000000003</v>
      </c>
      <c r="BM3">
        <v>4.2719199999999997</v>
      </c>
      <c r="BN3" t="s">
        <v>3383</v>
      </c>
      <c r="BP3" t="s">
        <v>115</v>
      </c>
      <c r="BR3" t="s">
        <v>108</v>
      </c>
      <c r="BU3" t="s">
        <v>115</v>
      </c>
      <c r="BY3" t="s">
        <v>115</v>
      </c>
      <c r="CC3" t="s">
        <v>1097</v>
      </c>
      <c r="CE3" t="s">
        <v>116</v>
      </c>
      <c r="CG3" t="s">
        <v>116</v>
      </c>
      <c r="CI3" s="15">
        <v>44600.786991909721</v>
      </c>
      <c r="CJ3" t="s">
        <v>445</v>
      </c>
      <c r="CK3" s="15">
        <v>45103.529932557867</v>
      </c>
      <c r="CL3" t="s">
        <v>445</v>
      </c>
      <c r="CM3" t="s">
        <v>3384</v>
      </c>
    </row>
    <row r="4" spans="1:92" x14ac:dyDescent="0.25">
      <c r="A4">
        <v>2740</v>
      </c>
      <c r="B4" t="s">
        <v>1921</v>
      </c>
      <c r="AA4" t="s">
        <v>1922</v>
      </c>
      <c r="AB4" t="s">
        <v>91</v>
      </c>
      <c r="AC4" t="s">
        <v>122</v>
      </c>
      <c r="AD4" t="s">
        <v>1923</v>
      </c>
      <c r="AE4" t="s">
        <v>1768</v>
      </c>
      <c r="AF4" t="s">
        <v>962</v>
      </c>
      <c r="AG4">
        <v>70.480999999999995</v>
      </c>
      <c r="AH4">
        <v>24.265000000000001</v>
      </c>
      <c r="AI4" s="12">
        <v>2</v>
      </c>
      <c r="AJ4" s="12">
        <f>AI4+1</f>
        <v>3</v>
      </c>
      <c r="AS4" t="s">
        <v>1924</v>
      </c>
      <c r="AT4" t="s">
        <v>1925</v>
      </c>
      <c r="AU4" t="s">
        <v>1926</v>
      </c>
      <c r="AV4" t="s">
        <v>279</v>
      </c>
      <c r="AW4" t="s">
        <v>1829</v>
      </c>
      <c r="AX4">
        <v>2025</v>
      </c>
      <c r="BB4" t="s">
        <v>116</v>
      </c>
      <c r="BH4" t="s">
        <v>251</v>
      </c>
      <c r="BI4" t="s">
        <v>657</v>
      </c>
      <c r="BK4" t="s">
        <v>1768</v>
      </c>
      <c r="BN4" t="s">
        <v>1927</v>
      </c>
      <c r="BP4" t="s">
        <v>1928</v>
      </c>
      <c r="BQ4" t="s">
        <v>890</v>
      </c>
      <c r="BR4" t="s">
        <v>179</v>
      </c>
      <c r="BU4" t="s">
        <v>134</v>
      </c>
      <c r="BV4" t="s">
        <v>1929</v>
      </c>
      <c r="BY4" t="s">
        <v>134</v>
      </c>
      <c r="CA4" t="s">
        <v>1930</v>
      </c>
      <c r="CC4" t="s">
        <v>1157</v>
      </c>
      <c r="CE4" t="s">
        <v>116</v>
      </c>
      <c r="CG4" t="s">
        <v>101</v>
      </c>
      <c r="CH4" t="s">
        <v>1931</v>
      </c>
      <c r="CI4" s="15">
        <v>44509.91767800926</v>
      </c>
      <c r="CJ4" t="s">
        <v>445</v>
      </c>
      <c r="CK4" s="15">
        <v>44657.73834221065</v>
      </c>
      <c r="CL4" t="s">
        <v>445</v>
      </c>
      <c r="CM4" t="s">
        <v>1932</v>
      </c>
    </row>
    <row r="5" spans="1:92" x14ac:dyDescent="0.25">
      <c r="A5">
        <v>2739</v>
      </c>
      <c r="B5" t="s">
        <v>1822</v>
      </c>
      <c r="AB5" t="s">
        <v>121</v>
      </c>
      <c r="AC5" t="s">
        <v>122</v>
      </c>
      <c r="AD5" t="s">
        <v>1823</v>
      </c>
      <c r="AE5" t="s">
        <v>1768</v>
      </c>
      <c r="AF5" t="s">
        <v>962</v>
      </c>
      <c r="AG5">
        <v>70.479200000000006</v>
      </c>
      <c r="AH5">
        <v>24.263100000000001</v>
      </c>
      <c r="AI5" s="12">
        <v>2</v>
      </c>
      <c r="AJ5" s="12">
        <f>AI5+1</f>
        <v>3</v>
      </c>
      <c r="AN5" s="12" t="s">
        <v>1824</v>
      </c>
      <c r="AO5" s="12" t="s">
        <v>1825</v>
      </c>
      <c r="AS5" t="s">
        <v>1826</v>
      </c>
      <c r="AT5" t="s">
        <v>1827</v>
      </c>
      <c r="AU5" t="s">
        <v>1828</v>
      </c>
      <c r="AV5" t="s">
        <v>279</v>
      </c>
      <c r="AW5" t="s">
        <v>1829</v>
      </c>
      <c r="AX5">
        <v>2025</v>
      </c>
      <c r="BB5" t="s">
        <v>101</v>
      </c>
      <c r="BC5" t="s">
        <v>1830</v>
      </c>
      <c r="BH5" t="s">
        <v>251</v>
      </c>
      <c r="BI5" t="s">
        <v>657</v>
      </c>
      <c r="BK5" t="s">
        <v>1768</v>
      </c>
      <c r="BN5" t="s">
        <v>1831</v>
      </c>
      <c r="BP5" t="s">
        <v>1832</v>
      </c>
      <c r="BR5" t="s">
        <v>179</v>
      </c>
      <c r="BU5" t="s">
        <v>154</v>
      </c>
      <c r="BV5" t="s">
        <v>1833</v>
      </c>
      <c r="BY5" t="s">
        <v>213</v>
      </c>
      <c r="BZ5" t="s">
        <v>1834</v>
      </c>
      <c r="CC5" t="s">
        <v>1157</v>
      </c>
      <c r="CE5" t="s">
        <v>116</v>
      </c>
      <c r="CG5" t="s">
        <v>116</v>
      </c>
      <c r="CH5" t="s">
        <v>1835</v>
      </c>
      <c r="CI5" s="15">
        <v>44509.71577855324</v>
      </c>
      <c r="CJ5" t="s">
        <v>445</v>
      </c>
      <c r="CK5" s="15">
        <v>44657.736610196756</v>
      </c>
      <c r="CL5" t="s">
        <v>445</v>
      </c>
      <c r="CM5" t="s">
        <v>1836</v>
      </c>
    </row>
    <row r="6" spans="1:92" x14ac:dyDescent="0.25">
      <c r="A6">
        <v>2738</v>
      </c>
      <c r="B6" t="s">
        <v>994</v>
      </c>
      <c r="AA6" t="s">
        <v>995</v>
      </c>
      <c r="AB6" t="s">
        <v>121</v>
      </c>
      <c r="AC6" t="s">
        <v>160</v>
      </c>
      <c r="AD6" t="s">
        <v>996</v>
      </c>
      <c r="AE6" t="s">
        <v>961</v>
      </c>
      <c r="AF6" t="s">
        <v>962</v>
      </c>
      <c r="AG6">
        <v>57.478845999999997</v>
      </c>
      <c r="AH6">
        <v>-1.790994</v>
      </c>
      <c r="AI6" s="12">
        <v>1.5</v>
      </c>
      <c r="AJ6" s="12">
        <f>AI6+1</f>
        <v>2.5</v>
      </c>
      <c r="AL6" s="12" t="s">
        <v>997</v>
      </c>
      <c r="AS6" t="s">
        <v>998</v>
      </c>
      <c r="AT6" t="s">
        <v>999</v>
      </c>
      <c r="AU6" t="s">
        <v>1000</v>
      </c>
      <c r="AV6" t="s">
        <v>279</v>
      </c>
      <c r="AX6">
        <v>2026</v>
      </c>
      <c r="BA6" t="s">
        <v>1001</v>
      </c>
      <c r="BB6" t="s">
        <v>101</v>
      </c>
      <c r="BC6" t="s">
        <v>1002</v>
      </c>
      <c r="BD6" t="s">
        <v>1003</v>
      </c>
      <c r="BH6" t="s">
        <v>251</v>
      </c>
      <c r="BI6" t="s">
        <v>657</v>
      </c>
      <c r="BJ6" t="s">
        <v>1004</v>
      </c>
      <c r="BK6" t="s">
        <v>961</v>
      </c>
      <c r="BN6" t="s">
        <v>1005</v>
      </c>
      <c r="BP6" t="s">
        <v>168</v>
      </c>
      <c r="BQ6" t="s">
        <v>1006</v>
      </c>
      <c r="BR6" t="s">
        <v>179</v>
      </c>
      <c r="BU6" t="s">
        <v>154</v>
      </c>
      <c r="BY6" t="s">
        <v>111</v>
      </c>
      <c r="CC6" t="s">
        <v>156</v>
      </c>
      <c r="CD6" t="s">
        <v>1004</v>
      </c>
      <c r="CE6" t="s">
        <v>101</v>
      </c>
      <c r="CF6" t="s">
        <v>1007</v>
      </c>
      <c r="CG6" t="s">
        <v>116</v>
      </c>
      <c r="CI6" s="15">
        <v>44502.966686412037</v>
      </c>
      <c r="CJ6" t="s">
        <v>445</v>
      </c>
      <c r="CK6" s="15">
        <v>44657.723120694442</v>
      </c>
      <c r="CL6" t="s">
        <v>445</v>
      </c>
      <c r="CM6" t="s">
        <v>1008</v>
      </c>
    </row>
    <row r="7" spans="1:92" x14ac:dyDescent="0.25">
      <c r="A7">
        <v>2737</v>
      </c>
      <c r="B7" t="s">
        <v>3692</v>
      </c>
      <c r="AA7" t="s">
        <v>3693</v>
      </c>
      <c r="AB7" t="s">
        <v>91</v>
      </c>
      <c r="AC7" t="s">
        <v>122</v>
      </c>
      <c r="AD7" t="s">
        <v>3694</v>
      </c>
      <c r="AE7" t="s">
        <v>1755</v>
      </c>
      <c r="AF7" t="s">
        <v>1755</v>
      </c>
      <c r="AG7">
        <v>-28.111554000000002</v>
      </c>
      <c r="AH7">
        <v>140.20760300000001</v>
      </c>
      <c r="AI7" s="12">
        <v>1.7</v>
      </c>
      <c r="AJ7" s="12">
        <f>AI7+1</f>
        <v>2.7</v>
      </c>
      <c r="AM7" s="12" t="s">
        <v>3695</v>
      </c>
      <c r="AQ7" s="12" t="s">
        <v>3696</v>
      </c>
      <c r="AS7" t="s">
        <v>3697</v>
      </c>
      <c r="AT7" t="s">
        <v>3698</v>
      </c>
      <c r="AU7" t="s">
        <v>3699</v>
      </c>
      <c r="AV7" t="s">
        <v>968</v>
      </c>
      <c r="AW7" t="s">
        <v>3700</v>
      </c>
      <c r="AX7">
        <v>2024</v>
      </c>
      <c r="BB7" t="s">
        <v>101</v>
      </c>
      <c r="BC7" t="s">
        <v>3701</v>
      </c>
      <c r="BG7" t="s">
        <v>3702</v>
      </c>
      <c r="BH7" t="s">
        <v>684</v>
      </c>
      <c r="BI7" t="s">
        <v>106</v>
      </c>
      <c r="BJ7" t="s">
        <v>3703</v>
      </c>
      <c r="BK7" t="s">
        <v>1755</v>
      </c>
      <c r="BN7" t="s">
        <v>3704</v>
      </c>
      <c r="BP7" t="s">
        <v>3705</v>
      </c>
      <c r="BQ7" t="s">
        <v>3703</v>
      </c>
      <c r="BR7" t="s">
        <v>115</v>
      </c>
      <c r="BU7" t="s">
        <v>154</v>
      </c>
      <c r="BY7" t="s">
        <v>115</v>
      </c>
      <c r="CA7" t="s">
        <v>3706</v>
      </c>
      <c r="CC7" t="s">
        <v>156</v>
      </c>
      <c r="CD7" t="s">
        <v>3703</v>
      </c>
      <c r="CE7" t="s">
        <v>116</v>
      </c>
      <c r="CG7" t="s">
        <v>116</v>
      </c>
      <c r="CI7" s="15">
        <v>44502.732601018521</v>
      </c>
      <c r="CJ7" t="s">
        <v>445</v>
      </c>
      <c r="CK7" s="15">
        <v>44509.474684236113</v>
      </c>
      <c r="CL7" t="s">
        <v>445</v>
      </c>
      <c r="CM7" t="s">
        <v>3707</v>
      </c>
    </row>
    <row r="8" spans="1:92" x14ac:dyDescent="0.25">
      <c r="A8">
        <v>2736</v>
      </c>
      <c r="B8" t="s">
        <v>1354</v>
      </c>
      <c r="AB8" t="s">
        <v>173</v>
      </c>
      <c r="AC8" t="s">
        <v>134</v>
      </c>
      <c r="AD8" t="s">
        <v>1355</v>
      </c>
      <c r="AE8" t="s">
        <v>961</v>
      </c>
      <c r="AF8" t="s">
        <v>962</v>
      </c>
      <c r="AG8">
        <v>53.448056000000001</v>
      </c>
      <c r="AH8">
        <v>2.333056</v>
      </c>
      <c r="AI8" s="12">
        <v>3.6</v>
      </c>
      <c r="AJ8" s="12">
        <f>AI8+1</f>
        <v>4.5999999999999996</v>
      </c>
      <c r="AL8" s="12" t="s">
        <v>1220</v>
      </c>
      <c r="AS8" t="s">
        <v>1356</v>
      </c>
      <c r="AT8" t="s">
        <v>1357</v>
      </c>
      <c r="AU8" t="s">
        <v>1358</v>
      </c>
      <c r="AV8" t="s">
        <v>968</v>
      </c>
      <c r="AX8">
        <v>2026</v>
      </c>
      <c r="BB8" t="s">
        <v>116</v>
      </c>
      <c r="BC8" t="s">
        <v>1359</v>
      </c>
      <c r="BE8" t="s">
        <v>1206</v>
      </c>
      <c r="BG8" t="s">
        <v>1207</v>
      </c>
      <c r="BH8" t="s">
        <v>684</v>
      </c>
      <c r="BI8" t="s">
        <v>657</v>
      </c>
      <c r="BJ8" t="s">
        <v>1226</v>
      </c>
      <c r="BK8" t="s">
        <v>961</v>
      </c>
      <c r="BL8">
        <v>53.448056000000001</v>
      </c>
      <c r="BM8">
        <v>2.333056</v>
      </c>
      <c r="BN8" t="s">
        <v>1360</v>
      </c>
      <c r="BP8" t="s">
        <v>1228</v>
      </c>
      <c r="BQ8" t="s">
        <v>1361</v>
      </c>
      <c r="BR8" t="s">
        <v>108</v>
      </c>
      <c r="BU8" t="s">
        <v>134</v>
      </c>
      <c r="BV8" t="s">
        <v>1362</v>
      </c>
      <c r="BY8" t="s">
        <v>115</v>
      </c>
      <c r="CC8" t="s">
        <v>156</v>
      </c>
      <c r="CD8" t="s">
        <v>1226</v>
      </c>
      <c r="CE8" t="s">
        <v>101</v>
      </c>
      <c r="CF8" t="s">
        <v>1363</v>
      </c>
      <c r="CG8" t="s">
        <v>116</v>
      </c>
      <c r="CH8" t="s">
        <v>1364</v>
      </c>
      <c r="CI8" s="15">
        <v>44498.619589606482</v>
      </c>
      <c r="CJ8" t="s">
        <v>445</v>
      </c>
      <c r="CK8" s="15">
        <v>45138.526507002316</v>
      </c>
      <c r="CL8" t="s">
        <v>445</v>
      </c>
      <c r="CM8" t="s">
        <v>1234</v>
      </c>
    </row>
    <row r="9" spans="1:92" x14ac:dyDescent="0.25">
      <c r="A9">
        <v>2735</v>
      </c>
      <c r="B9" t="s">
        <v>1218</v>
      </c>
      <c r="AB9" t="s">
        <v>173</v>
      </c>
      <c r="AC9" t="s">
        <v>134</v>
      </c>
      <c r="AD9" t="s">
        <v>1219</v>
      </c>
      <c r="AE9" t="s">
        <v>961</v>
      </c>
      <c r="AF9" t="s">
        <v>962</v>
      </c>
      <c r="AG9">
        <v>53.638826000000002</v>
      </c>
      <c r="AH9">
        <v>-0.234093</v>
      </c>
      <c r="AI9" s="12">
        <v>5</v>
      </c>
      <c r="AJ9" s="12">
        <f>AI9+1</f>
        <v>6</v>
      </c>
      <c r="AL9" s="12" t="s">
        <v>1220</v>
      </c>
      <c r="AS9" t="s">
        <v>1221</v>
      </c>
      <c r="AT9" t="s">
        <v>1222</v>
      </c>
      <c r="AU9" t="s">
        <v>1223</v>
      </c>
      <c r="AV9" t="s">
        <v>968</v>
      </c>
      <c r="AW9" t="s">
        <v>1224</v>
      </c>
      <c r="AX9">
        <v>2027</v>
      </c>
      <c r="BB9" t="s">
        <v>101</v>
      </c>
      <c r="BC9" t="s">
        <v>1225</v>
      </c>
      <c r="BE9" t="s">
        <v>1206</v>
      </c>
      <c r="BG9" t="s">
        <v>1207</v>
      </c>
      <c r="BH9" t="s">
        <v>684</v>
      </c>
      <c r="BI9" t="s">
        <v>657</v>
      </c>
      <c r="BJ9" t="s">
        <v>1226</v>
      </c>
      <c r="BK9" t="s">
        <v>961</v>
      </c>
      <c r="BN9" t="s">
        <v>1227</v>
      </c>
      <c r="BP9" t="s">
        <v>1228</v>
      </c>
      <c r="BQ9" t="s">
        <v>1229</v>
      </c>
      <c r="BR9" t="s">
        <v>108</v>
      </c>
      <c r="BU9" t="s">
        <v>134</v>
      </c>
      <c r="BV9" t="s">
        <v>1230</v>
      </c>
      <c r="BY9" t="s">
        <v>111</v>
      </c>
      <c r="BZ9" t="s">
        <v>1231</v>
      </c>
      <c r="CA9" t="s">
        <v>1232</v>
      </c>
      <c r="CC9" t="s">
        <v>156</v>
      </c>
      <c r="CD9" t="s">
        <v>1226</v>
      </c>
      <c r="CE9" t="s">
        <v>101</v>
      </c>
      <c r="CF9" t="s">
        <v>1233</v>
      </c>
      <c r="CG9" t="s">
        <v>116</v>
      </c>
      <c r="CI9" s="15">
        <v>44498.552937037035</v>
      </c>
      <c r="CJ9" t="s">
        <v>445</v>
      </c>
      <c r="CK9" s="15">
        <v>44608.741066226852</v>
      </c>
      <c r="CL9" t="s">
        <v>445</v>
      </c>
      <c r="CM9" t="s">
        <v>1234</v>
      </c>
    </row>
    <row r="10" spans="1:92" x14ac:dyDescent="0.25">
      <c r="A10">
        <v>2734</v>
      </c>
      <c r="B10" t="s">
        <v>2344</v>
      </c>
      <c r="AB10" t="s">
        <v>91</v>
      </c>
      <c r="AC10" t="s">
        <v>160</v>
      </c>
      <c r="AD10" t="s">
        <v>2345</v>
      </c>
      <c r="AE10" t="s">
        <v>2334</v>
      </c>
      <c r="AF10" t="s">
        <v>962</v>
      </c>
      <c r="AG10">
        <v>53.520809</v>
      </c>
      <c r="AH10">
        <v>8.1447389999999995</v>
      </c>
      <c r="AI10" s="12">
        <v>1</v>
      </c>
      <c r="AJ10" s="12">
        <f>AI10+1</f>
        <v>2</v>
      </c>
      <c r="AQ10" s="12" t="s">
        <v>2346</v>
      </c>
      <c r="AS10" t="s">
        <v>2347</v>
      </c>
      <c r="AT10" t="s">
        <v>2348</v>
      </c>
      <c r="AU10" t="s">
        <v>2349</v>
      </c>
      <c r="AV10" t="s">
        <v>279</v>
      </c>
      <c r="AX10">
        <v>2026</v>
      </c>
      <c r="BB10" t="s">
        <v>116</v>
      </c>
      <c r="BC10" t="s">
        <v>2350</v>
      </c>
      <c r="BH10" t="s">
        <v>115</v>
      </c>
      <c r="BI10" t="s">
        <v>115</v>
      </c>
      <c r="BN10" t="s">
        <v>2351</v>
      </c>
      <c r="BP10" t="s">
        <v>160</v>
      </c>
      <c r="BR10" t="s">
        <v>115</v>
      </c>
      <c r="BU10" t="s">
        <v>115</v>
      </c>
      <c r="BY10" t="s">
        <v>115</v>
      </c>
      <c r="CC10" t="s">
        <v>1157</v>
      </c>
      <c r="CE10" t="s">
        <v>116</v>
      </c>
      <c r="CF10" t="s">
        <v>2352</v>
      </c>
      <c r="CG10" t="s">
        <v>101</v>
      </c>
      <c r="CH10" t="s">
        <v>2353</v>
      </c>
      <c r="CI10" s="15">
        <v>44490.831863715277</v>
      </c>
      <c r="CJ10" t="s">
        <v>445</v>
      </c>
      <c r="CK10" s="15">
        <v>44490.831863715277</v>
      </c>
      <c r="CL10" t="s">
        <v>445</v>
      </c>
    </row>
    <row r="11" spans="1:92" x14ac:dyDescent="0.25">
      <c r="A11">
        <v>2733</v>
      </c>
      <c r="B11" t="s">
        <v>2401</v>
      </c>
      <c r="AB11" t="s">
        <v>173</v>
      </c>
      <c r="AC11" t="s">
        <v>122</v>
      </c>
      <c r="AD11" t="s">
        <v>2402</v>
      </c>
      <c r="AE11" t="s">
        <v>2334</v>
      </c>
      <c r="AF11" t="s">
        <v>962</v>
      </c>
      <c r="AG11">
        <v>51.488872999999998</v>
      </c>
      <c r="AH11">
        <v>6.730677</v>
      </c>
      <c r="AJ11" s="12">
        <f>AI11+1</f>
        <v>1</v>
      </c>
      <c r="AL11" s="12" t="s">
        <v>1901</v>
      </c>
      <c r="AS11" t="s">
        <v>2403</v>
      </c>
      <c r="AT11" t="s">
        <v>2404</v>
      </c>
      <c r="AU11" t="s">
        <v>2405</v>
      </c>
      <c r="AV11" t="s">
        <v>279</v>
      </c>
      <c r="AX11">
        <v>2027</v>
      </c>
      <c r="BA11" t="s">
        <v>2406</v>
      </c>
      <c r="BB11" t="s">
        <v>116</v>
      </c>
      <c r="BH11" t="s">
        <v>251</v>
      </c>
      <c r="BI11" t="s">
        <v>657</v>
      </c>
      <c r="BJ11" t="s">
        <v>2407</v>
      </c>
      <c r="BK11" t="s">
        <v>1768</v>
      </c>
      <c r="BN11" t="s">
        <v>2408</v>
      </c>
      <c r="BP11" t="s">
        <v>935</v>
      </c>
      <c r="BQ11" t="s">
        <v>2409</v>
      </c>
      <c r="BR11" t="s">
        <v>115</v>
      </c>
      <c r="BU11" t="s">
        <v>154</v>
      </c>
      <c r="BV11" t="s">
        <v>2410</v>
      </c>
      <c r="BY11" t="s">
        <v>115</v>
      </c>
      <c r="CC11" t="s">
        <v>115</v>
      </c>
      <c r="CE11" t="s">
        <v>116</v>
      </c>
      <c r="CF11" t="s">
        <v>2411</v>
      </c>
      <c r="CG11" t="s">
        <v>101</v>
      </c>
      <c r="CH11" t="s">
        <v>2412</v>
      </c>
      <c r="CI11" s="15">
        <v>44490.788524340278</v>
      </c>
      <c r="CJ11" t="s">
        <v>445</v>
      </c>
      <c r="CK11" s="15">
        <v>45103.551637743054</v>
      </c>
      <c r="CL11" t="s">
        <v>445</v>
      </c>
      <c r="CM11" t="s">
        <v>2413</v>
      </c>
    </row>
    <row r="12" spans="1:92" x14ac:dyDescent="0.25">
      <c r="A12">
        <v>2732</v>
      </c>
      <c r="B12" t="s">
        <v>3469</v>
      </c>
      <c r="AA12" t="s">
        <v>3470</v>
      </c>
      <c r="AB12" t="s">
        <v>173</v>
      </c>
      <c r="AC12" t="s">
        <v>134</v>
      </c>
      <c r="AD12" t="s">
        <v>3471</v>
      </c>
      <c r="AE12" t="s">
        <v>3472</v>
      </c>
      <c r="AF12" t="s">
        <v>962</v>
      </c>
      <c r="AG12">
        <v>51.042416000000003</v>
      </c>
      <c r="AH12">
        <v>2.3734259999999998</v>
      </c>
      <c r="AI12" s="12">
        <v>3</v>
      </c>
      <c r="AJ12" s="12">
        <f>AI12+1</f>
        <v>4</v>
      </c>
      <c r="AQ12" s="12" t="s">
        <v>3473</v>
      </c>
      <c r="AS12" t="s">
        <v>3474</v>
      </c>
      <c r="AT12" t="s">
        <v>3475</v>
      </c>
      <c r="AU12" t="s">
        <v>2744</v>
      </c>
      <c r="AV12" t="s">
        <v>279</v>
      </c>
      <c r="AY12">
        <v>2025</v>
      </c>
      <c r="BA12" t="s">
        <v>3476</v>
      </c>
      <c r="BB12" t="s">
        <v>116</v>
      </c>
      <c r="BC12" t="s">
        <v>2350</v>
      </c>
      <c r="BH12" t="s">
        <v>684</v>
      </c>
      <c r="BI12" t="s">
        <v>657</v>
      </c>
      <c r="BK12" t="s">
        <v>1714</v>
      </c>
      <c r="BP12" t="s">
        <v>3477</v>
      </c>
      <c r="BR12" t="s">
        <v>179</v>
      </c>
      <c r="BU12" t="s">
        <v>134</v>
      </c>
      <c r="BY12" t="s">
        <v>134</v>
      </c>
      <c r="CC12" t="s">
        <v>1097</v>
      </c>
      <c r="CE12" t="s">
        <v>101</v>
      </c>
      <c r="CF12" t="s">
        <v>3478</v>
      </c>
      <c r="CG12" t="s">
        <v>101</v>
      </c>
      <c r="CH12" t="s">
        <v>3479</v>
      </c>
      <c r="CI12" s="15">
        <v>44490.755451296296</v>
      </c>
      <c r="CJ12" t="s">
        <v>445</v>
      </c>
      <c r="CK12" s="15">
        <v>44490.830391539355</v>
      </c>
      <c r="CL12" t="s">
        <v>445</v>
      </c>
      <c r="CM12" t="s">
        <v>3480</v>
      </c>
    </row>
    <row r="13" spans="1:92" x14ac:dyDescent="0.25">
      <c r="A13">
        <v>2731</v>
      </c>
      <c r="B13" t="s">
        <v>3337</v>
      </c>
      <c r="AA13" t="s">
        <v>3338</v>
      </c>
      <c r="AB13" t="s">
        <v>173</v>
      </c>
      <c r="AC13" t="s">
        <v>160</v>
      </c>
      <c r="AD13" t="s">
        <v>3339</v>
      </c>
      <c r="AE13" t="s">
        <v>2678</v>
      </c>
      <c r="AF13" t="s">
        <v>962</v>
      </c>
      <c r="AG13">
        <v>55.684497</v>
      </c>
      <c r="AH13">
        <v>12.616655</v>
      </c>
      <c r="AI13" s="12">
        <v>3</v>
      </c>
      <c r="AJ13" s="12">
        <f>AI13+1</f>
        <v>4</v>
      </c>
      <c r="AS13" t="s">
        <v>3340</v>
      </c>
      <c r="AT13" t="s">
        <v>3341</v>
      </c>
      <c r="AU13" t="s">
        <v>3342</v>
      </c>
      <c r="AV13" t="s">
        <v>279</v>
      </c>
      <c r="AW13" t="s">
        <v>3343</v>
      </c>
      <c r="AX13">
        <v>2025</v>
      </c>
      <c r="BA13" t="s">
        <v>3344</v>
      </c>
      <c r="BB13" t="s">
        <v>116</v>
      </c>
      <c r="BG13" t="s">
        <v>3340</v>
      </c>
      <c r="BH13" t="s">
        <v>684</v>
      </c>
      <c r="BI13" t="s">
        <v>657</v>
      </c>
      <c r="BK13" t="s">
        <v>2678</v>
      </c>
      <c r="BN13" t="s">
        <v>3345</v>
      </c>
      <c r="BP13" t="s">
        <v>3346</v>
      </c>
      <c r="BQ13" t="s">
        <v>3347</v>
      </c>
      <c r="BR13" t="s">
        <v>115</v>
      </c>
      <c r="BU13" t="s">
        <v>134</v>
      </c>
      <c r="BV13" t="s">
        <v>3348</v>
      </c>
      <c r="BY13" t="s">
        <v>115</v>
      </c>
      <c r="CC13" t="s">
        <v>1097</v>
      </c>
      <c r="CE13" t="s">
        <v>101</v>
      </c>
      <c r="CG13" t="s">
        <v>116</v>
      </c>
      <c r="CH13" t="s">
        <v>3349</v>
      </c>
      <c r="CI13" s="15">
        <v>44490.697397708333</v>
      </c>
      <c r="CJ13" t="s">
        <v>445</v>
      </c>
      <c r="CK13" s="15">
        <v>45079.534584386573</v>
      </c>
      <c r="CL13" t="s">
        <v>445</v>
      </c>
      <c r="CM13" t="s">
        <v>3350</v>
      </c>
    </row>
    <row r="14" spans="1:92" x14ac:dyDescent="0.25">
      <c r="A14">
        <v>2730</v>
      </c>
      <c r="B14" t="s">
        <v>3365</v>
      </c>
      <c r="AB14" t="s">
        <v>173</v>
      </c>
      <c r="AC14" t="s">
        <v>134</v>
      </c>
      <c r="AD14" t="s">
        <v>3366</v>
      </c>
      <c r="AE14" t="s">
        <v>2678</v>
      </c>
      <c r="AF14" t="s">
        <v>962</v>
      </c>
      <c r="AG14">
        <v>56.640805999999998</v>
      </c>
      <c r="AH14">
        <v>5.2719560000000003</v>
      </c>
      <c r="AI14" s="12">
        <v>1.5</v>
      </c>
      <c r="AJ14" s="12">
        <f>AI14+1</f>
        <v>2.5</v>
      </c>
      <c r="AL14" s="12" t="s">
        <v>3367</v>
      </c>
      <c r="AS14" t="s">
        <v>3368</v>
      </c>
      <c r="AT14" t="s">
        <v>3369</v>
      </c>
      <c r="AU14" t="s">
        <v>3370</v>
      </c>
      <c r="AV14" t="s">
        <v>91</v>
      </c>
      <c r="AW14" t="s">
        <v>3371</v>
      </c>
      <c r="AX14">
        <v>2025</v>
      </c>
      <c r="BB14" t="s">
        <v>101</v>
      </c>
      <c r="BC14" t="s">
        <v>3372</v>
      </c>
      <c r="BH14" t="s">
        <v>684</v>
      </c>
      <c r="BI14" t="s">
        <v>657</v>
      </c>
      <c r="BK14" t="s">
        <v>2678</v>
      </c>
      <c r="BL14">
        <v>56.640805999999998</v>
      </c>
      <c r="BM14">
        <v>5.2719560000000003</v>
      </c>
      <c r="BN14" t="s">
        <v>3373</v>
      </c>
      <c r="BP14" t="s">
        <v>115</v>
      </c>
      <c r="BR14" t="s">
        <v>115</v>
      </c>
      <c r="BU14" t="s">
        <v>115</v>
      </c>
      <c r="BY14" t="s">
        <v>115</v>
      </c>
      <c r="CC14" t="s">
        <v>1157</v>
      </c>
      <c r="CE14" t="s">
        <v>116</v>
      </c>
      <c r="CG14" t="s">
        <v>101</v>
      </c>
      <c r="CH14" t="s">
        <v>3374</v>
      </c>
      <c r="CI14" s="15">
        <v>44489.728774097224</v>
      </c>
      <c r="CJ14" t="s">
        <v>445</v>
      </c>
      <c r="CK14" s="15">
        <v>45079.425978101855</v>
      </c>
      <c r="CL14" t="s">
        <v>445</v>
      </c>
      <c r="CM14" t="s">
        <v>3375</v>
      </c>
    </row>
    <row r="15" spans="1:92" x14ac:dyDescent="0.25">
      <c r="A15">
        <v>2729</v>
      </c>
      <c r="B15" t="s">
        <v>3849</v>
      </c>
      <c r="AB15" t="s">
        <v>115</v>
      </c>
      <c r="AC15" t="s">
        <v>122</v>
      </c>
      <c r="AD15" t="s">
        <v>3850</v>
      </c>
      <c r="AE15" t="s">
        <v>3851</v>
      </c>
      <c r="AF15" t="s">
        <v>962</v>
      </c>
      <c r="AG15">
        <v>51.362195999999997</v>
      </c>
      <c r="AH15">
        <v>3.8491149999999998</v>
      </c>
      <c r="AI15" s="12">
        <v>1</v>
      </c>
      <c r="AJ15" s="12">
        <f>AI15+1</f>
        <v>2</v>
      </c>
      <c r="AS15" t="s">
        <v>3852</v>
      </c>
      <c r="AT15" t="s">
        <v>3853</v>
      </c>
      <c r="AU15" t="s">
        <v>3854</v>
      </c>
      <c r="AV15" t="s">
        <v>279</v>
      </c>
      <c r="AW15" t="s">
        <v>3855</v>
      </c>
      <c r="AX15">
        <v>2023</v>
      </c>
      <c r="BB15" t="s">
        <v>116</v>
      </c>
      <c r="BG15" t="s">
        <v>3852</v>
      </c>
      <c r="BH15" t="s">
        <v>115</v>
      </c>
      <c r="BI15" t="s">
        <v>115</v>
      </c>
      <c r="BN15" t="s">
        <v>3856</v>
      </c>
      <c r="BP15" t="s">
        <v>3477</v>
      </c>
      <c r="BQ15" t="s">
        <v>3857</v>
      </c>
      <c r="BR15" t="s">
        <v>115</v>
      </c>
      <c r="BU15" t="s">
        <v>134</v>
      </c>
      <c r="BY15" t="s">
        <v>134</v>
      </c>
      <c r="CC15" t="s">
        <v>115</v>
      </c>
      <c r="CE15" t="s">
        <v>101</v>
      </c>
      <c r="CF15" t="s">
        <v>3858</v>
      </c>
      <c r="CG15" t="s">
        <v>101</v>
      </c>
      <c r="CI15" s="15">
        <v>44489.550033657404</v>
      </c>
      <c r="CJ15" t="s">
        <v>445</v>
      </c>
      <c r="CK15" s="15">
        <v>44489.550033657404</v>
      </c>
      <c r="CL15" t="s">
        <v>445</v>
      </c>
      <c r="CM15" s="40" t="s">
        <v>3859</v>
      </c>
    </row>
    <row r="16" spans="1:92" x14ac:dyDescent="0.25">
      <c r="A16">
        <v>2728</v>
      </c>
      <c r="B16" t="s">
        <v>2738</v>
      </c>
      <c r="AB16" t="s">
        <v>173</v>
      </c>
      <c r="AC16" t="s">
        <v>134</v>
      </c>
      <c r="AD16" t="s">
        <v>2739</v>
      </c>
      <c r="AE16" t="s">
        <v>1714</v>
      </c>
      <c r="AF16" t="s">
        <v>962</v>
      </c>
      <c r="AG16">
        <v>51.9</v>
      </c>
      <c r="AH16">
        <v>4.2699999999999996</v>
      </c>
      <c r="AI16" s="12">
        <v>10</v>
      </c>
      <c r="AJ16" s="12">
        <f>AI16+1</f>
        <v>11</v>
      </c>
      <c r="AL16" s="12" t="s">
        <v>2740</v>
      </c>
      <c r="AQ16" s="12" t="s">
        <v>2741</v>
      </c>
      <c r="AS16" t="s">
        <v>2742</v>
      </c>
      <c r="AT16" t="s">
        <v>2743</v>
      </c>
      <c r="AU16" t="s">
        <v>2744</v>
      </c>
      <c r="AV16" t="s">
        <v>968</v>
      </c>
      <c r="AW16" t="s">
        <v>2745</v>
      </c>
      <c r="AX16">
        <v>2023</v>
      </c>
      <c r="BA16" t="s">
        <v>2746</v>
      </c>
      <c r="BB16" t="s">
        <v>101</v>
      </c>
      <c r="BC16" t="s">
        <v>2747</v>
      </c>
      <c r="BH16" t="s">
        <v>684</v>
      </c>
      <c r="BI16" t="s">
        <v>657</v>
      </c>
      <c r="BK16" t="s">
        <v>1714</v>
      </c>
      <c r="BN16" t="s">
        <v>2748</v>
      </c>
      <c r="BP16" t="s">
        <v>2749</v>
      </c>
      <c r="BR16" t="s">
        <v>179</v>
      </c>
      <c r="BU16" t="s">
        <v>134</v>
      </c>
      <c r="BY16" t="s">
        <v>134</v>
      </c>
      <c r="CC16" t="s">
        <v>156</v>
      </c>
      <c r="CE16" t="s">
        <v>101</v>
      </c>
      <c r="CF16" t="s">
        <v>2750</v>
      </c>
      <c r="CG16" t="s">
        <v>101</v>
      </c>
      <c r="CH16" t="s">
        <v>2751</v>
      </c>
      <c r="CI16" s="15">
        <v>44489.506461886573</v>
      </c>
      <c r="CJ16" t="s">
        <v>445</v>
      </c>
      <c r="CK16" s="15">
        <v>44489.506461886573</v>
      </c>
      <c r="CL16" t="s">
        <v>445</v>
      </c>
      <c r="CM16" t="s">
        <v>2752</v>
      </c>
    </row>
    <row r="17" spans="1:91" x14ac:dyDescent="0.25">
      <c r="A17">
        <v>2727</v>
      </c>
      <c r="B17" t="s">
        <v>3481</v>
      </c>
      <c r="AA17" t="s">
        <v>3482</v>
      </c>
      <c r="AB17" t="s">
        <v>173</v>
      </c>
      <c r="AC17" t="s">
        <v>122</v>
      </c>
      <c r="AD17" t="s">
        <v>3483</v>
      </c>
      <c r="AE17" t="s">
        <v>2334</v>
      </c>
      <c r="AF17" t="s">
        <v>962</v>
      </c>
      <c r="AG17">
        <v>52.374671999999997</v>
      </c>
      <c r="AH17">
        <v>9.8760410000000007</v>
      </c>
      <c r="AJ17" s="12">
        <f>AI17+1</f>
        <v>1</v>
      </c>
      <c r="AM17" s="12" t="s">
        <v>3484</v>
      </c>
      <c r="AQ17" s="12" t="s">
        <v>3485</v>
      </c>
      <c r="AS17" t="s">
        <v>3486</v>
      </c>
      <c r="AT17" t="s">
        <v>3487</v>
      </c>
      <c r="AU17" t="s">
        <v>3488</v>
      </c>
      <c r="AV17" t="s">
        <v>968</v>
      </c>
      <c r="AW17" t="s">
        <v>3489</v>
      </c>
      <c r="AX17">
        <v>2023</v>
      </c>
      <c r="BA17" t="s">
        <v>3490</v>
      </c>
      <c r="BB17" t="s">
        <v>101</v>
      </c>
      <c r="BC17" t="s">
        <v>3491</v>
      </c>
      <c r="BF17" t="s">
        <v>3492</v>
      </c>
      <c r="BG17" t="s">
        <v>3486</v>
      </c>
      <c r="BH17" t="s">
        <v>105</v>
      </c>
      <c r="BI17" t="s">
        <v>106</v>
      </c>
      <c r="BN17" t="s">
        <v>3493</v>
      </c>
      <c r="BP17" t="s">
        <v>3494</v>
      </c>
      <c r="BQ17" t="s">
        <v>3495</v>
      </c>
      <c r="BR17" t="s">
        <v>179</v>
      </c>
      <c r="BU17" t="s">
        <v>134</v>
      </c>
      <c r="BV17" t="s">
        <v>3496</v>
      </c>
      <c r="BY17" t="s">
        <v>134</v>
      </c>
      <c r="BZ17" t="s">
        <v>3497</v>
      </c>
      <c r="CA17" t="s">
        <v>3498</v>
      </c>
      <c r="CB17" t="s">
        <v>3499</v>
      </c>
      <c r="CC17" t="s">
        <v>115</v>
      </c>
      <c r="CE17" t="s">
        <v>116</v>
      </c>
      <c r="CG17" t="s">
        <v>116</v>
      </c>
      <c r="CH17" t="s">
        <v>3500</v>
      </c>
      <c r="CI17" s="15">
        <v>44488.637060000001</v>
      </c>
      <c r="CJ17" t="s">
        <v>445</v>
      </c>
      <c r="CK17" s="15">
        <v>44649.437207523151</v>
      </c>
      <c r="CL17" t="s">
        <v>445</v>
      </c>
      <c r="CM17" t="s">
        <v>3501</v>
      </c>
    </row>
    <row r="18" spans="1:91" x14ac:dyDescent="0.25">
      <c r="A18">
        <v>2726</v>
      </c>
      <c r="B18" t="s">
        <v>1898</v>
      </c>
      <c r="AA18" t="s">
        <v>1899</v>
      </c>
      <c r="AB18" t="s">
        <v>173</v>
      </c>
      <c r="AC18" t="s">
        <v>134</v>
      </c>
      <c r="AD18" t="s">
        <v>1900</v>
      </c>
      <c r="AE18" t="s">
        <v>1768</v>
      </c>
      <c r="AF18" t="s">
        <v>962</v>
      </c>
      <c r="AG18">
        <v>60.56</v>
      </c>
      <c r="AH18">
        <v>4.88483</v>
      </c>
      <c r="AI18" s="12">
        <v>0.8</v>
      </c>
      <c r="AJ18" s="12">
        <f>AI18+1</f>
        <v>1.8</v>
      </c>
      <c r="AL18" s="12" t="s">
        <v>1901</v>
      </c>
      <c r="AM18" s="12" t="s">
        <v>1902</v>
      </c>
      <c r="AS18" t="s">
        <v>1903</v>
      </c>
      <c r="AT18" t="s">
        <v>1904</v>
      </c>
      <c r="AU18" t="s">
        <v>1905</v>
      </c>
      <c r="AV18" t="s">
        <v>968</v>
      </c>
      <c r="AX18">
        <v>2024</v>
      </c>
      <c r="BB18" t="s">
        <v>101</v>
      </c>
      <c r="BC18" t="s">
        <v>1906</v>
      </c>
      <c r="BH18" t="s">
        <v>251</v>
      </c>
      <c r="BI18" t="s">
        <v>657</v>
      </c>
      <c r="BJ18" t="s">
        <v>1907</v>
      </c>
      <c r="BK18" t="s">
        <v>1768</v>
      </c>
      <c r="BN18" t="s">
        <v>1780</v>
      </c>
      <c r="BP18" t="s">
        <v>1908</v>
      </c>
      <c r="BQ18" t="s">
        <v>1909</v>
      </c>
      <c r="BR18" t="s">
        <v>179</v>
      </c>
      <c r="BU18" t="s">
        <v>134</v>
      </c>
      <c r="BV18" t="s">
        <v>1783</v>
      </c>
      <c r="BY18" t="s">
        <v>115</v>
      </c>
      <c r="CC18" t="s">
        <v>1097</v>
      </c>
      <c r="CE18" t="s">
        <v>101</v>
      </c>
      <c r="CG18" t="s">
        <v>116</v>
      </c>
      <c r="CI18" s="15">
        <v>44440.473406122685</v>
      </c>
      <c r="CJ18" t="s">
        <v>445</v>
      </c>
      <c r="CK18" s="15">
        <v>44503.601490497684</v>
      </c>
      <c r="CL18" t="s">
        <v>445</v>
      </c>
      <c r="CM18" t="s">
        <v>1910</v>
      </c>
    </row>
    <row r="19" spans="1:91" x14ac:dyDescent="0.25">
      <c r="A19">
        <v>2724</v>
      </c>
      <c r="B19" t="s">
        <v>2070</v>
      </c>
      <c r="AB19" t="s">
        <v>121</v>
      </c>
      <c r="AC19" t="s">
        <v>223</v>
      </c>
      <c r="AD19" t="s">
        <v>2071</v>
      </c>
      <c r="AE19" t="s">
        <v>2072</v>
      </c>
      <c r="AF19" t="s">
        <v>879</v>
      </c>
      <c r="AG19">
        <v>25.911100000000001</v>
      </c>
      <c r="AH19">
        <v>51.537692</v>
      </c>
      <c r="AI19" s="12">
        <v>2</v>
      </c>
      <c r="AJ19" s="12">
        <f>AI19+1</f>
        <v>3</v>
      </c>
      <c r="AS19" t="s">
        <v>2073</v>
      </c>
      <c r="AT19" t="s">
        <v>2074</v>
      </c>
      <c r="AV19" t="s">
        <v>144</v>
      </c>
      <c r="AW19" t="s">
        <v>2075</v>
      </c>
      <c r="AY19">
        <v>2019</v>
      </c>
      <c r="BA19" t="s">
        <v>2076</v>
      </c>
      <c r="BB19" t="s">
        <v>101</v>
      </c>
      <c r="BC19" t="s">
        <v>2077</v>
      </c>
      <c r="BG19" t="s">
        <v>2077</v>
      </c>
      <c r="BH19" t="s">
        <v>129</v>
      </c>
      <c r="BI19" t="s">
        <v>115</v>
      </c>
      <c r="BN19" t="s">
        <v>2078</v>
      </c>
      <c r="BP19" t="s">
        <v>2079</v>
      </c>
      <c r="BQ19" t="s">
        <v>2073</v>
      </c>
      <c r="BR19" t="s">
        <v>179</v>
      </c>
      <c r="BU19" t="s">
        <v>154</v>
      </c>
      <c r="BY19" t="s">
        <v>115</v>
      </c>
      <c r="CA19" t="s">
        <v>2080</v>
      </c>
      <c r="CC19" t="s">
        <v>156</v>
      </c>
      <c r="CE19" t="s">
        <v>101</v>
      </c>
      <c r="CF19" t="s">
        <v>2081</v>
      </c>
      <c r="CG19" t="s">
        <v>116</v>
      </c>
      <c r="CI19" s="15">
        <v>43875.661006944443</v>
      </c>
      <c r="CJ19" t="s">
        <v>118</v>
      </c>
      <c r="CK19" s="15">
        <v>44490.495742071762</v>
      </c>
      <c r="CL19" t="s">
        <v>445</v>
      </c>
      <c r="CM19" t="s">
        <v>2082</v>
      </c>
    </row>
    <row r="20" spans="1:91" x14ac:dyDescent="0.25">
      <c r="A20">
        <v>2722</v>
      </c>
      <c r="B20" t="s">
        <v>2057</v>
      </c>
      <c r="AA20" t="s">
        <v>2058</v>
      </c>
      <c r="AB20" t="s">
        <v>91</v>
      </c>
      <c r="AC20" t="s">
        <v>223</v>
      </c>
      <c r="AD20" t="s">
        <v>2059</v>
      </c>
      <c r="AE20" t="s">
        <v>2033</v>
      </c>
      <c r="AF20" t="s">
        <v>962</v>
      </c>
      <c r="AG20">
        <v>51.471857999999997</v>
      </c>
      <c r="AH20">
        <v>16.837001000000001</v>
      </c>
      <c r="AJ20" s="12">
        <f>AI20+1</f>
        <v>1</v>
      </c>
      <c r="AL20" s="12" t="s">
        <v>2060</v>
      </c>
      <c r="AS20" t="s">
        <v>2061</v>
      </c>
      <c r="AT20" t="s">
        <v>2062</v>
      </c>
      <c r="AV20" t="s">
        <v>144</v>
      </c>
      <c r="AY20">
        <v>1996</v>
      </c>
      <c r="BB20" t="s">
        <v>116</v>
      </c>
      <c r="BC20" t="s">
        <v>2063</v>
      </c>
      <c r="BH20" t="s">
        <v>251</v>
      </c>
      <c r="BI20" t="s">
        <v>106</v>
      </c>
      <c r="BJ20" t="s">
        <v>2064</v>
      </c>
      <c r="BK20" t="s">
        <v>2033</v>
      </c>
      <c r="BN20" t="s">
        <v>2065</v>
      </c>
      <c r="BP20" t="s">
        <v>234</v>
      </c>
      <c r="BQ20" t="s">
        <v>2064</v>
      </c>
      <c r="BR20" t="s">
        <v>179</v>
      </c>
      <c r="BU20" t="s">
        <v>134</v>
      </c>
      <c r="BV20" t="s">
        <v>2066</v>
      </c>
      <c r="BY20" t="s">
        <v>213</v>
      </c>
      <c r="BZ20" t="s">
        <v>1251</v>
      </c>
      <c r="CA20" t="s">
        <v>2067</v>
      </c>
      <c r="CB20" t="s">
        <v>2064</v>
      </c>
      <c r="CC20" t="s">
        <v>156</v>
      </c>
      <c r="CD20" t="s">
        <v>2064</v>
      </c>
      <c r="CE20" t="s">
        <v>116</v>
      </c>
      <c r="CG20" t="s">
        <v>116</v>
      </c>
      <c r="CH20" t="s">
        <v>2068</v>
      </c>
      <c r="CI20" s="15">
        <v>43875.52716435185</v>
      </c>
      <c r="CJ20" t="s">
        <v>118</v>
      </c>
      <c r="CK20" s="15">
        <v>44219.499393634258</v>
      </c>
      <c r="CL20" t="s">
        <v>118</v>
      </c>
      <c r="CM20" t="s">
        <v>2069</v>
      </c>
    </row>
    <row r="21" spans="1:91" x14ac:dyDescent="0.25">
      <c r="A21">
        <v>2721</v>
      </c>
      <c r="B21" t="s">
        <v>2438</v>
      </c>
      <c r="AB21" t="s">
        <v>173</v>
      </c>
      <c r="AC21" t="s">
        <v>122</v>
      </c>
      <c r="AD21" t="s">
        <v>2439</v>
      </c>
      <c r="AE21" t="s">
        <v>2440</v>
      </c>
      <c r="AF21" t="s">
        <v>951</v>
      </c>
      <c r="AG21">
        <v>11.182399</v>
      </c>
      <c r="AH21">
        <v>79.101218000000003</v>
      </c>
      <c r="AI21" s="12">
        <v>0</v>
      </c>
      <c r="AJ21" s="12">
        <f>AI21+1</f>
        <v>1</v>
      </c>
      <c r="AN21" s="12" t="s">
        <v>2441</v>
      </c>
      <c r="AQ21" s="12" t="s">
        <v>2442</v>
      </c>
      <c r="AS21" t="s">
        <v>2443</v>
      </c>
      <c r="AT21" t="s">
        <v>2444</v>
      </c>
      <c r="AV21" t="s">
        <v>127</v>
      </c>
      <c r="AW21" t="s">
        <v>2445</v>
      </c>
      <c r="AX21">
        <v>2022</v>
      </c>
      <c r="BB21" t="s">
        <v>116</v>
      </c>
      <c r="BC21" t="s">
        <v>115</v>
      </c>
      <c r="BH21" t="s">
        <v>105</v>
      </c>
      <c r="BI21" t="s">
        <v>115</v>
      </c>
      <c r="BP21" t="s">
        <v>371</v>
      </c>
      <c r="BQ21" t="s">
        <v>2446</v>
      </c>
      <c r="BR21" t="s">
        <v>108</v>
      </c>
      <c r="BU21" t="s">
        <v>109</v>
      </c>
      <c r="BV21" t="s">
        <v>2447</v>
      </c>
      <c r="BW21" t="s">
        <v>2448</v>
      </c>
      <c r="BY21" t="s">
        <v>111</v>
      </c>
      <c r="BZ21" t="s">
        <v>2449</v>
      </c>
      <c r="CA21" t="s">
        <v>2450</v>
      </c>
      <c r="CB21" t="s">
        <v>2451</v>
      </c>
      <c r="CC21" t="s">
        <v>115</v>
      </c>
      <c r="CE21" t="s">
        <v>116</v>
      </c>
      <c r="CF21" t="s">
        <v>2452</v>
      </c>
      <c r="CG21" t="s">
        <v>116</v>
      </c>
      <c r="CH21" t="s">
        <v>2453</v>
      </c>
      <c r="CI21" s="15">
        <v>43875.451828703706</v>
      </c>
      <c r="CJ21" t="s">
        <v>118</v>
      </c>
      <c r="CK21" s="15">
        <v>44219.499393611113</v>
      </c>
      <c r="CL21" t="s">
        <v>118</v>
      </c>
      <c r="CM21" t="s">
        <v>2454</v>
      </c>
    </row>
    <row r="22" spans="1:91" x14ac:dyDescent="0.25">
      <c r="A22">
        <v>2703</v>
      </c>
      <c r="B22" t="s">
        <v>1324</v>
      </c>
      <c r="C22" s="45"/>
      <c r="V22" s="49"/>
      <c r="AB22" t="s">
        <v>173</v>
      </c>
      <c r="AC22" t="s">
        <v>122</v>
      </c>
      <c r="AD22" t="s">
        <v>1325</v>
      </c>
      <c r="AE22" t="s">
        <v>961</v>
      </c>
      <c r="AF22" t="s">
        <v>962</v>
      </c>
      <c r="AG22">
        <v>53.268149999999999</v>
      </c>
      <c r="AH22">
        <v>-2.5302129999999998</v>
      </c>
      <c r="AJ22" s="12">
        <f>AI22+1</f>
        <v>1</v>
      </c>
      <c r="AM22" s="12" t="s">
        <v>1326</v>
      </c>
      <c r="AP22" s="13">
        <v>96</v>
      </c>
      <c r="AQ22" s="12" t="s">
        <v>1327</v>
      </c>
      <c r="AS22" t="s">
        <v>1328</v>
      </c>
      <c r="AT22" t="s">
        <v>1329</v>
      </c>
      <c r="AV22" t="s">
        <v>279</v>
      </c>
      <c r="AW22" t="s">
        <v>1330</v>
      </c>
      <c r="AX22">
        <v>2021</v>
      </c>
      <c r="BB22" t="s">
        <v>101</v>
      </c>
      <c r="BC22" t="s">
        <v>1331</v>
      </c>
      <c r="BH22" t="s">
        <v>640</v>
      </c>
      <c r="BI22" t="s">
        <v>106</v>
      </c>
      <c r="BN22" t="s">
        <v>1332</v>
      </c>
      <c r="BP22" t="s">
        <v>1333</v>
      </c>
      <c r="BQ22" t="s">
        <v>1334</v>
      </c>
      <c r="BR22" t="s">
        <v>108</v>
      </c>
      <c r="BU22" t="s">
        <v>154</v>
      </c>
      <c r="BY22" t="s">
        <v>111</v>
      </c>
      <c r="CB22" t="s">
        <v>1335</v>
      </c>
      <c r="CC22" t="s">
        <v>134</v>
      </c>
      <c r="CE22" t="s">
        <v>116</v>
      </c>
      <c r="CF22" t="s">
        <v>1336</v>
      </c>
      <c r="CG22" t="s">
        <v>116</v>
      </c>
      <c r="CH22" t="s">
        <v>1337</v>
      </c>
      <c r="CI22" s="15">
        <v>43843.677743055552</v>
      </c>
      <c r="CJ22" t="s">
        <v>118</v>
      </c>
      <c r="CK22" s="15">
        <v>44219.499393587961</v>
      </c>
      <c r="CL22" t="s">
        <v>118</v>
      </c>
      <c r="CM22" t="s">
        <v>1338</v>
      </c>
    </row>
    <row r="23" spans="1:91" x14ac:dyDescent="0.25">
      <c r="A23">
        <v>2702</v>
      </c>
      <c r="B23" t="s">
        <v>364</v>
      </c>
      <c r="C23" s="46"/>
      <c r="V23" s="49"/>
      <c r="AB23" t="s">
        <v>121</v>
      </c>
      <c r="AC23" t="s">
        <v>122</v>
      </c>
      <c r="AD23" t="s">
        <v>365</v>
      </c>
      <c r="AE23" t="s">
        <v>94</v>
      </c>
      <c r="AF23" t="s">
        <v>95</v>
      </c>
      <c r="AG23">
        <v>38.385444999999997</v>
      </c>
      <c r="AH23">
        <v>-105.017235</v>
      </c>
      <c r="AI23" s="12">
        <v>0</v>
      </c>
      <c r="AJ23" s="12">
        <f>AI23+1</f>
        <v>1</v>
      </c>
      <c r="AS23" t="s">
        <v>366</v>
      </c>
      <c r="AT23" t="s">
        <v>367</v>
      </c>
      <c r="AU23" t="s">
        <v>368</v>
      </c>
      <c r="AV23" t="s">
        <v>127</v>
      </c>
      <c r="AW23" t="s">
        <v>247</v>
      </c>
      <c r="BB23" t="s">
        <v>116</v>
      </c>
      <c r="BC23" t="s">
        <v>369</v>
      </c>
      <c r="BG23" t="s">
        <v>370</v>
      </c>
      <c r="BH23" t="s">
        <v>233</v>
      </c>
      <c r="BI23" t="s">
        <v>106</v>
      </c>
      <c r="BJ23" t="s">
        <v>130</v>
      </c>
      <c r="BK23" t="s">
        <v>94</v>
      </c>
      <c r="BP23" t="s">
        <v>371</v>
      </c>
      <c r="BQ23" t="s">
        <v>372</v>
      </c>
      <c r="BR23" t="s">
        <v>108</v>
      </c>
      <c r="BU23" t="s">
        <v>134</v>
      </c>
      <c r="BV23" t="s">
        <v>373</v>
      </c>
      <c r="BY23" t="s">
        <v>111</v>
      </c>
      <c r="CA23" t="s">
        <v>374</v>
      </c>
      <c r="CB23" t="s">
        <v>375</v>
      </c>
      <c r="CC23" t="s">
        <v>156</v>
      </c>
      <c r="CD23" t="s">
        <v>130</v>
      </c>
      <c r="CE23" t="s">
        <v>116</v>
      </c>
      <c r="CF23" t="s">
        <v>376</v>
      </c>
      <c r="CG23" t="s">
        <v>116</v>
      </c>
      <c r="CH23" t="s">
        <v>377</v>
      </c>
      <c r="CI23" s="15">
        <v>43843.633680555555</v>
      </c>
      <c r="CJ23" t="s">
        <v>118</v>
      </c>
      <c r="CK23" s="15">
        <v>44219.499393564816</v>
      </c>
      <c r="CL23" t="s">
        <v>118</v>
      </c>
      <c r="CM23" t="s">
        <v>378</v>
      </c>
    </row>
    <row r="24" spans="1:91" x14ac:dyDescent="0.25">
      <c r="A24">
        <v>2681</v>
      </c>
      <c r="B24" t="s">
        <v>4134</v>
      </c>
      <c r="C24" s="45"/>
      <c r="V24" s="49"/>
      <c r="AA24" t="s">
        <v>4135</v>
      </c>
      <c r="AB24" t="s">
        <v>91</v>
      </c>
      <c r="AC24" t="s">
        <v>122</v>
      </c>
      <c r="AD24" t="s">
        <v>4136</v>
      </c>
      <c r="AE24" t="s">
        <v>524</v>
      </c>
      <c r="AF24" t="s">
        <v>95</v>
      </c>
      <c r="AG24">
        <v>49.159174999999998</v>
      </c>
      <c r="AH24">
        <v>-123.006118</v>
      </c>
      <c r="AJ24" s="12">
        <f>AI24+1</f>
        <v>1</v>
      </c>
      <c r="AQ24" s="12" t="s">
        <v>1428</v>
      </c>
      <c r="AS24" t="s">
        <v>4137</v>
      </c>
      <c r="AT24" t="s">
        <v>4138</v>
      </c>
      <c r="AU24" t="s">
        <v>368</v>
      </c>
      <c r="AV24" t="s">
        <v>91</v>
      </c>
      <c r="AW24" t="s">
        <v>4139</v>
      </c>
      <c r="AX24">
        <v>2019</v>
      </c>
      <c r="BB24" t="s">
        <v>101</v>
      </c>
      <c r="BC24" t="s">
        <v>4140</v>
      </c>
      <c r="BH24" t="s">
        <v>105</v>
      </c>
      <c r="BI24" t="s">
        <v>115</v>
      </c>
      <c r="BN24" t="s">
        <v>3144</v>
      </c>
      <c r="BP24" t="s">
        <v>371</v>
      </c>
      <c r="BQ24" t="s">
        <v>372</v>
      </c>
      <c r="BR24" t="s">
        <v>108</v>
      </c>
      <c r="BU24" t="s">
        <v>134</v>
      </c>
      <c r="BV24" t="s">
        <v>4141</v>
      </c>
      <c r="BY24" t="s">
        <v>111</v>
      </c>
      <c r="CA24" t="s">
        <v>374</v>
      </c>
      <c r="CC24" t="s">
        <v>115</v>
      </c>
      <c r="CE24" t="s">
        <v>116</v>
      </c>
      <c r="CG24" t="s">
        <v>116</v>
      </c>
      <c r="CI24" s="15">
        <v>43840.711770833332</v>
      </c>
      <c r="CJ24" t="s">
        <v>118</v>
      </c>
      <c r="CK24" s="15">
        <v>44219.499393275466</v>
      </c>
      <c r="CL24" t="s">
        <v>118</v>
      </c>
      <c r="CM24" t="s">
        <v>4142</v>
      </c>
    </row>
    <row r="25" spans="1:91" x14ac:dyDescent="0.25">
      <c r="A25">
        <v>2661</v>
      </c>
      <c r="B25" t="s">
        <v>4172</v>
      </c>
      <c r="C25" s="45"/>
      <c r="V25" s="49"/>
      <c r="AB25" t="s">
        <v>121</v>
      </c>
      <c r="AC25" t="s">
        <v>122</v>
      </c>
      <c r="AD25" t="s">
        <v>4173</v>
      </c>
      <c r="AE25" t="s">
        <v>524</v>
      </c>
      <c r="AF25" t="s">
        <v>95</v>
      </c>
      <c r="AG25">
        <v>53.580925000000001</v>
      </c>
      <c r="AH25">
        <v>-113.602457</v>
      </c>
      <c r="AJ25" s="12">
        <f>AI25+1</f>
        <v>1</v>
      </c>
      <c r="AS25" t="s">
        <v>4174</v>
      </c>
      <c r="AT25" t="s">
        <v>4175</v>
      </c>
      <c r="AU25" t="s">
        <v>4176</v>
      </c>
      <c r="AV25" t="s">
        <v>127</v>
      </c>
      <c r="AW25" t="s">
        <v>4177</v>
      </c>
      <c r="BB25" t="s">
        <v>101</v>
      </c>
      <c r="BC25" t="s">
        <v>4178</v>
      </c>
      <c r="BE25" t="s">
        <v>4179</v>
      </c>
      <c r="BG25" t="s">
        <v>4180</v>
      </c>
      <c r="BH25" t="s">
        <v>115</v>
      </c>
      <c r="BI25" t="s">
        <v>115</v>
      </c>
      <c r="BN25" t="s">
        <v>4181</v>
      </c>
      <c r="BP25" t="s">
        <v>371</v>
      </c>
      <c r="BQ25" t="s">
        <v>4174</v>
      </c>
      <c r="BR25" t="s">
        <v>108</v>
      </c>
      <c r="BU25" t="s">
        <v>134</v>
      </c>
      <c r="BV25" t="s">
        <v>4182</v>
      </c>
      <c r="BY25" t="s">
        <v>115</v>
      </c>
      <c r="CC25" t="s">
        <v>115</v>
      </c>
      <c r="CE25" t="s">
        <v>116</v>
      </c>
      <c r="CF25" t="s">
        <v>4183</v>
      </c>
      <c r="CG25" t="s">
        <v>116</v>
      </c>
      <c r="CI25" s="15">
        <v>43839.692673611113</v>
      </c>
      <c r="CJ25" t="s">
        <v>118</v>
      </c>
      <c r="CK25" s="15">
        <v>44219.499393541664</v>
      </c>
      <c r="CL25" t="s">
        <v>118</v>
      </c>
      <c r="CM25" s="40" t="s">
        <v>4184</v>
      </c>
    </row>
    <row r="26" spans="1:91" x14ac:dyDescent="0.25">
      <c r="A26">
        <v>2642</v>
      </c>
      <c r="B26" t="s">
        <v>270</v>
      </c>
      <c r="AB26" t="s">
        <v>121</v>
      </c>
      <c r="AC26" t="s">
        <v>122</v>
      </c>
      <c r="AD26" t="s">
        <v>271</v>
      </c>
      <c r="AE26" t="s">
        <v>94</v>
      </c>
      <c r="AF26" t="s">
        <v>95</v>
      </c>
      <c r="AG26">
        <v>39.532485999999999</v>
      </c>
      <c r="AH26">
        <v>-87.425641999999996</v>
      </c>
      <c r="AI26" s="12">
        <v>1</v>
      </c>
      <c r="AJ26" s="12">
        <f>AI26+1</f>
        <v>2</v>
      </c>
      <c r="AN26" s="12" t="s">
        <v>272</v>
      </c>
      <c r="AO26" s="12" t="s">
        <v>273</v>
      </c>
      <c r="AQ26" s="12" t="s">
        <v>274</v>
      </c>
      <c r="AR26" t="s">
        <v>275</v>
      </c>
      <c r="AS26" t="s">
        <v>276</v>
      </c>
      <c r="AT26" t="s">
        <v>277</v>
      </c>
      <c r="AU26" t="s">
        <v>278</v>
      </c>
      <c r="AV26" t="s">
        <v>279</v>
      </c>
      <c r="BB26" t="s">
        <v>101</v>
      </c>
      <c r="BC26" t="s">
        <v>280</v>
      </c>
      <c r="BF26" t="s">
        <v>281</v>
      </c>
      <c r="BG26" t="s">
        <v>282</v>
      </c>
      <c r="BH26" t="s">
        <v>251</v>
      </c>
      <c r="BI26" t="s">
        <v>106</v>
      </c>
      <c r="BN26" t="s">
        <v>283</v>
      </c>
      <c r="BP26" t="s">
        <v>284</v>
      </c>
      <c r="BQ26" t="s">
        <v>270</v>
      </c>
      <c r="BR26" t="s">
        <v>235</v>
      </c>
      <c r="BU26" t="s">
        <v>134</v>
      </c>
      <c r="BV26" t="s">
        <v>285</v>
      </c>
      <c r="BY26" t="s">
        <v>134</v>
      </c>
      <c r="CA26" t="s">
        <v>286</v>
      </c>
      <c r="CB26" t="s">
        <v>287</v>
      </c>
      <c r="CC26" t="s">
        <v>156</v>
      </c>
      <c r="CE26" t="s">
        <v>116</v>
      </c>
      <c r="CG26" t="s">
        <v>116</v>
      </c>
      <c r="CI26" s="15">
        <v>43837.541863425926</v>
      </c>
      <c r="CJ26" t="s">
        <v>118</v>
      </c>
      <c r="CK26" s="15">
        <v>44219.499393333332</v>
      </c>
      <c r="CL26" t="s">
        <v>118</v>
      </c>
      <c r="CM26" t="s">
        <v>288</v>
      </c>
    </row>
    <row r="27" spans="1:91" x14ac:dyDescent="0.25">
      <c r="A27">
        <v>2641</v>
      </c>
      <c r="B27" t="s">
        <v>750</v>
      </c>
      <c r="AA27" t="s">
        <v>751</v>
      </c>
      <c r="AB27" t="s">
        <v>173</v>
      </c>
      <c r="AC27" t="s">
        <v>122</v>
      </c>
      <c r="AD27" t="s">
        <v>752</v>
      </c>
      <c r="AE27" t="s">
        <v>94</v>
      </c>
      <c r="AF27" t="s">
        <v>95</v>
      </c>
      <c r="AG27">
        <v>31.530636999999999</v>
      </c>
      <c r="AH27">
        <v>-91.439425999999997</v>
      </c>
      <c r="AJ27" s="12">
        <f>AI27+1</f>
        <v>1</v>
      </c>
      <c r="AN27" s="12" t="s">
        <v>753</v>
      </c>
      <c r="AO27" s="12" t="s">
        <v>754</v>
      </c>
      <c r="AQ27" s="12" t="s">
        <v>755</v>
      </c>
      <c r="AR27" t="s">
        <v>756</v>
      </c>
      <c r="AS27" t="s">
        <v>757</v>
      </c>
      <c r="AT27" t="s">
        <v>758</v>
      </c>
      <c r="AU27" t="s">
        <v>759</v>
      </c>
      <c r="AV27" t="s">
        <v>127</v>
      </c>
      <c r="AW27" t="s">
        <v>760</v>
      </c>
      <c r="BA27" t="s">
        <v>761</v>
      </c>
      <c r="BB27" t="s">
        <v>101</v>
      </c>
      <c r="BC27" t="s">
        <v>762</v>
      </c>
      <c r="BG27" t="s">
        <v>763</v>
      </c>
      <c r="BH27" t="s">
        <v>233</v>
      </c>
      <c r="BI27" t="s">
        <v>106</v>
      </c>
      <c r="BJ27" t="s">
        <v>130</v>
      </c>
      <c r="BK27" t="s">
        <v>94</v>
      </c>
      <c r="BN27" t="s">
        <v>764</v>
      </c>
      <c r="BP27" t="s">
        <v>765</v>
      </c>
      <c r="BQ27" t="s">
        <v>766</v>
      </c>
      <c r="BR27" t="s">
        <v>179</v>
      </c>
      <c r="BU27" t="s">
        <v>134</v>
      </c>
      <c r="BV27" t="s">
        <v>767</v>
      </c>
      <c r="BW27" t="s">
        <v>768</v>
      </c>
      <c r="BY27" t="s">
        <v>134</v>
      </c>
      <c r="BZ27" t="s">
        <v>755</v>
      </c>
      <c r="CA27" t="s">
        <v>769</v>
      </c>
      <c r="CB27" t="s">
        <v>770</v>
      </c>
      <c r="CC27" t="s">
        <v>156</v>
      </c>
      <c r="CE27" t="s">
        <v>116</v>
      </c>
      <c r="CG27" t="s">
        <v>116</v>
      </c>
      <c r="CH27" t="s">
        <v>771</v>
      </c>
      <c r="CI27" s="15">
        <v>43837.486817129633</v>
      </c>
      <c r="CJ27" t="s">
        <v>118</v>
      </c>
      <c r="CK27" s="15">
        <v>44219.499393310187</v>
      </c>
      <c r="CL27" t="s">
        <v>118</v>
      </c>
      <c r="CM27" t="s">
        <v>772</v>
      </c>
    </row>
    <row r="28" spans="1:91" x14ac:dyDescent="0.25">
      <c r="A28">
        <v>2625</v>
      </c>
      <c r="B28" t="s">
        <v>3398</v>
      </c>
      <c r="C28" s="45"/>
      <c r="V28" s="49"/>
      <c r="AA28" t="s">
        <v>3399</v>
      </c>
      <c r="AB28" t="s">
        <v>91</v>
      </c>
      <c r="AC28" t="s">
        <v>122</v>
      </c>
      <c r="AD28" t="s">
        <v>3400</v>
      </c>
      <c r="AE28" t="s">
        <v>3401</v>
      </c>
      <c r="AF28" t="s">
        <v>962</v>
      </c>
      <c r="AG28">
        <v>51.037646000000002</v>
      </c>
      <c r="AH28">
        <v>2.2912159999999999</v>
      </c>
      <c r="AI28" s="12">
        <v>1.5</v>
      </c>
      <c r="AJ28" s="12">
        <f>AI28+1</f>
        <v>2.5</v>
      </c>
      <c r="AM28" s="12" t="s">
        <v>3402</v>
      </c>
      <c r="AQ28" s="12" t="s">
        <v>3403</v>
      </c>
      <c r="AS28" t="s">
        <v>3404</v>
      </c>
      <c r="AT28" t="s">
        <v>3405</v>
      </c>
      <c r="AU28" t="s">
        <v>3406</v>
      </c>
      <c r="AV28" t="s">
        <v>91</v>
      </c>
      <c r="AW28" t="s">
        <v>3407</v>
      </c>
      <c r="AX28">
        <v>2021</v>
      </c>
      <c r="AY28">
        <v>2022</v>
      </c>
      <c r="BA28" t="s">
        <v>3408</v>
      </c>
      <c r="BB28" t="s">
        <v>101</v>
      </c>
      <c r="BC28" t="s">
        <v>3409</v>
      </c>
      <c r="BF28" t="s">
        <v>3410</v>
      </c>
      <c r="BG28" t="s">
        <v>3404</v>
      </c>
      <c r="BH28" t="s">
        <v>684</v>
      </c>
      <c r="BI28" t="s">
        <v>657</v>
      </c>
      <c r="BN28" t="s">
        <v>3411</v>
      </c>
      <c r="BP28" t="s">
        <v>935</v>
      </c>
      <c r="BQ28" t="s">
        <v>3412</v>
      </c>
      <c r="BR28" t="s">
        <v>108</v>
      </c>
      <c r="BU28" t="s">
        <v>109</v>
      </c>
      <c r="BV28" t="s">
        <v>3413</v>
      </c>
      <c r="BY28" t="s">
        <v>111</v>
      </c>
      <c r="BZ28" t="s">
        <v>3414</v>
      </c>
      <c r="CB28" t="s">
        <v>3415</v>
      </c>
      <c r="CC28" t="s">
        <v>115</v>
      </c>
      <c r="CE28" t="s">
        <v>101</v>
      </c>
      <c r="CF28" t="s">
        <v>3416</v>
      </c>
      <c r="CG28" t="s">
        <v>116</v>
      </c>
      <c r="CH28" t="s">
        <v>3417</v>
      </c>
      <c r="CI28" s="15">
        <v>43819.527037037034</v>
      </c>
      <c r="CJ28" t="s">
        <v>118</v>
      </c>
      <c r="CK28" s="15">
        <v>44644.71762797454</v>
      </c>
      <c r="CL28" t="s">
        <v>445</v>
      </c>
      <c r="CM28" t="s">
        <v>3418</v>
      </c>
    </row>
    <row r="29" spans="1:91" x14ac:dyDescent="0.25">
      <c r="A29">
        <v>2624</v>
      </c>
      <c r="B29" t="s">
        <v>330</v>
      </c>
      <c r="C29" s="16"/>
      <c r="AA29" t="s">
        <v>331</v>
      </c>
      <c r="AB29" t="s">
        <v>121</v>
      </c>
      <c r="AC29" t="s">
        <v>160</v>
      </c>
      <c r="AD29" t="s">
        <v>332</v>
      </c>
      <c r="AE29" t="s">
        <v>94</v>
      </c>
      <c r="AF29" t="s">
        <v>95</v>
      </c>
      <c r="AG29">
        <v>36.801164999999997</v>
      </c>
      <c r="AH29">
        <v>-108.43849400000001</v>
      </c>
      <c r="AI29" s="12">
        <v>6</v>
      </c>
      <c r="AJ29" s="12">
        <f>AI29+1</f>
        <v>7</v>
      </c>
      <c r="AP29" s="13">
        <v>850</v>
      </c>
      <c r="AQ29" s="12" t="s">
        <v>333</v>
      </c>
      <c r="AS29" t="s">
        <v>334</v>
      </c>
      <c r="AT29" t="s">
        <v>335</v>
      </c>
      <c r="AU29" t="s">
        <v>336</v>
      </c>
      <c r="AV29" t="s">
        <v>127</v>
      </c>
      <c r="AW29" t="s">
        <v>337</v>
      </c>
      <c r="AX29">
        <v>2024</v>
      </c>
      <c r="BB29" t="s">
        <v>101</v>
      </c>
      <c r="BC29" t="s">
        <v>338</v>
      </c>
      <c r="BF29" t="s">
        <v>339</v>
      </c>
      <c r="BG29" t="s">
        <v>340</v>
      </c>
      <c r="BH29" t="s">
        <v>129</v>
      </c>
      <c r="BI29" t="s">
        <v>106</v>
      </c>
      <c r="BK29" t="s">
        <v>94</v>
      </c>
      <c r="BN29" t="s">
        <v>341</v>
      </c>
      <c r="BP29" t="s">
        <v>168</v>
      </c>
      <c r="BQ29" t="s">
        <v>342</v>
      </c>
      <c r="BR29" t="s">
        <v>108</v>
      </c>
      <c r="BU29" t="s">
        <v>109</v>
      </c>
      <c r="BV29" t="s">
        <v>343</v>
      </c>
      <c r="BY29" t="s">
        <v>111</v>
      </c>
      <c r="BZ29" t="s">
        <v>344</v>
      </c>
      <c r="CB29" t="s">
        <v>345</v>
      </c>
      <c r="CC29" t="s">
        <v>156</v>
      </c>
      <c r="CE29" t="s">
        <v>116</v>
      </c>
      <c r="CG29" t="s">
        <v>116</v>
      </c>
      <c r="CH29" t="s">
        <v>346</v>
      </c>
      <c r="CI29" s="15">
        <v>43818.657939814817</v>
      </c>
      <c r="CJ29" t="s">
        <v>118</v>
      </c>
      <c r="CK29" s="15">
        <v>44219.499393506943</v>
      </c>
      <c r="CL29" t="s">
        <v>118</v>
      </c>
      <c r="CM29" t="s">
        <v>347</v>
      </c>
    </row>
    <row r="30" spans="1:91" x14ac:dyDescent="0.25">
      <c r="A30" s="34">
        <v>2623</v>
      </c>
      <c r="B30" s="34" t="s">
        <v>1712</v>
      </c>
      <c r="Y30" s="34"/>
      <c r="Z30" s="34"/>
      <c r="AA30" s="34"/>
      <c r="AB30" s="34" t="s">
        <v>121</v>
      </c>
      <c r="AC30" s="34" t="s">
        <v>160</v>
      </c>
      <c r="AD30" s="34" t="s">
        <v>1713</v>
      </c>
      <c r="AE30" s="34" t="s">
        <v>1714</v>
      </c>
      <c r="AF30" s="34" t="s">
        <v>962</v>
      </c>
      <c r="AG30" s="34">
        <v>52.234254999999997</v>
      </c>
      <c r="AH30" s="34">
        <v>6.7842969999999996</v>
      </c>
      <c r="AJ30" s="12">
        <f>AI30+1</f>
        <v>1</v>
      </c>
      <c r="AO30" s="12" t="s">
        <v>1715</v>
      </c>
      <c r="AP30" s="13">
        <v>20</v>
      </c>
      <c r="AQ30" s="12" t="s">
        <v>1716</v>
      </c>
      <c r="AR30" s="34"/>
      <c r="AS30" s="34" t="s">
        <v>1717</v>
      </c>
      <c r="AT30" s="34" t="s">
        <v>1718</v>
      </c>
      <c r="AU30" s="34" t="s">
        <v>1719</v>
      </c>
      <c r="AV30" s="34" t="s">
        <v>229</v>
      </c>
      <c r="AW30" s="34" t="s">
        <v>1720</v>
      </c>
      <c r="AX30" s="34">
        <v>2023</v>
      </c>
      <c r="AY30" s="34"/>
      <c r="AZ30" s="34"/>
      <c r="BA30" s="34"/>
      <c r="BB30" s="34" t="s">
        <v>101</v>
      </c>
      <c r="BC30" s="34" t="s">
        <v>1721</v>
      </c>
      <c r="BD30" s="34"/>
      <c r="BE30" s="34"/>
      <c r="BF30" s="34"/>
      <c r="BG30" s="34"/>
      <c r="BH30" s="34" t="s">
        <v>640</v>
      </c>
      <c r="BI30" s="34" t="s">
        <v>106</v>
      </c>
      <c r="BJ30" s="34"/>
      <c r="BK30" s="34"/>
      <c r="BL30" s="34"/>
      <c r="BM30" s="34"/>
      <c r="BN30" s="34" t="s">
        <v>1722</v>
      </c>
      <c r="BO30" s="34"/>
      <c r="BP30" s="34" t="s">
        <v>1723</v>
      </c>
      <c r="BQ30" s="34" t="s">
        <v>1712</v>
      </c>
      <c r="BR30" s="34" t="s">
        <v>108</v>
      </c>
      <c r="BS30" s="34"/>
      <c r="BT30" s="34"/>
      <c r="BU30" s="34" t="s">
        <v>134</v>
      </c>
      <c r="BV30" s="34" t="s">
        <v>1724</v>
      </c>
      <c r="BW30" s="34"/>
      <c r="BX30" s="34"/>
      <c r="BY30" s="34" t="s">
        <v>111</v>
      </c>
      <c r="BZ30" s="34" t="s">
        <v>1725</v>
      </c>
      <c r="CA30" s="34" t="s">
        <v>1726</v>
      </c>
      <c r="CB30" s="34" t="s">
        <v>1727</v>
      </c>
      <c r="CC30" s="34" t="s">
        <v>134</v>
      </c>
      <c r="CD30" s="34"/>
      <c r="CE30" s="34" t="s">
        <v>116</v>
      </c>
      <c r="CF30" s="34"/>
      <c r="CG30" s="34" t="s">
        <v>116</v>
      </c>
      <c r="CH30" s="34" t="s">
        <v>1728</v>
      </c>
      <c r="CI30" s="35">
        <v>43818.545046296298</v>
      </c>
      <c r="CJ30" s="34" t="s">
        <v>118</v>
      </c>
      <c r="CK30" s="35">
        <v>44530.683242013889</v>
      </c>
      <c r="CL30" s="34" t="s">
        <v>445</v>
      </c>
      <c r="CM30" t="s">
        <v>1729</v>
      </c>
    </row>
    <row r="31" spans="1:91" x14ac:dyDescent="0.25">
      <c r="A31">
        <v>2602</v>
      </c>
      <c r="B31" t="s">
        <v>1084</v>
      </c>
      <c r="AA31" t="s">
        <v>1085</v>
      </c>
      <c r="AB31" t="s">
        <v>121</v>
      </c>
      <c r="AC31" t="s">
        <v>134</v>
      </c>
      <c r="AD31" t="s">
        <v>1086</v>
      </c>
      <c r="AE31" t="s">
        <v>961</v>
      </c>
      <c r="AF31" t="s">
        <v>962</v>
      </c>
      <c r="AG31">
        <v>57.492421</v>
      </c>
      <c r="AH31">
        <v>-1.782151</v>
      </c>
      <c r="AI31" s="12">
        <v>5</v>
      </c>
      <c r="AJ31" s="12">
        <f>AI31+1</f>
        <v>6</v>
      </c>
      <c r="AS31" t="s">
        <v>1087</v>
      </c>
      <c r="AT31" t="s">
        <v>1088</v>
      </c>
      <c r="AU31" t="s">
        <v>1089</v>
      </c>
      <c r="AV31" t="s">
        <v>279</v>
      </c>
      <c r="AW31" t="s">
        <v>1090</v>
      </c>
      <c r="BA31" t="s">
        <v>1091</v>
      </c>
      <c r="BB31" t="s">
        <v>101</v>
      </c>
      <c r="BC31" t="s">
        <v>1092</v>
      </c>
      <c r="BD31" t="s">
        <v>1093</v>
      </c>
      <c r="BG31" t="s">
        <v>1094</v>
      </c>
      <c r="BH31" t="s">
        <v>251</v>
      </c>
      <c r="BI31" t="s">
        <v>657</v>
      </c>
      <c r="BK31" t="s">
        <v>961</v>
      </c>
      <c r="BN31" t="s">
        <v>1095</v>
      </c>
      <c r="BP31" t="s">
        <v>890</v>
      </c>
      <c r="BQ31" t="s">
        <v>1096</v>
      </c>
      <c r="BR31" t="s">
        <v>397</v>
      </c>
      <c r="BU31" t="s">
        <v>134</v>
      </c>
      <c r="BY31" t="s">
        <v>134</v>
      </c>
      <c r="CC31" t="s">
        <v>1097</v>
      </c>
      <c r="CE31" t="s">
        <v>116</v>
      </c>
      <c r="CF31" t="s">
        <v>1098</v>
      </c>
      <c r="CG31" t="s">
        <v>101</v>
      </c>
      <c r="CI31" s="15">
        <v>43817.63318287037</v>
      </c>
      <c r="CJ31" t="s">
        <v>118</v>
      </c>
      <c r="CK31" s="15">
        <v>44502.867514479163</v>
      </c>
      <c r="CL31" t="s">
        <v>445</v>
      </c>
      <c r="CM31" t="s">
        <v>1099</v>
      </c>
    </row>
    <row r="32" spans="1:91" x14ac:dyDescent="0.25">
      <c r="A32">
        <v>2562</v>
      </c>
      <c r="B32" t="s">
        <v>1196</v>
      </c>
      <c r="AA32" t="s">
        <v>1197</v>
      </c>
      <c r="AB32" t="s">
        <v>121</v>
      </c>
      <c r="AC32" t="s">
        <v>134</v>
      </c>
      <c r="AD32" t="s">
        <v>1198</v>
      </c>
      <c r="AE32" t="s">
        <v>961</v>
      </c>
      <c r="AF32" t="s">
        <v>962</v>
      </c>
      <c r="AG32">
        <v>53.734551000000003</v>
      </c>
      <c r="AH32">
        <v>-0.23883499999999999</v>
      </c>
      <c r="AI32" s="12">
        <v>8.25</v>
      </c>
      <c r="AJ32" s="12">
        <f>AI32+1</f>
        <v>9.25</v>
      </c>
      <c r="AL32" s="12" t="s">
        <v>1199</v>
      </c>
      <c r="AP32" s="13">
        <v>3960</v>
      </c>
      <c r="AQ32" s="12" t="s">
        <v>1200</v>
      </c>
      <c r="AS32" t="s">
        <v>1201</v>
      </c>
      <c r="AT32" t="s">
        <v>1202</v>
      </c>
      <c r="AU32" t="s">
        <v>1203</v>
      </c>
      <c r="AV32" t="s">
        <v>968</v>
      </c>
      <c r="AW32" t="s">
        <v>1204</v>
      </c>
      <c r="AX32">
        <v>2026</v>
      </c>
      <c r="BB32" t="s">
        <v>101</v>
      </c>
      <c r="BC32" t="s">
        <v>1205</v>
      </c>
      <c r="BE32" t="s">
        <v>1206</v>
      </c>
      <c r="BG32" t="s">
        <v>1207</v>
      </c>
      <c r="BH32" t="s">
        <v>251</v>
      </c>
      <c r="BI32" t="s">
        <v>657</v>
      </c>
      <c r="BK32" t="s">
        <v>961</v>
      </c>
      <c r="BN32" t="s">
        <v>1208</v>
      </c>
      <c r="BP32" t="s">
        <v>1209</v>
      </c>
      <c r="BQ32" t="s">
        <v>1210</v>
      </c>
      <c r="BR32" t="s">
        <v>108</v>
      </c>
      <c r="BU32" t="s">
        <v>134</v>
      </c>
      <c r="BV32" t="s">
        <v>1211</v>
      </c>
      <c r="BW32" t="s">
        <v>1212</v>
      </c>
      <c r="BY32" t="s">
        <v>111</v>
      </c>
      <c r="CA32" t="s">
        <v>1213</v>
      </c>
      <c r="CC32" t="s">
        <v>156</v>
      </c>
      <c r="CD32" t="s">
        <v>1214</v>
      </c>
      <c r="CE32" t="s">
        <v>101</v>
      </c>
      <c r="CF32" t="s">
        <v>1215</v>
      </c>
      <c r="CG32" t="s">
        <v>116</v>
      </c>
      <c r="CH32" t="s">
        <v>1216</v>
      </c>
      <c r="CI32" s="15">
        <v>43812.548020833332</v>
      </c>
      <c r="CJ32" t="s">
        <v>118</v>
      </c>
      <c r="CK32" s="15">
        <v>44608.738193888887</v>
      </c>
      <c r="CL32" t="s">
        <v>445</v>
      </c>
      <c r="CM32" t="s">
        <v>1217</v>
      </c>
    </row>
    <row r="33" spans="1:92" x14ac:dyDescent="0.25">
      <c r="A33">
        <v>2561</v>
      </c>
      <c r="B33" t="s">
        <v>1065</v>
      </c>
      <c r="AB33" t="s">
        <v>91</v>
      </c>
      <c r="AC33" t="s">
        <v>160</v>
      </c>
      <c r="AD33" t="s">
        <v>1066</v>
      </c>
      <c r="AE33" t="s">
        <v>961</v>
      </c>
      <c r="AF33" t="s">
        <v>962</v>
      </c>
      <c r="AG33">
        <v>53.739424</v>
      </c>
      <c r="AH33">
        <v>-0.99971900000000002</v>
      </c>
      <c r="AJ33" s="12">
        <f>AI33+1</f>
        <v>1</v>
      </c>
      <c r="AN33" s="12" t="s">
        <v>1067</v>
      </c>
      <c r="AP33" s="13">
        <v>3960</v>
      </c>
      <c r="AQ33" s="12" t="s">
        <v>1068</v>
      </c>
      <c r="AS33" t="s">
        <v>1069</v>
      </c>
      <c r="AT33" t="s">
        <v>1070</v>
      </c>
      <c r="AU33" t="s">
        <v>1071</v>
      </c>
      <c r="AV33" t="s">
        <v>91</v>
      </c>
      <c r="AW33" t="s">
        <v>1072</v>
      </c>
      <c r="BA33" t="s">
        <v>1073</v>
      </c>
      <c r="BB33" t="s">
        <v>101</v>
      </c>
      <c r="BC33" t="s">
        <v>1074</v>
      </c>
      <c r="BH33" t="s">
        <v>640</v>
      </c>
      <c r="BI33" t="s">
        <v>106</v>
      </c>
      <c r="BN33" t="s">
        <v>1075</v>
      </c>
      <c r="BP33" t="s">
        <v>168</v>
      </c>
      <c r="BQ33" t="s">
        <v>1076</v>
      </c>
      <c r="BR33" t="s">
        <v>108</v>
      </c>
      <c r="BU33" t="s">
        <v>134</v>
      </c>
      <c r="BV33" t="s">
        <v>1077</v>
      </c>
      <c r="BW33" t="s">
        <v>1078</v>
      </c>
      <c r="BY33" t="s">
        <v>111</v>
      </c>
      <c r="BZ33" t="s">
        <v>1079</v>
      </c>
      <c r="CB33" t="s">
        <v>1080</v>
      </c>
      <c r="CC33" t="s">
        <v>156</v>
      </c>
      <c r="CE33" t="s">
        <v>101</v>
      </c>
      <c r="CF33" t="s">
        <v>1081</v>
      </c>
      <c r="CG33" t="s">
        <v>116</v>
      </c>
      <c r="CH33" t="s">
        <v>1082</v>
      </c>
      <c r="CI33" s="15">
        <v>43812.514432870368</v>
      </c>
      <c r="CJ33" t="s">
        <v>118</v>
      </c>
      <c r="CK33" s="15">
        <v>44491.722015706022</v>
      </c>
      <c r="CL33" t="s">
        <v>445</v>
      </c>
      <c r="CM33" t="s">
        <v>1083</v>
      </c>
    </row>
    <row r="34" spans="1:92" x14ac:dyDescent="0.25">
      <c r="A34">
        <v>2507</v>
      </c>
      <c r="B34" t="s">
        <v>2759</v>
      </c>
      <c r="AA34" t="s">
        <v>2760</v>
      </c>
      <c r="AB34" t="s">
        <v>121</v>
      </c>
      <c r="AC34" t="s">
        <v>134</v>
      </c>
      <c r="AD34" t="s">
        <v>2761</v>
      </c>
      <c r="AE34" t="s">
        <v>1714</v>
      </c>
      <c r="AF34" t="s">
        <v>962</v>
      </c>
      <c r="AG34">
        <v>52.422170000000001</v>
      </c>
      <c r="AH34">
        <v>4.8075140000000003</v>
      </c>
      <c r="AJ34" s="12">
        <f>AI34+1</f>
        <v>1</v>
      </c>
      <c r="AS34" t="s">
        <v>2762</v>
      </c>
      <c r="AT34" t="s">
        <v>2763</v>
      </c>
      <c r="AU34" t="s">
        <v>2764</v>
      </c>
      <c r="AV34" t="s">
        <v>209</v>
      </c>
      <c r="AW34" t="s">
        <v>2765</v>
      </c>
      <c r="AX34">
        <v>2026</v>
      </c>
      <c r="BB34" t="s">
        <v>101</v>
      </c>
      <c r="BC34" t="s">
        <v>2766</v>
      </c>
      <c r="BH34" t="s">
        <v>684</v>
      </c>
      <c r="BI34" t="s">
        <v>657</v>
      </c>
      <c r="BK34" t="s">
        <v>1714</v>
      </c>
      <c r="BN34" t="s">
        <v>2767</v>
      </c>
      <c r="BP34" t="s">
        <v>890</v>
      </c>
      <c r="BR34" t="s">
        <v>108</v>
      </c>
      <c r="BU34" t="s">
        <v>109</v>
      </c>
      <c r="BY34" t="s">
        <v>115</v>
      </c>
      <c r="CC34" t="s">
        <v>156</v>
      </c>
      <c r="CE34" t="s">
        <v>101</v>
      </c>
      <c r="CF34" t="s">
        <v>2768</v>
      </c>
      <c r="CG34" t="s">
        <v>116</v>
      </c>
      <c r="CI34" s="15">
        <v>43532.698946759258</v>
      </c>
      <c r="CJ34" t="s">
        <v>118</v>
      </c>
      <c r="CK34" s="15">
        <v>44503.485756516202</v>
      </c>
      <c r="CL34" t="s">
        <v>445</v>
      </c>
      <c r="CM34" t="s">
        <v>2769</v>
      </c>
    </row>
    <row r="35" spans="1:92" x14ac:dyDescent="0.25">
      <c r="A35">
        <v>2504</v>
      </c>
      <c r="B35" t="s">
        <v>1730</v>
      </c>
      <c r="AA35" t="s">
        <v>1731</v>
      </c>
      <c r="AB35" t="s">
        <v>121</v>
      </c>
      <c r="AC35" t="s">
        <v>122</v>
      </c>
      <c r="AD35" t="s">
        <v>1732</v>
      </c>
      <c r="AE35" t="s">
        <v>1714</v>
      </c>
      <c r="AF35" t="s">
        <v>962</v>
      </c>
      <c r="AG35">
        <v>52.471978999999997</v>
      </c>
      <c r="AH35">
        <v>4.6317329999999997</v>
      </c>
      <c r="AJ35" s="12">
        <f>AI35+1</f>
        <v>1</v>
      </c>
      <c r="AS35" t="s">
        <v>1733</v>
      </c>
      <c r="AT35" t="s">
        <v>1734</v>
      </c>
      <c r="AV35" t="s">
        <v>127</v>
      </c>
      <c r="AX35">
        <v>2027</v>
      </c>
      <c r="BB35" t="s">
        <v>116</v>
      </c>
      <c r="BC35" t="s">
        <v>115</v>
      </c>
      <c r="BF35" t="s">
        <v>1735</v>
      </c>
      <c r="BH35" t="s">
        <v>684</v>
      </c>
      <c r="BI35" t="s">
        <v>657</v>
      </c>
      <c r="BK35" t="s">
        <v>1736</v>
      </c>
      <c r="BN35" t="s">
        <v>1737</v>
      </c>
      <c r="BP35" t="s">
        <v>1738</v>
      </c>
      <c r="BQ35" t="s">
        <v>1739</v>
      </c>
      <c r="BR35" t="s">
        <v>108</v>
      </c>
      <c r="BU35" t="s">
        <v>109</v>
      </c>
      <c r="BY35" t="s">
        <v>111</v>
      </c>
      <c r="BZ35" t="s">
        <v>786</v>
      </c>
      <c r="CC35" t="s">
        <v>156</v>
      </c>
      <c r="CE35" t="s">
        <v>101</v>
      </c>
      <c r="CF35" t="s">
        <v>1740</v>
      </c>
      <c r="CG35" t="s">
        <v>116</v>
      </c>
      <c r="CI35" s="15">
        <v>43532.672476851854</v>
      </c>
      <c r="CJ35" t="s">
        <v>118</v>
      </c>
      <c r="CK35" s="15">
        <v>44573.535544120372</v>
      </c>
      <c r="CL35" t="s">
        <v>445</v>
      </c>
      <c r="CM35" t="s">
        <v>1741</v>
      </c>
    </row>
    <row r="36" spans="1:92" x14ac:dyDescent="0.25">
      <c r="A36">
        <v>2503</v>
      </c>
      <c r="B36" t="s">
        <v>3842</v>
      </c>
      <c r="AA36" t="s">
        <v>1731</v>
      </c>
      <c r="AB36" t="s">
        <v>91</v>
      </c>
      <c r="AC36" t="s">
        <v>122</v>
      </c>
      <c r="AD36" t="s">
        <v>3843</v>
      </c>
      <c r="AE36" t="s">
        <v>3833</v>
      </c>
      <c r="AF36" t="s">
        <v>962</v>
      </c>
      <c r="AG36">
        <v>51.168489999999998</v>
      </c>
      <c r="AH36">
        <v>3.8033039999999998</v>
      </c>
      <c r="AJ36" s="12">
        <f>AI36+1</f>
        <v>1</v>
      </c>
      <c r="AS36" t="s">
        <v>3844</v>
      </c>
      <c r="AT36" t="s">
        <v>3845</v>
      </c>
      <c r="AV36" t="s">
        <v>279</v>
      </c>
      <c r="AX36">
        <v>2020</v>
      </c>
      <c r="BB36" t="s">
        <v>116</v>
      </c>
      <c r="BC36" t="s">
        <v>115</v>
      </c>
      <c r="BF36" t="s">
        <v>1735</v>
      </c>
      <c r="BH36" t="s">
        <v>105</v>
      </c>
      <c r="BI36" t="s">
        <v>115</v>
      </c>
      <c r="BP36" t="s">
        <v>1738</v>
      </c>
      <c r="BQ36" t="s">
        <v>3846</v>
      </c>
      <c r="BR36" t="s">
        <v>108</v>
      </c>
      <c r="BU36" t="s">
        <v>109</v>
      </c>
      <c r="BY36" t="s">
        <v>111</v>
      </c>
      <c r="BZ36" t="s">
        <v>786</v>
      </c>
      <c r="CC36" t="s">
        <v>115</v>
      </c>
      <c r="CE36" t="s">
        <v>101</v>
      </c>
      <c r="CF36" t="s">
        <v>3847</v>
      </c>
      <c r="CG36" t="s">
        <v>116</v>
      </c>
      <c r="CH36" t="s">
        <v>2712</v>
      </c>
      <c r="CI36" s="15">
        <v>43532.66946759259</v>
      </c>
      <c r="CJ36" t="s">
        <v>118</v>
      </c>
      <c r="CK36" s="15">
        <v>44219.499393090278</v>
      </c>
      <c r="CL36" t="s">
        <v>118</v>
      </c>
      <c r="CM36" s="40" t="s">
        <v>3848</v>
      </c>
    </row>
    <row r="37" spans="1:92" x14ac:dyDescent="0.25">
      <c r="A37">
        <v>2502</v>
      </c>
      <c r="B37" t="s">
        <v>2709</v>
      </c>
      <c r="AA37" t="s">
        <v>1731</v>
      </c>
      <c r="AB37" t="s">
        <v>91</v>
      </c>
      <c r="AC37" t="s">
        <v>122</v>
      </c>
      <c r="AD37" t="s">
        <v>1732</v>
      </c>
      <c r="AE37" t="s">
        <v>1714</v>
      </c>
      <c r="AF37" t="s">
        <v>962</v>
      </c>
      <c r="AG37">
        <v>52.477480999999997</v>
      </c>
      <c r="AH37">
        <v>4.5991169999999997</v>
      </c>
      <c r="AJ37" s="12">
        <f>AI37+1</f>
        <v>1</v>
      </c>
      <c r="AS37" t="s">
        <v>1733</v>
      </c>
      <c r="AT37" t="s">
        <v>2710</v>
      </c>
      <c r="AV37" t="s">
        <v>279</v>
      </c>
      <c r="AX37">
        <v>2021</v>
      </c>
      <c r="BB37" t="s">
        <v>116</v>
      </c>
      <c r="BC37" t="s">
        <v>115</v>
      </c>
      <c r="BF37" t="s">
        <v>1735</v>
      </c>
      <c r="BH37" t="s">
        <v>105</v>
      </c>
      <c r="BI37" t="s">
        <v>115</v>
      </c>
      <c r="BP37" t="s">
        <v>1738</v>
      </c>
      <c r="BQ37" t="s">
        <v>1739</v>
      </c>
      <c r="BR37" t="s">
        <v>108</v>
      </c>
      <c r="BU37" t="s">
        <v>109</v>
      </c>
      <c r="BY37" t="s">
        <v>111</v>
      </c>
      <c r="BZ37" t="s">
        <v>786</v>
      </c>
      <c r="CC37" t="s">
        <v>115</v>
      </c>
      <c r="CE37" t="s">
        <v>101</v>
      </c>
      <c r="CF37" t="s">
        <v>2711</v>
      </c>
      <c r="CG37" t="s">
        <v>116</v>
      </c>
      <c r="CH37" t="s">
        <v>2712</v>
      </c>
      <c r="CI37" s="15">
        <v>43532.665879629632</v>
      </c>
      <c r="CJ37" t="s">
        <v>118</v>
      </c>
      <c r="CK37" s="15">
        <v>44573.534672951391</v>
      </c>
      <c r="CL37" t="s">
        <v>445</v>
      </c>
      <c r="CM37" t="s">
        <v>1741</v>
      </c>
    </row>
    <row r="38" spans="1:92" x14ac:dyDescent="0.25">
      <c r="A38">
        <v>2482</v>
      </c>
      <c r="B38" t="s">
        <v>2959</v>
      </c>
      <c r="AA38" t="s">
        <v>2960</v>
      </c>
      <c r="AB38" t="s">
        <v>121</v>
      </c>
      <c r="AC38" t="s">
        <v>160</v>
      </c>
      <c r="AD38" t="s">
        <v>2961</v>
      </c>
      <c r="AE38" t="s">
        <v>524</v>
      </c>
      <c r="AF38" t="s">
        <v>95</v>
      </c>
      <c r="AG38">
        <v>49.089300000000001</v>
      </c>
      <c r="AH38">
        <v>-102.86577200000001</v>
      </c>
      <c r="AI38" s="12">
        <v>2</v>
      </c>
      <c r="AJ38" s="12">
        <f>AI38+1</f>
        <v>3</v>
      </c>
      <c r="AP38" s="13">
        <v>279</v>
      </c>
      <c r="AS38" t="s">
        <v>2962</v>
      </c>
      <c r="AT38" t="s">
        <v>2963</v>
      </c>
      <c r="AV38" t="s">
        <v>127</v>
      </c>
      <c r="AW38" t="s">
        <v>2964</v>
      </c>
      <c r="BB38" t="s">
        <v>116</v>
      </c>
      <c r="BC38" t="s">
        <v>2965</v>
      </c>
      <c r="BE38" t="s">
        <v>2966</v>
      </c>
      <c r="BH38" t="s">
        <v>129</v>
      </c>
      <c r="BI38" t="s">
        <v>106</v>
      </c>
      <c r="BK38" t="s">
        <v>524</v>
      </c>
      <c r="BP38" t="s">
        <v>168</v>
      </c>
      <c r="BQ38" t="s">
        <v>2962</v>
      </c>
      <c r="BR38" t="s">
        <v>108</v>
      </c>
      <c r="BU38" t="s">
        <v>109</v>
      </c>
      <c r="BY38" t="s">
        <v>111</v>
      </c>
      <c r="BZ38" t="s">
        <v>786</v>
      </c>
      <c r="CC38" t="s">
        <v>156</v>
      </c>
      <c r="CE38" t="s">
        <v>116</v>
      </c>
      <c r="CG38" t="s">
        <v>116</v>
      </c>
      <c r="CI38" s="15">
        <v>43476.66510416667</v>
      </c>
      <c r="CJ38" t="s">
        <v>118</v>
      </c>
      <c r="CK38" s="15">
        <v>44219.499393009261</v>
      </c>
      <c r="CL38" t="s">
        <v>118</v>
      </c>
      <c r="CM38" t="s">
        <v>2967</v>
      </c>
    </row>
    <row r="39" spans="1:92" x14ac:dyDescent="0.25">
      <c r="A39" s="34">
        <v>2481</v>
      </c>
      <c r="B39" s="34" t="s">
        <v>2320</v>
      </c>
      <c r="C39" s="45"/>
      <c r="V39" s="49"/>
      <c r="Y39" s="34"/>
      <c r="Z39" s="34"/>
      <c r="AA39" s="34"/>
      <c r="AB39" s="34" t="s">
        <v>121</v>
      </c>
      <c r="AC39" s="34" t="s">
        <v>223</v>
      </c>
      <c r="AD39" s="34" t="s">
        <v>2321</v>
      </c>
      <c r="AE39" s="34" t="s">
        <v>2322</v>
      </c>
      <c r="AF39" s="34" t="s">
        <v>879</v>
      </c>
      <c r="AG39" s="34">
        <v>22.915313999999999</v>
      </c>
      <c r="AH39" s="34">
        <v>53.955382999999998</v>
      </c>
      <c r="AI39" s="12">
        <v>2</v>
      </c>
      <c r="AJ39" s="12">
        <f>AI39+1</f>
        <v>3</v>
      </c>
      <c r="AR39" s="34"/>
      <c r="AS39" s="34" t="s">
        <v>2323</v>
      </c>
      <c r="AT39" s="34" t="s">
        <v>2324</v>
      </c>
      <c r="AU39" s="34"/>
      <c r="AV39" s="34" t="s">
        <v>279</v>
      </c>
      <c r="AW39" s="34"/>
      <c r="AX39" s="34">
        <v>2025</v>
      </c>
      <c r="AY39" s="34"/>
      <c r="AZ39" s="34"/>
      <c r="BA39" s="34"/>
      <c r="BB39" s="34" t="s">
        <v>101</v>
      </c>
      <c r="BC39" s="34" t="s">
        <v>2325</v>
      </c>
      <c r="BD39" s="34"/>
      <c r="BE39" s="34"/>
      <c r="BF39" s="34"/>
      <c r="BG39" s="34"/>
      <c r="BH39" s="34" t="s">
        <v>129</v>
      </c>
      <c r="BI39" s="34" t="s">
        <v>106</v>
      </c>
      <c r="BJ39" s="34" t="s">
        <v>2326</v>
      </c>
      <c r="BK39" s="34" t="s">
        <v>2322</v>
      </c>
      <c r="BL39" s="34"/>
      <c r="BM39" s="34"/>
      <c r="BN39" s="34" t="s">
        <v>2327</v>
      </c>
      <c r="BO39" s="34"/>
      <c r="BP39" s="34" t="s">
        <v>234</v>
      </c>
      <c r="BQ39" s="34" t="s">
        <v>2328</v>
      </c>
      <c r="BR39" s="34" t="s">
        <v>108</v>
      </c>
      <c r="BS39" s="34"/>
      <c r="BT39" s="34"/>
      <c r="BU39" s="34" t="s">
        <v>134</v>
      </c>
      <c r="BV39" s="34" t="s">
        <v>2329</v>
      </c>
      <c r="BW39" s="34"/>
      <c r="BX39" s="34"/>
      <c r="BY39" s="34" t="s">
        <v>213</v>
      </c>
      <c r="BZ39" s="34"/>
      <c r="CA39" s="34" t="s">
        <v>2330</v>
      </c>
      <c r="CB39" s="34"/>
      <c r="CC39" s="34" t="s">
        <v>156</v>
      </c>
      <c r="CD39" s="34"/>
      <c r="CE39" s="34" t="s">
        <v>116</v>
      </c>
      <c r="CF39" s="34"/>
      <c r="CG39" s="34" t="s">
        <v>116</v>
      </c>
      <c r="CH39" s="34"/>
      <c r="CI39" s="35">
        <v>43476.543483796297</v>
      </c>
      <c r="CJ39" s="34" t="s">
        <v>118</v>
      </c>
      <c r="CK39" s="35">
        <v>44219.499393194441</v>
      </c>
      <c r="CL39" s="34" t="s">
        <v>118</v>
      </c>
      <c r="CM39" t="s">
        <v>2331</v>
      </c>
    </row>
    <row r="40" spans="1:92" x14ac:dyDescent="0.25">
      <c r="A40">
        <v>2462</v>
      </c>
      <c r="B40" t="s">
        <v>3815</v>
      </c>
      <c r="C40" s="45"/>
      <c r="V40" s="49"/>
      <c r="AB40" t="s">
        <v>91</v>
      </c>
      <c r="AC40" t="s">
        <v>160</v>
      </c>
      <c r="AD40" t="s">
        <v>3816</v>
      </c>
      <c r="AE40" t="s">
        <v>3793</v>
      </c>
      <c r="AF40" t="s">
        <v>962</v>
      </c>
      <c r="AG40">
        <v>48.183317000000002</v>
      </c>
      <c r="AH40">
        <v>16.432780000000001</v>
      </c>
      <c r="AJ40" s="12">
        <f>AI40+1</f>
        <v>1</v>
      </c>
      <c r="AO40" s="12" t="s">
        <v>3817</v>
      </c>
      <c r="AP40" s="13">
        <v>66</v>
      </c>
      <c r="AS40" t="s">
        <v>3818</v>
      </c>
      <c r="AT40" t="s">
        <v>3819</v>
      </c>
      <c r="AU40" t="s">
        <v>3820</v>
      </c>
      <c r="AV40" t="s">
        <v>91</v>
      </c>
      <c r="AW40" t="s">
        <v>3821</v>
      </c>
      <c r="AY40">
        <v>2018</v>
      </c>
      <c r="AZ40">
        <v>2019</v>
      </c>
      <c r="BA40" t="s">
        <v>3822</v>
      </c>
      <c r="BB40" t="s">
        <v>116</v>
      </c>
      <c r="BC40" t="s">
        <v>115</v>
      </c>
      <c r="BE40" t="s">
        <v>3823</v>
      </c>
      <c r="BF40" t="s">
        <v>3824</v>
      </c>
      <c r="BH40" t="s">
        <v>105</v>
      </c>
      <c r="BI40" t="s">
        <v>115</v>
      </c>
      <c r="BN40" t="s">
        <v>3825</v>
      </c>
      <c r="BP40" t="s">
        <v>168</v>
      </c>
      <c r="BQ40" t="s">
        <v>3818</v>
      </c>
      <c r="BR40" t="s">
        <v>108</v>
      </c>
      <c r="BU40" t="s">
        <v>134</v>
      </c>
      <c r="BV40" t="s">
        <v>3826</v>
      </c>
      <c r="BY40" t="s">
        <v>111</v>
      </c>
      <c r="BZ40" t="s">
        <v>3827</v>
      </c>
      <c r="CC40" t="s">
        <v>115</v>
      </c>
      <c r="CE40" t="s">
        <v>101</v>
      </c>
      <c r="CF40" t="s">
        <v>3828</v>
      </c>
      <c r="CG40" t="s">
        <v>116</v>
      </c>
      <c r="CH40" t="s">
        <v>3829</v>
      </c>
      <c r="CI40" s="15">
        <v>43475.707592592589</v>
      </c>
      <c r="CJ40" t="s">
        <v>118</v>
      </c>
      <c r="CK40" s="15">
        <v>44510.636019467594</v>
      </c>
      <c r="CL40" t="s">
        <v>445</v>
      </c>
      <c r="CM40" t="s">
        <v>3830</v>
      </c>
      <c r="CN40" s="11"/>
    </row>
    <row r="41" spans="1:92" x14ac:dyDescent="0.25">
      <c r="A41">
        <v>2442</v>
      </c>
      <c r="B41" t="s">
        <v>120</v>
      </c>
      <c r="AB41" t="s">
        <v>121</v>
      </c>
      <c r="AC41" t="s">
        <v>122</v>
      </c>
      <c r="AD41" t="s">
        <v>123</v>
      </c>
      <c r="AE41" t="s">
        <v>94</v>
      </c>
      <c r="AF41" t="s">
        <v>95</v>
      </c>
      <c r="AG41">
        <v>34.180557999999998</v>
      </c>
      <c r="AH41">
        <v>-101.62726000000001</v>
      </c>
      <c r="AJ41" s="12">
        <f>AI41+1</f>
        <v>1</v>
      </c>
      <c r="AO41" s="12" t="s">
        <v>124</v>
      </c>
      <c r="AS41" t="s">
        <v>125</v>
      </c>
      <c r="AT41" t="s">
        <v>126</v>
      </c>
      <c r="AV41" t="s">
        <v>127</v>
      </c>
      <c r="AW41" t="s">
        <v>128</v>
      </c>
      <c r="AX41">
        <v>2021</v>
      </c>
      <c r="BB41" t="s">
        <v>116</v>
      </c>
      <c r="BC41" t="s">
        <v>115</v>
      </c>
      <c r="BH41" t="s">
        <v>129</v>
      </c>
      <c r="BI41" t="s">
        <v>106</v>
      </c>
      <c r="BJ41" t="s">
        <v>130</v>
      </c>
      <c r="BO41" t="s">
        <v>131</v>
      </c>
      <c r="BP41" t="s">
        <v>132</v>
      </c>
      <c r="BQ41" t="s">
        <v>133</v>
      </c>
      <c r="BR41" t="s">
        <v>108</v>
      </c>
      <c r="BU41" t="s">
        <v>134</v>
      </c>
      <c r="BV41" t="s">
        <v>135</v>
      </c>
      <c r="BY41" t="s">
        <v>115</v>
      </c>
      <c r="CC41" t="s">
        <v>115</v>
      </c>
      <c r="CE41" t="s">
        <v>116</v>
      </c>
      <c r="CG41" t="s">
        <v>116</v>
      </c>
      <c r="CI41" s="15">
        <v>43474.679988425924</v>
      </c>
      <c r="CJ41" t="s">
        <v>118</v>
      </c>
      <c r="CK41" s="15">
        <v>44219.499385787036</v>
      </c>
      <c r="CL41" t="s">
        <v>118</v>
      </c>
      <c r="CM41" t="s">
        <v>136</v>
      </c>
    </row>
    <row r="42" spans="1:92" x14ac:dyDescent="0.25">
      <c r="A42">
        <v>2441</v>
      </c>
      <c r="B42" t="s">
        <v>3133</v>
      </c>
      <c r="AA42" t="s">
        <v>3134</v>
      </c>
      <c r="AB42" t="s">
        <v>91</v>
      </c>
      <c r="AC42" t="s">
        <v>160</v>
      </c>
      <c r="AD42" t="s">
        <v>3135</v>
      </c>
      <c r="AE42" t="s">
        <v>2996</v>
      </c>
      <c r="AF42" t="s">
        <v>951</v>
      </c>
      <c r="AG42">
        <v>22.755315</v>
      </c>
      <c r="AH42">
        <v>115.03971300000001</v>
      </c>
      <c r="AJ42" s="12">
        <f>AI42+1</f>
        <v>1</v>
      </c>
      <c r="AM42" s="12" t="s">
        <v>3136</v>
      </c>
      <c r="AP42" s="13">
        <v>4000</v>
      </c>
      <c r="AQ42" s="12" t="s">
        <v>3137</v>
      </c>
      <c r="AS42" t="s">
        <v>3138</v>
      </c>
      <c r="AT42" t="s">
        <v>3139</v>
      </c>
      <c r="AU42" t="s">
        <v>3140</v>
      </c>
      <c r="AV42" t="s">
        <v>91</v>
      </c>
      <c r="AW42" t="s">
        <v>3141</v>
      </c>
      <c r="AY42">
        <v>2018</v>
      </c>
      <c r="BA42" t="s">
        <v>3142</v>
      </c>
      <c r="BB42" t="s">
        <v>101</v>
      </c>
      <c r="BC42" t="s">
        <v>3143</v>
      </c>
      <c r="BH42" t="s">
        <v>105</v>
      </c>
      <c r="BI42" t="s">
        <v>115</v>
      </c>
      <c r="BN42" t="s">
        <v>3144</v>
      </c>
      <c r="BP42" t="s">
        <v>168</v>
      </c>
      <c r="BQ42" t="s">
        <v>3138</v>
      </c>
      <c r="BR42" t="s">
        <v>179</v>
      </c>
      <c r="BU42" t="s">
        <v>109</v>
      </c>
      <c r="BY42" t="s">
        <v>111</v>
      </c>
      <c r="BZ42" t="s">
        <v>3145</v>
      </c>
      <c r="CC42" t="s">
        <v>115</v>
      </c>
      <c r="CE42" t="s">
        <v>116</v>
      </c>
      <c r="CG42" t="s">
        <v>116</v>
      </c>
      <c r="CI42" s="15">
        <v>43474.642511574071</v>
      </c>
      <c r="CJ42" t="s">
        <v>118</v>
      </c>
      <c r="CK42" s="15">
        <v>44219.499393252314</v>
      </c>
      <c r="CL42" t="s">
        <v>118</v>
      </c>
      <c r="CM42" t="s">
        <v>3146</v>
      </c>
    </row>
    <row r="43" spans="1:92" x14ac:dyDescent="0.25">
      <c r="A43">
        <v>2421</v>
      </c>
      <c r="B43" t="s">
        <v>2526</v>
      </c>
      <c r="AA43" t="s">
        <v>2527</v>
      </c>
      <c r="AB43" t="s">
        <v>91</v>
      </c>
      <c r="AC43" t="s">
        <v>122</v>
      </c>
      <c r="AD43" t="s">
        <v>2528</v>
      </c>
      <c r="AE43" t="s">
        <v>2529</v>
      </c>
      <c r="AF43" t="s">
        <v>951</v>
      </c>
      <c r="AG43">
        <v>35.153024000000002</v>
      </c>
      <c r="AH43">
        <v>136.49743000000001</v>
      </c>
      <c r="AJ43" s="12">
        <f>AI43+1</f>
        <v>1</v>
      </c>
      <c r="AN43" s="12" t="s">
        <v>2530</v>
      </c>
      <c r="AS43" t="s">
        <v>2531</v>
      </c>
      <c r="AT43" t="s">
        <v>2532</v>
      </c>
      <c r="AV43" t="s">
        <v>91</v>
      </c>
      <c r="AW43" t="s">
        <v>2533</v>
      </c>
      <c r="AY43">
        <v>2019</v>
      </c>
      <c r="BB43" t="s">
        <v>101</v>
      </c>
      <c r="BC43" t="s">
        <v>2534</v>
      </c>
      <c r="BG43" t="s">
        <v>2535</v>
      </c>
      <c r="BH43" t="s">
        <v>115</v>
      </c>
      <c r="BI43" t="s">
        <v>115</v>
      </c>
      <c r="BP43" t="s">
        <v>371</v>
      </c>
      <c r="BQ43" t="s">
        <v>2531</v>
      </c>
      <c r="BR43" t="s">
        <v>108</v>
      </c>
      <c r="BU43" t="s">
        <v>115</v>
      </c>
      <c r="BV43" t="s">
        <v>2536</v>
      </c>
      <c r="BY43" t="s">
        <v>111</v>
      </c>
      <c r="BZ43" t="s">
        <v>2537</v>
      </c>
      <c r="CC43" t="s">
        <v>115</v>
      </c>
      <c r="CE43" t="s">
        <v>116</v>
      </c>
      <c r="CG43" t="s">
        <v>116</v>
      </c>
      <c r="CI43" s="15">
        <v>43473.699884259258</v>
      </c>
      <c r="CJ43" t="s">
        <v>118</v>
      </c>
      <c r="CK43" s="15">
        <v>44219.499385555559</v>
      </c>
      <c r="CL43" t="s">
        <v>118</v>
      </c>
      <c r="CM43" t="s">
        <v>2538</v>
      </c>
    </row>
    <row r="44" spans="1:92" x14ac:dyDescent="0.25">
      <c r="A44">
        <v>2401</v>
      </c>
      <c r="B44" t="s">
        <v>1143</v>
      </c>
      <c r="AA44" t="s">
        <v>1181</v>
      </c>
      <c r="AB44" t="s">
        <v>121</v>
      </c>
      <c r="AC44" t="s">
        <v>160</v>
      </c>
      <c r="AD44" t="s">
        <v>1182</v>
      </c>
      <c r="AE44" t="s">
        <v>961</v>
      </c>
      <c r="AF44" t="s">
        <v>962</v>
      </c>
      <c r="AG44">
        <v>54.618236000000003</v>
      </c>
      <c r="AH44">
        <v>-1.1179209999999999</v>
      </c>
      <c r="AI44" s="12">
        <v>2</v>
      </c>
      <c r="AJ44" s="12">
        <f>AI44+1</f>
        <v>3</v>
      </c>
      <c r="AL44" s="12" t="s">
        <v>1142</v>
      </c>
      <c r="AS44" t="s">
        <v>1183</v>
      </c>
      <c r="AT44" t="s">
        <v>1184</v>
      </c>
      <c r="AU44" t="s">
        <v>1185</v>
      </c>
      <c r="AV44" t="s">
        <v>968</v>
      </c>
      <c r="AW44" t="s">
        <v>1186</v>
      </c>
      <c r="AX44">
        <v>2026</v>
      </c>
      <c r="BB44" t="s">
        <v>101</v>
      </c>
      <c r="BC44" t="s">
        <v>1187</v>
      </c>
      <c r="BD44" t="s">
        <v>1188</v>
      </c>
      <c r="BE44" t="s">
        <v>1189</v>
      </c>
      <c r="BF44" t="s">
        <v>1190</v>
      </c>
      <c r="BG44" t="s">
        <v>1183</v>
      </c>
      <c r="BH44" t="s">
        <v>251</v>
      </c>
      <c r="BI44" t="s">
        <v>657</v>
      </c>
      <c r="BJ44" t="s">
        <v>1152</v>
      </c>
      <c r="BK44" t="s">
        <v>961</v>
      </c>
      <c r="BN44" t="s">
        <v>1191</v>
      </c>
      <c r="BP44" t="s">
        <v>168</v>
      </c>
      <c r="BQ44" t="s">
        <v>1143</v>
      </c>
      <c r="BR44" t="s">
        <v>179</v>
      </c>
      <c r="BU44" t="s">
        <v>154</v>
      </c>
      <c r="BY44" t="s">
        <v>111</v>
      </c>
      <c r="BZ44" t="s">
        <v>1192</v>
      </c>
      <c r="CA44" t="s">
        <v>1193</v>
      </c>
      <c r="CC44" t="s">
        <v>156</v>
      </c>
      <c r="CD44" t="s">
        <v>1152</v>
      </c>
      <c r="CE44" t="s">
        <v>101</v>
      </c>
      <c r="CF44" t="s">
        <v>1158</v>
      </c>
      <c r="CG44" t="s">
        <v>116</v>
      </c>
      <c r="CH44" t="s">
        <v>1194</v>
      </c>
      <c r="CI44" s="15">
        <v>43455.604201388887</v>
      </c>
      <c r="CJ44" t="s">
        <v>118</v>
      </c>
      <c r="CK44" s="15">
        <v>44573.753412939812</v>
      </c>
      <c r="CL44" t="s">
        <v>445</v>
      </c>
      <c r="CM44" t="s">
        <v>1195</v>
      </c>
    </row>
    <row r="45" spans="1:92" x14ac:dyDescent="0.25">
      <c r="A45">
        <v>2361</v>
      </c>
      <c r="B45" t="s">
        <v>3674</v>
      </c>
      <c r="AA45" t="s">
        <v>3675</v>
      </c>
      <c r="AB45" t="s">
        <v>91</v>
      </c>
      <c r="AC45" t="s">
        <v>122</v>
      </c>
      <c r="AD45" t="s">
        <v>3676</v>
      </c>
      <c r="AE45" t="s">
        <v>1755</v>
      </c>
      <c r="AF45" t="s">
        <v>1755</v>
      </c>
      <c r="AG45">
        <v>-38.255070000000003</v>
      </c>
      <c r="AH45">
        <v>146.587559</v>
      </c>
      <c r="AJ45" s="12">
        <f>AI45+1</f>
        <v>1</v>
      </c>
      <c r="AM45" s="12" t="s">
        <v>3677</v>
      </c>
      <c r="AS45" t="s">
        <v>3678</v>
      </c>
      <c r="AT45" t="s">
        <v>3679</v>
      </c>
      <c r="AU45" t="s">
        <v>3680</v>
      </c>
      <c r="AV45" t="s">
        <v>91</v>
      </c>
      <c r="AW45" t="s">
        <v>3681</v>
      </c>
      <c r="AX45">
        <v>2019</v>
      </c>
      <c r="BA45" t="s">
        <v>3682</v>
      </c>
      <c r="BB45" t="s">
        <v>101</v>
      </c>
      <c r="BC45" t="s">
        <v>3683</v>
      </c>
      <c r="BE45" t="s">
        <v>3684</v>
      </c>
      <c r="BF45" t="s">
        <v>3685</v>
      </c>
      <c r="BG45" t="s">
        <v>3686</v>
      </c>
      <c r="BH45" t="s">
        <v>684</v>
      </c>
      <c r="BI45" t="s">
        <v>657</v>
      </c>
      <c r="BJ45" t="s">
        <v>3597</v>
      </c>
      <c r="BK45" t="s">
        <v>3687</v>
      </c>
      <c r="BP45" t="s">
        <v>471</v>
      </c>
      <c r="BQ45" t="s">
        <v>3588</v>
      </c>
      <c r="BR45" t="s">
        <v>179</v>
      </c>
      <c r="BU45" t="s">
        <v>109</v>
      </c>
      <c r="BV45" t="s">
        <v>304</v>
      </c>
      <c r="BY45" t="s">
        <v>213</v>
      </c>
      <c r="CA45" t="s">
        <v>3688</v>
      </c>
      <c r="CC45" t="s">
        <v>115</v>
      </c>
      <c r="CE45" t="s">
        <v>101</v>
      </c>
      <c r="CF45" t="s">
        <v>3689</v>
      </c>
      <c r="CG45" t="s">
        <v>116</v>
      </c>
      <c r="CH45" t="s">
        <v>3690</v>
      </c>
      <c r="CI45" s="15">
        <v>43270.64739583333</v>
      </c>
      <c r="CJ45" t="s">
        <v>118</v>
      </c>
      <c r="CK45" s="15">
        <v>44219.499386921299</v>
      </c>
      <c r="CL45" t="s">
        <v>118</v>
      </c>
      <c r="CM45" t="s">
        <v>3691</v>
      </c>
    </row>
    <row r="46" spans="1:92" x14ac:dyDescent="0.25">
      <c r="A46">
        <v>2342</v>
      </c>
      <c r="B46" t="s">
        <v>3188</v>
      </c>
      <c r="AB46" t="s">
        <v>173</v>
      </c>
      <c r="AC46" t="s">
        <v>122</v>
      </c>
      <c r="AD46" t="s">
        <v>3189</v>
      </c>
      <c r="AE46" t="s">
        <v>2996</v>
      </c>
      <c r="AF46" t="s">
        <v>951</v>
      </c>
      <c r="AG46">
        <v>31.230777</v>
      </c>
      <c r="AH46">
        <v>118.381207</v>
      </c>
      <c r="AJ46" s="12">
        <f>AI46+1</f>
        <v>1</v>
      </c>
      <c r="AM46" s="12" t="s">
        <v>3190</v>
      </c>
      <c r="AS46" t="s">
        <v>3191</v>
      </c>
      <c r="AT46" t="s">
        <v>3192</v>
      </c>
      <c r="AV46" t="s">
        <v>229</v>
      </c>
      <c r="AX46">
        <v>2018</v>
      </c>
      <c r="AY46">
        <v>2018</v>
      </c>
      <c r="BA46" t="s">
        <v>3193</v>
      </c>
      <c r="BB46" t="s">
        <v>116</v>
      </c>
      <c r="BC46" t="s">
        <v>115</v>
      </c>
      <c r="BH46" t="s">
        <v>640</v>
      </c>
      <c r="BI46" t="s">
        <v>106</v>
      </c>
      <c r="BP46" t="s">
        <v>371</v>
      </c>
      <c r="BQ46" t="s">
        <v>3194</v>
      </c>
      <c r="BR46" t="s">
        <v>108</v>
      </c>
      <c r="BU46" t="s">
        <v>109</v>
      </c>
      <c r="BV46" t="s">
        <v>3195</v>
      </c>
      <c r="BY46" t="s">
        <v>111</v>
      </c>
      <c r="BZ46" t="s">
        <v>115</v>
      </c>
      <c r="CC46" t="s">
        <v>134</v>
      </c>
      <c r="CD46" t="s">
        <v>3196</v>
      </c>
      <c r="CE46" t="s">
        <v>116</v>
      </c>
      <c r="CG46" t="s">
        <v>116</v>
      </c>
      <c r="CI46" s="15">
        <v>43269.713067129633</v>
      </c>
      <c r="CJ46" t="s">
        <v>118</v>
      </c>
      <c r="CK46" s="15">
        <v>44219.499387731485</v>
      </c>
      <c r="CL46" t="s">
        <v>118</v>
      </c>
      <c r="CM46" t="s">
        <v>3197</v>
      </c>
    </row>
    <row r="47" spans="1:92" x14ac:dyDescent="0.25">
      <c r="A47">
        <v>2322</v>
      </c>
      <c r="B47" t="s">
        <v>2267</v>
      </c>
      <c r="AB47" t="s">
        <v>121</v>
      </c>
      <c r="AC47" t="s">
        <v>122</v>
      </c>
      <c r="AD47" t="s">
        <v>2268</v>
      </c>
      <c r="AE47" t="s">
        <v>2256</v>
      </c>
      <c r="AF47" t="s">
        <v>962</v>
      </c>
      <c r="AG47">
        <v>58.344912999999998</v>
      </c>
      <c r="AH47">
        <v>11.424421000000001</v>
      </c>
      <c r="AI47" s="12">
        <v>1.4</v>
      </c>
      <c r="AJ47" s="12">
        <f>AI47+1</f>
        <v>2.4</v>
      </c>
      <c r="AL47" s="12" t="s">
        <v>2269</v>
      </c>
      <c r="AS47" t="s">
        <v>2270</v>
      </c>
      <c r="AT47" t="s">
        <v>2271</v>
      </c>
      <c r="AU47" t="s">
        <v>2272</v>
      </c>
      <c r="AV47" t="s">
        <v>279</v>
      </c>
      <c r="AW47" t="s">
        <v>2273</v>
      </c>
      <c r="AX47">
        <v>2027</v>
      </c>
      <c r="BA47" t="s">
        <v>2274</v>
      </c>
      <c r="BB47" t="s">
        <v>116</v>
      </c>
      <c r="BH47" t="s">
        <v>251</v>
      </c>
      <c r="BI47" t="s">
        <v>657</v>
      </c>
      <c r="BK47" t="s">
        <v>1768</v>
      </c>
      <c r="BL47">
        <v>60.560409999999997</v>
      </c>
      <c r="BM47">
        <v>4.88483</v>
      </c>
      <c r="BN47" t="s">
        <v>2275</v>
      </c>
      <c r="BP47" t="s">
        <v>2276</v>
      </c>
      <c r="BQ47" t="s">
        <v>2270</v>
      </c>
      <c r="BR47" t="s">
        <v>108</v>
      </c>
      <c r="BU47" t="s">
        <v>152</v>
      </c>
      <c r="BY47" t="s">
        <v>111</v>
      </c>
      <c r="BZ47" t="s">
        <v>2277</v>
      </c>
      <c r="CC47" t="s">
        <v>1097</v>
      </c>
      <c r="CD47" t="s">
        <v>2278</v>
      </c>
      <c r="CE47" t="s">
        <v>116</v>
      </c>
      <c r="CF47" t="s">
        <v>2279</v>
      </c>
      <c r="CG47" t="s">
        <v>101</v>
      </c>
      <c r="CH47" t="s">
        <v>2029</v>
      </c>
      <c r="CI47" s="15">
        <v>43266.545682870368</v>
      </c>
      <c r="CJ47" t="s">
        <v>118</v>
      </c>
      <c r="CK47" s="15">
        <v>45103.694860555559</v>
      </c>
      <c r="CL47" t="s">
        <v>445</v>
      </c>
      <c r="CM47" t="s">
        <v>2280</v>
      </c>
    </row>
    <row r="48" spans="1:92" x14ac:dyDescent="0.25">
      <c r="A48">
        <v>2321</v>
      </c>
      <c r="B48" t="s">
        <v>2690</v>
      </c>
      <c r="AB48" t="s">
        <v>121</v>
      </c>
      <c r="AC48" t="s">
        <v>223</v>
      </c>
      <c r="AD48" t="s">
        <v>2691</v>
      </c>
      <c r="AE48" t="s">
        <v>2683</v>
      </c>
      <c r="AF48" t="s">
        <v>95</v>
      </c>
      <c r="AG48">
        <v>18.006035000000001</v>
      </c>
      <c r="AH48">
        <v>-94.563858999999994</v>
      </c>
      <c r="AJ48" s="12">
        <f>AI48+1</f>
        <v>1</v>
      </c>
      <c r="AS48" t="s">
        <v>2688</v>
      </c>
      <c r="AT48" t="s">
        <v>2692</v>
      </c>
      <c r="AV48" t="s">
        <v>91</v>
      </c>
      <c r="AW48" t="s">
        <v>2693</v>
      </c>
      <c r="BB48" t="s">
        <v>116</v>
      </c>
      <c r="BC48" t="s">
        <v>115</v>
      </c>
      <c r="BH48" t="s">
        <v>233</v>
      </c>
      <c r="BI48" t="s">
        <v>106</v>
      </c>
      <c r="BK48" t="s">
        <v>2683</v>
      </c>
      <c r="BN48" t="s">
        <v>2694</v>
      </c>
      <c r="BP48" t="s">
        <v>2687</v>
      </c>
      <c r="BQ48" t="s">
        <v>2688</v>
      </c>
      <c r="BR48" t="s">
        <v>108</v>
      </c>
      <c r="BU48" t="s">
        <v>154</v>
      </c>
      <c r="BY48" t="s">
        <v>134</v>
      </c>
      <c r="CC48" t="s">
        <v>115</v>
      </c>
      <c r="CE48" t="s">
        <v>116</v>
      </c>
      <c r="CG48" t="s">
        <v>116</v>
      </c>
      <c r="CI48" s="15">
        <v>43266.503553240742</v>
      </c>
      <c r="CJ48" t="s">
        <v>118</v>
      </c>
      <c r="CK48" s="15">
        <v>44219.499386898147</v>
      </c>
      <c r="CL48" t="s">
        <v>118</v>
      </c>
      <c r="CM48" t="s">
        <v>2695</v>
      </c>
    </row>
    <row r="49" spans="1:92" x14ac:dyDescent="0.25">
      <c r="A49">
        <v>2305</v>
      </c>
      <c r="B49" t="s">
        <v>1911</v>
      </c>
      <c r="C49" s="45"/>
      <c r="V49" s="49"/>
      <c r="AA49" t="s">
        <v>1912</v>
      </c>
      <c r="AB49" t="s">
        <v>91</v>
      </c>
      <c r="AC49" t="s">
        <v>92</v>
      </c>
      <c r="AD49" t="s">
        <v>1913</v>
      </c>
      <c r="AE49" t="s">
        <v>1768</v>
      </c>
      <c r="AF49" t="s">
        <v>962</v>
      </c>
      <c r="AG49">
        <v>63.353883000000003</v>
      </c>
      <c r="AH49">
        <v>10.427481</v>
      </c>
      <c r="AJ49" s="12">
        <f>AI49+1</f>
        <v>1</v>
      </c>
      <c r="AS49" t="s">
        <v>1914</v>
      </c>
      <c r="AT49" t="s">
        <v>1915</v>
      </c>
      <c r="AU49" t="s">
        <v>1916</v>
      </c>
      <c r="AV49" t="s">
        <v>91</v>
      </c>
      <c r="AY49">
        <v>2010</v>
      </c>
      <c r="BB49" t="s">
        <v>101</v>
      </c>
      <c r="BC49" t="s">
        <v>1917</v>
      </c>
      <c r="BH49" t="s">
        <v>105</v>
      </c>
      <c r="BI49" t="s">
        <v>115</v>
      </c>
      <c r="BP49" t="s">
        <v>92</v>
      </c>
      <c r="BR49" t="s">
        <v>179</v>
      </c>
      <c r="BU49" t="s">
        <v>134</v>
      </c>
      <c r="BV49" t="s">
        <v>1918</v>
      </c>
      <c r="BY49" t="s">
        <v>111</v>
      </c>
      <c r="BZ49" t="s">
        <v>1919</v>
      </c>
      <c r="CC49" t="s">
        <v>115</v>
      </c>
      <c r="CE49" t="s">
        <v>116</v>
      </c>
      <c r="CG49" t="s">
        <v>116</v>
      </c>
      <c r="CH49" t="s">
        <v>1920</v>
      </c>
      <c r="CI49" s="15">
        <v>43263.67528935185</v>
      </c>
      <c r="CJ49" t="s">
        <v>118</v>
      </c>
      <c r="CK49" s="15">
        <v>43263.67528935185</v>
      </c>
      <c r="CL49" t="s">
        <v>118</v>
      </c>
      <c r="CN49" s="22"/>
    </row>
    <row r="50" spans="1:92" x14ac:dyDescent="0.25">
      <c r="A50">
        <v>2304</v>
      </c>
      <c r="B50" t="s">
        <v>3831</v>
      </c>
      <c r="C50" s="45"/>
      <c r="V50" s="49"/>
      <c r="AB50" t="s">
        <v>173</v>
      </c>
      <c r="AC50" t="s">
        <v>122</v>
      </c>
      <c r="AD50" t="s">
        <v>3832</v>
      </c>
      <c r="AE50" t="s">
        <v>3833</v>
      </c>
      <c r="AF50" t="s">
        <v>962</v>
      </c>
      <c r="AG50">
        <v>51.262726999999998</v>
      </c>
      <c r="AH50">
        <v>4.3014140000000003</v>
      </c>
      <c r="AJ50" s="12">
        <f>AI50+1</f>
        <v>1</v>
      </c>
      <c r="AQ50" s="12" t="s">
        <v>3834</v>
      </c>
      <c r="AS50" t="s">
        <v>3835</v>
      </c>
      <c r="AT50" t="s">
        <v>3836</v>
      </c>
      <c r="AU50" t="s">
        <v>3837</v>
      </c>
      <c r="AV50" t="s">
        <v>968</v>
      </c>
      <c r="BB50" t="s">
        <v>101</v>
      </c>
      <c r="BC50" t="s">
        <v>3838</v>
      </c>
      <c r="BG50" t="s">
        <v>3835</v>
      </c>
      <c r="BH50" t="s">
        <v>115</v>
      </c>
      <c r="BI50" t="s">
        <v>115</v>
      </c>
      <c r="BN50" t="s">
        <v>3839</v>
      </c>
      <c r="BP50" t="s">
        <v>890</v>
      </c>
      <c r="BR50" t="s">
        <v>108</v>
      </c>
      <c r="BU50" t="s">
        <v>115</v>
      </c>
      <c r="BY50" t="s">
        <v>115</v>
      </c>
      <c r="CC50" t="s">
        <v>1097</v>
      </c>
      <c r="CE50" t="s">
        <v>101</v>
      </c>
      <c r="CF50" t="s">
        <v>3840</v>
      </c>
      <c r="CG50" t="s">
        <v>101</v>
      </c>
      <c r="CI50" s="15">
        <v>43263.548900462964</v>
      </c>
      <c r="CJ50" t="s">
        <v>118</v>
      </c>
      <c r="CK50" s="15">
        <v>44488.76626178241</v>
      </c>
      <c r="CL50" t="s">
        <v>445</v>
      </c>
      <c r="CM50" t="s">
        <v>3841</v>
      </c>
      <c r="CN50" s="22"/>
    </row>
    <row r="51" spans="1:92" x14ac:dyDescent="0.25">
      <c r="A51">
        <v>2283</v>
      </c>
      <c r="B51" t="s">
        <v>3065</v>
      </c>
      <c r="AA51" t="s">
        <v>3066</v>
      </c>
      <c r="AB51" t="s">
        <v>173</v>
      </c>
      <c r="AC51" t="s">
        <v>160</v>
      </c>
      <c r="AD51" t="s">
        <v>3067</v>
      </c>
      <c r="AE51" t="s">
        <v>2996</v>
      </c>
      <c r="AF51" t="s">
        <v>951</v>
      </c>
      <c r="AG51">
        <v>38.736291000000001</v>
      </c>
      <c r="AH51">
        <v>110.16545499999999</v>
      </c>
      <c r="AJ51" s="12">
        <f>AI51+1</f>
        <v>1</v>
      </c>
      <c r="AO51" s="12" t="s">
        <v>3068</v>
      </c>
      <c r="AP51" s="13">
        <v>2400</v>
      </c>
      <c r="AS51" t="s">
        <v>3069</v>
      </c>
      <c r="AT51" t="s">
        <v>3070</v>
      </c>
      <c r="AV51" t="s">
        <v>279</v>
      </c>
      <c r="AW51" t="s">
        <v>3071</v>
      </c>
      <c r="BB51" t="s">
        <v>101</v>
      </c>
      <c r="BC51" t="s">
        <v>3072</v>
      </c>
      <c r="BH51" t="s">
        <v>115</v>
      </c>
      <c r="BI51" t="s">
        <v>106</v>
      </c>
      <c r="BN51" t="s">
        <v>3073</v>
      </c>
      <c r="BP51" t="s">
        <v>168</v>
      </c>
      <c r="BQ51" t="s">
        <v>3074</v>
      </c>
      <c r="BR51" t="s">
        <v>108</v>
      </c>
      <c r="BU51" t="s">
        <v>109</v>
      </c>
      <c r="BY51" t="s">
        <v>111</v>
      </c>
      <c r="CA51" t="s">
        <v>3075</v>
      </c>
      <c r="CC51" t="s">
        <v>134</v>
      </c>
      <c r="CE51" t="s">
        <v>116</v>
      </c>
      <c r="CG51" t="s">
        <v>116</v>
      </c>
      <c r="CH51" t="s">
        <v>3076</v>
      </c>
      <c r="CI51" s="15">
        <v>43262.727511574078</v>
      </c>
      <c r="CJ51" t="s">
        <v>118</v>
      </c>
      <c r="CK51" s="15">
        <v>44219.499385601855</v>
      </c>
      <c r="CL51" t="s">
        <v>118</v>
      </c>
      <c r="CM51" t="s">
        <v>3077</v>
      </c>
    </row>
    <row r="52" spans="1:92" x14ac:dyDescent="0.25">
      <c r="A52">
        <v>2282</v>
      </c>
      <c r="B52" t="s">
        <v>1597</v>
      </c>
      <c r="AA52" t="s">
        <v>1598</v>
      </c>
      <c r="AB52" t="s">
        <v>91</v>
      </c>
      <c r="AC52" t="s">
        <v>160</v>
      </c>
      <c r="AD52" t="s">
        <v>1599</v>
      </c>
      <c r="AE52" t="s">
        <v>94</v>
      </c>
      <c r="AF52" t="s">
        <v>95</v>
      </c>
      <c r="AG52">
        <v>41.597614</v>
      </c>
      <c r="AH52">
        <v>-87.486975999999999</v>
      </c>
      <c r="AJ52" s="12">
        <f>AI52+1</f>
        <v>1</v>
      </c>
      <c r="AP52" s="13">
        <v>5</v>
      </c>
      <c r="AS52" t="s">
        <v>1600</v>
      </c>
      <c r="AT52" t="s">
        <v>1601</v>
      </c>
      <c r="AU52" t="s">
        <v>1602</v>
      </c>
      <c r="AV52" t="s">
        <v>91</v>
      </c>
      <c r="AY52">
        <v>2006</v>
      </c>
      <c r="AZ52">
        <v>2012</v>
      </c>
      <c r="BB52" t="s">
        <v>101</v>
      </c>
      <c r="BC52" t="s">
        <v>1603</v>
      </c>
      <c r="BE52" t="s">
        <v>1604</v>
      </c>
      <c r="BH52" t="s">
        <v>105</v>
      </c>
      <c r="BI52" t="s">
        <v>115</v>
      </c>
      <c r="BP52" t="s">
        <v>1605</v>
      </c>
      <c r="BQ52" t="s">
        <v>1606</v>
      </c>
      <c r="BR52" t="s">
        <v>179</v>
      </c>
      <c r="BU52" t="s">
        <v>109</v>
      </c>
      <c r="BY52" t="s">
        <v>190</v>
      </c>
      <c r="CA52" t="s">
        <v>1607</v>
      </c>
      <c r="CC52" t="s">
        <v>115</v>
      </c>
      <c r="CE52" t="s">
        <v>116</v>
      </c>
      <c r="CG52" t="s">
        <v>116</v>
      </c>
      <c r="CI52" s="15">
        <v>43262.692164351851</v>
      </c>
      <c r="CJ52" t="s">
        <v>118</v>
      </c>
      <c r="CK52" s="15">
        <v>44219.499386446761</v>
      </c>
      <c r="CL52" t="s">
        <v>118</v>
      </c>
      <c r="CM52" t="s">
        <v>1608</v>
      </c>
    </row>
    <row r="53" spans="1:92" x14ac:dyDescent="0.25">
      <c r="A53">
        <v>2261</v>
      </c>
      <c r="B53" t="s">
        <v>1168</v>
      </c>
      <c r="AB53" t="s">
        <v>91</v>
      </c>
      <c r="AC53" t="s">
        <v>160</v>
      </c>
      <c r="AD53" t="s">
        <v>1066</v>
      </c>
      <c r="AE53" t="s">
        <v>961</v>
      </c>
      <c r="AF53" t="s">
        <v>962</v>
      </c>
      <c r="AG53">
        <v>53.735812000000003</v>
      </c>
      <c r="AH53">
        <v>-1.000275</v>
      </c>
      <c r="AI53" s="12">
        <v>8</v>
      </c>
      <c r="AJ53" s="12">
        <f>AI53+1</f>
        <v>9</v>
      </c>
      <c r="AM53" s="12" t="s">
        <v>1169</v>
      </c>
      <c r="AP53" s="13">
        <v>3960</v>
      </c>
      <c r="AS53" t="s">
        <v>1170</v>
      </c>
      <c r="AT53" t="s">
        <v>1171</v>
      </c>
      <c r="AU53" t="s">
        <v>1172</v>
      </c>
      <c r="AV53" t="s">
        <v>91</v>
      </c>
      <c r="AY53">
        <v>2018</v>
      </c>
      <c r="BB53" t="s">
        <v>101</v>
      </c>
      <c r="BC53" t="s">
        <v>1173</v>
      </c>
      <c r="BE53" t="s">
        <v>1174</v>
      </c>
      <c r="BG53" t="s">
        <v>1175</v>
      </c>
      <c r="BH53" t="s">
        <v>105</v>
      </c>
      <c r="BI53" t="s">
        <v>115</v>
      </c>
      <c r="BN53" t="s">
        <v>1176</v>
      </c>
      <c r="BP53" t="s">
        <v>168</v>
      </c>
      <c r="BQ53" t="s">
        <v>1076</v>
      </c>
      <c r="BR53" t="s">
        <v>108</v>
      </c>
      <c r="BU53" t="s">
        <v>134</v>
      </c>
      <c r="BV53" t="s">
        <v>1177</v>
      </c>
      <c r="BY53" t="s">
        <v>111</v>
      </c>
      <c r="CA53" t="s">
        <v>1178</v>
      </c>
      <c r="CB53" t="s">
        <v>1179</v>
      </c>
      <c r="CC53" t="s">
        <v>115</v>
      </c>
      <c r="CE53" t="s">
        <v>101</v>
      </c>
      <c r="CF53" t="s">
        <v>1081</v>
      </c>
      <c r="CG53" t="s">
        <v>116</v>
      </c>
      <c r="CI53" s="15">
        <v>43259.630324074074</v>
      </c>
      <c r="CJ53" t="s">
        <v>118</v>
      </c>
      <c r="CK53" s="15">
        <v>44502.88690888889</v>
      </c>
      <c r="CL53" t="s">
        <v>445</v>
      </c>
      <c r="CM53" t="s">
        <v>1180</v>
      </c>
    </row>
    <row r="54" spans="1:92" x14ac:dyDescent="0.25">
      <c r="A54" s="38">
        <v>2242</v>
      </c>
      <c r="B54" s="38" t="s">
        <v>3806</v>
      </c>
      <c r="Y54" s="38"/>
      <c r="Z54" s="38"/>
      <c r="AA54" s="38" t="s">
        <v>3807</v>
      </c>
      <c r="AB54" s="38" t="s">
        <v>173</v>
      </c>
      <c r="AC54" s="38" t="s">
        <v>122</v>
      </c>
      <c r="AD54" s="38" t="s">
        <v>3808</v>
      </c>
      <c r="AE54" s="38" t="s">
        <v>3793</v>
      </c>
      <c r="AF54" s="38" t="s">
        <v>962</v>
      </c>
      <c r="AG54" s="38">
        <v>46.736960000000003</v>
      </c>
      <c r="AH54" s="38">
        <v>15.573</v>
      </c>
      <c r="AJ54" s="12">
        <f>AI54+1</f>
        <v>1</v>
      </c>
      <c r="AM54" s="12" t="s">
        <v>2493</v>
      </c>
      <c r="AN54" s="12" t="s">
        <v>3809</v>
      </c>
      <c r="AR54" s="38"/>
      <c r="AS54" s="38" t="s">
        <v>2495</v>
      </c>
      <c r="AT54" s="38" t="s">
        <v>3810</v>
      </c>
      <c r="AU54" s="38" t="s">
        <v>2497</v>
      </c>
      <c r="AV54" s="38" t="s">
        <v>279</v>
      </c>
      <c r="AW54" s="38" t="s">
        <v>2498</v>
      </c>
      <c r="AX54" s="38">
        <v>2020</v>
      </c>
      <c r="AY54" s="38"/>
      <c r="AZ54" s="38"/>
      <c r="BA54" s="38" t="s">
        <v>3811</v>
      </c>
      <c r="BB54" s="38" t="s">
        <v>101</v>
      </c>
      <c r="BC54" s="38" t="s">
        <v>2499</v>
      </c>
      <c r="BD54" s="38"/>
      <c r="BE54" s="38" t="s">
        <v>2500</v>
      </c>
      <c r="BF54" s="38"/>
      <c r="BG54" s="38"/>
      <c r="BH54" s="38" t="s">
        <v>105</v>
      </c>
      <c r="BI54" s="38" t="s">
        <v>115</v>
      </c>
      <c r="BJ54" s="38"/>
      <c r="BK54" s="38"/>
      <c r="BL54" s="38"/>
      <c r="BM54" s="38"/>
      <c r="BN54" s="38"/>
      <c r="BO54" s="38"/>
      <c r="BP54" s="38" t="s">
        <v>371</v>
      </c>
      <c r="BQ54" s="38" t="s">
        <v>372</v>
      </c>
      <c r="BR54" s="38" t="s">
        <v>108</v>
      </c>
      <c r="BS54" s="38"/>
      <c r="BT54" s="38"/>
      <c r="BU54" s="38" t="s">
        <v>134</v>
      </c>
      <c r="BV54" s="38" t="s">
        <v>3812</v>
      </c>
      <c r="BW54" s="38" t="s">
        <v>3813</v>
      </c>
      <c r="BX54" s="38"/>
      <c r="BY54" s="38" t="s">
        <v>190</v>
      </c>
      <c r="BZ54" s="38"/>
      <c r="CA54" s="38"/>
      <c r="CB54" s="38"/>
      <c r="CC54" s="38" t="s">
        <v>115</v>
      </c>
      <c r="CD54" s="38"/>
      <c r="CE54" s="38" t="s">
        <v>116</v>
      </c>
      <c r="CF54" s="38"/>
      <c r="CG54" s="38" t="s">
        <v>116</v>
      </c>
      <c r="CH54" s="38"/>
      <c r="CI54" s="39">
        <v>43167.488206018519</v>
      </c>
      <c r="CJ54" s="38" t="s">
        <v>118</v>
      </c>
      <c r="CK54" s="39">
        <v>44219.499386388889</v>
      </c>
      <c r="CL54" s="38" t="s">
        <v>118</v>
      </c>
      <c r="CM54" s="38" t="s">
        <v>3814</v>
      </c>
    </row>
    <row r="55" spans="1:92" x14ac:dyDescent="0.25">
      <c r="A55">
        <v>2241</v>
      </c>
      <c r="B55" t="s">
        <v>2489</v>
      </c>
      <c r="AA55" t="s">
        <v>2490</v>
      </c>
      <c r="AB55" t="s">
        <v>173</v>
      </c>
      <c r="AC55" t="s">
        <v>122</v>
      </c>
      <c r="AD55" t="s">
        <v>2491</v>
      </c>
      <c r="AE55" t="s">
        <v>2492</v>
      </c>
      <c r="AF55" t="s">
        <v>962</v>
      </c>
      <c r="AG55">
        <v>41.73706</v>
      </c>
      <c r="AH55">
        <v>13.00474</v>
      </c>
      <c r="AJ55" s="12">
        <f>AI55+1</f>
        <v>1</v>
      </c>
      <c r="AM55" s="12" t="s">
        <v>2493</v>
      </c>
      <c r="AN55" s="12" t="s">
        <v>2494</v>
      </c>
      <c r="AS55" t="s">
        <v>2495</v>
      </c>
      <c r="AT55" t="s">
        <v>2496</v>
      </c>
      <c r="AU55" t="s">
        <v>2497</v>
      </c>
      <c r="AV55" t="s">
        <v>279</v>
      </c>
      <c r="AW55" t="s">
        <v>2498</v>
      </c>
      <c r="AX55">
        <v>2020</v>
      </c>
      <c r="BB55" t="s">
        <v>101</v>
      </c>
      <c r="BC55" t="s">
        <v>2499</v>
      </c>
      <c r="BE55" t="s">
        <v>2500</v>
      </c>
      <c r="BH55" t="s">
        <v>105</v>
      </c>
      <c r="BI55" t="s">
        <v>115</v>
      </c>
      <c r="BP55" t="s">
        <v>371</v>
      </c>
      <c r="BQ55" t="s">
        <v>2501</v>
      </c>
      <c r="BR55" t="s">
        <v>108</v>
      </c>
      <c r="BU55" t="s">
        <v>134</v>
      </c>
      <c r="BV55" t="s">
        <v>285</v>
      </c>
      <c r="BY55" t="s">
        <v>190</v>
      </c>
      <c r="CC55" t="s">
        <v>115</v>
      </c>
      <c r="CE55" t="s">
        <v>116</v>
      </c>
      <c r="CG55" t="s">
        <v>116</v>
      </c>
      <c r="CI55" s="15">
        <v>43167.466354166667</v>
      </c>
      <c r="CJ55" t="s">
        <v>118</v>
      </c>
      <c r="CK55" s="15">
        <v>44219.499386365744</v>
      </c>
      <c r="CL55" t="s">
        <v>118</v>
      </c>
      <c r="CM55" t="s">
        <v>2502</v>
      </c>
    </row>
    <row r="56" spans="1:92" x14ac:dyDescent="0.25">
      <c r="A56">
        <v>2222</v>
      </c>
      <c r="B56" t="s">
        <v>1962</v>
      </c>
      <c r="AB56" t="s">
        <v>173</v>
      </c>
      <c r="AC56" t="s">
        <v>122</v>
      </c>
      <c r="AD56" t="s">
        <v>1963</v>
      </c>
      <c r="AE56" t="s">
        <v>1768</v>
      </c>
      <c r="AF56" t="s">
        <v>962</v>
      </c>
      <c r="AG56">
        <v>59.184451000000003</v>
      </c>
      <c r="AH56">
        <v>10.967672</v>
      </c>
      <c r="AI56" s="12">
        <v>0</v>
      </c>
      <c r="AJ56" s="12">
        <f>AI56+1</f>
        <v>1</v>
      </c>
      <c r="AS56" t="s">
        <v>1964</v>
      </c>
      <c r="AT56" t="s">
        <v>1965</v>
      </c>
      <c r="AV56" t="s">
        <v>127</v>
      </c>
      <c r="AW56" t="s">
        <v>1966</v>
      </c>
      <c r="BB56" t="s">
        <v>116</v>
      </c>
      <c r="BC56" t="s">
        <v>115</v>
      </c>
      <c r="BE56" t="s">
        <v>1967</v>
      </c>
      <c r="BH56" t="s">
        <v>251</v>
      </c>
      <c r="BI56" t="s">
        <v>657</v>
      </c>
      <c r="BJ56" t="s">
        <v>1813</v>
      </c>
      <c r="BK56" t="s">
        <v>1768</v>
      </c>
      <c r="BP56" t="s">
        <v>1968</v>
      </c>
      <c r="BQ56" t="s">
        <v>1969</v>
      </c>
      <c r="BR56" t="s">
        <v>108</v>
      </c>
      <c r="BU56" t="s">
        <v>134</v>
      </c>
      <c r="BV56" t="s">
        <v>1970</v>
      </c>
      <c r="BY56" t="s">
        <v>115</v>
      </c>
      <c r="CA56" t="s">
        <v>1971</v>
      </c>
      <c r="CC56" t="s">
        <v>1097</v>
      </c>
      <c r="CE56" t="s">
        <v>101</v>
      </c>
      <c r="CF56" t="s">
        <v>1972</v>
      </c>
      <c r="CG56" t="s">
        <v>116</v>
      </c>
      <c r="CH56" t="s">
        <v>1973</v>
      </c>
      <c r="CI56" s="15">
        <v>43164.639467592591</v>
      </c>
      <c r="CJ56" t="s">
        <v>118</v>
      </c>
      <c r="CK56" s="15">
        <v>44219.499386111114</v>
      </c>
      <c r="CL56" t="s">
        <v>118</v>
      </c>
      <c r="CM56" t="s">
        <v>1974</v>
      </c>
    </row>
    <row r="57" spans="1:92" x14ac:dyDescent="0.25">
      <c r="A57">
        <v>2202</v>
      </c>
      <c r="B57" t="s">
        <v>2587</v>
      </c>
      <c r="AB57" t="s">
        <v>173</v>
      </c>
      <c r="AC57" t="s">
        <v>122</v>
      </c>
      <c r="AD57" t="s">
        <v>2588</v>
      </c>
      <c r="AE57" t="s">
        <v>2529</v>
      </c>
      <c r="AF57" t="s">
        <v>951</v>
      </c>
      <c r="AG57">
        <v>34.503926999999997</v>
      </c>
      <c r="AH57">
        <v>133.76095900000001</v>
      </c>
      <c r="AJ57" s="12">
        <f>AI57+1</f>
        <v>1</v>
      </c>
      <c r="AQ57" s="12" t="s">
        <v>2589</v>
      </c>
      <c r="AS57" t="s">
        <v>345</v>
      </c>
      <c r="AT57" t="s">
        <v>2590</v>
      </c>
      <c r="AV57" t="s">
        <v>144</v>
      </c>
      <c r="AW57" t="s">
        <v>2591</v>
      </c>
      <c r="AY57">
        <v>2017</v>
      </c>
      <c r="BB57" t="s">
        <v>116</v>
      </c>
      <c r="BC57" t="s">
        <v>115</v>
      </c>
      <c r="BG57" t="s">
        <v>2592</v>
      </c>
      <c r="BH57" t="s">
        <v>105</v>
      </c>
      <c r="BI57" t="s">
        <v>115</v>
      </c>
      <c r="BP57" t="s">
        <v>2593</v>
      </c>
      <c r="BQ57" t="s">
        <v>2594</v>
      </c>
      <c r="BR57" t="s">
        <v>179</v>
      </c>
      <c r="BU57" t="s">
        <v>115</v>
      </c>
      <c r="BY57" t="s">
        <v>111</v>
      </c>
      <c r="BZ57" t="s">
        <v>2595</v>
      </c>
      <c r="CA57" t="s">
        <v>2596</v>
      </c>
      <c r="CC57" t="s">
        <v>156</v>
      </c>
      <c r="CE57" t="s">
        <v>101</v>
      </c>
      <c r="CF57" t="s">
        <v>2597</v>
      </c>
      <c r="CG57" t="s">
        <v>116</v>
      </c>
      <c r="CH57" t="s">
        <v>2598</v>
      </c>
      <c r="CI57" s="15">
        <v>43087.662523148145</v>
      </c>
      <c r="CJ57" t="s">
        <v>118</v>
      </c>
      <c r="CK57" s="15">
        <v>44219.499386585645</v>
      </c>
      <c r="CL57" t="s">
        <v>118</v>
      </c>
      <c r="CM57" t="s">
        <v>2599</v>
      </c>
    </row>
    <row r="58" spans="1:92" x14ac:dyDescent="0.25">
      <c r="A58">
        <v>2165</v>
      </c>
      <c r="B58" t="s">
        <v>1268</v>
      </c>
      <c r="C58" s="45"/>
      <c r="O58" s="49"/>
      <c r="V58" s="49"/>
      <c r="AA58" t="s">
        <v>1269</v>
      </c>
      <c r="AB58" t="s">
        <v>121</v>
      </c>
      <c r="AC58" t="s">
        <v>134</v>
      </c>
      <c r="AD58" t="s">
        <v>1270</v>
      </c>
      <c r="AE58" t="s">
        <v>961</v>
      </c>
      <c r="AF58" t="s">
        <v>962</v>
      </c>
      <c r="AG58">
        <v>53.276851000000001</v>
      </c>
      <c r="AH58">
        <v>-2.8433440000000001</v>
      </c>
      <c r="AI58" s="12">
        <v>10</v>
      </c>
      <c r="AJ58" s="12">
        <f>AI58+1</f>
        <v>11</v>
      </c>
      <c r="AM58" s="12" t="s">
        <v>1271</v>
      </c>
      <c r="AS58" t="s">
        <v>1272</v>
      </c>
      <c r="AT58" t="s">
        <v>1273</v>
      </c>
      <c r="AU58" t="s">
        <v>1274</v>
      </c>
      <c r="AV58" t="s">
        <v>968</v>
      </c>
      <c r="AX58">
        <v>2025</v>
      </c>
      <c r="BA58" t="s">
        <v>1275</v>
      </c>
      <c r="BB58" t="s">
        <v>101</v>
      </c>
      <c r="BC58" t="s">
        <v>1276</v>
      </c>
      <c r="BG58" t="s">
        <v>1277</v>
      </c>
      <c r="BH58" t="s">
        <v>684</v>
      </c>
      <c r="BI58" t="s">
        <v>657</v>
      </c>
      <c r="BN58" t="s">
        <v>1278</v>
      </c>
      <c r="BP58" t="s">
        <v>471</v>
      </c>
      <c r="BR58" t="s">
        <v>179</v>
      </c>
      <c r="BU58" t="s">
        <v>154</v>
      </c>
      <c r="BY58" t="s">
        <v>213</v>
      </c>
      <c r="CA58" t="s">
        <v>1279</v>
      </c>
      <c r="CC58" t="s">
        <v>156</v>
      </c>
      <c r="CE58" t="s">
        <v>101</v>
      </c>
      <c r="CF58" t="s">
        <v>1280</v>
      </c>
      <c r="CG58" t="s">
        <v>116</v>
      </c>
      <c r="CI58" s="15">
        <v>43076.508935185186</v>
      </c>
      <c r="CJ58" t="s">
        <v>118</v>
      </c>
      <c r="CK58" s="15">
        <v>44512.52729121528</v>
      </c>
      <c r="CL58" t="s">
        <v>445</v>
      </c>
      <c r="CM58" t="s">
        <v>1281</v>
      </c>
      <c r="CN58" s="24"/>
    </row>
    <row r="59" spans="1:92" x14ac:dyDescent="0.25">
      <c r="A59">
        <v>2164</v>
      </c>
      <c r="B59" t="s">
        <v>2770</v>
      </c>
      <c r="AA59" t="s">
        <v>2771</v>
      </c>
      <c r="AB59" t="s">
        <v>173</v>
      </c>
      <c r="AC59" t="s">
        <v>134</v>
      </c>
      <c r="AD59" t="s">
        <v>1750</v>
      </c>
      <c r="AE59" t="s">
        <v>1714</v>
      </c>
      <c r="AF59" t="s">
        <v>962</v>
      </c>
      <c r="AG59">
        <v>51.902841000000002</v>
      </c>
      <c r="AH59">
        <v>4.2755429999999999</v>
      </c>
      <c r="AI59" s="12">
        <v>2.5</v>
      </c>
      <c r="AJ59" s="12">
        <f>AI59+1</f>
        <v>3.5</v>
      </c>
      <c r="AK59" s="12">
        <v>37</v>
      </c>
      <c r="AL59" s="12" t="s">
        <v>2772</v>
      </c>
      <c r="AS59" t="s">
        <v>2773</v>
      </c>
      <c r="AT59" t="s">
        <v>2774</v>
      </c>
      <c r="AU59" t="s">
        <v>2775</v>
      </c>
      <c r="AV59" t="s">
        <v>968</v>
      </c>
      <c r="AW59" t="s">
        <v>2776</v>
      </c>
      <c r="AX59">
        <v>2024</v>
      </c>
      <c r="BA59" t="s">
        <v>2777</v>
      </c>
      <c r="BB59" t="s">
        <v>101</v>
      </c>
      <c r="BC59" t="s">
        <v>2778</v>
      </c>
      <c r="BF59" t="s">
        <v>2779</v>
      </c>
      <c r="BG59" t="s">
        <v>2780</v>
      </c>
      <c r="BH59" t="s">
        <v>684</v>
      </c>
      <c r="BI59" t="s">
        <v>657</v>
      </c>
      <c r="BJ59" t="s">
        <v>2781</v>
      </c>
      <c r="BK59" t="s">
        <v>1714</v>
      </c>
      <c r="BN59" t="s">
        <v>2782</v>
      </c>
      <c r="BP59" t="s">
        <v>2749</v>
      </c>
      <c r="BQ59" t="s">
        <v>2783</v>
      </c>
      <c r="BR59" t="s">
        <v>179</v>
      </c>
      <c r="BU59" t="s">
        <v>134</v>
      </c>
      <c r="BV59" t="s">
        <v>2784</v>
      </c>
      <c r="BY59" t="s">
        <v>134</v>
      </c>
      <c r="CC59" t="s">
        <v>1097</v>
      </c>
      <c r="CE59" t="s">
        <v>101</v>
      </c>
      <c r="CF59" t="s">
        <v>2785</v>
      </c>
      <c r="CG59" t="s">
        <v>116</v>
      </c>
      <c r="CH59" t="s">
        <v>2786</v>
      </c>
      <c r="CI59" s="15">
        <v>43075.660752314812</v>
      </c>
      <c r="CJ59" t="s">
        <v>118</v>
      </c>
      <c r="CK59" s="15">
        <v>44510.650411666669</v>
      </c>
      <c r="CL59" t="s">
        <v>445</v>
      </c>
      <c r="CM59" t="s">
        <v>2787</v>
      </c>
    </row>
    <row r="60" spans="1:92" x14ac:dyDescent="0.25">
      <c r="A60">
        <v>2162</v>
      </c>
      <c r="B60" t="s">
        <v>2721</v>
      </c>
      <c r="AB60" t="s">
        <v>173</v>
      </c>
      <c r="AC60" t="s">
        <v>134</v>
      </c>
      <c r="AD60" t="s">
        <v>1750</v>
      </c>
      <c r="AE60" t="s">
        <v>1714</v>
      </c>
      <c r="AF60" t="s">
        <v>962</v>
      </c>
      <c r="AG60">
        <v>51.950747999999997</v>
      </c>
      <c r="AH60">
        <v>4.1704220000000003</v>
      </c>
      <c r="AI60" s="12">
        <v>0</v>
      </c>
      <c r="AJ60" s="12">
        <f>AI60+1</f>
        <v>1</v>
      </c>
      <c r="AS60" t="s">
        <v>2722</v>
      </c>
      <c r="AT60" t="s">
        <v>2723</v>
      </c>
      <c r="AU60" t="s">
        <v>2724</v>
      </c>
      <c r="AV60" t="s">
        <v>127</v>
      </c>
      <c r="AW60" t="s">
        <v>2725</v>
      </c>
      <c r="BB60" t="s">
        <v>116</v>
      </c>
      <c r="BC60" t="s">
        <v>115</v>
      </c>
      <c r="BG60" t="s">
        <v>2726</v>
      </c>
      <c r="BH60" t="s">
        <v>115</v>
      </c>
      <c r="BI60" t="s">
        <v>115</v>
      </c>
      <c r="BP60" t="s">
        <v>890</v>
      </c>
      <c r="BR60" t="s">
        <v>179</v>
      </c>
      <c r="BU60" t="s">
        <v>134</v>
      </c>
      <c r="BY60" t="s">
        <v>134</v>
      </c>
      <c r="CC60" t="s">
        <v>1097</v>
      </c>
      <c r="CE60" t="s">
        <v>101</v>
      </c>
      <c r="CG60" t="s">
        <v>116</v>
      </c>
      <c r="CI60" s="15">
        <v>43075.637141203704</v>
      </c>
      <c r="CJ60" t="s">
        <v>118</v>
      </c>
      <c r="CK60" s="15">
        <v>44219.499386331016</v>
      </c>
      <c r="CL60" t="s">
        <v>118</v>
      </c>
      <c r="CM60" t="s">
        <v>2727</v>
      </c>
    </row>
    <row r="61" spans="1:92" x14ac:dyDescent="0.25">
      <c r="A61">
        <v>2142</v>
      </c>
      <c r="B61" t="s">
        <v>2015</v>
      </c>
      <c r="AB61" t="s">
        <v>173</v>
      </c>
      <c r="AC61" t="s">
        <v>134</v>
      </c>
      <c r="AD61" t="s">
        <v>2016</v>
      </c>
      <c r="AE61" t="s">
        <v>1768</v>
      </c>
      <c r="AF61" t="s">
        <v>962</v>
      </c>
      <c r="AG61">
        <v>60.560409999999997</v>
      </c>
      <c r="AH61">
        <v>4.88483</v>
      </c>
      <c r="AI61" s="12">
        <v>1.5</v>
      </c>
      <c r="AJ61" s="12">
        <f>AI61+1</f>
        <v>2.5</v>
      </c>
      <c r="AL61" s="12" t="s">
        <v>1901</v>
      </c>
      <c r="AR61" t="s">
        <v>2017</v>
      </c>
      <c r="AS61" t="s">
        <v>1879</v>
      </c>
      <c r="AT61" t="s">
        <v>2018</v>
      </c>
      <c r="AU61" t="s">
        <v>2019</v>
      </c>
      <c r="AV61" t="s">
        <v>229</v>
      </c>
      <c r="AW61" t="s">
        <v>2020</v>
      </c>
      <c r="AX61">
        <v>2024</v>
      </c>
      <c r="BB61" t="s">
        <v>101</v>
      </c>
      <c r="BC61" t="s">
        <v>2021</v>
      </c>
      <c r="BG61" t="s">
        <v>2022</v>
      </c>
      <c r="BH61" t="s">
        <v>251</v>
      </c>
      <c r="BI61" t="s">
        <v>657</v>
      </c>
      <c r="BJ61" t="s">
        <v>1879</v>
      </c>
      <c r="BK61" t="s">
        <v>1768</v>
      </c>
      <c r="BN61" t="s">
        <v>2023</v>
      </c>
      <c r="BO61" t="s">
        <v>2024</v>
      </c>
      <c r="BP61" t="s">
        <v>2025</v>
      </c>
      <c r="BR61" t="s">
        <v>179</v>
      </c>
      <c r="BS61" t="s">
        <v>2026</v>
      </c>
      <c r="BT61">
        <v>2019</v>
      </c>
      <c r="BU61" t="s">
        <v>134</v>
      </c>
      <c r="BY61" t="s">
        <v>134</v>
      </c>
      <c r="CA61" t="s">
        <v>2027</v>
      </c>
      <c r="CC61" t="s">
        <v>1097</v>
      </c>
      <c r="CD61" t="s">
        <v>1879</v>
      </c>
      <c r="CE61" t="s">
        <v>116</v>
      </c>
      <c r="CF61" t="s">
        <v>2028</v>
      </c>
      <c r="CG61" t="s">
        <v>101</v>
      </c>
      <c r="CH61" t="s">
        <v>2029</v>
      </c>
      <c r="CI61" s="15">
        <v>43073.693692129629</v>
      </c>
      <c r="CJ61" t="s">
        <v>118</v>
      </c>
      <c r="CK61" s="15">
        <v>44833.610977164353</v>
      </c>
      <c r="CL61" t="s">
        <v>445</v>
      </c>
      <c r="CM61" t="s">
        <v>2030</v>
      </c>
      <c r="CN61" s="10"/>
    </row>
    <row r="62" spans="1:92" x14ac:dyDescent="0.25">
      <c r="A62">
        <v>2121</v>
      </c>
      <c r="B62" t="s">
        <v>2083</v>
      </c>
      <c r="AA62" t="s">
        <v>2084</v>
      </c>
      <c r="AB62" t="s">
        <v>121</v>
      </c>
      <c r="AC62" t="s">
        <v>160</v>
      </c>
      <c r="AD62" t="s">
        <v>2085</v>
      </c>
      <c r="AE62" t="s">
        <v>2086</v>
      </c>
      <c r="AF62" t="s">
        <v>962</v>
      </c>
      <c r="AG62">
        <v>51.816358000000001</v>
      </c>
      <c r="AH62">
        <v>-8.2468990000000009</v>
      </c>
      <c r="AJ62" s="12">
        <f>AI62+1</f>
        <v>1</v>
      </c>
      <c r="AS62" t="s">
        <v>2087</v>
      </c>
      <c r="AT62" t="s">
        <v>2088</v>
      </c>
      <c r="AU62" t="s">
        <v>2089</v>
      </c>
      <c r="AV62" t="s">
        <v>279</v>
      </c>
      <c r="BB62" t="s">
        <v>116</v>
      </c>
      <c r="BC62" t="s">
        <v>2090</v>
      </c>
      <c r="BH62" t="s">
        <v>684</v>
      </c>
      <c r="BI62" t="s">
        <v>657</v>
      </c>
      <c r="BK62" t="s">
        <v>2091</v>
      </c>
      <c r="BN62" t="s">
        <v>2092</v>
      </c>
      <c r="BP62" t="s">
        <v>168</v>
      </c>
      <c r="BQ62" t="s">
        <v>2093</v>
      </c>
      <c r="BR62" t="s">
        <v>108</v>
      </c>
      <c r="BU62" t="s">
        <v>154</v>
      </c>
      <c r="BY62" t="s">
        <v>111</v>
      </c>
      <c r="CC62" t="s">
        <v>156</v>
      </c>
      <c r="CE62" t="s">
        <v>101</v>
      </c>
      <c r="CF62" t="s">
        <v>2094</v>
      </c>
      <c r="CG62" t="s">
        <v>116</v>
      </c>
      <c r="CH62" t="s">
        <v>2095</v>
      </c>
      <c r="CI62" s="15">
        <v>43033.669618055559</v>
      </c>
      <c r="CJ62" t="s">
        <v>118</v>
      </c>
      <c r="CK62" s="15">
        <v>44219.499386041665</v>
      </c>
      <c r="CL62" t="s">
        <v>118</v>
      </c>
      <c r="CM62" t="s">
        <v>2096</v>
      </c>
      <c r="CN62" s="30"/>
    </row>
    <row r="63" spans="1:92" x14ac:dyDescent="0.25">
      <c r="A63">
        <v>2102</v>
      </c>
      <c r="B63" t="s">
        <v>1677</v>
      </c>
      <c r="AB63" t="s">
        <v>121</v>
      </c>
      <c r="AC63" t="s">
        <v>160</v>
      </c>
      <c r="AD63" t="s">
        <v>1678</v>
      </c>
      <c r="AE63" t="s">
        <v>94</v>
      </c>
      <c r="AF63" t="s">
        <v>95</v>
      </c>
      <c r="AG63">
        <v>47.066054999999999</v>
      </c>
      <c r="AH63">
        <v>-101.214901</v>
      </c>
      <c r="AJ63" s="12">
        <f>AI63+1</f>
        <v>1</v>
      </c>
      <c r="AM63" s="12" t="s">
        <v>1679</v>
      </c>
      <c r="AP63" s="13">
        <v>734</v>
      </c>
      <c r="AS63" t="s">
        <v>1680</v>
      </c>
      <c r="AT63" t="s">
        <v>1681</v>
      </c>
      <c r="AU63" t="s">
        <v>1682</v>
      </c>
      <c r="AV63" t="s">
        <v>279</v>
      </c>
      <c r="AW63" t="s">
        <v>1683</v>
      </c>
      <c r="AX63">
        <v>2025</v>
      </c>
      <c r="BA63" t="s">
        <v>1684</v>
      </c>
      <c r="BB63" t="s">
        <v>101</v>
      </c>
      <c r="BC63" t="s">
        <v>1685</v>
      </c>
      <c r="BE63" t="s">
        <v>1686</v>
      </c>
      <c r="BF63" t="s">
        <v>1687</v>
      </c>
      <c r="BH63" t="s">
        <v>251</v>
      </c>
      <c r="BI63" t="s">
        <v>106</v>
      </c>
      <c r="BN63" t="s">
        <v>1688</v>
      </c>
      <c r="BP63" t="s">
        <v>168</v>
      </c>
      <c r="BQ63" t="s">
        <v>1689</v>
      </c>
      <c r="BR63" t="s">
        <v>108</v>
      </c>
      <c r="BU63" t="s">
        <v>109</v>
      </c>
      <c r="BV63" t="s">
        <v>1690</v>
      </c>
      <c r="BY63" t="s">
        <v>111</v>
      </c>
      <c r="BZ63" t="s">
        <v>112</v>
      </c>
      <c r="CA63" t="s">
        <v>1691</v>
      </c>
      <c r="CC63" t="s">
        <v>156</v>
      </c>
      <c r="CE63" t="s">
        <v>116</v>
      </c>
      <c r="CG63" t="s">
        <v>116</v>
      </c>
      <c r="CH63" t="s">
        <v>1692</v>
      </c>
      <c r="CI63" s="15">
        <v>42898.681226851855</v>
      </c>
      <c r="CJ63" t="s">
        <v>118</v>
      </c>
      <c r="CK63" s="15">
        <v>44219.499386006944</v>
      </c>
      <c r="CL63" t="s">
        <v>118</v>
      </c>
      <c r="CM63" t="s">
        <v>1693</v>
      </c>
    </row>
    <row r="64" spans="1:92" x14ac:dyDescent="0.25">
      <c r="A64">
        <v>2081</v>
      </c>
      <c r="B64" t="s">
        <v>1004</v>
      </c>
      <c r="AA64" t="s">
        <v>1235</v>
      </c>
      <c r="AB64" t="s">
        <v>173</v>
      </c>
      <c r="AC64" t="s">
        <v>223</v>
      </c>
      <c r="AD64" t="s">
        <v>1236</v>
      </c>
      <c r="AE64" t="s">
        <v>961</v>
      </c>
      <c r="AF64" t="s">
        <v>962</v>
      </c>
      <c r="AG64">
        <v>57.578983999999998</v>
      </c>
      <c r="AH64">
        <v>-1.841456</v>
      </c>
      <c r="AI64" s="12">
        <v>0.3</v>
      </c>
      <c r="AJ64" s="12">
        <f>AI64+1</f>
        <v>1.3</v>
      </c>
      <c r="AL64" s="12" t="s">
        <v>1237</v>
      </c>
      <c r="AR64" t="s">
        <v>1238</v>
      </c>
      <c r="AS64" t="s">
        <v>1239</v>
      </c>
      <c r="AT64" t="s">
        <v>1240</v>
      </c>
      <c r="AU64" t="s">
        <v>1241</v>
      </c>
      <c r="AV64" t="s">
        <v>968</v>
      </c>
      <c r="AW64" t="s">
        <v>1242</v>
      </c>
      <c r="AX64">
        <v>2024</v>
      </c>
      <c r="BB64" t="s">
        <v>101</v>
      </c>
      <c r="BC64" t="s">
        <v>1243</v>
      </c>
      <c r="BD64" t="s">
        <v>1093</v>
      </c>
      <c r="BE64" t="s">
        <v>1244</v>
      </c>
      <c r="BF64" t="s">
        <v>1245</v>
      </c>
      <c r="BH64" t="s">
        <v>251</v>
      </c>
      <c r="BI64" t="s">
        <v>657</v>
      </c>
      <c r="BK64" t="s">
        <v>961</v>
      </c>
      <c r="BN64" t="s">
        <v>1246</v>
      </c>
      <c r="BP64" t="s">
        <v>234</v>
      </c>
      <c r="BQ64" t="s">
        <v>1247</v>
      </c>
      <c r="BR64" t="s">
        <v>397</v>
      </c>
      <c r="BS64" t="s">
        <v>1248</v>
      </c>
      <c r="BU64" t="s">
        <v>154</v>
      </c>
      <c r="BV64" t="s">
        <v>1249</v>
      </c>
      <c r="BW64" t="s">
        <v>1250</v>
      </c>
      <c r="BY64" t="s">
        <v>111</v>
      </c>
      <c r="BZ64" t="s">
        <v>1251</v>
      </c>
      <c r="CC64" t="s">
        <v>1097</v>
      </c>
      <c r="CE64" t="s">
        <v>101</v>
      </c>
      <c r="CF64" t="s">
        <v>1252</v>
      </c>
      <c r="CG64" t="s">
        <v>101</v>
      </c>
      <c r="CH64" t="s">
        <v>1253</v>
      </c>
      <c r="CI64" s="15">
        <v>42870.451817129629</v>
      </c>
      <c r="CJ64" t="s">
        <v>118</v>
      </c>
      <c r="CK64" s="15">
        <v>45138.539886354163</v>
      </c>
      <c r="CL64" t="s">
        <v>445</v>
      </c>
      <c r="CM64" t="s">
        <v>1254</v>
      </c>
    </row>
    <row r="65" spans="1:92" x14ac:dyDescent="0.25">
      <c r="A65">
        <v>2061</v>
      </c>
      <c r="B65" t="s">
        <v>3239</v>
      </c>
      <c r="C65" s="44">
        <v>66</v>
      </c>
      <c r="D65" s="19">
        <v>3800</v>
      </c>
      <c r="E65" s="19">
        <v>360</v>
      </c>
      <c r="F65" s="19">
        <v>0.23</v>
      </c>
      <c r="G65" s="19">
        <v>406.5</v>
      </c>
      <c r="H65" s="19">
        <v>0.6</v>
      </c>
      <c r="I65" s="19">
        <v>0.1</v>
      </c>
      <c r="J65" s="19">
        <v>0.16</v>
      </c>
      <c r="K65" s="19" t="s">
        <v>3240</v>
      </c>
      <c r="L65" s="16" t="s">
        <v>3241</v>
      </c>
      <c r="M65" s="16" t="s">
        <v>554</v>
      </c>
      <c r="N65" s="16" t="s">
        <v>424</v>
      </c>
      <c r="O65" s="16" t="s">
        <v>3242</v>
      </c>
      <c r="P65" s="16" t="s">
        <v>3243</v>
      </c>
      <c r="Q65" s="16" t="s">
        <v>3244</v>
      </c>
      <c r="R65" s="16" t="s">
        <v>3245</v>
      </c>
      <c r="S65" s="16" t="s">
        <v>3246</v>
      </c>
      <c r="T65" s="16" t="s">
        <v>460</v>
      </c>
      <c r="U65" s="16" t="s">
        <v>431</v>
      </c>
      <c r="V65" s="50" t="s">
        <v>3247</v>
      </c>
      <c r="AB65" t="s">
        <v>173</v>
      </c>
      <c r="AC65" t="s">
        <v>122</v>
      </c>
      <c r="AD65" t="s">
        <v>3248</v>
      </c>
      <c r="AE65" t="s">
        <v>2996</v>
      </c>
      <c r="AF65" t="s">
        <v>951</v>
      </c>
      <c r="AG65">
        <v>35.762928000000002</v>
      </c>
      <c r="AH65">
        <v>114.98051100000001</v>
      </c>
      <c r="AI65" s="12">
        <v>0</v>
      </c>
      <c r="AJ65" s="12">
        <f>AI65+1</f>
        <v>1</v>
      </c>
      <c r="AM65" s="12" t="s">
        <v>3249</v>
      </c>
      <c r="AQ65" s="12" t="s">
        <v>3250</v>
      </c>
      <c r="AS65" t="s">
        <v>3251</v>
      </c>
      <c r="AT65" t="s">
        <v>3252</v>
      </c>
      <c r="AV65" t="s">
        <v>144</v>
      </c>
      <c r="AW65" t="s">
        <v>3253</v>
      </c>
      <c r="AY65">
        <v>2006</v>
      </c>
      <c r="BB65" t="s">
        <v>101</v>
      </c>
      <c r="BC65" t="s">
        <v>3254</v>
      </c>
      <c r="BG65" t="s">
        <v>3255</v>
      </c>
      <c r="BH65" t="s">
        <v>129</v>
      </c>
      <c r="BI65" t="s">
        <v>106</v>
      </c>
      <c r="BJ65" t="s">
        <v>3256</v>
      </c>
      <c r="BK65" t="s">
        <v>2996</v>
      </c>
      <c r="BP65" t="s">
        <v>3257</v>
      </c>
      <c r="BQ65" t="s">
        <v>3258</v>
      </c>
      <c r="BR65" t="s">
        <v>108</v>
      </c>
      <c r="BU65" t="s">
        <v>134</v>
      </c>
      <c r="BV65" t="s">
        <v>3259</v>
      </c>
      <c r="BY65" t="s">
        <v>111</v>
      </c>
      <c r="BZ65" t="s">
        <v>1251</v>
      </c>
      <c r="CA65" t="s">
        <v>3260</v>
      </c>
      <c r="CB65" t="s">
        <v>3261</v>
      </c>
      <c r="CC65" t="s">
        <v>134</v>
      </c>
      <c r="CE65" t="s">
        <v>116</v>
      </c>
      <c r="CG65" t="s">
        <v>116</v>
      </c>
      <c r="CH65" t="s">
        <v>3262</v>
      </c>
      <c r="CI65" s="15">
        <v>42748.486319444448</v>
      </c>
      <c r="CJ65" t="s">
        <v>118</v>
      </c>
      <c r="CK65" s="15">
        <v>44219.499385625</v>
      </c>
      <c r="CL65" t="s">
        <v>118</v>
      </c>
      <c r="CM65" t="s">
        <v>3263</v>
      </c>
    </row>
    <row r="66" spans="1:92" x14ac:dyDescent="0.25">
      <c r="A66">
        <v>2045</v>
      </c>
      <c r="B66" t="s">
        <v>2281</v>
      </c>
      <c r="AA66" t="s">
        <v>2282</v>
      </c>
      <c r="AB66" t="s">
        <v>91</v>
      </c>
      <c r="AC66" t="s">
        <v>122</v>
      </c>
      <c r="AD66" t="s">
        <v>2283</v>
      </c>
      <c r="AE66" t="s">
        <v>2256</v>
      </c>
      <c r="AF66" t="s">
        <v>962</v>
      </c>
      <c r="AG66">
        <v>65.567801000000003</v>
      </c>
      <c r="AH66">
        <v>22.202262999999999</v>
      </c>
      <c r="AJ66" s="12">
        <f>AI66+1</f>
        <v>1</v>
      </c>
      <c r="AQ66" s="12" t="s">
        <v>2284</v>
      </c>
      <c r="AS66" t="s">
        <v>2285</v>
      </c>
      <c r="AT66" t="s">
        <v>2286</v>
      </c>
      <c r="AU66" t="s">
        <v>2287</v>
      </c>
      <c r="AV66" t="s">
        <v>196</v>
      </c>
      <c r="AX66">
        <v>2017</v>
      </c>
      <c r="AZ66">
        <v>2019</v>
      </c>
      <c r="BB66" t="s">
        <v>101</v>
      </c>
      <c r="BC66" t="s">
        <v>2288</v>
      </c>
      <c r="BF66" t="s">
        <v>2289</v>
      </c>
      <c r="BG66" t="s">
        <v>2290</v>
      </c>
      <c r="BH66" t="s">
        <v>105</v>
      </c>
      <c r="BI66" t="s">
        <v>115</v>
      </c>
      <c r="BP66" t="s">
        <v>935</v>
      </c>
      <c r="BQ66" t="s">
        <v>2291</v>
      </c>
      <c r="BR66" t="s">
        <v>108</v>
      </c>
      <c r="BU66" t="s">
        <v>134</v>
      </c>
      <c r="BV66" t="s">
        <v>2292</v>
      </c>
      <c r="BY66" t="s">
        <v>134</v>
      </c>
      <c r="BZ66" t="s">
        <v>2293</v>
      </c>
      <c r="CB66" t="s">
        <v>2294</v>
      </c>
      <c r="CC66" t="s">
        <v>115</v>
      </c>
      <c r="CE66" t="s">
        <v>116</v>
      </c>
      <c r="CG66" t="s">
        <v>116</v>
      </c>
      <c r="CH66" t="s">
        <v>2295</v>
      </c>
      <c r="CI66" s="15">
        <v>42747.704409722224</v>
      </c>
      <c r="CJ66" t="s">
        <v>118</v>
      </c>
      <c r="CK66" s="15">
        <v>45103.709309363425</v>
      </c>
      <c r="CL66" t="s">
        <v>445</v>
      </c>
      <c r="CM66" t="s">
        <v>2296</v>
      </c>
    </row>
    <row r="67" spans="1:92" x14ac:dyDescent="0.25">
      <c r="A67">
        <v>2042</v>
      </c>
      <c r="B67" t="s">
        <v>1609</v>
      </c>
      <c r="C67" s="44">
        <v>323.2</v>
      </c>
      <c r="D67" s="19">
        <v>1460</v>
      </c>
      <c r="E67" s="19">
        <v>9.4</v>
      </c>
      <c r="F67" s="19">
        <v>0.1235</v>
      </c>
      <c r="G67" s="19">
        <v>88.25</v>
      </c>
      <c r="H67" s="19">
        <v>0.6</v>
      </c>
      <c r="I67" s="19">
        <v>15</v>
      </c>
      <c r="J67" s="19">
        <v>0.1</v>
      </c>
      <c r="K67" s="19">
        <v>24</v>
      </c>
      <c r="L67" s="16" t="s">
        <v>1610</v>
      </c>
      <c r="M67" s="16" t="s">
        <v>1440</v>
      </c>
      <c r="N67" s="16" t="s">
        <v>424</v>
      </c>
      <c r="O67" s="16" t="s">
        <v>1611</v>
      </c>
      <c r="P67" s="16" t="s">
        <v>662</v>
      </c>
      <c r="Q67" s="16" t="s">
        <v>557</v>
      </c>
      <c r="R67" s="16" t="s">
        <v>1612</v>
      </c>
      <c r="S67" s="16" t="s">
        <v>1613</v>
      </c>
      <c r="T67" s="16" t="s">
        <v>560</v>
      </c>
      <c r="U67" s="16" t="s">
        <v>431</v>
      </c>
      <c r="V67" s="50" t="s">
        <v>432</v>
      </c>
      <c r="AB67" t="s">
        <v>173</v>
      </c>
      <c r="AC67" t="s">
        <v>122</v>
      </c>
      <c r="AD67" t="s">
        <v>1614</v>
      </c>
      <c r="AE67" t="s">
        <v>94</v>
      </c>
      <c r="AF67" t="s">
        <v>95</v>
      </c>
      <c r="AG67">
        <v>37.958658999999997</v>
      </c>
      <c r="AH67">
        <v>-100.836664</v>
      </c>
      <c r="AI67" s="12">
        <v>0</v>
      </c>
      <c r="AJ67" s="12">
        <f>AI67+1</f>
        <v>1</v>
      </c>
      <c r="AL67" s="12" t="s">
        <v>1615</v>
      </c>
      <c r="AN67" s="12" t="s">
        <v>1616</v>
      </c>
      <c r="AQ67" s="12" t="s">
        <v>1617</v>
      </c>
      <c r="AS67" t="s">
        <v>1618</v>
      </c>
      <c r="AT67" t="s">
        <v>1619</v>
      </c>
      <c r="AV67" t="s">
        <v>144</v>
      </c>
      <c r="AY67">
        <v>2011</v>
      </c>
      <c r="BB67" t="s">
        <v>116</v>
      </c>
      <c r="BH67" t="s">
        <v>129</v>
      </c>
      <c r="BI67" t="s">
        <v>106</v>
      </c>
      <c r="BJ67" t="s">
        <v>1620</v>
      </c>
      <c r="BK67" t="s">
        <v>94</v>
      </c>
      <c r="BP67" t="s">
        <v>132</v>
      </c>
      <c r="BQ67" t="s">
        <v>1621</v>
      </c>
      <c r="BR67" t="s">
        <v>108</v>
      </c>
      <c r="BU67" t="s">
        <v>134</v>
      </c>
      <c r="BV67" t="s">
        <v>1622</v>
      </c>
      <c r="BY67" t="s">
        <v>134</v>
      </c>
      <c r="CA67" t="s">
        <v>1623</v>
      </c>
      <c r="CB67" t="s">
        <v>1624</v>
      </c>
      <c r="CC67" t="s">
        <v>156</v>
      </c>
      <c r="CD67" t="s">
        <v>1620</v>
      </c>
      <c r="CE67" t="s">
        <v>116</v>
      </c>
      <c r="CG67" t="s">
        <v>116</v>
      </c>
      <c r="CI67" s="15">
        <v>42747.543402777781</v>
      </c>
      <c r="CJ67" t="s">
        <v>118</v>
      </c>
      <c r="CK67" s="15">
        <v>44219.499386863426</v>
      </c>
      <c r="CL67" t="s">
        <v>118</v>
      </c>
      <c r="CM67" t="s">
        <v>1625</v>
      </c>
      <c r="CN67" s="32"/>
    </row>
    <row r="68" spans="1:92" x14ac:dyDescent="0.25">
      <c r="A68">
        <v>2041</v>
      </c>
      <c r="B68" t="s">
        <v>4185</v>
      </c>
      <c r="AB68" t="s">
        <v>91</v>
      </c>
      <c r="AC68" t="s">
        <v>92</v>
      </c>
      <c r="AD68" t="s">
        <v>4099</v>
      </c>
      <c r="AE68" t="s">
        <v>524</v>
      </c>
      <c r="AF68" t="s">
        <v>95</v>
      </c>
      <c r="AG68">
        <v>53.260809000000002</v>
      </c>
      <c r="AH68">
        <v>-109.94543899999999</v>
      </c>
      <c r="AJ68" s="12">
        <f>AI68+1</f>
        <v>1</v>
      </c>
      <c r="AP68" s="13">
        <v>1</v>
      </c>
      <c r="AQ68" s="12" t="s">
        <v>4186</v>
      </c>
      <c r="AS68" t="s">
        <v>4187</v>
      </c>
      <c r="AT68" t="s">
        <v>4188</v>
      </c>
      <c r="AU68" t="s">
        <v>4189</v>
      </c>
      <c r="AV68" t="s">
        <v>91</v>
      </c>
      <c r="AW68" t="s">
        <v>4190</v>
      </c>
      <c r="BB68" t="s">
        <v>101</v>
      </c>
      <c r="BC68" t="s">
        <v>4191</v>
      </c>
      <c r="BG68" t="s">
        <v>4192</v>
      </c>
      <c r="BH68" t="s">
        <v>129</v>
      </c>
      <c r="BI68" t="s">
        <v>106</v>
      </c>
      <c r="BJ68" t="s">
        <v>4093</v>
      </c>
      <c r="BK68" t="s">
        <v>524</v>
      </c>
      <c r="BP68" t="s">
        <v>4193</v>
      </c>
      <c r="BQ68" t="s">
        <v>4093</v>
      </c>
      <c r="BR68" t="s">
        <v>235</v>
      </c>
      <c r="BU68" t="s">
        <v>154</v>
      </c>
      <c r="BY68" t="s">
        <v>134</v>
      </c>
      <c r="BZ68" t="s">
        <v>1079</v>
      </c>
      <c r="CB68" t="s">
        <v>1080</v>
      </c>
      <c r="CC68" t="s">
        <v>134</v>
      </c>
      <c r="CD68" t="s">
        <v>4194</v>
      </c>
      <c r="CE68" t="s">
        <v>101</v>
      </c>
      <c r="CF68" t="s">
        <v>4195</v>
      </c>
      <c r="CG68" t="s">
        <v>116</v>
      </c>
      <c r="CI68" s="15">
        <v>42747.442430555559</v>
      </c>
      <c r="CJ68" t="s">
        <v>118</v>
      </c>
      <c r="CK68" s="15">
        <v>44219.499386134259</v>
      </c>
      <c r="CL68" t="s">
        <v>118</v>
      </c>
      <c r="CM68" t="s">
        <v>4196</v>
      </c>
    </row>
    <row r="69" spans="1:92" x14ac:dyDescent="0.25">
      <c r="A69">
        <v>2022</v>
      </c>
      <c r="B69" t="s">
        <v>1467</v>
      </c>
      <c r="AB69" t="s">
        <v>121</v>
      </c>
      <c r="AC69" t="s">
        <v>122</v>
      </c>
      <c r="AD69" t="s">
        <v>350</v>
      </c>
      <c r="AE69" t="s">
        <v>94</v>
      </c>
      <c r="AF69" t="s">
        <v>95</v>
      </c>
      <c r="AG69">
        <v>30.190459000000001</v>
      </c>
      <c r="AH69">
        <v>-93.304676999999998</v>
      </c>
      <c r="AI69" s="12">
        <v>4</v>
      </c>
      <c r="AJ69" s="12">
        <f>AI69+1</f>
        <v>5</v>
      </c>
      <c r="AM69" s="12" t="s">
        <v>1468</v>
      </c>
      <c r="AR69" t="s">
        <v>1469</v>
      </c>
      <c r="AS69" t="s">
        <v>1470</v>
      </c>
      <c r="AT69" t="s">
        <v>1471</v>
      </c>
      <c r="AU69" t="s">
        <v>1472</v>
      </c>
      <c r="AV69" t="s">
        <v>968</v>
      </c>
      <c r="AW69" t="s">
        <v>1473</v>
      </c>
      <c r="AX69">
        <v>2020</v>
      </c>
      <c r="BA69" t="s">
        <v>1474</v>
      </c>
      <c r="BB69" t="s">
        <v>101</v>
      </c>
      <c r="BC69" t="s">
        <v>1475</v>
      </c>
      <c r="BG69" t="s">
        <v>1476</v>
      </c>
      <c r="BH69" t="s">
        <v>129</v>
      </c>
      <c r="BI69" t="s">
        <v>106</v>
      </c>
      <c r="BJ69" t="s">
        <v>302</v>
      </c>
      <c r="BK69" t="s">
        <v>94</v>
      </c>
      <c r="BP69" t="s">
        <v>1477</v>
      </c>
      <c r="BQ69" t="s">
        <v>1478</v>
      </c>
      <c r="BR69" t="s">
        <v>179</v>
      </c>
      <c r="BS69" t="s">
        <v>1469</v>
      </c>
      <c r="BU69" t="s">
        <v>152</v>
      </c>
      <c r="BV69" t="s">
        <v>1479</v>
      </c>
      <c r="BY69" t="s">
        <v>213</v>
      </c>
      <c r="BZ69" t="s">
        <v>1480</v>
      </c>
      <c r="CA69" t="s">
        <v>1481</v>
      </c>
      <c r="CC69" t="s">
        <v>156</v>
      </c>
      <c r="CD69" t="s">
        <v>302</v>
      </c>
      <c r="CE69" t="s">
        <v>101</v>
      </c>
      <c r="CF69" t="s">
        <v>306</v>
      </c>
      <c r="CG69" t="s">
        <v>116</v>
      </c>
      <c r="CH69" t="s">
        <v>1482</v>
      </c>
      <c r="CI69" s="15">
        <v>42746.546423611115</v>
      </c>
      <c r="CJ69" t="s">
        <v>118</v>
      </c>
      <c r="CK69" s="15">
        <v>44219.499385659721</v>
      </c>
      <c r="CL69" t="s">
        <v>118</v>
      </c>
      <c r="CM69" t="s">
        <v>1483</v>
      </c>
    </row>
    <row r="70" spans="1:92" x14ac:dyDescent="0.25">
      <c r="A70">
        <v>2021</v>
      </c>
      <c r="B70" t="s">
        <v>2455</v>
      </c>
      <c r="AA70" t="s">
        <v>2456</v>
      </c>
      <c r="AB70" t="s">
        <v>173</v>
      </c>
      <c r="AC70" t="s">
        <v>122</v>
      </c>
      <c r="AD70" t="s">
        <v>2457</v>
      </c>
      <c r="AE70" t="s">
        <v>2440</v>
      </c>
      <c r="AF70" t="s">
        <v>951</v>
      </c>
      <c r="AG70">
        <v>8.7383790000000001</v>
      </c>
      <c r="AH70">
        <v>78.150006000000005</v>
      </c>
      <c r="AJ70" s="12">
        <f>AI70+1</f>
        <v>1</v>
      </c>
      <c r="AN70" s="12" t="s">
        <v>2458</v>
      </c>
      <c r="AP70" s="13">
        <v>10</v>
      </c>
      <c r="AQ70" s="12" t="s">
        <v>2131</v>
      </c>
      <c r="AS70" t="s">
        <v>2459</v>
      </c>
      <c r="AT70" t="s">
        <v>2460</v>
      </c>
      <c r="AU70" t="s">
        <v>2461</v>
      </c>
      <c r="AV70" t="s">
        <v>144</v>
      </c>
      <c r="AW70" t="s">
        <v>2462</v>
      </c>
      <c r="AY70">
        <v>2016</v>
      </c>
      <c r="BB70" t="s">
        <v>116</v>
      </c>
      <c r="BC70" t="s">
        <v>2463</v>
      </c>
      <c r="BH70" t="s">
        <v>640</v>
      </c>
      <c r="BI70" t="s">
        <v>106</v>
      </c>
      <c r="BN70" t="s">
        <v>2464</v>
      </c>
      <c r="BP70" t="s">
        <v>2465</v>
      </c>
      <c r="BQ70" t="s">
        <v>2466</v>
      </c>
      <c r="BR70" t="s">
        <v>108</v>
      </c>
      <c r="BU70" t="s">
        <v>109</v>
      </c>
      <c r="BY70" t="s">
        <v>111</v>
      </c>
      <c r="BZ70" t="s">
        <v>2467</v>
      </c>
      <c r="CA70" t="s">
        <v>2468</v>
      </c>
      <c r="CB70" t="s">
        <v>2469</v>
      </c>
      <c r="CC70" t="s">
        <v>115</v>
      </c>
      <c r="CE70" t="s">
        <v>116</v>
      </c>
      <c r="CG70" t="s">
        <v>116</v>
      </c>
      <c r="CI70" s="15">
        <v>42746.467685185184</v>
      </c>
      <c r="CJ70" t="s">
        <v>118</v>
      </c>
      <c r="CK70" s="15">
        <v>44219.499385150462</v>
      </c>
      <c r="CL70" t="s">
        <v>118</v>
      </c>
      <c r="CM70" t="s">
        <v>2470</v>
      </c>
    </row>
    <row r="71" spans="1:92" x14ac:dyDescent="0.25">
      <c r="A71">
        <v>2002</v>
      </c>
      <c r="B71" t="s">
        <v>1527</v>
      </c>
      <c r="C71" s="16"/>
      <c r="AA71" t="s">
        <v>1528</v>
      </c>
      <c r="AB71" t="s">
        <v>91</v>
      </c>
      <c r="AC71" t="s">
        <v>92</v>
      </c>
      <c r="AD71" t="s">
        <v>723</v>
      </c>
      <c r="AE71" t="s">
        <v>94</v>
      </c>
      <c r="AF71" t="s">
        <v>95</v>
      </c>
      <c r="AG71">
        <v>31.004840999999999</v>
      </c>
      <c r="AH71">
        <v>-88.005656000000002</v>
      </c>
      <c r="AJ71" s="12">
        <f>AI71+1</f>
        <v>1</v>
      </c>
      <c r="AM71" s="12" t="s">
        <v>1529</v>
      </c>
      <c r="AO71" s="12" t="s">
        <v>1530</v>
      </c>
      <c r="AP71" s="13">
        <v>2700</v>
      </c>
      <c r="AS71" t="s">
        <v>1531</v>
      </c>
      <c r="AT71" t="s">
        <v>1532</v>
      </c>
      <c r="AU71" t="s">
        <v>1533</v>
      </c>
      <c r="AV71" t="s">
        <v>91</v>
      </c>
      <c r="AX71">
        <v>2019</v>
      </c>
      <c r="BA71" t="s">
        <v>1534</v>
      </c>
      <c r="BB71" t="s">
        <v>101</v>
      </c>
      <c r="BC71" t="s">
        <v>1535</v>
      </c>
      <c r="BG71" t="s">
        <v>1536</v>
      </c>
      <c r="BH71" t="s">
        <v>115</v>
      </c>
      <c r="BI71" t="s">
        <v>106</v>
      </c>
      <c r="BN71" t="s">
        <v>1537</v>
      </c>
      <c r="BP71" t="s">
        <v>168</v>
      </c>
      <c r="BQ71" t="s">
        <v>1538</v>
      </c>
      <c r="BR71" t="s">
        <v>235</v>
      </c>
      <c r="BU71" t="s">
        <v>134</v>
      </c>
      <c r="BV71" t="s">
        <v>1539</v>
      </c>
      <c r="BY71" t="s">
        <v>134</v>
      </c>
      <c r="BZ71" t="s">
        <v>1540</v>
      </c>
      <c r="CC71" t="s">
        <v>115</v>
      </c>
      <c r="CE71" t="s">
        <v>116</v>
      </c>
      <c r="CG71" t="s">
        <v>116</v>
      </c>
      <c r="CH71" t="s">
        <v>1541</v>
      </c>
      <c r="CI71" s="15">
        <v>42745.644699074073</v>
      </c>
      <c r="CJ71" t="s">
        <v>118</v>
      </c>
      <c r="CK71" s="15">
        <v>44219.499386828706</v>
      </c>
      <c r="CL71" t="s">
        <v>118</v>
      </c>
      <c r="CM71" t="s">
        <v>1542</v>
      </c>
    </row>
    <row r="72" spans="1:92" x14ac:dyDescent="0.25">
      <c r="A72">
        <v>1982</v>
      </c>
      <c r="B72" t="s">
        <v>2944</v>
      </c>
      <c r="AA72" t="s">
        <v>2945</v>
      </c>
      <c r="AB72" t="s">
        <v>91</v>
      </c>
      <c r="AC72" t="s">
        <v>92</v>
      </c>
      <c r="AD72" t="s">
        <v>2946</v>
      </c>
      <c r="AE72" t="s">
        <v>524</v>
      </c>
      <c r="AF72" t="s">
        <v>95</v>
      </c>
      <c r="AG72">
        <v>45.319921999999998</v>
      </c>
      <c r="AH72">
        <v>-75.869562999999999</v>
      </c>
      <c r="AJ72" s="12">
        <f>AI72+1</f>
        <v>1</v>
      </c>
      <c r="AO72" s="12" t="s">
        <v>2947</v>
      </c>
      <c r="AP72" s="13">
        <v>1</v>
      </c>
      <c r="AS72" t="s">
        <v>2948</v>
      </c>
      <c r="AT72" t="s">
        <v>2949</v>
      </c>
      <c r="AU72" t="s">
        <v>2950</v>
      </c>
      <c r="AV72" t="s">
        <v>91</v>
      </c>
      <c r="AW72" t="s">
        <v>2951</v>
      </c>
      <c r="AY72">
        <v>2016</v>
      </c>
      <c r="BB72" t="s">
        <v>101</v>
      </c>
      <c r="BC72" t="s">
        <v>2952</v>
      </c>
      <c r="BE72" t="s">
        <v>2953</v>
      </c>
      <c r="BF72" t="s">
        <v>2954</v>
      </c>
      <c r="BH72" t="s">
        <v>105</v>
      </c>
      <c r="BI72" t="s">
        <v>115</v>
      </c>
      <c r="BN72" t="s">
        <v>2318</v>
      </c>
      <c r="BP72" t="s">
        <v>92</v>
      </c>
      <c r="BR72" t="s">
        <v>179</v>
      </c>
      <c r="BU72" t="s">
        <v>115</v>
      </c>
      <c r="BV72" t="s">
        <v>2955</v>
      </c>
      <c r="BY72" t="s">
        <v>190</v>
      </c>
      <c r="BZ72" t="s">
        <v>2956</v>
      </c>
      <c r="CB72" t="s">
        <v>2957</v>
      </c>
      <c r="CC72" t="s">
        <v>115</v>
      </c>
      <c r="CE72" t="s">
        <v>116</v>
      </c>
      <c r="CG72" t="s">
        <v>116</v>
      </c>
      <c r="CI72" s="15">
        <v>42744.537106481483</v>
      </c>
      <c r="CJ72" t="s">
        <v>118</v>
      </c>
      <c r="CK72" s="15">
        <v>44219.499386736112</v>
      </c>
      <c r="CL72" t="s">
        <v>118</v>
      </c>
      <c r="CM72" t="s">
        <v>2958</v>
      </c>
    </row>
    <row r="73" spans="1:92" x14ac:dyDescent="0.25">
      <c r="A73" s="30">
        <v>1943</v>
      </c>
      <c r="B73" s="30" t="s">
        <v>959</v>
      </c>
      <c r="Y73" s="30"/>
      <c r="Z73" s="30"/>
      <c r="AA73" s="30"/>
      <c r="AB73" s="30" t="s">
        <v>173</v>
      </c>
      <c r="AC73" s="30" t="s">
        <v>122</v>
      </c>
      <c r="AD73" s="30" t="s">
        <v>960</v>
      </c>
      <c r="AE73" s="30" t="s">
        <v>961</v>
      </c>
      <c r="AF73" s="30" t="s">
        <v>962</v>
      </c>
      <c r="AG73" s="30">
        <v>54.584097999999997</v>
      </c>
      <c r="AH73" s="30">
        <v>-1.1114809999999999</v>
      </c>
      <c r="AJ73" s="12">
        <f>AI73+1</f>
        <v>1</v>
      </c>
      <c r="AO73" s="12" t="s">
        <v>963</v>
      </c>
      <c r="AQ73" s="12" t="s">
        <v>964</v>
      </c>
      <c r="AR73" s="30"/>
      <c r="AS73" s="30" t="s">
        <v>965</v>
      </c>
      <c r="AT73" s="30" t="s">
        <v>966</v>
      </c>
      <c r="AU73" s="30" t="s">
        <v>967</v>
      </c>
      <c r="AV73" s="30" t="s">
        <v>968</v>
      </c>
      <c r="AW73" s="30" t="s">
        <v>969</v>
      </c>
      <c r="AX73" s="30"/>
      <c r="AY73" s="30"/>
      <c r="AZ73" s="30"/>
      <c r="BA73" s="30"/>
      <c r="BB73" s="30" t="s">
        <v>101</v>
      </c>
      <c r="BC73" s="30" t="s">
        <v>970</v>
      </c>
      <c r="BD73" s="30"/>
      <c r="BE73" s="30" t="s">
        <v>971</v>
      </c>
      <c r="BF73" s="30" t="s">
        <v>972</v>
      </c>
      <c r="BG73" s="30"/>
      <c r="BH73" s="30" t="s">
        <v>640</v>
      </c>
      <c r="BI73" s="30" t="s">
        <v>115</v>
      </c>
      <c r="BJ73" s="30"/>
      <c r="BK73" s="30"/>
      <c r="BL73" s="30"/>
      <c r="BM73" s="30"/>
      <c r="BN73" s="30" t="s">
        <v>973</v>
      </c>
      <c r="BO73" s="30"/>
      <c r="BP73" s="30" t="s">
        <v>974</v>
      </c>
      <c r="BQ73" s="30" t="s">
        <v>965</v>
      </c>
      <c r="BR73" s="30" t="s">
        <v>108</v>
      </c>
      <c r="BS73" s="30"/>
      <c r="BT73" s="30"/>
      <c r="BU73" s="30" t="s">
        <v>154</v>
      </c>
      <c r="BV73" s="30"/>
      <c r="BW73" s="30"/>
      <c r="BX73" s="30"/>
      <c r="BY73" s="30" t="s">
        <v>111</v>
      </c>
      <c r="BZ73" s="30" t="s">
        <v>975</v>
      </c>
      <c r="CA73" s="30"/>
      <c r="CB73" s="30"/>
      <c r="CC73" s="30" t="s">
        <v>115</v>
      </c>
      <c r="CD73" s="30"/>
      <c r="CE73" s="30" t="s">
        <v>101</v>
      </c>
      <c r="CF73" s="30" t="s">
        <v>976</v>
      </c>
      <c r="CG73" s="30" t="s">
        <v>116</v>
      </c>
      <c r="CH73" s="30" t="s">
        <v>977</v>
      </c>
      <c r="CI73" s="31">
        <v>42724.722592592596</v>
      </c>
      <c r="CJ73" s="30" t="s">
        <v>118</v>
      </c>
      <c r="CK73" s="31">
        <v>44219.499386076386</v>
      </c>
      <c r="CL73" s="30" t="s">
        <v>118</v>
      </c>
      <c r="CM73" t="s">
        <v>978</v>
      </c>
    </row>
    <row r="74" spans="1:92" x14ac:dyDescent="0.25">
      <c r="A74">
        <v>1942</v>
      </c>
      <c r="B74" t="s">
        <v>3091</v>
      </c>
      <c r="AB74" t="s">
        <v>173</v>
      </c>
      <c r="AC74" t="s">
        <v>122</v>
      </c>
      <c r="AD74" t="s">
        <v>3092</v>
      </c>
      <c r="AE74" t="s">
        <v>2996</v>
      </c>
      <c r="AF74" t="s">
        <v>951</v>
      </c>
      <c r="AG74">
        <v>32.260824999999997</v>
      </c>
      <c r="AH74">
        <v>118.784194</v>
      </c>
      <c r="AI74" s="12">
        <v>0</v>
      </c>
      <c r="AJ74" s="12">
        <f>AI74+1</f>
        <v>1</v>
      </c>
      <c r="AL74" s="12" t="s">
        <v>3093</v>
      </c>
      <c r="AS74" t="s">
        <v>3094</v>
      </c>
      <c r="AT74" t="s">
        <v>3095</v>
      </c>
      <c r="AV74" t="s">
        <v>127</v>
      </c>
      <c r="AW74" t="s">
        <v>3096</v>
      </c>
      <c r="BB74" t="s">
        <v>101</v>
      </c>
      <c r="BC74" t="s">
        <v>3097</v>
      </c>
      <c r="BF74" t="s">
        <v>3098</v>
      </c>
      <c r="BH74" t="s">
        <v>233</v>
      </c>
      <c r="BI74" t="s">
        <v>106</v>
      </c>
      <c r="BJ74" t="s">
        <v>3099</v>
      </c>
      <c r="BK74" t="s">
        <v>2996</v>
      </c>
      <c r="BP74" t="s">
        <v>3100</v>
      </c>
      <c r="BQ74" t="s">
        <v>3094</v>
      </c>
      <c r="BR74" t="s">
        <v>108</v>
      </c>
      <c r="BU74" t="s">
        <v>134</v>
      </c>
      <c r="BV74" t="s">
        <v>3101</v>
      </c>
      <c r="BY74" t="s">
        <v>213</v>
      </c>
      <c r="BZ74" t="s">
        <v>3102</v>
      </c>
      <c r="CA74" t="s">
        <v>3103</v>
      </c>
      <c r="CC74" t="s">
        <v>156</v>
      </c>
      <c r="CE74" t="s">
        <v>101</v>
      </c>
      <c r="CG74" t="s">
        <v>116</v>
      </c>
      <c r="CI74" s="15">
        <v>42723.704895833333</v>
      </c>
      <c r="CJ74" t="s">
        <v>118</v>
      </c>
      <c r="CK74" s="15">
        <v>44219.499386689815</v>
      </c>
      <c r="CL74" t="s">
        <v>118</v>
      </c>
      <c r="CM74" t="s">
        <v>3104</v>
      </c>
    </row>
    <row r="75" spans="1:92" x14ac:dyDescent="0.25">
      <c r="A75">
        <v>1926</v>
      </c>
      <c r="B75" t="s">
        <v>2423</v>
      </c>
      <c r="AB75" t="s">
        <v>91</v>
      </c>
      <c r="AC75" t="s">
        <v>160</v>
      </c>
      <c r="AD75" t="s">
        <v>2424</v>
      </c>
      <c r="AE75" t="s">
        <v>2425</v>
      </c>
      <c r="AF75" t="s">
        <v>962</v>
      </c>
      <c r="AG75">
        <v>64.026563999999993</v>
      </c>
      <c r="AH75">
        <v>-21.431840000000001</v>
      </c>
      <c r="AI75" s="12">
        <v>0</v>
      </c>
      <c r="AJ75" s="12">
        <f>AI75+1</f>
        <v>1</v>
      </c>
      <c r="AL75" s="12" t="s">
        <v>2426</v>
      </c>
      <c r="AS75" t="s">
        <v>2427</v>
      </c>
      <c r="AT75" t="s">
        <v>2428</v>
      </c>
      <c r="AU75" t="s">
        <v>2429</v>
      </c>
      <c r="AV75" t="s">
        <v>144</v>
      </c>
      <c r="AW75" t="s">
        <v>2430</v>
      </c>
      <c r="AY75">
        <v>2014</v>
      </c>
      <c r="BA75" t="s">
        <v>2431</v>
      </c>
      <c r="BB75" t="s">
        <v>101</v>
      </c>
      <c r="BC75" t="s">
        <v>2432</v>
      </c>
      <c r="BF75" t="s">
        <v>2423</v>
      </c>
      <c r="BH75" t="s">
        <v>115</v>
      </c>
      <c r="BI75" t="s">
        <v>106</v>
      </c>
      <c r="BK75" t="s">
        <v>2425</v>
      </c>
      <c r="BL75">
        <v>64.026537000000005</v>
      </c>
      <c r="BM75">
        <v>-21.431829</v>
      </c>
      <c r="BN75" t="s">
        <v>2433</v>
      </c>
      <c r="BO75" t="s">
        <v>2434</v>
      </c>
      <c r="BP75" t="s">
        <v>168</v>
      </c>
      <c r="BQ75" t="s">
        <v>2435</v>
      </c>
      <c r="BR75" t="s">
        <v>108</v>
      </c>
      <c r="BU75" t="s">
        <v>134</v>
      </c>
      <c r="BY75" t="s">
        <v>134</v>
      </c>
      <c r="CA75" t="s">
        <v>2436</v>
      </c>
      <c r="CC75" t="s">
        <v>156</v>
      </c>
      <c r="CE75" t="s">
        <v>116</v>
      </c>
      <c r="CG75" t="s">
        <v>116</v>
      </c>
      <c r="CI75" s="15">
        <v>42656.55810185185</v>
      </c>
      <c r="CJ75" t="s">
        <v>118</v>
      </c>
      <c r="CK75" s="15">
        <v>44396.651454895837</v>
      </c>
      <c r="CL75" t="s">
        <v>445</v>
      </c>
      <c r="CM75" t="s">
        <v>2437</v>
      </c>
    </row>
    <row r="76" spans="1:92" x14ac:dyDescent="0.25">
      <c r="A76">
        <v>1921</v>
      </c>
      <c r="B76" t="s">
        <v>239</v>
      </c>
      <c r="AB76" t="s">
        <v>173</v>
      </c>
      <c r="AC76" t="s">
        <v>122</v>
      </c>
      <c r="AD76" t="s">
        <v>240</v>
      </c>
      <c r="AE76" t="s">
        <v>94</v>
      </c>
      <c r="AF76" t="s">
        <v>95</v>
      </c>
      <c r="AG76">
        <v>46.877937000000003</v>
      </c>
      <c r="AH76">
        <v>-102.29660800000001</v>
      </c>
      <c r="AI76" s="12">
        <v>0</v>
      </c>
      <c r="AJ76" s="12">
        <f>AI76+1</f>
        <v>1</v>
      </c>
      <c r="AM76" s="12" t="s">
        <v>241</v>
      </c>
      <c r="AO76" s="12" t="s">
        <v>242</v>
      </c>
      <c r="AQ76" s="12" t="s">
        <v>243</v>
      </c>
      <c r="AS76" t="s">
        <v>244</v>
      </c>
      <c r="AT76" t="s">
        <v>245</v>
      </c>
      <c r="AU76" t="s">
        <v>246</v>
      </c>
      <c r="AV76" t="s">
        <v>127</v>
      </c>
      <c r="AW76" t="s">
        <v>247</v>
      </c>
      <c r="AX76">
        <v>2020</v>
      </c>
      <c r="BB76" t="s">
        <v>101</v>
      </c>
      <c r="BC76" t="s">
        <v>248</v>
      </c>
      <c r="BE76" t="s">
        <v>249</v>
      </c>
      <c r="BF76" t="s">
        <v>250</v>
      </c>
      <c r="BH76" t="s">
        <v>251</v>
      </c>
      <c r="BI76" t="s">
        <v>106</v>
      </c>
      <c r="BK76" t="s">
        <v>94</v>
      </c>
      <c r="BN76" t="s">
        <v>252</v>
      </c>
      <c r="BP76" t="s">
        <v>132</v>
      </c>
      <c r="BQ76" t="s">
        <v>244</v>
      </c>
      <c r="BR76" t="s">
        <v>108</v>
      </c>
      <c r="BU76" t="s">
        <v>134</v>
      </c>
      <c r="BV76" t="s">
        <v>135</v>
      </c>
      <c r="BY76" t="s">
        <v>134</v>
      </c>
      <c r="CC76" t="s">
        <v>115</v>
      </c>
      <c r="CE76" t="s">
        <v>116</v>
      </c>
      <c r="CG76" t="s">
        <v>116</v>
      </c>
      <c r="CH76" t="s">
        <v>253</v>
      </c>
      <c r="CI76" s="15">
        <v>42656.505324074074</v>
      </c>
      <c r="CJ76" t="s">
        <v>118</v>
      </c>
      <c r="CK76" s="15">
        <v>44219.499392048609</v>
      </c>
      <c r="CL76" t="s">
        <v>118</v>
      </c>
      <c r="CM76" t="s">
        <v>254</v>
      </c>
    </row>
    <row r="77" spans="1:92" x14ac:dyDescent="0.25">
      <c r="A77">
        <v>1901</v>
      </c>
      <c r="B77" t="s">
        <v>3740</v>
      </c>
      <c r="AB77" t="s">
        <v>173</v>
      </c>
      <c r="AC77" t="s">
        <v>160</v>
      </c>
      <c r="AD77" t="s">
        <v>3741</v>
      </c>
      <c r="AE77" t="s">
        <v>1755</v>
      </c>
      <c r="AF77" t="s">
        <v>1755</v>
      </c>
      <c r="AG77">
        <v>-27.960645</v>
      </c>
      <c r="AH77">
        <v>151.27931699999999</v>
      </c>
      <c r="AI77" s="12">
        <v>0</v>
      </c>
      <c r="AJ77" s="12">
        <f>AI77+1</f>
        <v>1</v>
      </c>
      <c r="AM77" s="12" t="s">
        <v>3742</v>
      </c>
      <c r="AP77" s="13">
        <v>850</v>
      </c>
      <c r="AS77" t="s">
        <v>3743</v>
      </c>
      <c r="AT77" t="s">
        <v>3744</v>
      </c>
      <c r="AU77" t="s">
        <v>3745</v>
      </c>
      <c r="AV77" t="s">
        <v>968</v>
      </c>
      <c r="AW77" t="s">
        <v>3746</v>
      </c>
      <c r="AX77">
        <v>2023</v>
      </c>
      <c r="BA77" t="s">
        <v>3747</v>
      </c>
      <c r="BB77" t="s">
        <v>101</v>
      </c>
      <c r="BC77" t="s">
        <v>3748</v>
      </c>
      <c r="BD77" t="s">
        <v>3749</v>
      </c>
      <c r="BE77" t="s">
        <v>3750</v>
      </c>
      <c r="BG77" t="s">
        <v>3751</v>
      </c>
      <c r="BH77" t="s">
        <v>251</v>
      </c>
      <c r="BI77" t="s">
        <v>106</v>
      </c>
      <c r="BJ77" t="s">
        <v>3752</v>
      </c>
      <c r="BK77" t="s">
        <v>1755</v>
      </c>
      <c r="BL77">
        <v>-26.155132999999999</v>
      </c>
      <c r="BM77">
        <v>149.81472299999999</v>
      </c>
      <c r="BN77" t="s">
        <v>3753</v>
      </c>
      <c r="BP77" t="s">
        <v>168</v>
      </c>
      <c r="BQ77" t="s">
        <v>3754</v>
      </c>
      <c r="BR77" t="s">
        <v>108</v>
      </c>
      <c r="BU77" t="s">
        <v>109</v>
      </c>
      <c r="BV77" t="s">
        <v>304</v>
      </c>
      <c r="BY77" t="s">
        <v>111</v>
      </c>
      <c r="CA77" t="s">
        <v>214</v>
      </c>
      <c r="CB77" t="s">
        <v>3752</v>
      </c>
      <c r="CC77" t="s">
        <v>115</v>
      </c>
      <c r="CD77" t="s">
        <v>3752</v>
      </c>
      <c r="CE77" t="s">
        <v>101</v>
      </c>
      <c r="CF77" t="s">
        <v>3755</v>
      </c>
      <c r="CG77" t="s">
        <v>116</v>
      </c>
      <c r="CH77" t="s">
        <v>3756</v>
      </c>
      <c r="CI77" s="15">
        <v>42654.665127314816</v>
      </c>
      <c r="CJ77" t="s">
        <v>118</v>
      </c>
      <c r="CK77" s="15">
        <v>44219.49938671296</v>
      </c>
      <c r="CL77" t="s">
        <v>118</v>
      </c>
      <c r="CM77" t="s">
        <v>3757</v>
      </c>
    </row>
    <row r="78" spans="1:92" x14ac:dyDescent="0.25">
      <c r="A78">
        <v>1881</v>
      </c>
      <c r="B78" t="s">
        <v>1882</v>
      </c>
      <c r="AB78" t="s">
        <v>173</v>
      </c>
      <c r="AC78" t="s">
        <v>122</v>
      </c>
      <c r="AD78" t="s">
        <v>1883</v>
      </c>
      <c r="AE78" t="s">
        <v>1768</v>
      </c>
      <c r="AF78" t="s">
        <v>962</v>
      </c>
      <c r="AG78">
        <v>59.125903999999998</v>
      </c>
      <c r="AH78">
        <v>9.6261709999999994</v>
      </c>
      <c r="AI78" s="12">
        <v>0</v>
      </c>
      <c r="AJ78" s="12">
        <f>AI78+1</f>
        <v>1</v>
      </c>
      <c r="AL78" s="12" t="s">
        <v>1869</v>
      </c>
      <c r="AS78" t="s">
        <v>1884</v>
      </c>
      <c r="AT78" t="s">
        <v>1885</v>
      </c>
      <c r="AV78" t="s">
        <v>209</v>
      </c>
      <c r="AW78" t="s">
        <v>1886</v>
      </c>
      <c r="AX78">
        <v>2022</v>
      </c>
      <c r="BB78" t="s">
        <v>101</v>
      </c>
      <c r="BC78" t="s">
        <v>1887</v>
      </c>
      <c r="BH78" t="s">
        <v>251</v>
      </c>
      <c r="BI78" t="s">
        <v>657</v>
      </c>
      <c r="BJ78" t="s">
        <v>1813</v>
      </c>
      <c r="BK78" t="s">
        <v>1768</v>
      </c>
      <c r="BN78" t="s">
        <v>1888</v>
      </c>
      <c r="BP78" t="s">
        <v>1889</v>
      </c>
      <c r="BQ78" t="s">
        <v>1890</v>
      </c>
      <c r="BR78" t="s">
        <v>235</v>
      </c>
      <c r="BU78" t="s">
        <v>154</v>
      </c>
      <c r="BV78" t="s">
        <v>1891</v>
      </c>
      <c r="BY78" t="s">
        <v>213</v>
      </c>
      <c r="BZ78" t="s">
        <v>1892</v>
      </c>
      <c r="CA78" t="s">
        <v>1893</v>
      </c>
      <c r="CB78" t="s">
        <v>1890</v>
      </c>
      <c r="CC78" t="s">
        <v>1097</v>
      </c>
      <c r="CD78" t="s">
        <v>1894</v>
      </c>
      <c r="CE78" t="s">
        <v>101</v>
      </c>
      <c r="CF78" t="s">
        <v>1895</v>
      </c>
      <c r="CG78" t="s">
        <v>116</v>
      </c>
      <c r="CH78" t="s">
        <v>1896</v>
      </c>
      <c r="CI78" s="15">
        <v>42592.641863425924</v>
      </c>
      <c r="CJ78" t="s">
        <v>118</v>
      </c>
      <c r="CK78" s="15">
        <v>44219.499386481482</v>
      </c>
      <c r="CL78" t="s">
        <v>118</v>
      </c>
      <c r="CM78" t="s">
        <v>1897</v>
      </c>
    </row>
    <row r="79" spans="1:92" x14ac:dyDescent="0.25">
      <c r="A79">
        <v>1864</v>
      </c>
      <c r="B79" t="s">
        <v>3860</v>
      </c>
      <c r="AA79" t="s">
        <v>3861</v>
      </c>
      <c r="AB79" t="s">
        <v>91</v>
      </c>
      <c r="AC79" t="s">
        <v>122</v>
      </c>
      <c r="AD79" t="s">
        <v>3862</v>
      </c>
      <c r="AE79" t="s">
        <v>3863</v>
      </c>
      <c r="AF79" t="s">
        <v>962</v>
      </c>
      <c r="AG79">
        <v>50.764690999999999</v>
      </c>
      <c r="AH79">
        <v>5.6701350000000001</v>
      </c>
      <c r="AJ79" s="12">
        <f>AI79+1</f>
        <v>1</v>
      </c>
      <c r="AM79" s="12" t="s">
        <v>3864</v>
      </c>
      <c r="AO79" s="12" t="s">
        <v>3865</v>
      </c>
      <c r="AQ79" s="12" t="s">
        <v>3866</v>
      </c>
      <c r="AS79" t="s">
        <v>3867</v>
      </c>
      <c r="AT79" t="s">
        <v>3868</v>
      </c>
      <c r="AU79" t="s">
        <v>3869</v>
      </c>
      <c r="AV79" t="s">
        <v>196</v>
      </c>
      <c r="AW79" t="s">
        <v>3870</v>
      </c>
      <c r="AX79">
        <v>2019</v>
      </c>
      <c r="AY79">
        <v>2019</v>
      </c>
      <c r="BA79" t="s">
        <v>3871</v>
      </c>
      <c r="BB79" t="s">
        <v>101</v>
      </c>
      <c r="BC79" t="s">
        <v>3872</v>
      </c>
      <c r="BF79" t="s">
        <v>3492</v>
      </c>
      <c r="BG79" t="s">
        <v>3867</v>
      </c>
      <c r="BH79" t="s">
        <v>105</v>
      </c>
      <c r="BI79" t="s">
        <v>106</v>
      </c>
      <c r="BP79" t="s">
        <v>3494</v>
      </c>
      <c r="BQ79" t="s">
        <v>3495</v>
      </c>
      <c r="BR79" t="s">
        <v>179</v>
      </c>
      <c r="BU79" t="s">
        <v>109</v>
      </c>
      <c r="BV79" t="s">
        <v>3873</v>
      </c>
      <c r="BY79" t="s">
        <v>134</v>
      </c>
      <c r="BZ79" t="s">
        <v>3497</v>
      </c>
      <c r="CA79" t="s">
        <v>3498</v>
      </c>
      <c r="CB79" t="s">
        <v>3499</v>
      </c>
      <c r="CC79" t="s">
        <v>115</v>
      </c>
      <c r="CE79" t="s">
        <v>116</v>
      </c>
      <c r="CG79" t="s">
        <v>116</v>
      </c>
      <c r="CH79" t="s">
        <v>3874</v>
      </c>
      <c r="CI79" s="15">
        <v>42523.676319444443</v>
      </c>
      <c r="CJ79" t="s">
        <v>118</v>
      </c>
      <c r="CK79" s="15">
        <v>45106.740943900462</v>
      </c>
      <c r="CL79" t="s">
        <v>445</v>
      </c>
      <c r="CM79" t="s">
        <v>3875</v>
      </c>
    </row>
    <row r="80" spans="1:92" x14ac:dyDescent="0.25">
      <c r="A80">
        <v>1842</v>
      </c>
      <c r="B80" t="s">
        <v>2979</v>
      </c>
      <c r="AA80" t="s">
        <v>2980</v>
      </c>
      <c r="AB80" t="s">
        <v>91</v>
      </c>
      <c r="AC80" t="s">
        <v>134</v>
      </c>
      <c r="AD80" t="s">
        <v>2981</v>
      </c>
      <c r="AE80" t="s">
        <v>524</v>
      </c>
      <c r="AF80" t="s">
        <v>95</v>
      </c>
      <c r="AG80">
        <v>45.632572000000003</v>
      </c>
      <c r="AH80">
        <v>-73.522112000000007</v>
      </c>
      <c r="AI80" s="12">
        <v>0</v>
      </c>
      <c r="AJ80" s="12">
        <f>AI80+1</f>
        <v>1</v>
      </c>
      <c r="AO80" s="12" t="s">
        <v>2982</v>
      </c>
      <c r="AQ80" s="12" t="s">
        <v>2602</v>
      </c>
      <c r="AS80" t="s">
        <v>2983</v>
      </c>
      <c r="AT80" t="s">
        <v>2984</v>
      </c>
      <c r="AU80" t="s">
        <v>2985</v>
      </c>
      <c r="AV80" t="s">
        <v>91</v>
      </c>
      <c r="AW80" t="s">
        <v>2986</v>
      </c>
      <c r="AX80">
        <v>2015</v>
      </c>
      <c r="AY80">
        <v>2015</v>
      </c>
      <c r="BA80" t="s">
        <v>2987</v>
      </c>
      <c r="BB80" t="s">
        <v>101</v>
      </c>
      <c r="BC80" t="s">
        <v>2988</v>
      </c>
      <c r="BH80" t="s">
        <v>105</v>
      </c>
      <c r="BI80" t="s">
        <v>106</v>
      </c>
      <c r="BP80" t="s">
        <v>2239</v>
      </c>
      <c r="BQ80" t="s">
        <v>2989</v>
      </c>
      <c r="BR80" t="s">
        <v>179</v>
      </c>
      <c r="BU80" t="s">
        <v>154</v>
      </c>
      <c r="BY80" t="s">
        <v>111</v>
      </c>
      <c r="BZ80" t="s">
        <v>2990</v>
      </c>
      <c r="CB80" t="s">
        <v>2983</v>
      </c>
      <c r="CC80" t="s">
        <v>115</v>
      </c>
      <c r="CE80" t="s">
        <v>116</v>
      </c>
      <c r="CG80" t="s">
        <v>116</v>
      </c>
      <c r="CH80" t="s">
        <v>2991</v>
      </c>
      <c r="CI80" s="15">
        <v>42494.466157407405</v>
      </c>
      <c r="CJ80" t="s">
        <v>118</v>
      </c>
      <c r="CK80" s="15">
        <v>44219.499386655094</v>
      </c>
      <c r="CL80" t="s">
        <v>118</v>
      </c>
      <c r="CM80" t="s">
        <v>2992</v>
      </c>
    </row>
    <row r="81" spans="1:91" x14ac:dyDescent="0.25">
      <c r="A81">
        <v>1821</v>
      </c>
      <c r="B81" t="s">
        <v>4157</v>
      </c>
      <c r="AA81" t="s">
        <v>4158</v>
      </c>
      <c r="AB81" t="s">
        <v>91</v>
      </c>
      <c r="AC81" t="s">
        <v>160</v>
      </c>
      <c r="AD81" t="s">
        <v>4159</v>
      </c>
      <c r="AE81" t="s">
        <v>524</v>
      </c>
      <c r="AF81" t="s">
        <v>95</v>
      </c>
      <c r="AG81">
        <v>51.075274</v>
      </c>
      <c r="AH81">
        <v>-114.139049</v>
      </c>
      <c r="AJ81" s="12">
        <f>AI81+1</f>
        <v>1</v>
      </c>
      <c r="AO81" s="12" t="s">
        <v>4160</v>
      </c>
      <c r="AP81" s="13">
        <v>14</v>
      </c>
      <c r="AS81" t="s">
        <v>4161</v>
      </c>
      <c r="AT81" t="s">
        <v>4162</v>
      </c>
      <c r="AV81" t="s">
        <v>91</v>
      </c>
      <c r="AW81" t="s">
        <v>4163</v>
      </c>
      <c r="BB81" t="s">
        <v>101</v>
      </c>
      <c r="BC81" t="s">
        <v>4164</v>
      </c>
      <c r="BE81" t="s">
        <v>4165</v>
      </c>
      <c r="BG81" t="s">
        <v>4166</v>
      </c>
      <c r="BH81" t="s">
        <v>105</v>
      </c>
      <c r="BI81" t="s">
        <v>106</v>
      </c>
      <c r="BP81" t="s">
        <v>2340</v>
      </c>
      <c r="BQ81" t="s">
        <v>4128</v>
      </c>
      <c r="BR81" t="s">
        <v>179</v>
      </c>
      <c r="BU81" t="s">
        <v>154</v>
      </c>
      <c r="BV81" t="s">
        <v>4167</v>
      </c>
      <c r="BY81" t="s">
        <v>134</v>
      </c>
      <c r="BZ81" t="s">
        <v>4168</v>
      </c>
      <c r="CA81" t="s">
        <v>4169</v>
      </c>
      <c r="CB81" t="s">
        <v>1080</v>
      </c>
      <c r="CC81" t="s">
        <v>115</v>
      </c>
      <c r="CE81" t="s">
        <v>116</v>
      </c>
      <c r="CG81" t="s">
        <v>116</v>
      </c>
      <c r="CH81" t="s">
        <v>4170</v>
      </c>
      <c r="CI81" s="15">
        <v>42492.695381944446</v>
      </c>
      <c r="CJ81" t="s">
        <v>118</v>
      </c>
      <c r="CK81" s="15">
        <v>44219.499386203701</v>
      </c>
      <c r="CL81" t="s">
        <v>118</v>
      </c>
      <c r="CM81" t="s">
        <v>4171</v>
      </c>
    </row>
    <row r="82" spans="1:91" x14ac:dyDescent="0.25">
      <c r="A82" s="10">
        <v>1802</v>
      </c>
      <c r="B82" s="10" t="s">
        <v>90</v>
      </c>
      <c r="Y82" s="10"/>
      <c r="Z82" s="10"/>
      <c r="AA82" s="10"/>
      <c r="AB82" s="10" t="s">
        <v>91</v>
      </c>
      <c r="AC82" s="10" t="s">
        <v>92</v>
      </c>
      <c r="AD82" s="10" t="s">
        <v>93</v>
      </c>
      <c r="AE82" s="10" t="s">
        <v>94</v>
      </c>
      <c r="AF82" s="10" t="s">
        <v>95</v>
      </c>
      <c r="AG82" s="10">
        <v>40.105542</v>
      </c>
      <c r="AH82" s="10">
        <v>-88.242330999999993</v>
      </c>
      <c r="AI82" s="12">
        <v>0</v>
      </c>
      <c r="AJ82" s="12">
        <f>AI82+1</f>
        <v>1</v>
      </c>
      <c r="AM82" s="12" t="s">
        <v>96</v>
      </c>
      <c r="AO82" s="12" t="s">
        <v>97</v>
      </c>
      <c r="AP82" s="13">
        <v>47</v>
      </c>
      <c r="AR82" s="10"/>
      <c r="AS82" s="10" t="s">
        <v>98</v>
      </c>
      <c r="AT82" s="10" t="s">
        <v>99</v>
      </c>
      <c r="AU82" s="10"/>
      <c r="AV82" s="10" t="s">
        <v>91</v>
      </c>
      <c r="AW82" s="10" t="s">
        <v>100</v>
      </c>
      <c r="AX82" s="10"/>
      <c r="AY82" s="10"/>
      <c r="AZ82" s="10"/>
      <c r="BA82" s="10"/>
      <c r="BB82" s="10" t="s">
        <v>101</v>
      </c>
      <c r="BC82" s="10" t="s">
        <v>102</v>
      </c>
      <c r="BD82" s="10"/>
      <c r="BE82" s="10" t="s">
        <v>103</v>
      </c>
      <c r="BF82" s="10" t="s">
        <v>104</v>
      </c>
      <c r="BG82" s="10"/>
      <c r="BH82" s="10" t="s">
        <v>105</v>
      </c>
      <c r="BI82" s="10" t="s">
        <v>106</v>
      </c>
      <c r="BJ82" s="10"/>
      <c r="BK82" s="10"/>
      <c r="BL82" s="10"/>
      <c r="BM82" s="10"/>
      <c r="BN82" s="10"/>
      <c r="BO82" s="10"/>
      <c r="BP82" s="10" t="s">
        <v>107</v>
      </c>
      <c r="BQ82" s="10" t="s">
        <v>98</v>
      </c>
      <c r="BR82" s="10" t="s">
        <v>108</v>
      </c>
      <c r="BS82" s="10"/>
      <c r="BT82" s="10"/>
      <c r="BU82" s="10" t="s">
        <v>109</v>
      </c>
      <c r="BV82" s="10" t="s">
        <v>110</v>
      </c>
      <c r="BW82" s="10"/>
      <c r="BX82" s="10"/>
      <c r="BY82" s="10" t="s">
        <v>111</v>
      </c>
      <c r="BZ82" s="10" t="s">
        <v>112</v>
      </c>
      <c r="CA82" s="10" t="s">
        <v>113</v>
      </c>
      <c r="CB82" s="10" t="s">
        <v>114</v>
      </c>
      <c r="CC82" s="10" t="s">
        <v>115</v>
      </c>
      <c r="CD82" s="10"/>
      <c r="CE82" s="10" t="s">
        <v>116</v>
      </c>
      <c r="CF82" s="10"/>
      <c r="CG82" s="10" t="s">
        <v>116</v>
      </c>
      <c r="CH82" s="10" t="s">
        <v>117</v>
      </c>
      <c r="CI82" s="14">
        <v>42492.625706018516</v>
      </c>
      <c r="CJ82" s="10" t="s">
        <v>118</v>
      </c>
      <c r="CK82" s="14">
        <v>44219.499385925927</v>
      </c>
      <c r="CL82" s="10" t="s">
        <v>118</v>
      </c>
      <c r="CM82" t="s">
        <v>119</v>
      </c>
    </row>
    <row r="83" spans="1:91" x14ac:dyDescent="0.25">
      <c r="A83" s="30">
        <v>1801</v>
      </c>
      <c r="B83" s="30" t="s">
        <v>1694</v>
      </c>
      <c r="Y83" s="30"/>
      <c r="Z83" s="30"/>
      <c r="AA83" s="30" t="s">
        <v>1695</v>
      </c>
      <c r="AB83" s="30" t="s">
        <v>91</v>
      </c>
      <c r="AC83" s="30" t="s">
        <v>92</v>
      </c>
      <c r="AD83" s="30" t="s">
        <v>1696</v>
      </c>
      <c r="AE83" s="30" t="s">
        <v>94</v>
      </c>
      <c r="AF83" s="30" t="s">
        <v>95</v>
      </c>
      <c r="AG83" s="30">
        <v>44.388218000000002</v>
      </c>
      <c r="AH83" s="30">
        <v>-105.459616</v>
      </c>
      <c r="AI83" s="12">
        <v>0</v>
      </c>
      <c r="AJ83" s="12">
        <f>AI83+1</f>
        <v>1</v>
      </c>
      <c r="AM83" s="12" t="s">
        <v>1697</v>
      </c>
      <c r="AO83" s="12" t="s">
        <v>1698</v>
      </c>
      <c r="AP83" s="13">
        <v>484</v>
      </c>
      <c r="AQ83" s="12" t="s">
        <v>1699</v>
      </c>
      <c r="AR83" s="30"/>
      <c r="AS83" s="30" t="s">
        <v>1700</v>
      </c>
      <c r="AT83" s="30" t="s">
        <v>1701</v>
      </c>
      <c r="AU83" s="30" t="s">
        <v>1702</v>
      </c>
      <c r="AV83" s="30" t="s">
        <v>91</v>
      </c>
      <c r="AW83" s="30" t="s">
        <v>1703</v>
      </c>
      <c r="AX83" s="30">
        <v>2017</v>
      </c>
      <c r="AY83" s="30">
        <v>2018</v>
      </c>
      <c r="AZ83" s="30"/>
      <c r="BA83" s="30"/>
      <c r="BB83" s="30" t="s">
        <v>101</v>
      </c>
      <c r="BC83" s="30" t="s">
        <v>1704</v>
      </c>
      <c r="BD83" s="30"/>
      <c r="BE83" s="30" t="s">
        <v>1705</v>
      </c>
      <c r="BF83" s="30" t="s">
        <v>1706</v>
      </c>
      <c r="BG83" s="30" t="s">
        <v>1707</v>
      </c>
      <c r="BH83" s="30" t="s">
        <v>105</v>
      </c>
      <c r="BI83" s="30" t="s">
        <v>106</v>
      </c>
      <c r="BJ83" s="30"/>
      <c r="BK83" s="30"/>
      <c r="BL83" s="30"/>
      <c r="BM83" s="30"/>
      <c r="BN83" s="30" t="s">
        <v>1708</v>
      </c>
      <c r="BO83" s="30"/>
      <c r="BP83" s="30" t="s">
        <v>92</v>
      </c>
      <c r="BQ83" s="30" t="s">
        <v>1700</v>
      </c>
      <c r="BR83" s="30" t="s">
        <v>108</v>
      </c>
      <c r="BS83" s="30"/>
      <c r="BT83" s="30"/>
      <c r="BU83" s="30" t="s">
        <v>109</v>
      </c>
      <c r="BV83" s="30" t="s">
        <v>1709</v>
      </c>
      <c r="BW83" s="30"/>
      <c r="BX83" s="30"/>
      <c r="BY83" s="30" t="s">
        <v>111</v>
      </c>
      <c r="BZ83" s="30" t="s">
        <v>1710</v>
      </c>
      <c r="CA83" s="30"/>
      <c r="CB83" s="30"/>
      <c r="CC83" s="30" t="s">
        <v>115</v>
      </c>
      <c r="CD83" s="30"/>
      <c r="CE83" s="30" t="s">
        <v>116</v>
      </c>
      <c r="CF83" s="30"/>
      <c r="CG83" s="30" t="s">
        <v>116</v>
      </c>
      <c r="CH83" s="30"/>
      <c r="CI83" s="31">
        <v>42492.486550925925</v>
      </c>
      <c r="CJ83" s="30" t="s">
        <v>118</v>
      </c>
      <c r="CK83" s="31">
        <v>44219.499385891206</v>
      </c>
      <c r="CL83" s="30" t="s">
        <v>118</v>
      </c>
      <c r="CM83" t="s">
        <v>1711</v>
      </c>
    </row>
    <row r="84" spans="1:91" x14ac:dyDescent="0.25">
      <c r="A84">
        <v>1781</v>
      </c>
      <c r="B84" t="s">
        <v>1866</v>
      </c>
      <c r="AA84" t="s">
        <v>1867</v>
      </c>
      <c r="AB84" t="s">
        <v>173</v>
      </c>
      <c r="AC84" t="s">
        <v>122</v>
      </c>
      <c r="AD84" t="s">
        <v>1868</v>
      </c>
      <c r="AE84" t="s">
        <v>1768</v>
      </c>
      <c r="AF84" t="s">
        <v>962</v>
      </c>
      <c r="AG84">
        <v>59.061494000000003</v>
      </c>
      <c r="AH84">
        <v>9.6884720000000009</v>
      </c>
      <c r="AI84" s="12">
        <v>0.4</v>
      </c>
      <c r="AJ84" s="12">
        <f>AI84+1</f>
        <v>1.4</v>
      </c>
      <c r="AL84" s="12" t="s">
        <v>1869</v>
      </c>
      <c r="AM84" s="12" t="s">
        <v>1870</v>
      </c>
      <c r="AS84" t="s">
        <v>1871</v>
      </c>
      <c r="AT84" t="s">
        <v>1872</v>
      </c>
      <c r="AU84" t="s">
        <v>1873</v>
      </c>
      <c r="AV84" t="s">
        <v>968</v>
      </c>
      <c r="AW84" t="s">
        <v>1874</v>
      </c>
      <c r="AX84">
        <v>2024</v>
      </c>
      <c r="BB84" t="s">
        <v>101</v>
      </c>
      <c r="BC84" t="s">
        <v>1875</v>
      </c>
      <c r="BH84" t="s">
        <v>251</v>
      </c>
      <c r="BI84" t="s">
        <v>657</v>
      </c>
      <c r="BJ84" t="s">
        <v>1779</v>
      </c>
      <c r="BK84" t="s">
        <v>1768</v>
      </c>
      <c r="BN84" t="s">
        <v>1780</v>
      </c>
      <c r="BP84" t="s">
        <v>371</v>
      </c>
      <c r="BQ84" t="s">
        <v>1876</v>
      </c>
      <c r="BR84" t="s">
        <v>108</v>
      </c>
      <c r="BU84" t="s">
        <v>115</v>
      </c>
      <c r="BY84" t="s">
        <v>111</v>
      </c>
      <c r="BZ84" t="s">
        <v>1877</v>
      </c>
      <c r="CA84" t="s">
        <v>1878</v>
      </c>
      <c r="CB84" t="s">
        <v>1727</v>
      </c>
      <c r="CC84" t="s">
        <v>1097</v>
      </c>
      <c r="CD84" t="s">
        <v>1879</v>
      </c>
      <c r="CE84" t="s">
        <v>101</v>
      </c>
      <c r="CF84" t="s">
        <v>1789</v>
      </c>
      <c r="CG84" t="s">
        <v>116</v>
      </c>
      <c r="CH84" t="s">
        <v>1880</v>
      </c>
      <c r="CI84" s="15">
        <v>42488.519409722219</v>
      </c>
      <c r="CJ84" t="s">
        <v>118</v>
      </c>
      <c r="CK84" s="15">
        <v>44573.702404050928</v>
      </c>
      <c r="CL84" t="s">
        <v>445</v>
      </c>
      <c r="CM84" t="s">
        <v>1881</v>
      </c>
    </row>
    <row r="85" spans="1:91" x14ac:dyDescent="0.25">
      <c r="A85">
        <v>1745</v>
      </c>
      <c r="B85" t="s">
        <v>3921</v>
      </c>
      <c r="AB85" t="s">
        <v>121</v>
      </c>
      <c r="AC85" t="s">
        <v>223</v>
      </c>
      <c r="AD85" t="s">
        <v>3922</v>
      </c>
      <c r="AE85" t="s">
        <v>3879</v>
      </c>
      <c r="AF85" t="s">
        <v>3880</v>
      </c>
      <c r="AG85">
        <v>-12.662694999999999</v>
      </c>
      <c r="AH85">
        <v>-38.320196000000003</v>
      </c>
      <c r="AI85" s="12">
        <v>0</v>
      </c>
      <c r="AJ85" s="12">
        <f>AI85+1</f>
        <v>1</v>
      </c>
      <c r="AL85" s="12" t="s">
        <v>3923</v>
      </c>
      <c r="AS85" t="s">
        <v>3924</v>
      </c>
      <c r="AT85" t="s">
        <v>3925</v>
      </c>
      <c r="AV85" t="s">
        <v>144</v>
      </c>
      <c r="AW85" t="s">
        <v>3926</v>
      </c>
      <c r="BB85" t="s">
        <v>101</v>
      </c>
      <c r="BC85" t="s">
        <v>3927</v>
      </c>
      <c r="BH85" t="s">
        <v>129</v>
      </c>
      <c r="BI85" t="s">
        <v>106</v>
      </c>
      <c r="BJ85" t="s">
        <v>3888</v>
      </c>
      <c r="BK85" t="s">
        <v>3879</v>
      </c>
      <c r="BN85" t="s">
        <v>3928</v>
      </c>
      <c r="BO85" t="s">
        <v>3929</v>
      </c>
      <c r="BP85" t="s">
        <v>3930</v>
      </c>
      <c r="BQ85" t="s">
        <v>3931</v>
      </c>
      <c r="BR85" t="s">
        <v>108</v>
      </c>
      <c r="BU85" t="s">
        <v>154</v>
      </c>
      <c r="BV85" t="s">
        <v>3932</v>
      </c>
      <c r="BY85" t="s">
        <v>134</v>
      </c>
      <c r="CA85" t="s">
        <v>3933</v>
      </c>
      <c r="CC85" t="s">
        <v>156</v>
      </c>
      <c r="CE85" t="s">
        <v>101</v>
      </c>
      <c r="CF85" t="s">
        <v>3934</v>
      </c>
      <c r="CG85" t="s">
        <v>116</v>
      </c>
      <c r="CI85" s="15">
        <v>42149.702488425923</v>
      </c>
      <c r="CJ85" t="s">
        <v>118</v>
      </c>
      <c r="CK85" s="15">
        <v>44219.499392928243</v>
      </c>
      <c r="CL85" t="s">
        <v>118</v>
      </c>
      <c r="CM85" t="s">
        <v>3935</v>
      </c>
    </row>
    <row r="86" spans="1:91" x14ac:dyDescent="0.25">
      <c r="A86">
        <v>1721</v>
      </c>
      <c r="B86" t="s">
        <v>1130</v>
      </c>
      <c r="AB86" t="s">
        <v>91</v>
      </c>
      <c r="AC86" t="s">
        <v>92</v>
      </c>
      <c r="AD86" t="s">
        <v>1131</v>
      </c>
      <c r="AE86" t="s">
        <v>961</v>
      </c>
      <c r="AF86" t="s">
        <v>962</v>
      </c>
      <c r="AG86">
        <v>51.499122999999997</v>
      </c>
      <c r="AH86">
        <v>-0.17771799999999999</v>
      </c>
      <c r="AJ86" s="12">
        <f>AI86+1</f>
        <v>1</v>
      </c>
      <c r="AM86" s="12" t="s">
        <v>1132</v>
      </c>
      <c r="AS86" t="s">
        <v>1133</v>
      </c>
      <c r="AT86" t="s">
        <v>1134</v>
      </c>
      <c r="AU86" t="s">
        <v>1135</v>
      </c>
      <c r="AV86" t="s">
        <v>91</v>
      </c>
      <c r="AY86">
        <v>2012</v>
      </c>
      <c r="BB86" t="s">
        <v>101</v>
      </c>
      <c r="BH86" t="s">
        <v>105</v>
      </c>
      <c r="BI86" t="s">
        <v>115</v>
      </c>
      <c r="BP86" t="s">
        <v>1136</v>
      </c>
      <c r="BR86" t="s">
        <v>179</v>
      </c>
      <c r="BU86" t="s">
        <v>134</v>
      </c>
      <c r="BY86" t="s">
        <v>111</v>
      </c>
      <c r="BZ86" t="s">
        <v>1137</v>
      </c>
      <c r="CC86" t="s">
        <v>134</v>
      </c>
      <c r="CE86" t="s">
        <v>116</v>
      </c>
      <c r="CG86" t="s">
        <v>116</v>
      </c>
      <c r="CI86" s="15">
        <v>42149.451539351852</v>
      </c>
      <c r="CJ86" t="s">
        <v>118</v>
      </c>
      <c r="CK86" s="15">
        <v>44219.499392905091</v>
      </c>
      <c r="CL86" t="s">
        <v>118</v>
      </c>
      <c r="CM86" t="s">
        <v>1138</v>
      </c>
    </row>
    <row r="87" spans="1:91" x14ac:dyDescent="0.25">
      <c r="A87">
        <v>1701</v>
      </c>
      <c r="B87" t="s">
        <v>2696</v>
      </c>
      <c r="AB87" t="s">
        <v>91</v>
      </c>
      <c r="AC87" t="s">
        <v>160</v>
      </c>
      <c r="AD87" t="s">
        <v>2697</v>
      </c>
      <c r="AE87" t="s">
        <v>2683</v>
      </c>
      <c r="AF87" t="s">
        <v>95</v>
      </c>
      <c r="AG87">
        <v>20.526789999999998</v>
      </c>
      <c r="AH87">
        <v>-97.491999000000007</v>
      </c>
      <c r="AI87" s="12">
        <v>0</v>
      </c>
      <c r="AJ87" s="12">
        <f>AI87+1</f>
        <v>1</v>
      </c>
      <c r="AL87" s="12" t="s">
        <v>2698</v>
      </c>
      <c r="AM87" s="12" t="s">
        <v>1544</v>
      </c>
      <c r="AP87" s="13">
        <v>117</v>
      </c>
      <c r="AQ87" s="12" t="s">
        <v>2699</v>
      </c>
      <c r="AS87" t="s">
        <v>2700</v>
      </c>
      <c r="AT87" t="s">
        <v>2701</v>
      </c>
      <c r="AV87" t="s">
        <v>91</v>
      </c>
      <c r="AW87" t="s">
        <v>2702</v>
      </c>
      <c r="BA87" t="s">
        <v>2703</v>
      </c>
      <c r="BB87" t="s">
        <v>101</v>
      </c>
      <c r="BC87" t="s">
        <v>2704</v>
      </c>
      <c r="BF87" t="s">
        <v>2705</v>
      </c>
      <c r="BG87" t="s">
        <v>2706</v>
      </c>
      <c r="BH87" t="s">
        <v>129</v>
      </c>
      <c r="BI87" t="s">
        <v>106</v>
      </c>
      <c r="BJ87" t="s">
        <v>2688</v>
      </c>
      <c r="BK87" t="s">
        <v>2683</v>
      </c>
      <c r="BL87">
        <v>20.508595</v>
      </c>
      <c r="BM87">
        <v>20.508595</v>
      </c>
      <c r="BP87" t="s">
        <v>168</v>
      </c>
      <c r="BQ87" t="s">
        <v>2707</v>
      </c>
      <c r="BR87" t="s">
        <v>108</v>
      </c>
      <c r="BU87" t="s">
        <v>154</v>
      </c>
      <c r="BY87" t="s">
        <v>111</v>
      </c>
      <c r="BZ87" t="s">
        <v>1251</v>
      </c>
      <c r="CC87" t="s">
        <v>115</v>
      </c>
      <c r="CD87" t="s">
        <v>2688</v>
      </c>
      <c r="CE87" t="s">
        <v>116</v>
      </c>
      <c r="CG87" t="s">
        <v>116</v>
      </c>
      <c r="CI87" s="15">
        <v>42145.55914351852</v>
      </c>
      <c r="CJ87" t="s">
        <v>118</v>
      </c>
      <c r="CK87" s="15">
        <v>44219.49939287037</v>
      </c>
      <c r="CL87" t="s">
        <v>118</v>
      </c>
      <c r="CM87" t="s">
        <v>2708</v>
      </c>
    </row>
    <row r="88" spans="1:91" x14ac:dyDescent="0.25">
      <c r="A88">
        <v>1686</v>
      </c>
      <c r="B88" t="s">
        <v>2938</v>
      </c>
      <c r="AB88" t="s">
        <v>121</v>
      </c>
      <c r="AC88" t="s">
        <v>160</v>
      </c>
      <c r="AD88" t="s">
        <v>2939</v>
      </c>
      <c r="AE88" t="s">
        <v>524</v>
      </c>
      <c r="AF88" t="s">
        <v>95</v>
      </c>
      <c r="AG88">
        <v>53.507396</v>
      </c>
      <c r="AH88">
        <v>-114.558386</v>
      </c>
      <c r="AJ88" s="12">
        <f>AI88+1</f>
        <v>1</v>
      </c>
      <c r="AP88" s="13">
        <v>1566</v>
      </c>
      <c r="AS88" t="s">
        <v>2940</v>
      </c>
      <c r="AT88" t="s">
        <v>2941</v>
      </c>
      <c r="AV88" t="s">
        <v>127</v>
      </c>
      <c r="AW88" t="s">
        <v>2942</v>
      </c>
      <c r="BB88" t="s">
        <v>116</v>
      </c>
      <c r="BC88" t="s">
        <v>115</v>
      </c>
      <c r="BH88" t="s">
        <v>233</v>
      </c>
      <c r="BI88" t="s">
        <v>106</v>
      </c>
      <c r="BP88" t="s">
        <v>168</v>
      </c>
      <c r="BQ88" t="s">
        <v>2940</v>
      </c>
      <c r="BR88" t="s">
        <v>108</v>
      </c>
      <c r="BU88" t="s">
        <v>109</v>
      </c>
      <c r="BY88" t="s">
        <v>115</v>
      </c>
      <c r="CC88" t="s">
        <v>115</v>
      </c>
      <c r="CE88" t="s">
        <v>116</v>
      </c>
      <c r="CG88" t="s">
        <v>116</v>
      </c>
      <c r="CI88" s="15">
        <v>42138.637662037036</v>
      </c>
      <c r="CJ88" t="s">
        <v>118</v>
      </c>
      <c r="CK88" s="15">
        <v>44219.499386770833</v>
      </c>
      <c r="CL88" t="s">
        <v>118</v>
      </c>
      <c r="CM88" t="s">
        <v>2943</v>
      </c>
    </row>
    <row r="89" spans="1:91" x14ac:dyDescent="0.25">
      <c r="A89">
        <v>1685</v>
      </c>
      <c r="B89" t="s">
        <v>172</v>
      </c>
      <c r="AB89" t="s">
        <v>173</v>
      </c>
      <c r="AC89" t="s">
        <v>134</v>
      </c>
      <c r="AD89" t="s">
        <v>174</v>
      </c>
      <c r="AE89" t="s">
        <v>94</v>
      </c>
      <c r="AF89" t="s">
        <v>95</v>
      </c>
      <c r="AG89">
        <v>43.045932000000001</v>
      </c>
      <c r="AH89">
        <v>-89.263424000000001</v>
      </c>
      <c r="AI89" s="12">
        <v>0</v>
      </c>
      <c r="AJ89" s="12">
        <f>AI89+1</f>
        <v>1</v>
      </c>
      <c r="AS89" t="s">
        <v>175</v>
      </c>
      <c r="AT89" t="s">
        <v>176</v>
      </c>
      <c r="AV89" t="s">
        <v>127</v>
      </c>
      <c r="BB89" t="s">
        <v>101</v>
      </c>
      <c r="BC89" t="s">
        <v>177</v>
      </c>
      <c r="BH89" t="s">
        <v>115</v>
      </c>
      <c r="BI89" t="s">
        <v>115</v>
      </c>
      <c r="BP89" t="s">
        <v>168</v>
      </c>
      <c r="BQ89" t="s">
        <v>178</v>
      </c>
      <c r="BR89" t="s">
        <v>179</v>
      </c>
      <c r="BU89" t="s">
        <v>134</v>
      </c>
      <c r="BY89" t="s">
        <v>134</v>
      </c>
      <c r="CC89" t="s">
        <v>115</v>
      </c>
      <c r="CE89" t="s">
        <v>116</v>
      </c>
      <c r="CG89" t="s">
        <v>116</v>
      </c>
      <c r="CI89" s="15">
        <v>42138.550879629627</v>
      </c>
      <c r="CJ89" t="s">
        <v>118</v>
      </c>
      <c r="CK89" s="15">
        <v>44219.499392164355</v>
      </c>
      <c r="CL89" t="s">
        <v>118</v>
      </c>
      <c r="CM89" t="s">
        <v>180</v>
      </c>
    </row>
    <row r="90" spans="1:91" x14ac:dyDescent="0.25">
      <c r="A90">
        <v>1684</v>
      </c>
      <c r="B90" t="s">
        <v>1765</v>
      </c>
      <c r="AA90" t="s">
        <v>1766</v>
      </c>
      <c r="AB90" t="s">
        <v>173</v>
      </c>
      <c r="AC90" t="s">
        <v>134</v>
      </c>
      <c r="AD90" t="s">
        <v>1767</v>
      </c>
      <c r="AE90" t="s">
        <v>1768</v>
      </c>
      <c r="AF90" t="s">
        <v>962</v>
      </c>
      <c r="AG90">
        <v>59.841141999999998</v>
      </c>
      <c r="AH90">
        <v>10.836137000000001</v>
      </c>
      <c r="AI90" s="12">
        <v>0.4</v>
      </c>
      <c r="AJ90" s="12">
        <f>AI90+1</f>
        <v>1.4</v>
      </c>
      <c r="AL90" s="12" t="s">
        <v>1769</v>
      </c>
      <c r="AM90" s="12" t="s">
        <v>1770</v>
      </c>
      <c r="AO90" s="12" t="s">
        <v>1771</v>
      </c>
      <c r="AS90" t="s">
        <v>1772</v>
      </c>
      <c r="AT90" t="s">
        <v>1773</v>
      </c>
      <c r="AU90" t="s">
        <v>1774</v>
      </c>
      <c r="AV90" t="s">
        <v>968</v>
      </c>
      <c r="AW90" t="s">
        <v>1775</v>
      </c>
      <c r="BA90" t="s">
        <v>1776</v>
      </c>
      <c r="BB90" t="s">
        <v>101</v>
      </c>
      <c r="BC90" t="s">
        <v>1777</v>
      </c>
      <c r="BG90" t="s">
        <v>1778</v>
      </c>
      <c r="BH90" t="s">
        <v>251</v>
      </c>
      <c r="BI90" t="s">
        <v>657</v>
      </c>
      <c r="BJ90" t="s">
        <v>1779</v>
      </c>
      <c r="BK90" t="s">
        <v>1768</v>
      </c>
      <c r="BN90" t="s">
        <v>1780</v>
      </c>
      <c r="BP90" t="s">
        <v>1781</v>
      </c>
      <c r="BQ90" t="s">
        <v>1782</v>
      </c>
      <c r="BR90" t="s">
        <v>108</v>
      </c>
      <c r="BU90" t="s">
        <v>134</v>
      </c>
      <c r="BV90" t="s">
        <v>1783</v>
      </c>
      <c r="BX90" t="s">
        <v>1784</v>
      </c>
      <c r="BY90" t="s">
        <v>111</v>
      </c>
      <c r="BZ90" t="s">
        <v>1785</v>
      </c>
      <c r="CA90" t="s">
        <v>1786</v>
      </c>
      <c r="CB90" t="s">
        <v>1787</v>
      </c>
      <c r="CC90" t="s">
        <v>1097</v>
      </c>
      <c r="CD90" t="s">
        <v>1788</v>
      </c>
      <c r="CE90" t="s">
        <v>101</v>
      </c>
      <c r="CF90" t="s">
        <v>1789</v>
      </c>
      <c r="CG90" t="s">
        <v>116</v>
      </c>
      <c r="CH90" t="s">
        <v>1790</v>
      </c>
      <c r="CI90" s="15">
        <v>42138.456550925926</v>
      </c>
      <c r="CJ90" t="s">
        <v>118</v>
      </c>
      <c r="CK90" s="15">
        <v>44768.658315428242</v>
      </c>
      <c r="CL90" t="s">
        <v>445</v>
      </c>
      <c r="CM90" t="s">
        <v>1791</v>
      </c>
    </row>
    <row r="91" spans="1:91" x14ac:dyDescent="0.25">
      <c r="A91">
        <v>1661</v>
      </c>
      <c r="B91" t="s">
        <v>2471</v>
      </c>
      <c r="AB91" t="s">
        <v>91</v>
      </c>
      <c r="AC91" t="s">
        <v>223</v>
      </c>
      <c r="AD91" t="s">
        <v>2472</v>
      </c>
      <c r="AE91" t="s">
        <v>2473</v>
      </c>
      <c r="AF91" t="s">
        <v>951</v>
      </c>
      <c r="AG91">
        <v>-7.201098</v>
      </c>
      <c r="AH91">
        <v>111.467247</v>
      </c>
      <c r="AI91" s="12">
        <v>0</v>
      </c>
      <c r="AJ91" s="12">
        <f>AI91+1</f>
        <v>1</v>
      </c>
      <c r="AL91" s="12" t="s">
        <v>2474</v>
      </c>
      <c r="AM91" s="12" t="s">
        <v>2475</v>
      </c>
      <c r="AS91" t="s">
        <v>2476</v>
      </c>
      <c r="AT91" t="s">
        <v>2477</v>
      </c>
      <c r="AU91" t="s">
        <v>2478</v>
      </c>
      <c r="AV91" t="s">
        <v>91</v>
      </c>
      <c r="AW91" t="s">
        <v>2479</v>
      </c>
      <c r="AX91">
        <v>2016</v>
      </c>
      <c r="BA91" t="s">
        <v>2480</v>
      </c>
      <c r="BB91" t="s">
        <v>101</v>
      </c>
      <c r="BC91" t="s">
        <v>2481</v>
      </c>
      <c r="BE91" t="s">
        <v>2482</v>
      </c>
      <c r="BF91" t="s">
        <v>2483</v>
      </c>
      <c r="BG91" t="s">
        <v>2484</v>
      </c>
      <c r="BH91" t="s">
        <v>684</v>
      </c>
      <c r="BI91" t="s">
        <v>106</v>
      </c>
      <c r="BK91" t="s">
        <v>2473</v>
      </c>
      <c r="BP91" t="s">
        <v>234</v>
      </c>
      <c r="BQ91" t="s">
        <v>2485</v>
      </c>
      <c r="BR91" t="s">
        <v>108</v>
      </c>
      <c r="BU91" t="s">
        <v>154</v>
      </c>
      <c r="BV91" t="s">
        <v>2486</v>
      </c>
      <c r="BY91" t="s">
        <v>134</v>
      </c>
      <c r="BZ91" t="s">
        <v>786</v>
      </c>
      <c r="CC91" t="s">
        <v>134</v>
      </c>
      <c r="CE91" t="s">
        <v>116</v>
      </c>
      <c r="CG91" t="s">
        <v>116</v>
      </c>
      <c r="CH91" t="s">
        <v>2487</v>
      </c>
      <c r="CI91" s="15">
        <v>42072.723923611113</v>
      </c>
      <c r="CJ91" t="s">
        <v>118</v>
      </c>
      <c r="CK91" s="15">
        <v>44219.499388229167</v>
      </c>
      <c r="CL91" t="s">
        <v>118</v>
      </c>
      <c r="CM91" t="s">
        <v>2488</v>
      </c>
    </row>
    <row r="92" spans="1:91" x14ac:dyDescent="0.25">
      <c r="A92">
        <v>1642</v>
      </c>
      <c r="B92" t="s">
        <v>2655</v>
      </c>
      <c r="AB92" t="s">
        <v>121</v>
      </c>
      <c r="AC92" t="s">
        <v>223</v>
      </c>
      <c r="AD92" t="s">
        <v>2656</v>
      </c>
      <c r="AE92" t="s">
        <v>2657</v>
      </c>
      <c r="AF92" t="s">
        <v>951</v>
      </c>
      <c r="AG92">
        <v>4.2039859999999996</v>
      </c>
      <c r="AH92">
        <v>111.467285</v>
      </c>
      <c r="AJ92" s="12">
        <f>AI92+1</f>
        <v>1</v>
      </c>
      <c r="AM92" s="12" t="s">
        <v>2658</v>
      </c>
      <c r="AS92" t="s">
        <v>2659</v>
      </c>
      <c r="AT92" t="s">
        <v>2660</v>
      </c>
      <c r="AV92" t="s">
        <v>279</v>
      </c>
      <c r="AW92" t="s">
        <v>2661</v>
      </c>
      <c r="AX92">
        <v>2018</v>
      </c>
      <c r="BA92" t="s">
        <v>2662</v>
      </c>
      <c r="BB92" t="s">
        <v>116</v>
      </c>
      <c r="BC92" t="s">
        <v>2663</v>
      </c>
      <c r="BH92" t="s">
        <v>251</v>
      </c>
      <c r="BI92" t="s">
        <v>657</v>
      </c>
      <c r="BJ92" t="s">
        <v>2664</v>
      </c>
      <c r="BK92" t="s">
        <v>2657</v>
      </c>
      <c r="BN92" t="s">
        <v>2665</v>
      </c>
      <c r="BP92" t="s">
        <v>234</v>
      </c>
      <c r="BQ92" t="s">
        <v>2666</v>
      </c>
      <c r="BR92" t="s">
        <v>179</v>
      </c>
      <c r="BU92" t="s">
        <v>154</v>
      </c>
      <c r="BV92" t="s">
        <v>2667</v>
      </c>
      <c r="BY92" t="s">
        <v>134</v>
      </c>
      <c r="BZ92" t="s">
        <v>2668</v>
      </c>
      <c r="CA92" t="s">
        <v>2669</v>
      </c>
      <c r="CC92" t="s">
        <v>134</v>
      </c>
      <c r="CE92" t="s">
        <v>116</v>
      </c>
      <c r="CG92" t="s">
        <v>116</v>
      </c>
      <c r="CI92" s="15">
        <v>41990.713854166665</v>
      </c>
      <c r="CJ92" t="s">
        <v>118</v>
      </c>
      <c r="CK92" s="15">
        <v>44219.499385243056</v>
      </c>
      <c r="CL92" t="s">
        <v>118</v>
      </c>
      <c r="CM92" t="s">
        <v>2670</v>
      </c>
    </row>
    <row r="93" spans="1:91" x14ac:dyDescent="0.25">
      <c r="A93">
        <v>1624</v>
      </c>
      <c r="B93" t="s">
        <v>850</v>
      </c>
      <c r="AB93" t="s">
        <v>173</v>
      </c>
      <c r="AC93" t="s">
        <v>160</v>
      </c>
      <c r="AD93" t="s">
        <v>851</v>
      </c>
      <c r="AE93" t="s">
        <v>94</v>
      </c>
      <c r="AF93" t="s">
        <v>95</v>
      </c>
      <c r="AG93">
        <v>29.646626999999999</v>
      </c>
      <c r="AH93">
        <v>-95.053749999999994</v>
      </c>
      <c r="AJ93" s="12">
        <f>AI93+1</f>
        <v>1</v>
      </c>
      <c r="AM93" s="12" t="s">
        <v>852</v>
      </c>
      <c r="AP93" s="13">
        <v>50</v>
      </c>
      <c r="AS93" t="s">
        <v>853</v>
      </c>
      <c r="AT93" t="s">
        <v>854</v>
      </c>
      <c r="AU93" t="s">
        <v>855</v>
      </c>
      <c r="AV93" t="s">
        <v>229</v>
      </c>
      <c r="AW93" t="s">
        <v>856</v>
      </c>
      <c r="AX93">
        <v>2017</v>
      </c>
      <c r="BA93" t="s">
        <v>857</v>
      </c>
      <c r="BB93" t="s">
        <v>101</v>
      </c>
      <c r="BC93" t="s">
        <v>858</v>
      </c>
      <c r="BG93" t="s">
        <v>859</v>
      </c>
      <c r="BH93" t="s">
        <v>115</v>
      </c>
      <c r="BI93" t="s">
        <v>106</v>
      </c>
      <c r="BN93" t="s">
        <v>860</v>
      </c>
      <c r="BP93" t="s">
        <v>168</v>
      </c>
      <c r="BQ93" t="s">
        <v>853</v>
      </c>
      <c r="BR93" t="s">
        <v>179</v>
      </c>
      <c r="BU93" t="s">
        <v>154</v>
      </c>
      <c r="BY93" t="s">
        <v>190</v>
      </c>
      <c r="BZ93" t="s">
        <v>861</v>
      </c>
      <c r="CB93" t="s">
        <v>862</v>
      </c>
      <c r="CC93" t="s">
        <v>115</v>
      </c>
      <c r="CE93" t="s">
        <v>116</v>
      </c>
      <c r="CG93" t="s">
        <v>116</v>
      </c>
      <c r="CI93" s="15">
        <v>41974.50984953704</v>
      </c>
      <c r="CJ93" t="s">
        <v>118</v>
      </c>
      <c r="CK93" s="15">
        <v>44219.499393032405</v>
      </c>
      <c r="CL93" t="s">
        <v>118</v>
      </c>
      <c r="CM93" t="s">
        <v>863</v>
      </c>
    </row>
    <row r="94" spans="1:91" x14ac:dyDescent="0.25">
      <c r="A94">
        <v>1623</v>
      </c>
      <c r="B94" t="s">
        <v>222</v>
      </c>
      <c r="AB94" t="s">
        <v>173</v>
      </c>
      <c r="AC94" t="s">
        <v>223</v>
      </c>
      <c r="AD94" t="s">
        <v>224</v>
      </c>
      <c r="AE94" t="s">
        <v>94</v>
      </c>
      <c r="AF94" t="s">
        <v>95</v>
      </c>
      <c r="AG94">
        <v>31.925149000000001</v>
      </c>
      <c r="AH94">
        <v>-104.022043</v>
      </c>
      <c r="AI94" s="12">
        <v>0</v>
      </c>
      <c r="AJ94" s="12">
        <f>AI94+1</f>
        <v>1</v>
      </c>
      <c r="AR94" t="s">
        <v>225</v>
      </c>
      <c r="AS94" t="s">
        <v>226</v>
      </c>
      <c r="AT94" t="s">
        <v>227</v>
      </c>
      <c r="AU94" t="s">
        <v>228</v>
      </c>
      <c r="AV94" t="s">
        <v>229</v>
      </c>
      <c r="AW94" t="s">
        <v>230</v>
      </c>
      <c r="AX94">
        <v>2016</v>
      </c>
      <c r="BA94" t="s">
        <v>231</v>
      </c>
      <c r="BB94" t="s">
        <v>116</v>
      </c>
      <c r="BG94" t="s">
        <v>232</v>
      </c>
      <c r="BH94" t="s">
        <v>233</v>
      </c>
      <c r="BI94" t="s">
        <v>106</v>
      </c>
      <c r="BP94" t="s">
        <v>234</v>
      </c>
      <c r="BQ94" t="s">
        <v>226</v>
      </c>
      <c r="BR94" t="s">
        <v>235</v>
      </c>
      <c r="BS94" t="s">
        <v>225</v>
      </c>
      <c r="BT94">
        <v>2014</v>
      </c>
      <c r="BU94" t="s">
        <v>154</v>
      </c>
      <c r="BV94" t="s">
        <v>236</v>
      </c>
      <c r="BY94" t="s">
        <v>134</v>
      </c>
      <c r="BZ94" t="s">
        <v>237</v>
      </c>
      <c r="CC94" t="s">
        <v>156</v>
      </c>
      <c r="CE94" t="s">
        <v>116</v>
      </c>
      <c r="CG94" t="s">
        <v>116</v>
      </c>
      <c r="CI94" s="15">
        <v>41974.46565972222</v>
      </c>
      <c r="CJ94" t="s">
        <v>118</v>
      </c>
      <c r="CK94" s="15">
        <v>44219.499392986108</v>
      </c>
      <c r="CL94" t="s">
        <v>118</v>
      </c>
      <c r="CM94" t="s">
        <v>238</v>
      </c>
    </row>
    <row r="95" spans="1:91" x14ac:dyDescent="0.25">
      <c r="A95">
        <v>1601</v>
      </c>
      <c r="B95" t="s">
        <v>2307</v>
      </c>
      <c r="AB95" t="s">
        <v>91</v>
      </c>
      <c r="AC95" t="s">
        <v>122</v>
      </c>
      <c r="AD95" t="s">
        <v>2308</v>
      </c>
      <c r="AE95" t="s">
        <v>2300</v>
      </c>
      <c r="AF95" t="s">
        <v>951</v>
      </c>
      <c r="AG95">
        <v>24.304559999999999</v>
      </c>
      <c r="AH95">
        <v>121.751222</v>
      </c>
      <c r="AI95" s="12">
        <v>0</v>
      </c>
      <c r="AJ95" s="12">
        <f>AI95+1</f>
        <v>1</v>
      </c>
      <c r="AQ95" s="12" t="s">
        <v>2309</v>
      </c>
      <c r="AS95" t="s">
        <v>2310</v>
      </c>
      <c r="AT95" t="s">
        <v>2311</v>
      </c>
      <c r="AV95" t="s">
        <v>91</v>
      </c>
      <c r="AY95">
        <v>2014</v>
      </c>
      <c r="BA95" t="s">
        <v>2312</v>
      </c>
      <c r="BB95" t="s">
        <v>116</v>
      </c>
      <c r="BC95" t="s">
        <v>115</v>
      </c>
      <c r="BE95" t="s">
        <v>2313</v>
      </c>
      <c r="BH95" t="s">
        <v>105</v>
      </c>
      <c r="BI95" t="s">
        <v>115</v>
      </c>
      <c r="BP95" t="s">
        <v>371</v>
      </c>
      <c r="BQ95" t="s">
        <v>2314</v>
      </c>
      <c r="BR95" t="s">
        <v>108</v>
      </c>
      <c r="BU95" t="s">
        <v>115</v>
      </c>
      <c r="BV95" t="s">
        <v>2315</v>
      </c>
      <c r="BY95" t="s">
        <v>111</v>
      </c>
      <c r="BZ95" t="s">
        <v>2316</v>
      </c>
      <c r="CB95" t="s">
        <v>2317</v>
      </c>
      <c r="CC95" t="s">
        <v>134</v>
      </c>
      <c r="CE95" t="s">
        <v>116</v>
      </c>
      <c r="CG95" t="s">
        <v>116</v>
      </c>
      <c r="CH95" t="s">
        <v>2318</v>
      </c>
      <c r="CI95" s="15">
        <v>41935.719733796293</v>
      </c>
      <c r="CJ95" t="s">
        <v>118</v>
      </c>
      <c r="CK95" s="15">
        <v>44219.499392951388</v>
      </c>
      <c r="CL95" t="s">
        <v>118</v>
      </c>
      <c r="CM95" t="s">
        <v>2319</v>
      </c>
    </row>
    <row r="96" spans="1:91" x14ac:dyDescent="0.25">
      <c r="A96">
        <v>1585</v>
      </c>
      <c r="B96" t="s">
        <v>137</v>
      </c>
      <c r="AA96" t="s">
        <v>138</v>
      </c>
      <c r="AB96" t="s">
        <v>91</v>
      </c>
      <c r="AC96" t="s">
        <v>92</v>
      </c>
      <c r="AD96" t="s">
        <v>139</v>
      </c>
      <c r="AE96" t="s">
        <v>94</v>
      </c>
      <c r="AF96" t="s">
        <v>95</v>
      </c>
      <c r="AG96">
        <v>35.645356999999997</v>
      </c>
      <c r="AH96">
        <v>-101.42598599999999</v>
      </c>
      <c r="AI96" s="12">
        <v>0</v>
      </c>
      <c r="AJ96" s="12">
        <f>AI96+1</f>
        <v>1</v>
      </c>
      <c r="AL96" s="12" t="s">
        <v>140</v>
      </c>
      <c r="AS96" t="s">
        <v>141</v>
      </c>
      <c r="AT96" t="s">
        <v>142</v>
      </c>
      <c r="AU96" t="s">
        <v>143</v>
      </c>
      <c r="AV96" t="s">
        <v>144</v>
      </c>
      <c r="AY96">
        <v>2013</v>
      </c>
      <c r="BA96" t="s">
        <v>145</v>
      </c>
      <c r="BB96" t="s">
        <v>101</v>
      </c>
      <c r="BC96" t="s">
        <v>146</v>
      </c>
      <c r="BE96" t="s">
        <v>147</v>
      </c>
      <c r="BF96" t="s">
        <v>148</v>
      </c>
      <c r="BG96" t="s">
        <v>149</v>
      </c>
      <c r="BH96" t="s">
        <v>129</v>
      </c>
      <c r="BI96" t="s">
        <v>106</v>
      </c>
      <c r="BJ96" t="s">
        <v>150</v>
      </c>
      <c r="BK96" t="s">
        <v>94</v>
      </c>
      <c r="BL96">
        <v>36.262650000000001</v>
      </c>
      <c r="BM96">
        <v>-101.005776</v>
      </c>
      <c r="BN96" t="s">
        <v>151</v>
      </c>
      <c r="BP96" t="s">
        <v>152</v>
      </c>
      <c r="BQ96" t="s">
        <v>153</v>
      </c>
      <c r="BR96" t="s">
        <v>108</v>
      </c>
      <c r="BU96" t="s">
        <v>154</v>
      </c>
      <c r="BY96" t="s">
        <v>134</v>
      </c>
      <c r="CA96" t="s">
        <v>155</v>
      </c>
      <c r="CC96" t="s">
        <v>156</v>
      </c>
      <c r="CD96" t="s">
        <v>150</v>
      </c>
      <c r="CE96" t="s">
        <v>116</v>
      </c>
      <c r="CG96" t="s">
        <v>116</v>
      </c>
      <c r="CI96" s="15">
        <v>41890.68072916667</v>
      </c>
      <c r="CJ96" t="s">
        <v>118</v>
      </c>
      <c r="CK96" s="15">
        <v>44219.499385208335</v>
      </c>
      <c r="CL96" t="s">
        <v>118</v>
      </c>
      <c r="CM96" t="s">
        <v>157</v>
      </c>
    </row>
    <row r="97" spans="1:91" x14ac:dyDescent="0.25">
      <c r="A97">
        <v>1584</v>
      </c>
      <c r="B97" t="s">
        <v>216</v>
      </c>
      <c r="AA97" t="s">
        <v>138</v>
      </c>
      <c r="AB97" t="s">
        <v>91</v>
      </c>
      <c r="AC97" t="s">
        <v>92</v>
      </c>
      <c r="AD97" t="s">
        <v>217</v>
      </c>
      <c r="AE97" t="s">
        <v>94</v>
      </c>
      <c r="AF97" t="s">
        <v>95</v>
      </c>
      <c r="AG97">
        <v>37.106498999999999</v>
      </c>
      <c r="AH97">
        <v>-100.799723</v>
      </c>
      <c r="AI97" s="12">
        <v>0</v>
      </c>
      <c r="AJ97" s="12">
        <f>AI97+1</f>
        <v>1</v>
      </c>
      <c r="AL97" s="12" t="s">
        <v>140</v>
      </c>
      <c r="AS97" t="s">
        <v>141</v>
      </c>
      <c r="AT97" t="s">
        <v>218</v>
      </c>
      <c r="AU97" t="s">
        <v>143</v>
      </c>
      <c r="AV97" t="s">
        <v>144</v>
      </c>
      <c r="AY97">
        <v>2013</v>
      </c>
      <c r="BA97" t="s">
        <v>145</v>
      </c>
      <c r="BB97" t="s">
        <v>101</v>
      </c>
      <c r="BC97" t="s">
        <v>146</v>
      </c>
      <c r="BE97" t="s">
        <v>147</v>
      </c>
      <c r="BF97" t="s">
        <v>148</v>
      </c>
      <c r="BG97" t="s">
        <v>219</v>
      </c>
      <c r="BH97" t="s">
        <v>129</v>
      </c>
      <c r="BI97" t="s">
        <v>106</v>
      </c>
      <c r="BJ97" t="s">
        <v>150</v>
      </c>
      <c r="BK97" t="s">
        <v>94</v>
      </c>
      <c r="BL97">
        <v>36.262650000000001</v>
      </c>
      <c r="BM97">
        <v>-101.005776</v>
      </c>
      <c r="BN97" t="s">
        <v>151</v>
      </c>
      <c r="BP97" t="s">
        <v>152</v>
      </c>
      <c r="BQ97" t="s">
        <v>220</v>
      </c>
      <c r="BR97" t="s">
        <v>108</v>
      </c>
      <c r="BU97" t="s">
        <v>134</v>
      </c>
      <c r="BV97" t="s">
        <v>135</v>
      </c>
      <c r="BY97" t="s">
        <v>134</v>
      </c>
      <c r="CA97" t="s">
        <v>221</v>
      </c>
      <c r="CC97" t="s">
        <v>156</v>
      </c>
      <c r="CD97" t="s">
        <v>150</v>
      </c>
      <c r="CE97" t="s">
        <v>116</v>
      </c>
      <c r="CG97" t="s">
        <v>116</v>
      </c>
      <c r="CI97" s="15">
        <v>41890.68072916667</v>
      </c>
      <c r="CJ97" t="s">
        <v>118</v>
      </c>
      <c r="CK97" s="15">
        <v>44219.499392708334</v>
      </c>
      <c r="CL97" t="s">
        <v>118</v>
      </c>
      <c r="CM97" t="s">
        <v>157</v>
      </c>
    </row>
    <row r="98" spans="1:91" x14ac:dyDescent="0.25">
      <c r="A98">
        <v>1583</v>
      </c>
      <c r="B98" t="s">
        <v>2681</v>
      </c>
      <c r="C98" s="45"/>
      <c r="V98" s="49"/>
      <c r="AB98" t="s">
        <v>121</v>
      </c>
      <c r="AC98" t="s">
        <v>223</v>
      </c>
      <c r="AD98" t="s">
        <v>2682</v>
      </c>
      <c r="AE98" t="s">
        <v>2683</v>
      </c>
      <c r="AF98" t="s">
        <v>95</v>
      </c>
      <c r="AG98">
        <v>17.856853999999998</v>
      </c>
      <c r="AH98">
        <v>-93.121094999999997</v>
      </c>
      <c r="AJ98" s="12">
        <f>AI98+1</f>
        <v>1</v>
      </c>
      <c r="AS98" t="s">
        <v>2684</v>
      </c>
      <c r="AT98" t="s">
        <v>2685</v>
      </c>
      <c r="AU98" t="s">
        <v>2686</v>
      </c>
      <c r="AV98" t="s">
        <v>144</v>
      </c>
      <c r="AY98">
        <v>1998</v>
      </c>
      <c r="BB98" t="s">
        <v>116</v>
      </c>
      <c r="BC98" t="s">
        <v>115</v>
      </c>
      <c r="BH98" t="s">
        <v>233</v>
      </c>
      <c r="BI98" t="s">
        <v>106</v>
      </c>
      <c r="BK98" t="s">
        <v>2683</v>
      </c>
      <c r="BP98" t="s">
        <v>2687</v>
      </c>
      <c r="BQ98" t="s">
        <v>2688</v>
      </c>
      <c r="BR98" t="s">
        <v>108</v>
      </c>
      <c r="BU98" t="s">
        <v>154</v>
      </c>
      <c r="BY98" t="s">
        <v>134</v>
      </c>
      <c r="CC98" t="s">
        <v>115</v>
      </c>
      <c r="CE98" t="s">
        <v>116</v>
      </c>
      <c r="CG98" t="s">
        <v>116</v>
      </c>
      <c r="CI98" s="15">
        <v>41890.500810185185</v>
      </c>
      <c r="CJ98" t="s">
        <v>118</v>
      </c>
      <c r="CK98" s="15">
        <v>44219.499392627316</v>
      </c>
      <c r="CL98" t="s">
        <v>118</v>
      </c>
      <c r="CM98" t="s">
        <v>2689</v>
      </c>
    </row>
    <row r="99" spans="1:91" x14ac:dyDescent="0.25">
      <c r="A99">
        <v>1581</v>
      </c>
      <c r="B99" t="s">
        <v>539</v>
      </c>
      <c r="AA99" t="s">
        <v>540</v>
      </c>
      <c r="AB99" t="s">
        <v>121</v>
      </c>
      <c r="AC99" t="s">
        <v>223</v>
      </c>
      <c r="AD99" t="s">
        <v>541</v>
      </c>
      <c r="AE99" t="s">
        <v>94</v>
      </c>
      <c r="AF99" t="s">
        <v>95</v>
      </c>
      <c r="AG99">
        <v>37.539985999999999</v>
      </c>
      <c r="AH99">
        <v>-105.10529200000001</v>
      </c>
      <c r="AI99" s="12">
        <v>0</v>
      </c>
      <c r="AJ99" s="12">
        <f>AI99+1</f>
        <v>1</v>
      </c>
      <c r="AM99" s="12" t="s">
        <v>542</v>
      </c>
      <c r="AS99" t="s">
        <v>543</v>
      </c>
      <c r="AT99" t="s">
        <v>544</v>
      </c>
      <c r="AU99" t="s">
        <v>545</v>
      </c>
      <c r="AV99" t="s">
        <v>144</v>
      </c>
      <c r="AY99">
        <v>2007</v>
      </c>
      <c r="BB99" t="s">
        <v>116</v>
      </c>
      <c r="BG99" t="s">
        <v>546</v>
      </c>
      <c r="BH99" t="s">
        <v>233</v>
      </c>
      <c r="BI99" t="s">
        <v>106</v>
      </c>
      <c r="BK99" t="s">
        <v>94</v>
      </c>
      <c r="BN99" t="s">
        <v>547</v>
      </c>
      <c r="BP99" t="s">
        <v>234</v>
      </c>
      <c r="BQ99" t="s">
        <v>548</v>
      </c>
      <c r="BR99" t="s">
        <v>108</v>
      </c>
      <c r="BU99" t="s">
        <v>154</v>
      </c>
      <c r="BV99" t="s">
        <v>549</v>
      </c>
      <c r="BY99" t="s">
        <v>134</v>
      </c>
      <c r="BZ99" t="s">
        <v>237</v>
      </c>
      <c r="CC99" t="s">
        <v>156</v>
      </c>
      <c r="CD99" t="s">
        <v>550</v>
      </c>
      <c r="CE99" t="s">
        <v>116</v>
      </c>
      <c r="CG99" t="s">
        <v>116</v>
      </c>
      <c r="CI99" s="15">
        <v>41890.447905092595</v>
      </c>
      <c r="CJ99" t="s">
        <v>118</v>
      </c>
      <c r="CK99" s="15">
        <v>44219.499392604164</v>
      </c>
      <c r="CL99" t="s">
        <v>118</v>
      </c>
      <c r="CM99" t="s">
        <v>551</v>
      </c>
    </row>
    <row r="100" spans="1:91" x14ac:dyDescent="0.25">
      <c r="A100">
        <v>1564</v>
      </c>
      <c r="B100" s="17" t="s">
        <v>1626</v>
      </c>
      <c r="C100" s="44">
        <v>145</v>
      </c>
      <c r="D100" s="19">
        <v>914</v>
      </c>
      <c r="E100" s="19">
        <v>10.6</v>
      </c>
      <c r="F100" s="19">
        <v>0.21</v>
      </c>
      <c r="G100" s="19">
        <v>1200</v>
      </c>
      <c r="H100" s="19">
        <v>0.6</v>
      </c>
      <c r="I100" s="19">
        <v>15</v>
      </c>
      <c r="J100" s="19" t="s">
        <v>1627</v>
      </c>
      <c r="K100" s="19">
        <v>370</v>
      </c>
      <c r="L100" s="16" t="s">
        <v>1628</v>
      </c>
      <c r="M100" s="16" t="s">
        <v>554</v>
      </c>
      <c r="N100" s="16" t="s">
        <v>424</v>
      </c>
      <c r="O100" s="16" t="s">
        <v>1629</v>
      </c>
      <c r="P100" s="16" t="s">
        <v>456</v>
      </c>
      <c r="Q100" s="16" t="s">
        <v>457</v>
      </c>
      <c r="R100" s="16" t="s">
        <v>1630</v>
      </c>
      <c r="S100" s="16" t="s">
        <v>1631</v>
      </c>
      <c r="T100" s="16" t="s">
        <v>448</v>
      </c>
      <c r="U100" s="16" t="s">
        <v>431</v>
      </c>
      <c r="V100" s="50" t="s">
        <v>432</v>
      </c>
      <c r="AB100" t="s">
        <v>121</v>
      </c>
      <c r="AC100" t="s">
        <v>122</v>
      </c>
      <c r="AD100" t="s">
        <v>1632</v>
      </c>
      <c r="AE100" t="s">
        <v>94</v>
      </c>
      <c r="AF100" t="s">
        <v>95</v>
      </c>
      <c r="AG100">
        <v>30.226284</v>
      </c>
      <c r="AH100">
        <v>-91.055059</v>
      </c>
      <c r="AI100" s="12">
        <v>0</v>
      </c>
      <c r="AJ100" s="12">
        <f>AI100+1</f>
        <v>1</v>
      </c>
      <c r="AS100" t="s">
        <v>1633</v>
      </c>
      <c r="AT100" t="s">
        <v>1634</v>
      </c>
      <c r="AU100" t="s">
        <v>1635</v>
      </c>
      <c r="AV100" t="s">
        <v>144</v>
      </c>
      <c r="AW100" t="s">
        <v>1636</v>
      </c>
      <c r="AY100">
        <v>2013</v>
      </c>
      <c r="BB100" t="s">
        <v>116</v>
      </c>
      <c r="BH100" t="s">
        <v>233</v>
      </c>
      <c r="BI100" t="s">
        <v>106</v>
      </c>
      <c r="BK100" t="s">
        <v>94</v>
      </c>
      <c r="BN100" t="s">
        <v>1637</v>
      </c>
      <c r="BP100" t="s">
        <v>1638</v>
      </c>
      <c r="BQ100" t="s">
        <v>1639</v>
      </c>
      <c r="BR100" t="s">
        <v>397</v>
      </c>
      <c r="BU100" t="s">
        <v>154</v>
      </c>
      <c r="BY100" t="s">
        <v>134</v>
      </c>
      <c r="BZ100" t="s">
        <v>237</v>
      </c>
      <c r="CC100" t="s">
        <v>156</v>
      </c>
      <c r="CD100" t="s">
        <v>601</v>
      </c>
      <c r="CE100" t="s">
        <v>116</v>
      </c>
      <c r="CG100" t="s">
        <v>116</v>
      </c>
      <c r="CI100" s="15">
        <v>41885.653182870374</v>
      </c>
      <c r="CJ100" t="s">
        <v>118</v>
      </c>
      <c r="CK100" s="15">
        <v>44219.499386180556</v>
      </c>
      <c r="CL100" t="s">
        <v>118</v>
      </c>
      <c r="CM100" t="s">
        <v>1640</v>
      </c>
    </row>
    <row r="101" spans="1:91" x14ac:dyDescent="0.25">
      <c r="A101">
        <v>1543</v>
      </c>
      <c r="B101" t="s">
        <v>1665</v>
      </c>
      <c r="AB101" t="s">
        <v>173</v>
      </c>
      <c r="AC101" t="s">
        <v>160</v>
      </c>
      <c r="AD101" t="s">
        <v>1666</v>
      </c>
      <c r="AE101" t="s">
        <v>94</v>
      </c>
      <c r="AF101" t="s">
        <v>95</v>
      </c>
      <c r="AG101">
        <v>28.644545000000001</v>
      </c>
      <c r="AH101">
        <v>-96.545708000000005</v>
      </c>
      <c r="AI101" s="12">
        <v>0</v>
      </c>
      <c r="AJ101" s="12">
        <f>AI101+1</f>
        <v>1</v>
      </c>
      <c r="AL101" s="12" t="s">
        <v>1667</v>
      </c>
      <c r="AP101" s="13">
        <v>500</v>
      </c>
      <c r="AS101" t="s">
        <v>1668</v>
      </c>
      <c r="AT101" t="s">
        <v>1669</v>
      </c>
      <c r="AU101" t="s">
        <v>1670</v>
      </c>
      <c r="AV101" t="s">
        <v>968</v>
      </c>
      <c r="AW101" t="s">
        <v>1671</v>
      </c>
      <c r="AX101">
        <v>2017</v>
      </c>
      <c r="BB101" t="s">
        <v>116</v>
      </c>
      <c r="BC101" t="s">
        <v>115</v>
      </c>
      <c r="BH101" t="s">
        <v>233</v>
      </c>
      <c r="BI101" t="s">
        <v>106</v>
      </c>
      <c r="BP101" t="s">
        <v>168</v>
      </c>
      <c r="BQ101" t="s">
        <v>1665</v>
      </c>
      <c r="BR101" t="s">
        <v>179</v>
      </c>
      <c r="BS101" t="s">
        <v>1672</v>
      </c>
      <c r="BT101">
        <v>2012</v>
      </c>
      <c r="BU101" t="s">
        <v>154</v>
      </c>
      <c r="BY101" t="s">
        <v>111</v>
      </c>
      <c r="BZ101" t="s">
        <v>1673</v>
      </c>
      <c r="CA101" t="s">
        <v>1674</v>
      </c>
      <c r="CB101" t="s">
        <v>1675</v>
      </c>
      <c r="CC101" t="s">
        <v>156</v>
      </c>
      <c r="CE101" t="s">
        <v>116</v>
      </c>
      <c r="CG101" t="s">
        <v>116</v>
      </c>
      <c r="CI101" s="15">
        <v>41884.711689814816</v>
      </c>
      <c r="CJ101" t="s">
        <v>118</v>
      </c>
      <c r="CK101" s="15">
        <v>44219.499386157404</v>
      </c>
      <c r="CL101" t="s">
        <v>118</v>
      </c>
      <c r="CM101" t="s">
        <v>1676</v>
      </c>
    </row>
    <row r="102" spans="1:91" x14ac:dyDescent="0.25">
      <c r="A102" s="36">
        <v>1541</v>
      </c>
      <c r="B102" s="36" t="s">
        <v>2332</v>
      </c>
      <c r="Y102" s="36"/>
      <c r="Z102" s="36"/>
      <c r="AA102" s="36"/>
      <c r="AB102" s="36" t="s">
        <v>91</v>
      </c>
      <c r="AC102" s="36" t="s">
        <v>92</v>
      </c>
      <c r="AD102" s="36" t="s">
        <v>2333</v>
      </c>
      <c r="AE102" s="36" t="s">
        <v>2334</v>
      </c>
      <c r="AF102" s="36" t="s">
        <v>962</v>
      </c>
      <c r="AG102" s="36">
        <v>51.550528</v>
      </c>
      <c r="AH102" s="36">
        <v>7.1874989999999999</v>
      </c>
      <c r="AI102" s="12">
        <v>0</v>
      </c>
      <c r="AJ102" s="12">
        <f>AI102+1</f>
        <v>1</v>
      </c>
      <c r="AR102" s="36"/>
      <c r="AS102" s="36" t="s">
        <v>2335</v>
      </c>
      <c r="AT102" s="36" t="s">
        <v>2336</v>
      </c>
      <c r="AU102" s="36"/>
      <c r="AV102" s="36" t="s">
        <v>91</v>
      </c>
      <c r="AW102" s="36"/>
      <c r="AX102" s="36"/>
      <c r="AY102" s="36">
        <v>2012</v>
      </c>
      <c r="AZ102" s="36"/>
      <c r="BA102" s="36"/>
      <c r="BB102" s="36" t="s">
        <v>101</v>
      </c>
      <c r="BC102" s="36" t="s">
        <v>2337</v>
      </c>
      <c r="BD102" s="36"/>
      <c r="BE102" s="36" t="s">
        <v>2338</v>
      </c>
      <c r="BF102" s="36" t="s">
        <v>2339</v>
      </c>
      <c r="BG102" s="36"/>
      <c r="BH102" s="36" t="s">
        <v>105</v>
      </c>
      <c r="BI102" s="36" t="s">
        <v>106</v>
      </c>
      <c r="BJ102" s="36"/>
      <c r="BK102" s="36"/>
      <c r="BL102" s="36"/>
      <c r="BM102" s="36"/>
      <c r="BN102" s="36"/>
      <c r="BO102" s="36"/>
      <c r="BP102" s="36" t="s">
        <v>2340</v>
      </c>
      <c r="BQ102" s="36" t="s">
        <v>2341</v>
      </c>
      <c r="BR102" s="36" t="s">
        <v>108</v>
      </c>
      <c r="BS102" s="36"/>
      <c r="BT102" s="36"/>
      <c r="BU102" s="36" t="s">
        <v>109</v>
      </c>
      <c r="BV102" s="36"/>
      <c r="BW102" s="36"/>
      <c r="BX102" s="36"/>
      <c r="BY102" s="36" t="s">
        <v>111</v>
      </c>
      <c r="BZ102" s="36" t="s">
        <v>2342</v>
      </c>
      <c r="CA102" s="36"/>
      <c r="CB102" s="36"/>
      <c r="CC102" s="36" t="s">
        <v>134</v>
      </c>
      <c r="CD102" s="36"/>
      <c r="CE102" s="36" t="s">
        <v>116</v>
      </c>
      <c r="CF102" s="36"/>
      <c r="CG102" s="36" t="s">
        <v>116</v>
      </c>
      <c r="CH102" s="36"/>
      <c r="CI102" s="37">
        <v>41884.673379629632</v>
      </c>
      <c r="CJ102" s="36" t="s">
        <v>118</v>
      </c>
      <c r="CK102" s="37">
        <v>44219.499385868054</v>
      </c>
      <c r="CL102" s="36" t="s">
        <v>118</v>
      </c>
      <c r="CM102" t="s">
        <v>2343</v>
      </c>
    </row>
    <row r="103" spans="1:91" x14ac:dyDescent="0.25">
      <c r="A103">
        <v>1523</v>
      </c>
      <c r="B103" t="s">
        <v>1511</v>
      </c>
      <c r="C103" s="16"/>
      <c r="AA103" t="s">
        <v>1512</v>
      </c>
      <c r="AB103" t="s">
        <v>91</v>
      </c>
      <c r="AC103" t="s">
        <v>92</v>
      </c>
      <c r="AD103" t="s">
        <v>1513</v>
      </c>
      <c r="AE103" t="s">
        <v>94</v>
      </c>
      <c r="AF103" t="s">
        <v>95</v>
      </c>
      <c r="AG103">
        <v>37.788656000000003</v>
      </c>
      <c r="AH103">
        <v>-84.714028999999996</v>
      </c>
      <c r="AI103" s="12">
        <v>0</v>
      </c>
      <c r="AJ103" s="12">
        <f>AI103+1</f>
        <v>1</v>
      </c>
      <c r="AM103" s="12" t="s">
        <v>1514</v>
      </c>
      <c r="AN103" s="12" t="s">
        <v>1515</v>
      </c>
      <c r="AP103" s="13">
        <v>1640</v>
      </c>
      <c r="AS103" t="s">
        <v>1516</v>
      </c>
      <c r="AT103" t="s">
        <v>1517</v>
      </c>
      <c r="AU103" t="s">
        <v>1518</v>
      </c>
      <c r="AV103" t="s">
        <v>91</v>
      </c>
      <c r="AW103" t="s">
        <v>1519</v>
      </c>
      <c r="AX103">
        <v>2015</v>
      </c>
      <c r="BB103" t="s">
        <v>101</v>
      </c>
      <c r="BC103" t="s">
        <v>1520</v>
      </c>
      <c r="BE103" t="s">
        <v>1521</v>
      </c>
      <c r="BF103" t="s">
        <v>1522</v>
      </c>
      <c r="BG103" t="s">
        <v>1523</v>
      </c>
      <c r="BH103" t="s">
        <v>105</v>
      </c>
      <c r="BI103" t="s">
        <v>106</v>
      </c>
      <c r="BP103" t="s">
        <v>168</v>
      </c>
      <c r="BQ103" t="s">
        <v>1524</v>
      </c>
      <c r="BR103" t="s">
        <v>108</v>
      </c>
      <c r="BU103" t="s">
        <v>109</v>
      </c>
      <c r="BY103" t="s">
        <v>111</v>
      </c>
      <c r="BZ103" t="s">
        <v>1464</v>
      </c>
      <c r="CB103" t="s">
        <v>1525</v>
      </c>
      <c r="CC103" t="s">
        <v>115</v>
      </c>
      <c r="CE103" t="s">
        <v>116</v>
      </c>
      <c r="CG103" t="s">
        <v>116</v>
      </c>
      <c r="CI103" s="15">
        <v>41842.670173611114</v>
      </c>
      <c r="CJ103" t="s">
        <v>118</v>
      </c>
      <c r="CK103" s="15">
        <v>44219.499392569443</v>
      </c>
      <c r="CL103" t="s">
        <v>118</v>
      </c>
      <c r="CM103" t="s">
        <v>1526</v>
      </c>
    </row>
    <row r="104" spans="1:91" x14ac:dyDescent="0.25">
      <c r="A104">
        <v>1506</v>
      </c>
      <c r="B104" t="s">
        <v>4119</v>
      </c>
      <c r="AA104" t="s">
        <v>4120</v>
      </c>
      <c r="AB104" t="s">
        <v>91</v>
      </c>
      <c r="AC104" t="s">
        <v>92</v>
      </c>
      <c r="AD104" t="s">
        <v>2876</v>
      </c>
      <c r="AE104" t="s">
        <v>524</v>
      </c>
      <c r="AF104" t="s">
        <v>95</v>
      </c>
      <c r="AG104">
        <v>50.450617999999999</v>
      </c>
      <c r="AH104">
        <v>-112.12042099999999</v>
      </c>
      <c r="AI104" s="12">
        <v>0</v>
      </c>
      <c r="AJ104" s="12">
        <f>AI104+1</f>
        <v>1</v>
      </c>
      <c r="AL104" s="12" t="s">
        <v>2060</v>
      </c>
      <c r="AR104" t="s">
        <v>4121</v>
      </c>
      <c r="AS104" t="s">
        <v>4122</v>
      </c>
      <c r="AT104" t="s">
        <v>4123</v>
      </c>
      <c r="AU104" t="s">
        <v>4124</v>
      </c>
      <c r="AV104" t="s">
        <v>91</v>
      </c>
      <c r="AW104" t="s">
        <v>4125</v>
      </c>
      <c r="AX104">
        <v>2015</v>
      </c>
      <c r="BB104" t="s">
        <v>101</v>
      </c>
      <c r="BC104" t="s">
        <v>4126</v>
      </c>
      <c r="BD104" t="s">
        <v>4127</v>
      </c>
      <c r="BE104" t="s">
        <v>4128</v>
      </c>
      <c r="BF104" t="s">
        <v>4129</v>
      </c>
      <c r="BH104" t="s">
        <v>115</v>
      </c>
      <c r="BI104" t="s">
        <v>106</v>
      </c>
      <c r="BK104" t="s">
        <v>524</v>
      </c>
      <c r="BN104" t="s">
        <v>4130</v>
      </c>
      <c r="BO104" t="s">
        <v>4131</v>
      </c>
      <c r="BP104" t="s">
        <v>92</v>
      </c>
      <c r="BR104" t="s">
        <v>179</v>
      </c>
      <c r="BU104" t="s">
        <v>154</v>
      </c>
      <c r="BY104" t="s">
        <v>134</v>
      </c>
      <c r="BZ104" t="s">
        <v>4132</v>
      </c>
      <c r="CC104" t="s">
        <v>134</v>
      </c>
      <c r="CE104" t="s">
        <v>116</v>
      </c>
      <c r="CG104" t="s">
        <v>116</v>
      </c>
      <c r="CI104" s="15">
        <v>41822.679490740738</v>
      </c>
      <c r="CJ104" t="s">
        <v>118</v>
      </c>
      <c r="CK104" s="15">
        <v>44219.499385833333</v>
      </c>
      <c r="CL104" t="s">
        <v>118</v>
      </c>
      <c r="CM104" t="s">
        <v>4133</v>
      </c>
    </row>
    <row r="105" spans="1:91" x14ac:dyDescent="0.25">
      <c r="A105">
        <v>1481</v>
      </c>
      <c r="B105" t="s">
        <v>3765</v>
      </c>
      <c r="AB105" t="s">
        <v>91</v>
      </c>
      <c r="AC105" t="s">
        <v>160</v>
      </c>
      <c r="AD105" t="s">
        <v>3766</v>
      </c>
      <c r="AE105" t="s">
        <v>1755</v>
      </c>
      <c r="AF105" t="s">
        <v>1755</v>
      </c>
      <c r="AG105">
        <v>-33.161436000000002</v>
      </c>
      <c r="AH105">
        <v>151.54427999999999</v>
      </c>
      <c r="AI105" s="12">
        <v>0</v>
      </c>
      <c r="AJ105" s="12">
        <f>AI105+1</f>
        <v>1</v>
      </c>
      <c r="AP105" s="13">
        <v>1320</v>
      </c>
      <c r="AS105" t="s">
        <v>3731</v>
      </c>
      <c r="AT105" t="s">
        <v>3767</v>
      </c>
      <c r="AV105" t="s">
        <v>209</v>
      </c>
      <c r="AW105" t="s">
        <v>3768</v>
      </c>
      <c r="AZ105">
        <v>2015</v>
      </c>
      <c r="BB105" t="s">
        <v>101</v>
      </c>
      <c r="BC105" t="s">
        <v>3769</v>
      </c>
      <c r="BF105" t="s">
        <v>3770</v>
      </c>
      <c r="BH105" t="s">
        <v>105</v>
      </c>
      <c r="BI105" t="s">
        <v>106</v>
      </c>
      <c r="BP105" t="s">
        <v>168</v>
      </c>
      <c r="BQ105" t="s">
        <v>3771</v>
      </c>
      <c r="BR105" t="s">
        <v>108</v>
      </c>
      <c r="BU105" t="s">
        <v>109</v>
      </c>
      <c r="BY105" t="s">
        <v>111</v>
      </c>
      <c r="BZ105" t="s">
        <v>890</v>
      </c>
      <c r="CC105" t="s">
        <v>134</v>
      </c>
      <c r="CE105" t="s">
        <v>116</v>
      </c>
      <c r="CG105" t="s">
        <v>116</v>
      </c>
      <c r="CI105" s="15">
        <v>41779.696087962962</v>
      </c>
      <c r="CJ105" t="s">
        <v>118</v>
      </c>
      <c r="CK105" s="15">
        <v>44219.499392546299</v>
      </c>
      <c r="CL105" t="s">
        <v>118</v>
      </c>
      <c r="CM105" t="s">
        <v>3772</v>
      </c>
    </row>
    <row r="106" spans="1:91" x14ac:dyDescent="0.25">
      <c r="A106">
        <v>1463</v>
      </c>
      <c r="B106" t="s">
        <v>2354</v>
      </c>
      <c r="AB106" t="s">
        <v>91</v>
      </c>
      <c r="AC106" t="s">
        <v>160</v>
      </c>
      <c r="AD106" t="s">
        <v>2355</v>
      </c>
      <c r="AE106" t="s">
        <v>2334</v>
      </c>
      <c r="AF106" t="s">
        <v>962</v>
      </c>
      <c r="AG106">
        <v>49.175086</v>
      </c>
      <c r="AH106">
        <v>9.2069010000000002</v>
      </c>
      <c r="AI106" s="12">
        <v>0</v>
      </c>
      <c r="AJ106" s="12">
        <f>AI106+1</f>
        <v>1</v>
      </c>
      <c r="AP106" s="13">
        <v>1084</v>
      </c>
      <c r="AQ106" s="12" t="s">
        <v>2356</v>
      </c>
      <c r="AS106" t="s">
        <v>2357</v>
      </c>
      <c r="AT106" t="s">
        <v>2358</v>
      </c>
      <c r="AV106" t="s">
        <v>91</v>
      </c>
      <c r="AY106">
        <v>2011</v>
      </c>
      <c r="BA106" t="s">
        <v>2359</v>
      </c>
      <c r="BB106" t="s">
        <v>101</v>
      </c>
      <c r="BC106" t="s">
        <v>2360</v>
      </c>
      <c r="BG106" t="s">
        <v>2361</v>
      </c>
      <c r="BH106" t="s">
        <v>105</v>
      </c>
      <c r="BI106" t="s">
        <v>106</v>
      </c>
      <c r="BP106" t="s">
        <v>2362</v>
      </c>
      <c r="BQ106" t="s">
        <v>2357</v>
      </c>
      <c r="BR106" t="s">
        <v>108</v>
      </c>
      <c r="BU106" t="s">
        <v>109</v>
      </c>
      <c r="BW106" t="s">
        <v>1108</v>
      </c>
      <c r="BY106" t="s">
        <v>111</v>
      </c>
      <c r="BZ106" t="s">
        <v>2363</v>
      </c>
      <c r="CA106" t="s">
        <v>2364</v>
      </c>
      <c r="CB106" t="s">
        <v>1727</v>
      </c>
      <c r="CC106" t="s">
        <v>115</v>
      </c>
      <c r="CE106" t="s">
        <v>116</v>
      </c>
      <c r="CG106" t="s">
        <v>116</v>
      </c>
      <c r="CI106" s="15">
        <v>41778.708055555559</v>
      </c>
      <c r="CJ106" t="s">
        <v>118</v>
      </c>
      <c r="CK106" s="15">
        <v>44219.49939251157</v>
      </c>
      <c r="CL106" t="s">
        <v>118</v>
      </c>
      <c r="CM106" t="s">
        <v>2365</v>
      </c>
    </row>
    <row r="107" spans="1:91" x14ac:dyDescent="0.25">
      <c r="A107">
        <v>1461</v>
      </c>
      <c r="B107" t="s">
        <v>1425</v>
      </c>
      <c r="AA107" t="s">
        <v>1426</v>
      </c>
      <c r="AB107" t="s">
        <v>91</v>
      </c>
      <c r="AC107" t="s">
        <v>92</v>
      </c>
      <c r="AD107" t="s">
        <v>1427</v>
      </c>
      <c r="AE107" t="s">
        <v>961</v>
      </c>
      <c r="AF107" t="s">
        <v>962</v>
      </c>
      <c r="AG107">
        <v>53.353299</v>
      </c>
      <c r="AH107">
        <v>-1.3350869999999999</v>
      </c>
      <c r="AI107" s="12">
        <v>0</v>
      </c>
      <c r="AJ107" s="12">
        <f>AI107+1</f>
        <v>1</v>
      </c>
      <c r="AQ107" s="12" t="s">
        <v>1428</v>
      </c>
      <c r="AS107" t="s">
        <v>1429</v>
      </c>
      <c r="AT107" t="s">
        <v>1430</v>
      </c>
      <c r="AU107" t="s">
        <v>1431</v>
      </c>
      <c r="AV107" t="s">
        <v>91</v>
      </c>
      <c r="BB107" t="s">
        <v>101</v>
      </c>
      <c r="BC107" t="s">
        <v>1432</v>
      </c>
      <c r="BF107" t="s">
        <v>1429</v>
      </c>
      <c r="BG107" t="s">
        <v>1433</v>
      </c>
      <c r="BH107" t="s">
        <v>105</v>
      </c>
      <c r="BI107" t="s">
        <v>106</v>
      </c>
      <c r="BP107" t="s">
        <v>92</v>
      </c>
      <c r="BR107" t="s">
        <v>179</v>
      </c>
      <c r="BU107" t="s">
        <v>134</v>
      </c>
      <c r="BV107" t="s">
        <v>1434</v>
      </c>
      <c r="BY107" t="s">
        <v>134</v>
      </c>
      <c r="BZ107" t="s">
        <v>1435</v>
      </c>
      <c r="CC107" t="s">
        <v>134</v>
      </c>
      <c r="CE107" t="s">
        <v>116</v>
      </c>
      <c r="CG107" t="s">
        <v>116</v>
      </c>
      <c r="CI107" s="15">
        <v>41778.635879629626</v>
      </c>
      <c r="CJ107" t="s">
        <v>118</v>
      </c>
      <c r="CK107" s="15">
        <v>44219.499392500002</v>
      </c>
      <c r="CL107" t="s">
        <v>118</v>
      </c>
      <c r="CM107" t="s">
        <v>1436</v>
      </c>
    </row>
    <row r="108" spans="1:91" x14ac:dyDescent="0.25">
      <c r="A108" s="38">
        <v>1442</v>
      </c>
      <c r="B108" t="s">
        <v>3790</v>
      </c>
      <c r="AA108" t="s">
        <v>3791</v>
      </c>
      <c r="AB108" t="s">
        <v>91</v>
      </c>
      <c r="AC108" t="s">
        <v>160</v>
      </c>
      <c r="AD108" t="s">
        <v>3792</v>
      </c>
      <c r="AE108" t="s">
        <v>3793</v>
      </c>
      <c r="AF108" t="s">
        <v>962</v>
      </c>
      <c r="AG108">
        <v>48.325463999999997</v>
      </c>
      <c r="AH108">
        <v>15.924272999999999</v>
      </c>
      <c r="AI108" s="12">
        <v>0</v>
      </c>
      <c r="AJ108" s="12">
        <f>AI108+1</f>
        <v>1</v>
      </c>
      <c r="AP108" s="13">
        <v>352</v>
      </c>
      <c r="AQ108" s="12" t="s">
        <v>3794</v>
      </c>
      <c r="AS108" t="s">
        <v>3795</v>
      </c>
      <c r="AT108" t="s">
        <v>3796</v>
      </c>
      <c r="AU108" t="s">
        <v>3797</v>
      </c>
      <c r="AV108" t="s">
        <v>91</v>
      </c>
      <c r="AW108" t="s">
        <v>3798</v>
      </c>
      <c r="AY108">
        <v>2010</v>
      </c>
      <c r="BA108" t="s">
        <v>3799</v>
      </c>
      <c r="BB108" t="s">
        <v>116</v>
      </c>
      <c r="BG108" t="s">
        <v>3800</v>
      </c>
      <c r="BH108" t="s">
        <v>105</v>
      </c>
      <c r="BI108" t="s">
        <v>106</v>
      </c>
      <c r="BP108" t="s">
        <v>3801</v>
      </c>
      <c r="BQ108" t="s">
        <v>3802</v>
      </c>
      <c r="BR108" t="s">
        <v>108</v>
      </c>
      <c r="BU108" t="s">
        <v>109</v>
      </c>
      <c r="BV108" t="s">
        <v>2041</v>
      </c>
      <c r="BW108" t="s">
        <v>154</v>
      </c>
      <c r="BY108" t="s">
        <v>111</v>
      </c>
      <c r="BZ108" t="s">
        <v>3803</v>
      </c>
      <c r="CB108" t="s">
        <v>3804</v>
      </c>
      <c r="CC108" t="s">
        <v>134</v>
      </c>
      <c r="CE108" t="s">
        <v>116</v>
      </c>
      <c r="CG108" t="s">
        <v>116</v>
      </c>
      <c r="CI108" s="15">
        <v>41765.639745370368</v>
      </c>
      <c r="CJ108" t="s">
        <v>118</v>
      </c>
      <c r="CK108" s="15">
        <v>44219.499391516205</v>
      </c>
      <c r="CL108" t="s">
        <v>118</v>
      </c>
      <c r="CM108" s="40" t="s">
        <v>3805</v>
      </c>
    </row>
    <row r="109" spans="1:91" x14ac:dyDescent="0.25">
      <c r="A109">
        <v>1421</v>
      </c>
      <c r="B109" t="s">
        <v>2226</v>
      </c>
      <c r="AA109" t="s">
        <v>2227</v>
      </c>
      <c r="AB109" t="s">
        <v>91</v>
      </c>
      <c r="AC109" t="s">
        <v>160</v>
      </c>
      <c r="AD109" t="s">
        <v>2228</v>
      </c>
      <c r="AE109" t="s">
        <v>2214</v>
      </c>
      <c r="AF109" t="s">
        <v>962</v>
      </c>
      <c r="AG109">
        <v>42.612310000000001</v>
      </c>
      <c r="AH109">
        <v>-6.5709809999999997</v>
      </c>
      <c r="AI109" s="12">
        <v>0</v>
      </c>
      <c r="AJ109" s="12">
        <f>AI109+1</f>
        <v>1</v>
      </c>
      <c r="AM109" s="12" t="s">
        <v>2229</v>
      </c>
      <c r="AO109" s="12" t="s">
        <v>2230</v>
      </c>
      <c r="AQ109" s="12" t="s">
        <v>2231</v>
      </c>
      <c r="AS109" t="s">
        <v>2232</v>
      </c>
      <c r="AT109" t="s">
        <v>2233</v>
      </c>
      <c r="AU109" t="s">
        <v>2234</v>
      </c>
      <c r="AV109" t="s">
        <v>91</v>
      </c>
      <c r="AW109" t="s">
        <v>2235</v>
      </c>
      <c r="AX109">
        <v>2011</v>
      </c>
      <c r="AY109">
        <v>2011</v>
      </c>
      <c r="BB109" t="s">
        <v>101</v>
      </c>
      <c r="BC109" t="s">
        <v>2236</v>
      </c>
      <c r="BE109" t="s">
        <v>2237</v>
      </c>
      <c r="BG109" t="s">
        <v>2238</v>
      </c>
      <c r="BH109" t="s">
        <v>105</v>
      </c>
      <c r="BI109" t="s">
        <v>106</v>
      </c>
      <c r="BP109" t="s">
        <v>2239</v>
      </c>
      <c r="BQ109" t="s">
        <v>2232</v>
      </c>
      <c r="BR109" t="s">
        <v>179</v>
      </c>
      <c r="BU109" t="s">
        <v>109</v>
      </c>
      <c r="BV109" t="s">
        <v>2240</v>
      </c>
      <c r="BW109" t="s">
        <v>1108</v>
      </c>
      <c r="BY109" t="s">
        <v>190</v>
      </c>
      <c r="BZ109" t="s">
        <v>2241</v>
      </c>
      <c r="CC109" t="s">
        <v>115</v>
      </c>
      <c r="CE109" t="s">
        <v>116</v>
      </c>
      <c r="CG109" t="s">
        <v>116</v>
      </c>
      <c r="CI109" s="15">
        <v>41761.505243055559</v>
      </c>
      <c r="CJ109" t="s">
        <v>118</v>
      </c>
      <c r="CK109" s="15">
        <v>44219.499385810188</v>
      </c>
      <c r="CL109" t="s">
        <v>118</v>
      </c>
      <c r="CM109" t="s">
        <v>2242</v>
      </c>
    </row>
    <row r="110" spans="1:91" x14ac:dyDescent="0.25">
      <c r="A110">
        <v>1383</v>
      </c>
      <c r="B110" t="s">
        <v>203</v>
      </c>
      <c r="AB110" t="s">
        <v>173</v>
      </c>
      <c r="AC110" t="s">
        <v>160</v>
      </c>
      <c r="AD110" t="s">
        <v>204</v>
      </c>
      <c r="AE110" t="s">
        <v>94</v>
      </c>
      <c r="AF110" t="s">
        <v>95</v>
      </c>
      <c r="AG110">
        <v>38.798175000000001</v>
      </c>
      <c r="AH110">
        <v>-87.250929999999997</v>
      </c>
      <c r="AI110" s="12">
        <v>0</v>
      </c>
      <c r="AJ110" s="12">
        <f>AI110+1</f>
        <v>1</v>
      </c>
      <c r="AM110" s="12" t="s">
        <v>205</v>
      </c>
      <c r="AP110" s="13">
        <v>618</v>
      </c>
      <c r="AS110" t="s">
        <v>206</v>
      </c>
      <c r="AT110" t="s">
        <v>207</v>
      </c>
      <c r="AU110" t="s">
        <v>208</v>
      </c>
      <c r="AV110" t="s">
        <v>209</v>
      </c>
      <c r="AW110" t="s">
        <v>210</v>
      </c>
      <c r="BB110" t="s">
        <v>101</v>
      </c>
      <c r="BC110" t="s">
        <v>211</v>
      </c>
      <c r="BD110" t="s">
        <v>212</v>
      </c>
      <c r="BH110" t="s">
        <v>105</v>
      </c>
      <c r="BI110" t="s">
        <v>115</v>
      </c>
      <c r="BP110" t="s">
        <v>168</v>
      </c>
      <c r="BQ110" t="s">
        <v>206</v>
      </c>
      <c r="BR110" t="s">
        <v>179</v>
      </c>
      <c r="BU110" t="s">
        <v>109</v>
      </c>
      <c r="BY110" t="s">
        <v>213</v>
      </c>
      <c r="CA110" t="s">
        <v>214</v>
      </c>
      <c r="CC110" t="s">
        <v>115</v>
      </c>
      <c r="CE110" t="s">
        <v>116</v>
      </c>
      <c r="CG110" t="s">
        <v>116</v>
      </c>
      <c r="CI110" s="15">
        <v>41723.639722222222</v>
      </c>
      <c r="CJ110" t="s">
        <v>118</v>
      </c>
      <c r="CK110" s="15">
        <v>44219.499391979167</v>
      </c>
      <c r="CL110" t="s">
        <v>118</v>
      </c>
      <c r="CM110" t="s">
        <v>215</v>
      </c>
    </row>
    <row r="111" spans="1:91" x14ac:dyDescent="0.25">
      <c r="A111">
        <v>1382</v>
      </c>
      <c r="B111" t="s">
        <v>1742</v>
      </c>
      <c r="C111" s="45"/>
      <c r="V111" s="49"/>
      <c r="AB111" t="s">
        <v>173</v>
      </c>
      <c r="AC111" t="s">
        <v>122</v>
      </c>
      <c r="AD111" t="s">
        <v>1743</v>
      </c>
      <c r="AE111" t="s">
        <v>1714</v>
      </c>
      <c r="AF111" t="s">
        <v>962</v>
      </c>
      <c r="AG111">
        <v>51.870077000000002</v>
      </c>
      <c r="AH111">
        <v>4.2872180000000002</v>
      </c>
      <c r="AI111" s="12">
        <v>0</v>
      </c>
      <c r="AJ111" s="12">
        <f>AI111+1</f>
        <v>1</v>
      </c>
      <c r="AM111" s="12" t="s">
        <v>1744</v>
      </c>
      <c r="AS111" t="s">
        <v>1745</v>
      </c>
      <c r="AT111" t="s">
        <v>1746</v>
      </c>
      <c r="AV111" t="s">
        <v>209</v>
      </c>
      <c r="AX111">
        <v>2015</v>
      </c>
      <c r="BB111" t="s">
        <v>116</v>
      </c>
      <c r="BC111" t="s">
        <v>1747</v>
      </c>
      <c r="BH111" t="s">
        <v>105</v>
      </c>
      <c r="BI111" t="s">
        <v>115</v>
      </c>
      <c r="BP111" t="s">
        <v>471</v>
      </c>
      <c r="BQ111" t="s">
        <v>1745</v>
      </c>
      <c r="BR111" t="s">
        <v>179</v>
      </c>
      <c r="BU111" t="s">
        <v>152</v>
      </c>
      <c r="BV111" t="s">
        <v>1748</v>
      </c>
      <c r="BY111" t="s">
        <v>134</v>
      </c>
      <c r="BZ111" t="s">
        <v>1749</v>
      </c>
      <c r="CC111" t="s">
        <v>115</v>
      </c>
      <c r="CE111" t="s">
        <v>101</v>
      </c>
      <c r="CF111" t="s">
        <v>1750</v>
      </c>
      <c r="CG111" t="s">
        <v>116</v>
      </c>
      <c r="CI111" s="15">
        <v>41723.522187499999</v>
      </c>
      <c r="CJ111" t="s">
        <v>118</v>
      </c>
      <c r="CK111" s="15">
        <v>44219.499391956022</v>
      </c>
      <c r="CL111" t="s">
        <v>118</v>
      </c>
      <c r="CM111" t="s">
        <v>1751</v>
      </c>
    </row>
    <row r="112" spans="1:91" x14ac:dyDescent="0.25">
      <c r="A112">
        <v>1381</v>
      </c>
      <c r="B112" t="s">
        <v>2632</v>
      </c>
      <c r="C112" s="45"/>
      <c r="V112" s="49"/>
      <c r="AB112" t="s">
        <v>173</v>
      </c>
      <c r="AC112" t="s">
        <v>160</v>
      </c>
      <c r="AD112" t="s">
        <v>2633</v>
      </c>
      <c r="AE112" t="s">
        <v>2529</v>
      </c>
      <c r="AF112" t="s">
        <v>951</v>
      </c>
      <c r="AG112">
        <v>34.259247000000002</v>
      </c>
      <c r="AH112">
        <v>132.87123600000001</v>
      </c>
      <c r="AI112" s="12">
        <v>0</v>
      </c>
      <c r="AJ112" s="12">
        <f>AI112+1</f>
        <v>1</v>
      </c>
      <c r="AM112" s="12" t="s">
        <v>2634</v>
      </c>
      <c r="AP112" s="13">
        <v>170</v>
      </c>
      <c r="AS112" t="s">
        <v>2635</v>
      </c>
      <c r="AT112" t="s">
        <v>2636</v>
      </c>
      <c r="AU112" t="s">
        <v>2637</v>
      </c>
      <c r="AV112" t="s">
        <v>144</v>
      </c>
      <c r="AW112" t="s">
        <v>2638</v>
      </c>
      <c r="AX112">
        <v>2019</v>
      </c>
      <c r="AY112">
        <v>2019</v>
      </c>
      <c r="BA112" t="s">
        <v>2639</v>
      </c>
      <c r="BB112" t="s">
        <v>116</v>
      </c>
      <c r="BC112" t="s">
        <v>2640</v>
      </c>
      <c r="BG112" t="s">
        <v>2641</v>
      </c>
      <c r="BH112" t="s">
        <v>115</v>
      </c>
      <c r="BI112" t="s">
        <v>115</v>
      </c>
      <c r="BN112" t="s">
        <v>2642</v>
      </c>
      <c r="BP112" t="s">
        <v>168</v>
      </c>
      <c r="BQ112" t="s">
        <v>2643</v>
      </c>
      <c r="BR112" t="s">
        <v>179</v>
      </c>
      <c r="BU112" t="s">
        <v>109</v>
      </c>
      <c r="BY112" t="s">
        <v>213</v>
      </c>
      <c r="BZ112" t="s">
        <v>2644</v>
      </c>
      <c r="CA112" t="s">
        <v>2645</v>
      </c>
      <c r="CC112" t="s">
        <v>115</v>
      </c>
      <c r="CE112" t="s">
        <v>116</v>
      </c>
      <c r="CG112" t="s">
        <v>116</v>
      </c>
      <c r="CI112" s="15">
        <v>41723.491412037038</v>
      </c>
      <c r="CJ112" t="s">
        <v>118</v>
      </c>
      <c r="CK112" s="15">
        <v>44219.499391921294</v>
      </c>
      <c r="CL112" t="s">
        <v>118</v>
      </c>
      <c r="CM112" t="s">
        <v>2646</v>
      </c>
    </row>
    <row r="113" spans="1:92" x14ac:dyDescent="0.25">
      <c r="A113">
        <v>1363</v>
      </c>
      <c r="B113" t="s">
        <v>2713</v>
      </c>
      <c r="C113" s="45"/>
      <c r="V113" s="49"/>
      <c r="AA113" t="s">
        <v>2714</v>
      </c>
      <c r="AB113" t="s">
        <v>173</v>
      </c>
      <c r="AC113" t="s">
        <v>122</v>
      </c>
      <c r="AD113" t="s">
        <v>2715</v>
      </c>
      <c r="AE113" t="s">
        <v>1714</v>
      </c>
      <c r="AF113" t="s">
        <v>962</v>
      </c>
      <c r="AG113">
        <v>51.878543999999998</v>
      </c>
      <c r="AH113">
        <v>4.3389220000000002</v>
      </c>
      <c r="AI113" s="12">
        <v>0</v>
      </c>
      <c r="AJ113" s="12">
        <f>AI113+1</f>
        <v>1</v>
      </c>
      <c r="AS113" t="s">
        <v>1120</v>
      </c>
      <c r="AT113" t="s">
        <v>2716</v>
      </c>
      <c r="AV113" t="s">
        <v>209</v>
      </c>
      <c r="AW113" t="s">
        <v>2717</v>
      </c>
      <c r="AX113">
        <v>2013</v>
      </c>
      <c r="BB113" t="s">
        <v>101</v>
      </c>
      <c r="BC113" t="s">
        <v>2718</v>
      </c>
      <c r="BD113" t="s">
        <v>2719</v>
      </c>
      <c r="BH113" t="s">
        <v>684</v>
      </c>
      <c r="BI113" t="s">
        <v>106</v>
      </c>
      <c r="BP113" t="s">
        <v>2276</v>
      </c>
      <c r="BQ113" t="s">
        <v>1120</v>
      </c>
      <c r="BR113" t="s">
        <v>108</v>
      </c>
      <c r="BU113" t="s">
        <v>152</v>
      </c>
      <c r="BY113" t="s">
        <v>213</v>
      </c>
      <c r="CC113" t="s">
        <v>156</v>
      </c>
      <c r="CE113" t="s">
        <v>101</v>
      </c>
      <c r="CG113" t="s">
        <v>116</v>
      </c>
      <c r="CI113" s="15">
        <v>41719.662847222222</v>
      </c>
      <c r="CJ113" t="s">
        <v>118</v>
      </c>
      <c r="CK113" s="15">
        <v>44219.499385752315</v>
      </c>
      <c r="CL113" t="s">
        <v>118</v>
      </c>
      <c r="CM113" t="s">
        <v>2720</v>
      </c>
    </row>
    <row r="114" spans="1:92" x14ac:dyDescent="0.25">
      <c r="A114">
        <v>1362</v>
      </c>
      <c r="B114" t="s">
        <v>1496</v>
      </c>
      <c r="C114" s="46"/>
      <c r="V114" s="49"/>
      <c r="AB114" t="s">
        <v>173</v>
      </c>
      <c r="AC114" t="s">
        <v>160</v>
      </c>
      <c r="AD114" t="s">
        <v>1497</v>
      </c>
      <c r="AE114" t="s">
        <v>94</v>
      </c>
      <c r="AF114" t="s">
        <v>95</v>
      </c>
      <c r="AG114">
        <v>27.727250999999999</v>
      </c>
      <c r="AH114">
        <v>-81.990233000000003</v>
      </c>
      <c r="AI114" s="12">
        <v>0</v>
      </c>
      <c r="AJ114" s="12">
        <f>AI114+1</f>
        <v>1</v>
      </c>
      <c r="AL114" s="12" t="s">
        <v>1498</v>
      </c>
      <c r="AM114" s="12" t="s">
        <v>1499</v>
      </c>
      <c r="AP114" s="13">
        <v>920</v>
      </c>
      <c r="AQ114" s="12" t="s">
        <v>1500</v>
      </c>
      <c r="AS114" t="s">
        <v>1501</v>
      </c>
      <c r="AT114" t="s">
        <v>1502</v>
      </c>
      <c r="AU114" t="s">
        <v>1503</v>
      </c>
      <c r="AV114" t="s">
        <v>144</v>
      </c>
      <c r="AW114" t="s">
        <v>1504</v>
      </c>
      <c r="AX114">
        <v>2014</v>
      </c>
      <c r="BB114" t="s">
        <v>101</v>
      </c>
      <c r="BC114" t="s">
        <v>1505</v>
      </c>
      <c r="BG114" t="s">
        <v>1506</v>
      </c>
      <c r="BH114" t="s">
        <v>251</v>
      </c>
      <c r="BI114" t="s">
        <v>106</v>
      </c>
      <c r="BK114" t="s">
        <v>94</v>
      </c>
      <c r="BL114">
        <v>27.725106</v>
      </c>
      <c r="BM114">
        <v>-81.993753999999996</v>
      </c>
      <c r="BN114" t="s">
        <v>1507</v>
      </c>
      <c r="BP114" t="s">
        <v>168</v>
      </c>
      <c r="BQ114" t="s">
        <v>871</v>
      </c>
      <c r="BR114" t="s">
        <v>108</v>
      </c>
      <c r="BU114" t="s">
        <v>109</v>
      </c>
      <c r="BY114" t="s">
        <v>213</v>
      </c>
      <c r="BZ114" t="s">
        <v>1508</v>
      </c>
      <c r="CA114" t="s">
        <v>1509</v>
      </c>
      <c r="CB114" t="s">
        <v>114</v>
      </c>
      <c r="CC114" t="s">
        <v>156</v>
      </c>
      <c r="CE114" t="s">
        <v>116</v>
      </c>
      <c r="CG114" t="s">
        <v>116</v>
      </c>
      <c r="CI114" s="15">
        <v>41719.498935185184</v>
      </c>
      <c r="CJ114" t="s">
        <v>118</v>
      </c>
      <c r="CK114" s="15">
        <v>44219.499385717594</v>
      </c>
      <c r="CL114" t="s">
        <v>118</v>
      </c>
      <c r="CM114" t="s">
        <v>1510</v>
      </c>
    </row>
    <row r="115" spans="1:92" x14ac:dyDescent="0.25">
      <c r="A115">
        <v>1361</v>
      </c>
      <c r="B115" t="s">
        <v>864</v>
      </c>
      <c r="C115" s="45"/>
      <c r="V115" s="49"/>
      <c r="AB115" t="s">
        <v>91</v>
      </c>
      <c r="AC115" t="s">
        <v>160</v>
      </c>
      <c r="AD115" t="s">
        <v>865</v>
      </c>
      <c r="AE115" t="s">
        <v>94</v>
      </c>
      <c r="AF115" t="s">
        <v>95</v>
      </c>
      <c r="AG115">
        <v>27.793887000000002</v>
      </c>
      <c r="AH115">
        <v>-82.403790000000001</v>
      </c>
      <c r="AI115" s="12">
        <v>0</v>
      </c>
      <c r="AJ115" s="12">
        <f>AI115+1</f>
        <v>1</v>
      </c>
      <c r="AM115" s="12" t="s">
        <v>866</v>
      </c>
      <c r="AP115" s="13">
        <v>1892</v>
      </c>
      <c r="AQ115" s="12" t="s">
        <v>867</v>
      </c>
      <c r="AS115" t="s">
        <v>868</v>
      </c>
      <c r="AT115" t="s">
        <v>869</v>
      </c>
      <c r="AV115" t="s">
        <v>91</v>
      </c>
      <c r="AX115">
        <v>2012</v>
      </c>
      <c r="BB115" t="s">
        <v>101</v>
      </c>
      <c r="BC115" t="s">
        <v>870</v>
      </c>
      <c r="BH115" t="s">
        <v>105</v>
      </c>
      <c r="BI115" t="s">
        <v>115</v>
      </c>
      <c r="BP115" t="s">
        <v>168</v>
      </c>
      <c r="BQ115" t="s">
        <v>871</v>
      </c>
      <c r="BR115" t="s">
        <v>179</v>
      </c>
      <c r="BU115" t="s">
        <v>109</v>
      </c>
      <c r="BY115" t="s">
        <v>111</v>
      </c>
      <c r="BZ115" t="s">
        <v>872</v>
      </c>
      <c r="CA115" t="s">
        <v>873</v>
      </c>
      <c r="CB115" t="s">
        <v>874</v>
      </c>
      <c r="CC115" t="s">
        <v>115</v>
      </c>
      <c r="CE115" t="s">
        <v>116</v>
      </c>
      <c r="CG115" t="s">
        <v>116</v>
      </c>
      <c r="CI115" s="15">
        <v>41719.442962962959</v>
      </c>
      <c r="CJ115" t="s">
        <v>118</v>
      </c>
      <c r="CK115" s="15">
        <v>44219.499385694442</v>
      </c>
      <c r="CL115" t="s">
        <v>118</v>
      </c>
      <c r="CM115" t="s">
        <v>875</v>
      </c>
    </row>
    <row r="116" spans="1:92" x14ac:dyDescent="0.25">
      <c r="A116">
        <v>1345</v>
      </c>
      <c r="B116" t="s">
        <v>192</v>
      </c>
      <c r="C116" s="45"/>
      <c r="V116" s="49"/>
      <c r="AB116" t="s">
        <v>91</v>
      </c>
      <c r="AC116" t="s">
        <v>160</v>
      </c>
      <c r="AD116" t="s">
        <v>193</v>
      </c>
      <c r="AE116" t="s">
        <v>94</v>
      </c>
      <c r="AF116" t="s">
        <v>95</v>
      </c>
      <c r="AG116">
        <v>42.538113000000003</v>
      </c>
      <c r="AH116">
        <v>-87.903188999999998</v>
      </c>
      <c r="AI116" s="12">
        <v>0</v>
      </c>
      <c r="AJ116" s="12">
        <f>AI116+1</f>
        <v>1</v>
      </c>
      <c r="AS116" t="s">
        <v>194</v>
      </c>
      <c r="AT116" t="s">
        <v>195</v>
      </c>
      <c r="AV116" t="s">
        <v>196</v>
      </c>
      <c r="AW116" t="s">
        <v>197</v>
      </c>
      <c r="AY116">
        <v>2008</v>
      </c>
      <c r="AZ116">
        <v>2009</v>
      </c>
      <c r="BB116" t="s">
        <v>101</v>
      </c>
      <c r="BC116" t="s">
        <v>198</v>
      </c>
      <c r="BH116" t="s">
        <v>105</v>
      </c>
      <c r="BI116" t="s">
        <v>115</v>
      </c>
      <c r="BP116" t="s">
        <v>168</v>
      </c>
      <c r="BQ116" t="s">
        <v>199</v>
      </c>
      <c r="BR116" t="s">
        <v>108</v>
      </c>
      <c r="BU116" t="s">
        <v>109</v>
      </c>
      <c r="BY116" t="s">
        <v>111</v>
      </c>
      <c r="BZ116" t="s">
        <v>200</v>
      </c>
      <c r="CB116" t="s">
        <v>201</v>
      </c>
      <c r="CC116" t="s">
        <v>134</v>
      </c>
      <c r="CE116" t="s">
        <v>116</v>
      </c>
      <c r="CG116" t="s">
        <v>116</v>
      </c>
      <c r="CI116" s="15">
        <v>41718.724409722221</v>
      </c>
      <c r="CJ116" t="s">
        <v>118</v>
      </c>
      <c r="CK116" s="15">
        <v>44219.499392673613</v>
      </c>
      <c r="CL116" t="s">
        <v>118</v>
      </c>
      <c r="CM116" t="s">
        <v>202</v>
      </c>
    </row>
    <row r="117" spans="1:92" x14ac:dyDescent="0.25">
      <c r="A117">
        <v>1344</v>
      </c>
      <c r="B117" t="s">
        <v>158</v>
      </c>
      <c r="C117" s="45"/>
      <c r="V117" s="49"/>
      <c r="AA117" t="s">
        <v>159</v>
      </c>
      <c r="AB117" t="s">
        <v>91</v>
      </c>
      <c r="AC117" t="s">
        <v>160</v>
      </c>
      <c r="AD117" t="s">
        <v>161</v>
      </c>
      <c r="AE117" t="s">
        <v>94</v>
      </c>
      <c r="AF117" t="s">
        <v>95</v>
      </c>
      <c r="AG117">
        <v>39.908949999999997</v>
      </c>
      <c r="AH117">
        <v>-80.761748999999995</v>
      </c>
      <c r="AI117" s="12">
        <v>0</v>
      </c>
      <c r="AJ117" s="12">
        <f>AI117+1</f>
        <v>1</v>
      </c>
      <c r="AP117" s="13">
        <v>156</v>
      </c>
      <c r="AQ117" s="12" t="s">
        <v>162</v>
      </c>
      <c r="AS117" t="s">
        <v>163</v>
      </c>
      <c r="AT117" t="s">
        <v>164</v>
      </c>
      <c r="AU117" t="s">
        <v>165</v>
      </c>
      <c r="AV117" t="s">
        <v>91</v>
      </c>
      <c r="AW117" t="s">
        <v>166</v>
      </c>
      <c r="AY117">
        <v>2008</v>
      </c>
      <c r="AZ117">
        <v>2010</v>
      </c>
      <c r="BB117" t="s">
        <v>116</v>
      </c>
      <c r="BC117" t="s">
        <v>167</v>
      </c>
      <c r="BH117" t="s">
        <v>105</v>
      </c>
      <c r="BI117" t="s">
        <v>115</v>
      </c>
      <c r="BP117" t="s">
        <v>168</v>
      </c>
      <c r="BQ117" t="s">
        <v>169</v>
      </c>
      <c r="BR117" t="s">
        <v>108</v>
      </c>
      <c r="BU117" t="s">
        <v>109</v>
      </c>
      <c r="BY117" t="s">
        <v>111</v>
      </c>
      <c r="BZ117" t="s">
        <v>170</v>
      </c>
      <c r="CB117" t="s">
        <v>171</v>
      </c>
      <c r="CC117" t="s">
        <v>134</v>
      </c>
      <c r="CE117" t="s">
        <v>116</v>
      </c>
      <c r="CG117" t="s">
        <v>116</v>
      </c>
      <c r="CI117" s="15">
        <v>41718.711168981485</v>
      </c>
      <c r="CJ117" t="s">
        <v>118</v>
      </c>
      <c r="CK117" s="15">
        <v>41718.711168981485</v>
      </c>
      <c r="CL117" t="s">
        <v>118</v>
      </c>
    </row>
    <row r="118" spans="1:92" x14ac:dyDescent="0.25">
      <c r="A118">
        <v>1341</v>
      </c>
      <c r="B118" t="s">
        <v>2600</v>
      </c>
      <c r="C118" s="45"/>
      <c r="V118" s="49"/>
      <c r="AB118" t="s">
        <v>91</v>
      </c>
      <c r="AC118" t="s">
        <v>160</v>
      </c>
      <c r="AD118" t="s">
        <v>2601</v>
      </c>
      <c r="AE118" t="s">
        <v>2529</v>
      </c>
      <c r="AF118" t="s">
        <v>951</v>
      </c>
      <c r="AG118">
        <v>32.939805</v>
      </c>
      <c r="AH118">
        <v>129.59824</v>
      </c>
      <c r="AI118" s="12">
        <v>0</v>
      </c>
      <c r="AJ118" s="12">
        <f>AI118+1</f>
        <v>1</v>
      </c>
      <c r="AP118" s="13">
        <v>1000</v>
      </c>
      <c r="AQ118" s="12" t="s">
        <v>2602</v>
      </c>
      <c r="AS118" t="s">
        <v>2603</v>
      </c>
      <c r="AT118" t="s">
        <v>2604</v>
      </c>
      <c r="AV118" t="s">
        <v>91</v>
      </c>
      <c r="AW118" t="s">
        <v>2605</v>
      </c>
      <c r="AY118">
        <v>2006</v>
      </c>
      <c r="BB118" t="s">
        <v>116</v>
      </c>
      <c r="BC118" t="s">
        <v>2419</v>
      </c>
      <c r="BH118" t="s">
        <v>105</v>
      </c>
      <c r="BI118" t="s">
        <v>115</v>
      </c>
      <c r="BP118" t="s">
        <v>168</v>
      </c>
      <c r="BQ118" t="s">
        <v>2606</v>
      </c>
      <c r="BR118" t="s">
        <v>108</v>
      </c>
      <c r="BU118" t="s">
        <v>109</v>
      </c>
      <c r="BY118" t="s">
        <v>111</v>
      </c>
      <c r="BZ118" t="s">
        <v>112</v>
      </c>
      <c r="CA118" t="s">
        <v>2607</v>
      </c>
      <c r="CB118" t="s">
        <v>2608</v>
      </c>
      <c r="CC118" t="s">
        <v>134</v>
      </c>
      <c r="CE118" t="s">
        <v>116</v>
      </c>
      <c r="CG118" t="s">
        <v>116</v>
      </c>
      <c r="CI118" s="15">
        <v>41718.625740740739</v>
      </c>
      <c r="CJ118" t="s">
        <v>118</v>
      </c>
      <c r="CK118" s="15">
        <v>44219.499392210651</v>
      </c>
      <c r="CL118" t="s">
        <v>118</v>
      </c>
      <c r="CM118" t="s">
        <v>2609</v>
      </c>
    </row>
    <row r="119" spans="1:92" x14ac:dyDescent="0.25">
      <c r="A119">
        <v>1329</v>
      </c>
      <c r="B119" t="s">
        <v>2647</v>
      </c>
      <c r="C119" s="45"/>
      <c r="V119" s="49"/>
      <c r="AB119" t="s">
        <v>91</v>
      </c>
      <c r="AC119" t="s">
        <v>160</v>
      </c>
      <c r="AD119" t="s">
        <v>2648</v>
      </c>
      <c r="AE119" t="s">
        <v>2529</v>
      </c>
      <c r="AF119" t="s">
        <v>951</v>
      </c>
      <c r="AG119">
        <v>34.615797999999998</v>
      </c>
      <c r="AH119">
        <v>135.404697</v>
      </c>
      <c r="AI119" s="12">
        <v>0</v>
      </c>
      <c r="AJ119" s="12">
        <f>AI119+1</f>
        <v>1</v>
      </c>
      <c r="AP119" s="13">
        <v>1800</v>
      </c>
      <c r="AS119" t="s">
        <v>2649</v>
      </c>
      <c r="AT119" t="s">
        <v>2650</v>
      </c>
      <c r="AU119" t="s">
        <v>2651</v>
      </c>
      <c r="AV119" t="s">
        <v>91</v>
      </c>
      <c r="AY119">
        <v>1991</v>
      </c>
      <c r="BB119" t="s">
        <v>116</v>
      </c>
      <c r="BC119" t="s">
        <v>2419</v>
      </c>
      <c r="BH119" t="s">
        <v>105</v>
      </c>
      <c r="BI119" t="s">
        <v>115</v>
      </c>
      <c r="BP119" t="s">
        <v>168</v>
      </c>
      <c r="BQ119" t="s">
        <v>2652</v>
      </c>
      <c r="BR119" t="s">
        <v>108</v>
      </c>
      <c r="BU119" t="s">
        <v>154</v>
      </c>
      <c r="BY119" t="s">
        <v>111</v>
      </c>
      <c r="BZ119" t="s">
        <v>112</v>
      </c>
      <c r="CA119" t="s">
        <v>2653</v>
      </c>
      <c r="CB119" t="s">
        <v>2608</v>
      </c>
      <c r="CC119" t="s">
        <v>115</v>
      </c>
      <c r="CE119" t="s">
        <v>116</v>
      </c>
      <c r="CG119" t="s">
        <v>116</v>
      </c>
      <c r="CI119" s="15">
        <v>41715.720451388886</v>
      </c>
      <c r="CJ119" t="s">
        <v>118</v>
      </c>
      <c r="CK119" s="15">
        <v>44219.49938552083</v>
      </c>
      <c r="CL119" t="s">
        <v>118</v>
      </c>
      <c r="CM119" t="s">
        <v>2654</v>
      </c>
    </row>
    <row r="120" spans="1:92" x14ac:dyDescent="0.25">
      <c r="A120">
        <v>1328</v>
      </c>
      <c r="B120" t="s">
        <v>2617</v>
      </c>
      <c r="C120" s="45"/>
      <c r="V120" s="49"/>
      <c r="AA120" t="s">
        <v>2618</v>
      </c>
      <c r="AB120" t="s">
        <v>91</v>
      </c>
      <c r="AC120" t="s">
        <v>122</v>
      </c>
      <c r="AD120" t="s">
        <v>2619</v>
      </c>
      <c r="AE120" t="s">
        <v>2529</v>
      </c>
      <c r="AF120" t="s">
        <v>951</v>
      </c>
      <c r="AG120">
        <v>35.368537000000003</v>
      </c>
      <c r="AH120">
        <v>139.849321</v>
      </c>
      <c r="AI120" s="12">
        <v>0</v>
      </c>
      <c r="AJ120" s="12">
        <f>AI120+1</f>
        <v>1</v>
      </c>
      <c r="AM120" s="12" t="s">
        <v>2620</v>
      </c>
      <c r="AS120" t="s">
        <v>2621</v>
      </c>
      <c r="AT120" t="s">
        <v>2622</v>
      </c>
      <c r="AU120" t="s">
        <v>2623</v>
      </c>
      <c r="AV120" t="s">
        <v>91</v>
      </c>
      <c r="AY120">
        <v>2010</v>
      </c>
      <c r="BA120" t="s">
        <v>2624</v>
      </c>
      <c r="BB120" t="s">
        <v>101</v>
      </c>
      <c r="BC120" t="s">
        <v>2625</v>
      </c>
      <c r="BF120" t="s">
        <v>2626</v>
      </c>
      <c r="BG120" t="s">
        <v>2627</v>
      </c>
      <c r="BH120" t="s">
        <v>105</v>
      </c>
      <c r="BI120" t="s">
        <v>115</v>
      </c>
      <c r="BP120" t="s">
        <v>935</v>
      </c>
      <c r="BQ120" t="s">
        <v>2628</v>
      </c>
      <c r="BR120" t="s">
        <v>108</v>
      </c>
      <c r="BU120" t="s">
        <v>109</v>
      </c>
      <c r="BV120" t="s">
        <v>2629</v>
      </c>
      <c r="BY120" t="s">
        <v>111</v>
      </c>
      <c r="BZ120" t="s">
        <v>2630</v>
      </c>
      <c r="CA120" t="s">
        <v>2631</v>
      </c>
      <c r="CC120" t="s">
        <v>115</v>
      </c>
      <c r="CE120" t="s">
        <v>116</v>
      </c>
      <c r="CG120" t="s">
        <v>116</v>
      </c>
      <c r="CI120" s="15">
        <v>41715.694074074076</v>
      </c>
      <c r="CJ120" t="s">
        <v>118</v>
      </c>
      <c r="CK120" s="15">
        <v>44219.499385497686</v>
      </c>
      <c r="CL120" t="s">
        <v>118</v>
      </c>
      <c r="CM120" t="s">
        <v>2545</v>
      </c>
    </row>
    <row r="121" spans="1:92" x14ac:dyDescent="0.25">
      <c r="A121">
        <v>1327</v>
      </c>
      <c r="B121" t="s">
        <v>2539</v>
      </c>
      <c r="AB121" t="s">
        <v>91</v>
      </c>
      <c r="AC121" t="s">
        <v>92</v>
      </c>
      <c r="AD121" t="s">
        <v>2540</v>
      </c>
      <c r="AE121" t="s">
        <v>2529</v>
      </c>
      <c r="AF121" t="s">
        <v>951</v>
      </c>
      <c r="AG121">
        <v>34.704312000000002</v>
      </c>
      <c r="AH121">
        <v>134.85722999999999</v>
      </c>
      <c r="AI121" s="12">
        <v>0</v>
      </c>
      <c r="AJ121" s="12">
        <f>AI121+1</f>
        <v>1</v>
      </c>
      <c r="AS121" t="s">
        <v>2541</v>
      </c>
      <c r="AT121" t="s">
        <v>2542</v>
      </c>
      <c r="AV121" t="s">
        <v>91</v>
      </c>
      <c r="AY121">
        <v>2010</v>
      </c>
      <c r="BB121" t="s">
        <v>116</v>
      </c>
      <c r="BC121" t="s">
        <v>2419</v>
      </c>
      <c r="BH121" t="s">
        <v>105</v>
      </c>
      <c r="BI121" t="s">
        <v>115</v>
      </c>
      <c r="BP121" t="s">
        <v>2543</v>
      </c>
      <c r="BR121" t="s">
        <v>179</v>
      </c>
      <c r="BU121" t="s">
        <v>109</v>
      </c>
      <c r="BY121" t="s">
        <v>111</v>
      </c>
      <c r="BZ121" t="s">
        <v>2544</v>
      </c>
      <c r="CC121" t="s">
        <v>115</v>
      </c>
      <c r="CE121" t="s">
        <v>116</v>
      </c>
      <c r="CG121" t="s">
        <v>116</v>
      </c>
      <c r="CI121" s="15">
        <v>41715.553217592591</v>
      </c>
      <c r="CJ121" t="s">
        <v>118</v>
      </c>
      <c r="CK121" s="15">
        <v>44219.499385474533</v>
      </c>
      <c r="CL121" t="s">
        <v>118</v>
      </c>
      <c r="CM121" t="s">
        <v>2545</v>
      </c>
    </row>
    <row r="122" spans="1:92" x14ac:dyDescent="0.25">
      <c r="A122">
        <v>1326</v>
      </c>
      <c r="B122" t="s">
        <v>2581</v>
      </c>
      <c r="AB122" t="s">
        <v>91</v>
      </c>
      <c r="AC122" t="s">
        <v>92</v>
      </c>
      <c r="AD122" t="s">
        <v>2582</v>
      </c>
      <c r="AE122" t="s">
        <v>2529</v>
      </c>
      <c r="AF122" t="s">
        <v>951</v>
      </c>
      <c r="AG122">
        <v>34.243212999999997</v>
      </c>
      <c r="AH122">
        <v>132.552167</v>
      </c>
      <c r="AI122" s="12">
        <v>0</v>
      </c>
      <c r="AJ122" s="12">
        <f>AI122+1</f>
        <v>1</v>
      </c>
      <c r="AS122" t="s">
        <v>2583</v>
      </c>
      <c r="AT122" t="s">
        <v>2584</v>
      </c>
      <c r="AU122" t="s">
        <v>2585</v>
      </c>
      <c r="AV122" t="s">
        <v>91</v>
      </c>
      <c r="AY122">
        <v>2009</v>
      </c>
      <c r="BB122" t="s">
        <v>116</v>
      </c>
      <c r="BC122" t="s">
        <v>2419</v>
      </c>
      <c r="BH122" t="s">
        <v>105</v>
      </c>
      <c r="BI122" t="s">
        <v>115</v>
      </c>
      <c r="BP122" t="s">
        <v>92</v>
      </c>
      <c r="BR122" t="s">
        <v>179</v>
      </c>
      <c r="BU122" t="s">
        <v>115</v>
      </c>
      <c r="BY122" t="s">
        <v>111</v>
      </c>
      <c r="BZ122" t="s">
        <v>2586</v>
      </c>
      <c r="CC122" t="s">
        <v>115</v>
      </c>
      <c r="CE122" t="s">
        <v>116</v>
      </c>
      <c r="CG122" t="s">
        <v>116</v>
      </c>
      <c r="CI122" s="15">
        <v>41715.520995370367</v>
      </c>
      <c r="CJ122" t="s">
        <v>118</v>
      </c>
      <c r="CK122" s="15">
        <v>41715.520995370367</v>
      </c>
      <c r="CL122" t="s">
        <v>118</v>
      </c>
    </row>
    <row r="123" spans="1:92" x14ac:dyDescent="0.25">
      <c r="A123">
        <v>1325</v>
      </c>
      <c r="B123" t="s">
        <v>2569</v>
      </c>
      <c r="AA123" t="s">
        <v>2570</v>
      </c>
      <c r="AB123" t="s">
        <v>173</v>
      </c>
      <c r="AC123" t="s">
        <v>160</v>
      </c>
      <c r="AD123" t="s">
        <v>2571</v>
      </c>
      <c r="AE123" t="s">
        <v>2529</v>
      </c>
      <c r="AF123" t="s">
        <v>951</v>
      </c>
      <c r="AG123">
        <v>33.020108999999998</v>
      </c>
      <c r="AH123">
        <v>130.422</v>
      </c>
      <c r="AI123" s="12">
        <v>0</v>
      </c>
      <c r="AJ123" s="12">
        <f>AI123+1</f>
        <v>1</v>
      </c>
      <c r="AP123" s="13">
        <v>48</v>
      </c>
      <c r="AS123" t="s">
        <v>2572</v>
      </c>
      <c r="AT123" t="s">
        <v>2573</v>
      </c>
      <c r="AU123" t="s">
        <v>2574</v>
      </c>
      <c r="AV123" t="s">
        <v>229</v>
      </c>
      <c r="AW123" t="s">
        <v>2575</v>
      </c>
      <c r="AX123">
        <v>2020</v>
      </c>
      <c r="BA123" t="s">
        <v>2576</v>
      </c>
      <c r="BB123" t="s">
        <v>101</v>
      </c>
      <c r="BC123" t="s">
        <v>2577</v>
      </c>
      <c r="BH123" t="s">
        <v>105</v>
      </c>
      <c r="BI123" t="s">
        <v>115</v>
      </c>
      <c r="BP123" t="s">
        <v>168</v>
      </c>
      <c r="BQ123" t="s">
        <v>2578</v>
      </c>
      <c r="BR123" t="s">
        <v>108</v>
      </c>
      <c r="BU123" t="s">
        <v>109</v>
      </c>
      <c r="BW123" t="s">
        <v>1108</v>
      </c>
      <c r="BY123" t="s">
        <v>111</v>
      </c>
      <c r="BZ123" t="s">
        <v>112</v>
      </c>
      <c r="CA123" t="s">
        <v>2579</v>
      </c>
      <c r="CC123" t="s">
        <v>115</v>
      </c>
      <c r="CE123" t="s">
        <v>116</v>
      </c>
      <c r="CG123" t="s">
        <v>116</v>
      </c>
      <c r="CI123" s="15">
        <v>41715.499444444446</v>
      </c>
      <c r="CJ123" t="s">
        <v>118</v>
      </c>
      <c r="CK123" s="15">
        <v>44219.499385428244</v>
      </c>
      <c r="CL123" t="s">
        <v>118</v>
      </c>
      <c r="CM123" t="s">
        <v>2580</v>
      </c>
    </row>
    <row r="124" spans="1:92" x14ac:dyDescent="0.25">
      <c r="A124">
        <v>1324</v>
      </c>
      <c r="B124" t="s">
        <v>1307</v>
      </c>
      <c r="AA124" t="s">
        <v>1308</v>
      </c>
      <c r="AB124" t="s">
        <v>91</v>
      </c>
      <c r="AC124" t="s">
        <v>160</v>
      </c>
      <c r="AD124" t="s">
        <v>1309</v>
      </c>
      <c r="AE124" t="s">
        <v>961</v>
      </c>
      <c r="AF124" t="s">
        <v>962</v>
      </c>
      <c r="AG124">
        <v>53.595942999999998</v>
      </c>
      <c r="AH124">
        <v>-1.020491</v>
      </c>
      <c r="AI124" s="12">
        <v>0</v>
      </c>
      <c r="AJ124" s="12">
        <f>AI124+1</f>
        <v>1</v>
      </c>
      <c r="AS124" t="s">
        <v>1310</v>
      </c>
      <c r="AT124" t="s">
        <v>1311</v>
      </c>
      <c r="AU124" t="s">
        <v>1312</v>
      </c>
      <c r="AV124" t="s">
        <v>91</v>
      </c>
      <c r="BB124" t="s">
        <v>101</v>
      </c>
      <c r="BC124" t="s">
        <v>1313</v>
      </c>
      <c r="BH124" t="s">
        <v>105</v>
      </c>
      <c r="BI124" t="s">
        <v>115</v>
      </c>
      <c r="BP124" t="s">
        <v>92</v>
      </c>
      <c r="BR124" t="s">
        <v>179</v>
      </c>
      <c r="BU124" t="s">
        <v>154</v>
      </c>
      <c r="BY124" t="s">
        <v>213</v>
      </c>
      <c r="BZ124" t="s">
        <v>1314</v>
      </c>
      <c r="CB124" t="s">
        <v>1315</v>
      </c>
      <c r="CC124" t="s">
        <v>115</v>
      </c>
      <c r="CE124" t="s">
        <v>116</v>
      </c>
      <c r="CG124" t="s">
        <v>116</v>
      </c>
      <c r="CI124" s="15">
        <v>41715.467256944445</v>
      </c>
      <c r="CJ124" t="s">
        <v>118</v>
      </c>
      <c r="CK124" s="15">
        <v>44219.499385393516</v>
      </c>
      <c r="CL124" t="s">
        <v>118</v>
      </c>
      <c r="CM124" t="s">
        <v>1316</v>
      </c>
      <c r="CN124" s="30"/>
    </row>
    <row r="125" spans="1:92" x14ac:dyDescent="0.25">
      <c r="A125">
        <v>1323</v>
      </c>
      <c r="B125" t="s">
        <v>3502</v>
      </c>
      <c r="AA125" t="s">
        <v>3503</v>
      </c>
      <c r="AB125" t="s">
        <v>91</v>
      </c>
      <c r="AC125" t="s">
        <v>160</v>
      </c>
      <c r="AD125" t="s">
        <v>3504</v>
      </c>
      <c r="AE125" t="s">
        <v>2334</v>
      </c>
      <c r="AF125" t="s">
        <v>962</v>
      </c>
      <c r="AG125">
        <v>53.565989999999999</v>
      </c>
      <c r="AH125">
        <v>8.1477190000000004</v>
      </c>
      <c r="AI125" s="12">
        <v>0</v>
      </c>
      <c r="AJ125" s="12">
        <f>AI125+1</f>
        <v>1</v>
      </c>
      <c r="AM125" s="12" t="s">
        <v>3505</v>
      </c>
      <c r="AP125" s="13">
        <v>757</v>
      </c>
      <c r="AS125" t="s">
        <v>3506</v>
      </c>
      <c r="AT125" t="s">
        <v>3507</v>
      </c>
      <c r="AU125" t="s">
        <v>3508</v>
      </c>
      <c r="AV125" t="s">
        <v>91</v>
      </c>
      <c r="AY125">
        <v>2012</v>
      </c>
      <c r="BB125" t="s">
        <v>116</v>
      </c>
      <c r="BC125" t="s">
        <v>2419</v>
      </c>
      <c r="BH125" t="s">
        <v>105</v>
      </c>
      <c r="BI125" t="s">
        <v>115</v>
      </c>
      <c r="BP125" t="s">
        <v>168</v>
      </c>
      <c r="BQ125" t="s">
        <v>3509</v>
      </c>
      <c r="BR125" t="s">
        <v>108</v>
      </c>
      <c r="BU125" t="s">
        <v>109</v>
      </c>
      <c r="BY125" t="s">
        <v>111</v>
      </c>
      <c r="BZ125" t="s">
        <v>3510</v>
      </c>
      <c r="CB125" t="s">
        <v>487</v>
      </c>
      <c r="CC125" t="s">
        <v>115</v>
      </c>
      <c r="CE125" t="s">
        <v>116</v>
      </c>
      <c r="CG125" t="s">
        <v>116</v>
      </c>
      <c r="CI125" s="15">
        <v>41715.439976851849</v>
      </c>
      <c r="CJ125" t="s">
        <v>118</v>
      </c>
      <c r="CK125" s="15">
        <v>44490.806529016205</v>
      </c>
      <c r="CL125" t="s">
        <v>445</v>
      </c>
      <c r="CM125" t="s">
        <v>3511</v>
      </c>
      <c r="CN125" s="34"/>
    </row>
    <row r="126" spans="1:92" x14ac:dyDescent="0.25">
      <c r="A126">
        <v>1322</v>
      </c>
      <c r="B126" t="s">
        <v>2414</v>
      </c>
      <c r="AB126" t="s">
        <v>91</v>
      </c>
      <c r="AC126" t="s">
        <v>160</v>
      </c>
      <c r="AD126" t="s">
        <v>2415</v>
      </c>
      <c r="AE126" t="s">
        <v>2334</v>
      </c>
      <c r="AF126" t="s">
        <v>962</v>
      </c>
      <c r="AG126">
        <v>50.088590000000003</v>
      </c>
      <c r="AH126">
        <v>8.9515340000000005</v>
      </c>
      <c r="AI126" s="12">
        <v>0</v>
      </c>
      <c r="AJ126" s="12">
        <f>AI126+1</f>
        <v>1</v>
      </c>
      <c r="AS126" t="s">
        <v>2416</v>
      </c>
      <c r="AT126" t="s">
        <v>2417</v>
      </c>
      <c r="AU126" t="s">
        <v>2418</v>
      </c>
      <c r="AV126" t="s">
        <v>196</v>
      </c>
      <c r="AY126">
        <v>2009</v>
      </c>
      <c r="BB126" t="s">
        <v>116</v>
      </c>
      <c r="BC126" t="s">
        <v>2419</v>
      </c>
      <c r="BH126" t="s">
        <v>105</v>
      </c>
      <c r="BI126" t="s">
        <v>115</v>
      </c>
      <c r="BP126" t="s">
        <v>168</v>
      </c>
      <c r="BQ126" t="s">
        <v>2374</v>
      </c>
      <c r="BR126" t="s">
        <v>108</v>
      </c>
      <c r="BU126" t="s">
        <v>109</v>
      </c>
      <c r="BY126" t="s">
        <v>111</v>
      </c>
      <c r="BZ126" t="s">
        <v>2420</v>
      </c>
      <c r="CA126" t="s">
        <v>2421</v>
      </c>
      <c r="CC126" t="s">
        <v>115</v>
      </c>
      <c r="CE126" t="s">
        <v>116</v>
      </c>
      <c r="CG126" t="s">
        <v>116</v>
      </c>
      <c r="CI126" s="15">
        <v>41715.417581018519</v>
      </c>
      <c r="CJ126" t="s">
        <v>118</v>
      </c>
      <c r="CK126" s="15">
        <v>45106.730969259261</v>
      </c>
      <c r="CL126" t="s">
        <v>445</v>
      </c>
      <c r="CM126" t="s">
        <v>2422</v>
      </c>
    </row>
    <row r="127" spans="1:92" x14ac:dyDescent="0.25">
      <c r="A127">
        <v>1301</v>
      </c>
      <c r="B127" t="s">
        <v>3214</v>
      </c>
      <c r="AA127" t="s">
        <v>3215</v>
      </c>
      <c r="AB127" t="s">
        <v>173</v>
      </c>
      <c r="AC127" t="s">
        <v>160</v>
      </c>
      <c r="AD127" t="s">
        <v>3135</v>
      </c>
      <c r="AE127" t="s">
        <v>2996</v>
      </c>
      <c r="AF127" t="s">
        <v>951</v>
      </c>
      <c r="AG127">
        <v>22.755087</v>
      </c>
      <c r="AH127">
        <v>115.04382200000001</v>
      </c>
      <c r="AI127" s="12">
        <v>1</v>
      </c>
      <c r="AJ127" s="12">
        <f>AI127+1</f>
        <v>2</v>
      </c>
      <c r="AL127" s="12" t="s">
        <v>3216</v>
      </c>
      <c r="AM127" s="12" t="s">
        <v>3136</v>
      </c>
      <c r="AP127" s="13">
        <v>4000</v>
      </c>
      <c r="AQ127" s="12" t="s">
        <v>3217</v>
      </c>
      <c r="AS127" t="s">
        <v>3138</v>
      </c>
      <c r="AT127" t="s">
        <v>3218</v>
      </c>
      <c r="AU127" t="s">
        <v>3219</v>
      </c>
      <c r="AV127" t="s">
        <v>127</v>
      </c>
      <c r="AW127" t="s">
        <v>3220</v>
      </c>
      <c r="AX127">
        <v>2017</v>
      </c>
      <c r="BA127" t="s">
        <v>3221</v>
      </c>
      <c r="BB127" t="s">
        <v>101</v>
      </c>
      <c r="BC127" t="s">
        <v>3143</v>
      </c>
      <c r="BH127" t="s">
        <v>251</v>
      </c>
      <c r="BI127" t="s">
        <v>657</v>
      </c>
      <c r="BJ127" t="s">
        <v>3222</v>
      </c>
      <c r="BN127" t="s">
        <v>3223</v>
      </c>
      <c r="BP127" t="s">
        <v>168</v>
      </c>
      <c r="BQ127" t="s">
        <v>3138</v>
      </c>
      <c r="BR127" t="s">
        <v>179</v>
      </c>
      <c r="BU127" t="s">
        <v>109</v>
      </c>
      <c r="BY127" t="s">
        <v>111</v>
      </c>
      <c r="BZ127" t="s">
        <v>3224</v>
      </c>
      <c r="CC127" t="s">
        <v>115</v>
      </c>
      <c r="CE127" t="s">
        <v>116</v>
      </c>
      <c r="CG127" t="s">
        <v>116</v>
      </c>
      <c r="CI127" s="15">
        <v>41712.500694444447</v>
      </c>
      <c r="CJ127" t="s">
        <v>118</v>
      </c>
      <c r="CK127" s="15">
        <v>44219.499391898149</v>
      </c>
      <c r="CL127" t="s">
        <v>118</v>
      </c>
      <c r="CM127" t="s">
        <v>3225</v>
      </c>
    </row>
    <row r="128" spans="1:92" x14ac:dyDescent="0.25">
      <c r="A128" s="38">
        <v>1281</v>
      </c>
      <c r="B128" s="38" t="s">
        <v>3050</v>
      </c>
      <c r="Y128" s="38"/>
      <c r="Z128" s="38"/>
      <c r="AA128" s="38" t="s">
        <v>2994</v>
      </c>
      <c r="AB128" s="38" t="s">
        <v>173</v>
      </c>
      <c r="AC128" s="38" t="s">
        <v>122</v>
      </c>
      <c r="AD128" s="38" t="s">
        <v>3051</v>
      </c>
      <c r="AE128" s="38" t="s">
        <v>2996</v>
      </c>
      <c r="AF128" s="38" t="s">
        <v>951</v>
      </c>
      <c r="AG128" s="38">
        <v>37.656201000000003</v>
      </c>
      <c r="AH128" s="38">
        <v>108.933864</v>
      </c>
      <c r="AI128" s="12">
        <v>0</v>
      </c>
      <c r="AJ128" s="12">
        <f>AI128+1</f>
        <v>1</v>
      </c>
      <c r="AL128" s="12" t="s">
        <v>3052</v>
      </c>
      <c r="AR128" s="38"/>
      <c r="AS128" s="38" t="s">
        <v>3053</v>
      </c>
      <c r="AT128" s="38" t="s">
        <v>3054</v>
      </c>
      <c r="AU128" s="38"/>
      <c r="AV128" s="38" t="s">
        <v>968</v>
      </c>
      <c r="AW128" s="38" t="s">
        <v>3055</v>
      </c>
      <c r="AX128" s="38">
        <v>2017</v>
      </c>
      <c r="AY128" s="38"/>
      <c r="AZ128" s="38"/>
      <c r="BA128" s="38" t="s">
        <v>3056</v>
      </c>
      <c r="BB128" s="38" t="s">
        <v>101</v>
      </c>
      <c r="BC128" s="38" t="s">
        <v>3057</v>
      </c>
      <c r="BD128" s="38"/>
      <c r="BE128" s="38"/>
      <c r="BF128" s="38"/>
      <c r="BG128" s="38" t="s">
        <v>3058</v>
      </c>
      <c r="BH128" s="38" t="s">
        <v>129</v>
      </c>
      <c r="BI128" s="38" t="s">
        <v>106</v>
      </c>
      <c r="BJ128" s="38" t="s">
        <v>2999</v>
      </c>
      <c r="BK128" s="38" t="s">
        <v>2996</v>
      </c>
      <c r="BL128" s="38">
        <v>37.423095000000004</v>
      </c>
      <c r="BM128" s="38">
        <v>108.912842</v>
      </c>
      <c r="BN128" s="38" t="s">
        <v>3059</v>
      </c>
      <c r="BO128" s="38"/>
      <c r="BP128" s="38" t="s">
        <v>3060</v>
      </c>
      <c r="BQ128" s="38" t="s">
        <v>3061</v>
      </c>
      <c r="BR128" s="38" t="s">
        <v>179</v>
      </c>
      <c r="BS128" s="38"/>
      <c r="BT128" s="38"/>
      <c r="BU128" s="38" t="s">
        <v>109</v>
      </c>
      <c r="BV128" s="38"/>
      <c r="BW128" s="38"/>
      <c r="BX128" s="38"/>
      <c r="BY128" s="38" t="s">
        <v>134</v>
      </c>
      <c r="BZ128" s="38" t="s">
        <v>3007</v>
      </c>
      <c r="CA128" s="38"/>
      <c r="CB128" s="38" t="s">
        <v>3062</v>
      </c>
      <c r="CC128" s="38" t="s">
        <v>156</v>
      </c>
      <c r="CD128" s="38"/>
      <c r="CE128" s="38" t="s">
        <v>116</v>
      </c>
      <c r="CF128" s="38"/>
      <c r="CG128" s="38" t="s">
        <v>116</v>
      </c>
      <c r="CH128" s="38" t="s">
        <v>3063</v>
      </c>
      <c r="CI128" s="39">
        <v>41711.709236111114</v>
      </c>
      <c r="CJ128" s="38" t="s">
        <v>118</v>
      </c>
      <c r="CK128" s="39">
        <v>44219.499390648147</v>
      </c>
      <c r="CL128" s="38" t="s">
        <v>118</v>
      </c>
      <c r="CM128" t="s">
        <v>3064</v>
      </c>
    </row>
    <row r="129" spans="1:91" x14ac:dyDescent="0.25">
      <c r="A129" s="10">
        <v>1263</v>
      </c>
      <c r="B129" s="10" t="s">
        <v>948</v>
      </c>
      <c r="Y129" s="10"/>
      <c r="Z129" s="10"/>
      <c r="AA129" s="10"/>
      <c r="AB129" s="10" t="s">
        <v>173</v>
      </c>
      <c r="AC129" s="10" t="s">
        <v>160</v>
      </c>
      <c r="AD129" s="10" t="s">
        <v>949</v>
      </c>
      <c r="AE129" s="10" t="s">
        <v>950</v>
      </c>
      <c r="AF129" s="10" t="s">
        <v>951</v>
      </c>
      <c r="AG129" s="10">
        <v>10.605600000000001</v>
      </c>
      <c r="AH129" s="10">
        <v>107.0367</v>
      </c>
      <c r="AI129" s="12">
        <v>3</v>
      </c>
      <c r="AJ129" s="12">
        <f>AI129+1</f>
        <v>4</v>
      </c>
      <c r="AM129" s="12" t="s">
        <v>952</v>
      </c>
      <c r="AP129" s="13">
        <v>3900</v>
      </c>
      <c r="AR129" s="10"/>
      <c r="AS129" s="10" t="s">
        <v>953</v>
      </c>
      <c r="AT129" s="10" t="s">
        <v>954</v>
      </c>
      <c r="AU129" s="10"/>
      <c r="AV129" s="10" t="s">
        <v>209</v>
      </c>
      <c r="AW129" s="10"/>
      <c r="AX129" s="10">
        <v>2010</v>
      </c>
      <c r="AY129" s="10"/>
      <c r="AZ129" s="10"/>
      <c r="BA129" s="10"/>
      <c r="BB129" s="10" t="s">
        <v>116</v>
      </c>
      <c r="BC129" s="10" t="s">
        <v>955</v>
      </c>
      <c r="BD129" s="10"/>
      <c r="BE129" s="10"/>
      <c r="BF129" s="10"/>
      <c r="BG129" s="10"/>
      <c r="BH129" s="10" t="s">
        <v>233</v>
      </c>
      <c r="BI129" s="10" t="s">
        <v>657</v>
      </c>
      <c r="BJ129" s="10"/>
      <c r="BK129" s="10"/>
      <c r="BL129" s="10"/>
      <c r="BM129" s="10"/>
      <c r="BN129" s="10" t="s">
        <v>956</v>
      </c>
      <c r="BO129" s="10"/>
      <c r="BP129" s="10" t="s">
        <v>168</v>
      </c>
      <c r="BQ129" s="10" t="s">
        <v>957</v>
      </c>
      <c r="BR129" s="10" t="s">
        <v>108</v>
      </c>
      <c r="BS129" s="10"/>
      <c r="BT129" s="10"/>
      <c r="BU129" s="10" t="s">
        <v>154</v>
      </c>
      <c r="BV129" s="10"/>
      <c r="BW129" s="10"/>
      <c r="BX129" s="10"/>
      <c r="BY129" s="10" t="s">
        <v>111</v>
      </c>
      <c r="BZ129" s="10"/>
      <c r="CA129" s="10"/>
      <c r="CB129" s="10"/>
      <c r="CC129" s="10" t="s">
        <v>156</v>
      </c>
      <c r="CD129" s="10"/>
      <c r="CE129" s="10" t="s">
        <v>116</v>
      </c>
      <c r="CF129" s="10"/>
      <c r="CG129" s="10" t="s">
        <v>116</v>
      </c>
      <c r="CH129" s="10"/>
      <c r="CI129" s="14">
        <v>41709.691643518519</v>
      </c>
      <c r="CJ129" s="10" t="s">
        <v>118</v>
      </c>
      <c r="CK129" s="14">
        <v>44219.499385358795</v>
      </c>
      <c r="CL129" s="10" t="s">
        <v>118</v>
      </c>
      <c r="CM129" t="s">
        <v>958</v>
      </c>
    </row>
    <row r="130" spans="1:91" x14ac:dyDescent="0.25">
      <c r="A130">
        <v>1262</v>
      </c>
      <c r="B130" t="s">
        <v>1484</v>
      </c>
      <c r="C130" s="16"/>
      <c r="AA130" t="s">
        <v>1485</v>
      </c>
      <c r="AB130" t="s">
        <v>91</v>
      </c>
      <c r="AC130" t="s">
        <v>92</v>
      </c>
      <c r="AD130" t="s">
        <v>1486</v>
      </c>
      <c r="AE130" t="s">
        <v>94</v>
      </c>
      <c r="AF130" t="s">
        <v>95</v>
      </c>
      <c r="AG130">
        <v>33.244070999999998</v>
      </c>
      <c r="AH130">
        <v>-86.468733999999998</v>
      </c>
      <c r="AI130" s="12">
        <v>0</v>
      </c>
      <c r="AJ130" s="12">
        <f>AI130+1</f>
        <v>1</v>
      </c>
      <c r="AP130" s="13">
        <v>900</v>
      </c>
      <c r="AS130" t="s">
        <v>1487</v>
      </c>
      <c r="AT130" t="s">
        <v>1488</v>
      </c>
      <c r="AU130" t="s">
        <v>1489</v>
      </c>
      <c r="AV130" t="s">
        <v>91</v>
      </c>
      <c r="AX130">
        <v>1996</v>
      </c>
      <c r="BA130" t="s">
        <v>1490</v>
      </c>
      <c r="BB130" t="s">
        <v>101</v>
      </c>
      <c r="BC130" t="s">
        <v>1491</v>
      </c>
      <c r="BG130" t="s">
        <v>1492</v>
      </c>
      <c r="BH130" t="s">
        <v>105</v>
      </c>
      <c r="BI130" t="s">
        <v>106</v>
      </c>
      <c r="BP130" t="s">
        <v>92</v>
      </c>
      <c r="BQ130" t="s">
        <v>1493</v>
      </c>
      <c r="BR130" t="s">
        <v>108</v>
      </c>
      <c r="BU130" t="s">
        <v>109</v>
      </c>
      <c r="BY130" t="s">
        <v>134</v>
      </c>
      <c r="CA130" t="s">
        <v>1494</v>
      </c>
      <c r="CC130" t="s">
        <v>115</v>
      </c>
      <c r="CE130" t="s">
        <v>116</v>
      </c>
      <c r="CG130" t="s">
        <v>116</v>
      </c>
      <c r="CI130" s="15">
        <v>41709.609502314815</v>
      </c>
      <c r="CJ130" t="s">
        <v>118</v>
      </c>
      <c r="CK130" s="15">
        <v>44219.499385277777</v>
      </c>
      <c r="CL130" t="s">
        <v>118</v>
      </c>
      <c r="CM130" t="s">
        <v>1495</v>
      </c>
    </row>
    <row r="131" spans="1:91" x14ac:dyDescent="0.25">
      <c r="A131">
        <v>1261</v>
      </c>
      <c r="B131" t="s">
        <v>181</v>
      </c>
      <c r="AA131" t="s">
        <v>182</v>
      </c>
      <c r="AB131" t="s">
        <v>91</v>
      </c>
      <c r="AC131" t="s">
        <v>160</v>
      </c>
      <c r="AD131" t="s">
        <v>183</v>
      </c>
      <c r="AE131" t="s">
        <v>94</v>
      </c>
      <c r="AF131" t="s">
        <v>95</v>
      </c>
      <c r="AG131">
        <v>35.566606</v>
      </c>
      <c r="AH131">
        <v>-119.20391600000001</v>
      </c>
      <c r="AI131" s="12">
        <v>0</v>
      </c>
      <c r="AJ131" s="12">
        <f>AI131+1</f>
        <v>1</v>
      </c>
      <c r="AS131" t="s">
        <v>182</v>
      </c>
      <c r="AT131" t="s">
        <v>184</v>
      </c>
      <c r="AU131" t="s">
        <v>185</v>
      </c>
      <c r="AV131" t="s">
        <v>91</v>
      </c>
      <c r="AW131" t="s">
        <v>186</v>
      </c>
      <c r="BB131" t="s">
        <v>101</v>
      </c>
      <c r="BC131" t="s">
        <v>187</v>
      </c>
      <c r="BF131" t="s">
        <v>188</v>
      </c>
      <c r="BG131" t="s">
        <v>189</v>
      </c>
      <c r="BH131" t="s">
        <v>105</v>
      </c>
      <c r="BI131" t="s">
        <v>106</v>
      </c>
      <c r="BP131" t="s">
        <v>168</v>
      </c>
      <c r="BQ131" t="s">
        <v>182</v>
      </c>
      <c r="BR131" t="s">
        <v>179</v>
      </c>
      <c r="BU131" t="s">
        <v>154</v>
      </c>
      <c r="BY131" t="s">
        <v>190</v>
      </c>
      <c r="CC131" t="s">
        <v>115</v>
      </c>
      <c r="CE131" t="s">
        <v>116</v>
      </c>
      <c r="CG131" t="s">
        <v>116</v>
      </c>
      <c r="CI131" s="15">
        <v>41709.452546296299</v>
      </c>
      <c r="CJ131" t="s">
        <v>118</v>
      </c>
      <c r="CK131" s="15">
        <v>44219.499392835649</v>
      </c>
      <c r="CL131" t="s">
        <v>118</v>
      </c>
      <c r="CM131" t="s">
        <v>191</v>
      </c>
    </row>
    <row r="132" spans="1:91" x14ac:dyDescent="0.25">
      <c r="A132">
        <v>1250</v>
      </c>
      <c r="B132" t="s">
        <v>475</v>
      </c>
      <c r="AB132" t="s">
        <v>173</v>
      </c>
      <c r="AC132" t="s">
        <v>122</v>
      </c>
      <c r="AD132" t="s">
        <v>476</v>
      </c>
      <c r="AE132" t="s">
        <v>94</v>
      </c>
      <c r="AF132" t="s">
        <v>95</v>
      </c>
      <c r="AG132">
        <v>46.104897000000001</v>
      </c>
      <c r="AH132">
        <v>-118.919546</v>
      </c>
      <c r="AI132" s="12">
        <v>0</v>
      </c>
      <c r="AJ132" s="12">
        <f>AI132+1</f>
        <v>1</v>
      </c>
      <c r="AM132" s="12" t="s">
        <v>477</v>
      </c>
      <c r="AP132" s="13">
        <v>37</v>
      </c>
      <c r="AS132" t="s">
        <v>478</v>
      </c>
      <c r="AT132" t="s">
        <v>479</v>
      </c>
      <c r="AV132" t="s">
        <v>209</v>
      </c>
      <c r="AX132">
        <v>2014</v>
      </c>
      <c r="BB132" t="s">
        <v>101</v>
      </c>
      <c r="BC132" t="s">
        <v>480</v>
      </c>
      <c r="BF132" t="s">
        <v>481</v>
      </c>
      <c r="BH132" t="s">
        <v>115</v>
      </c>
      <c r="BI132" t="s">
        <v>106</v>
      </c>
      <c r="BN132" t="s">
        <v>482</v>
      </c>
      <c r="BP132" t="s">
        <v>483</v>
      </c>
      <c r="BQ132" t="s">
        <v>484</v>
      </c>
      <c r="BR132" t="s">
        <v>108</v>
      </c>
      <c r="BU132" t="s">
        <v>134</v>
      </c>
      <c r="BV132" t="s">
        <v>485</v>
      </c>
      <c r="BY132" t="s">
        <v>111</v>
      </c>
      <c r="BZ132" t="s">
        <v>486</v>
      </c>
      <c r="CB132" t="s">
        <v>487</v>
      </c>
      <c r="CC132" t="s">
        <v>115</v>
      </c>
      <c r="CE132" t="s">
        <v>116</v>
      </c>
      <c r="CG132" t="s">
        <v>116</v>
      </c>
      <c r="CI132" s="15">
        <v>41708.711226851854</v>
      </c>
      <c r="CJ132" t="s">
        <v>118</v>
      </c>
      <c r="CK132" s="15">
        <v>44219.499390613426</v>
      </c>
      <c r="CL132" t="s">
        <v>118</v>
      </c>
      <c r="CM132" t="s">
        <v>488</v>
      </c>
    </row>
    <row r="133" spans="1:91" x14ac:dyDescent="0.25">
      <c r="A133">
        <v>1245</v>
      </c>
      <c r="B133" t="s">
        <v>489</v>
      </c>
      <c r="AB133" t="s">
        <v>173</v>
      </c>
      <c r="AC133" t="s">
        <v>160</v>
      </c>
      <c r="AD133" t="s">
        <v>490</v>
      </c>
      <c r="AE133" t="s">
        <v>94</v>
      </c>
      <c r="AF133" t="s">
        <v>95</v>
      </c>
      <c r="AG133">
        <v>47.370548999999997</v>
      </c>
      <c r="AH133">
        <v>-101.835818</v>
      </c>
      <c r="AJ133" s="12">
        <f>AI133+1</f>
        <v>1</v>
      </c>
      <c r="AM133" s="12" t="s">
        <v>491</v>
      </c>
      <c r="AP133" s="13">
        <v>900</v>
      </c>
      <c r="AQ133" s="12" t="s">
        <v>492</v>
      </c>
      <c r="AS133" t="s">
        <v>493</v>
      </c>
      <c r="AT133" t="s">
        <v>494</v>
      </c>
      <c r="AV133" t="s">
        <v>209</v>
      </c>
      <c r="AW133" t="s">
        <v>495</v>
      </c>
      <c r="BB133" t="s">
        <v>101</v>
      </c>
      <c r="BC133" t="s">
        <v>496</v>
      </c>
      <c r="BH133" t="s">
        <v>233</v>
      </c>
      <c r="BI133" t="s">
        <v>106</v>
      </c>
      <c r="BN133" t="s">
        <v>497</v>
      </c>
      <c r="BP133" t="s">
        <v>168</v>
      </c>
      <c r="BQ133" t="s">
        <v>498</v>
      </c>
      <c r="BR133" t="s">
        <v>179</v>
      </c>
      <c r="BU133" t="s">
        <v>109</v>
      </c>
      <c r="BV133" t="s">
        <v>499</v>
      </c>
      <c r="BY133" t="s">
        <v>111</v>
      </c>
      <c r="BZ133" t="s">
        <v>500</v>
      </c>
      <c r="CC133" t="s">
        <v>115</v>
      </c>
      <c r="CE133" t="s">
        <v>101</v>
      </c>
      <c r="CF133" t="s">
        <v>501</v>
      </c>
      <c r="CG133" t="s">
        <v>116</v>
      </c>
      <c r="CI133" s="15">
        <v>41708.664618055554</v>
      </c>
      <c r="CJ133" t="s">
        <v>118</v>
      </c>
      <c r="CK133" s="15">
        <v>44219.499390590281</v>
      </c>
      <c r="CL133" t="s">
        <v>118</v>
      </c>
      <c r="CM133" t="s">
        <v>502</v>
      </c>
    </row>
    <row r="134" spans="1:91" x14ac:dyDescent="0.25">
      <c r="A134">
        <v>1244</v>
      </c>
      <c r="B134" t="s">
        <v>1317</v>
      </c>
      <c r="AB134" t="s">
        <v>121</v>
      </c>
      <c r="AC134" t="s">
        <v>160</v>
      </c>
      <c r="AD134" t="s">
        <v>1318</v>
      </c>
      <c r="AE134" t="s">
        <v>961</v>
      </c>
      <c r="AF134" t="s">
        <v>962</v>
      </c>
      <c r="AG134">
        <v>51.455170000000003</v>
      </c>
      <c r="AH134">
        <v>0.38951799999999998</v>
      </c>
      <c r="AJ134" s="12">
        <f>AI134+1</f>
        <v>1</v>
      </c>
      <c r="AM134" s="12" t="s">
        <v>1319</v>
      </c>
      <c r="AP134" s="13">
        <v>1000</v>
      </c>
      <c r="AS134" t="s">
        <v>1011</v>
      </c>
      <c r="AT134" t="s">
        <v>1320</v>
      </c>
      <c r="AV134" t="s">
        <v>209</v>
      </c>
      <c r="AW134" t="s">
        <v>1321</v>
      </c>
      <c r="AX134">
        <v>2016</v>
      </c>
      <c r="BB134" t="s">
        <v>116</v>
      </c>
      <c r="BC134" t="s">
        <v>1322</v>
      </c>
      <c r="BH134" t="s">
        <v>115</v>
      </c>
      <c r="BI134" t="s">
        <v>115</v>
      </c>
      <c r="BP134" t="s">
        <v>168</v>
      </c>
      <c r="BQ134" t="s">
        <v>1011</v>
      </c>
      <c r="BR134" t="s">
        <v>179</v>
      </c>
      <c r="BU134" t="s">
        <v>109</v>
      </c>
      <c r="BY134" t="s">
        <v>111</v>
      </c>
      <c r="CC134" t="s">
        <v>115</v>
      </c>
      <c r="CE134" t="s">
        <v>116</v>
      </c>
      <c r="CG134" t="s">
        <v>116</v>
      </c>
      <c r="CI134" s="15">
        <v>41708.64335648148</v>
      </c>
      <c r="CJ134" t="s">
        <v>118</v>
      </c>
      <c r="CK134" s="15">
        <v>44219.499388449076</v>
      </c>
      <c r="CL134" t="s">
        <v>118</v>
      </c>
      <c r="CM134" t="s">
        <v>1323</v>
      </c>
    </row>
    <row r="135" spans="1:91" x14ac:dyDescent="0.25">
      <c r="A135">
        <v>1243</v>
      </c>
      <c r="B135" t="s">
        <v>1009</v>
      </c>
      <c r="AB135" t="s">
        <v>121</v>
      </c>
      <c r="AC135" t="s">
        <v>160</v>
      </c>
      <c r="AD135" t="s">
        <v>1010</v>
      </c>
      <c r="AE135" t="s">
        <v>961</v>
      </c>
      <c r="AF135" t="s">
        <v>962</v>
      </c>
      <c r="AG135">
        <v>55.142595</v>
      </c>
      <c r="AH135">
        <v>-1.528562</v>
      </c>
      <c r="AI135" s="12">
        <v>3</v>
      </c>
      <c r="AJ135" s="12">
        <f>AI135+1</f>
        <v>4</v>
      </c>
      <c r="AP135" s="13">
        <v>2400</v>
      </c>
      <c r="AS135" t="s">
        <v>1011</v>
      </c>
      <c r="AT135" t="s">
        <v>1012</v>
      </c>
      <c r="AV135" t="s">
        <v>209</v>
      </c>
      <c r="AW135" t="s">
        <v>1013</v>
      </c>
      <c r="BB135" t="s">
        <v>116</v>
      </c>
      <c r="BH135" t="s">
        <v>115</v>
      </c>
      <c r="BI135" t="s">
        <v>115</v>
      </c>
      <c r="BP135" t="s">
        <v>168</v>
      </c>
      <c r="BQ135" t="s">
        <v>1011</v>
      </c>
      <c r="BR135" t="s">
        <v>179</v>
      </c>
      <c r="BU135" t="s">
        <v>109</v>
      </c>
      <c r="BW135" t="s">
        <v>1014</v>
      </c>
      <c r="BY135" t="s">
        <v>111</v>
      </c>
      <c r="CC135" t="s">
        <v>115</v>
      </c>
      <c r="CE135" t="s">
        <v>116</v>
      </c>
      <c r="CG135" t="s">
        <v>116</v>
      </c>
      <c r="CI135" s="15">
        <v>41708.629317129627</v>
      </c>
      <c r="CJ135" t="s">
        <v>118</v>
      </c>
      <c r="CK135" s="15">
        <v>44219.499387939817</v>
      </c>
      <c r="CL135" t="s">
        <v>118</v>
      </c>
      <c r="CM135" t="s">
        <v>1015</v>
      </c>
    </row>
    <row r="136" spans="1:91" x14ac:dyDescent="0.25">
      <c r="A136">
        <v>1229</v>
      </c>
      <c r="B136" t="s">
        <v>979</v>
      </c>
      <c r="AA136" t="s">
        <v>980</v>
      </c>
      <c r="AB136" t="s">
        <v>173</v>
      </c>
      <c r="AC136" t="s">
        <v>160</v>
      </c>
      <c r="AD136" t="s">
        <v>981</v>
      </c>
      <c r="AE136" t="s">
        <v>961</v>
      </c>
      <c r="AF136" t="s">
        <v>962</v>
      </c>
      <c r="AG136">
        <v>55.731315000000002</v>
      </c>
      <c r="AH136">
        <v>-4.8795679999999999</v>
      </c>
      <c r="AJ136" s="12">
        <f>AI136+1</f>
        <v>1</v>
      </c>
      <c r="AP136" s="13">
        <v>1724</v>
      </c>
      <c r="AR136" t="s">
        <v>982</v>
      </c>
      <c r="AS136" t="s">
        <v>983</v>
      </c>
      <c r="AT136" t="s">
        <v>984</v>
      </c>
      <c r="AU136" t="s">
        <v>985</v>
      </c>
      <c r="AV136" t="s">
        <v>209</v>
      </c>
      <c r="AW136" t="s">
        <v>986</v>
      </c>
      <c r="BB136" t="s">
        <v>116</v>
      </c>
      <c r="BC136" t="s">
        <v>987</v>
      </c>
      <c r="BD136" t="s">
        <v>988</v>
      </c>
      <c r="BG136" t="s">
        <v>989</v>
      </c>
      <c r="BH136" t="s">
        <v>684</v>
      </c>
      <c r="BI136" t="s">
        <v>657</v>
      </c>
      <c r="BJ136" t="s">
        <v>990</v>
      </c>
      <c r="BP136" t="s">
        <v>168</v>
      </c>
      <c r="BQ136" t="s">
        <v>980</v>
      </c>
      <c r="BR136" t="s">
        <v>179</v>
      </c>
      <c r="BU136" t="s">
        <v>109</v>
      </c>
      <c r="BW136" t="s">
        <v>991</v>
      </c>
      <c r="BY136" t="s">
        <v>111</v>
      </c>
      <c r="BZ136" t="s">
        <v>112</v>
      </c>
      <c r="CA136" t="s">
        <v>992</v>
      </c>
      <c r="CC136" t="s">
        <v>156</v>
      </c>
      <c r="CE136" t="s">
        <v>116</v>
      </c>
      <c r="CG136" t="s">
        <v>116</v>
      </c>
      <c r="CI136" s="15">
        <v>41702.718206018515</v>
      </c>
      <c r="CJ136" t="s">
        <v>118</v>
      </c>
      <c r="CK136" s="15">
        <v>44219.499388206015</v>
      </c>
      <c r="CL136" t="s">
        <v>118</v>
      </c>
      <c r="CM136" t="s">
        <v>993</v>
      </c>
    </row>
    <row r="137" spans="1:91" x14ac:dyDescent="0.25">
      <c r="A137">
        <v>1228</v>
      </c>
      <c r="B137" t="s">
        <v>2753</v>
      </c>
      <c r="AB137" t="s">
        <v>173</v>
      </c>
      <c r="AC137" t="s">
        <v>134</v>
      </c>
      <c r="AD137" t="s">
        <v>1750</v>
      </c>
      <c r="AE137" t="s">
        <v>1714</v>
      </c>
      <c r="AF137" t="s">
        <v>962</v>
      </c>
      <c r="AG137">
        <v>51.930295000000001</v>
      </c>
      <c r="AH137">
        <v>4.2210960000000002</v>
      </c>
      <c r="AI137" s="12">
        <v>0</v>
      </c>
      <c r="AJ137" s="12">
        <f>AI137+1</f>
        <v>1</v>
      </c>
      <c r="AS137" t="s">
        <v>2753</v>
      </c>
      <c r="AT137" t="s">
        <v>2754</v>
      </c>
      <c r="AU137" t="s">
        <v>2755</v>
      </c>
      <c r="AV137" t="s">
        <v>209</v>
      </c>
      <c r="BB137" t="s">
        <v>101</v>
      </c>
      <c r="BC137" t="s">
        <v>2756</v>
      </c>
      <c r="BG137" t="s">
        <v>2757</v>
      </c>
      <c r="BH137" t="s">
        <v>684</v>
      </c>
      <c r="BI137" t="s">
        <v>657</v>
      </c>
      <c r="BP137" t="s">
        <v>890</v>
      </c>
      <c r="BR137" t="s">
        <v>179</v>
      </c>
      <c r="BU137" t="s">
        <v>134</v>
      </c>
      <c r="BY137" t="s">
        <v>134</v>
      </c>
      <c r="CC137" t="s">
        <v>1097</v>
      </c>
      <c r="CE137" t="s">
        <v>101</v>
      </c>
      <c r="CG137" t="s">
        <v>116</v>
      </c>
      <c r="CI137" s="15">
        <v>41702.54105324074</v>
      </c>
      <c r="CJ137" t="s">
        <v>118</v>
      </c>
      <c r="CK137" s="15">
        <v>44219.49938818287</v>
      </c>
      <c r="CL137" t="s">
        <v>118</v>
      </c>
      <c r="CM137" t="s">
        <v>2758</v>
      </c>
    </row>
    <row r="138" spans="1:91" x14ac:dyDescent="0.25">
      <c r="A138">
        <v>1223</v>
      </c>
      <c r="B138" t="s">
        <v>2728</v>
      </c>
      <c r="AB138" t="s">
        <v>173</v>
      </c>
      <c r="AC138" t="s">
        <v>160</v>
      </c>
      <c r="AD138" t="s">
        <v>2729</v>
      </c>
      <c r="AE138" t="s">
        <v>1714</v>
      </c>
      <c r="AF138" t="s">
        <v>962</v>
      </c>
      <c r="AG138">
        <v>51.966084000000002</v>
      </c>
      <c r="AH138">
        <v>4.100511</v>
      </c>
      <c r="AI138" s="12">
        <v>2</v>
      </c>
      <c r="AJ138" s="12">
        <f>AI138+1</f>
        <v>3</v>
      </c>
      <c r="AP138" s="13">
        <v>450</v>
      </c>
      <c r="AS138" t="s">
        <v>2730</v>
      </c>
      <c r="AT138" t="s">
        <v>2731</v>
      </c>
      <c r="AV138" t="s">
        <v>209</v>
      </c>
      <c r="AW138" t="s">
        <v>2732</v>
      </c>
      <c r="AX138">
        <v>2015</v>
      </c>
      <c r="BB138" t="s">
        <v>116</v>
      </c>
      <c r="BC138" t="s">
        <v>2733</v>
      </c>
      <c r="BH138" t="s">
        <v>115</v>
      </c>
      <c r="BI138" t="s">
        <v>657</v>
      </c>
      <c r="BP138" t="s">
        <v>168</v>
      </c>
      <c r="BQ138" t="s">
        <v>2730</v>
      </c>
      <c r="BR138" t="s">
        <v>179</v>
      </c>
      <c r="BU138" t="s">
        <v>109</v>
      </c>
      <c r="BV138" t="s">
        <v>2734</v>
      </c>
      <c r="BW138" t="s">
        <v>1108</v>
      </c>
      <c r="BY138" t="s">
        <v>213</v>
      </c>
      <c r="BZ138" t="s">
        <v>2735</v>
      </c>
      <c r="CA138" t="s">
        <v>2736</v>
      </c>
      <c r="CC138" t="s">
        <v>115</v>
      </c>
      <c r="CE138" t="s">
        <v>101</v>
      </c>
      <c r="CF138" t="s">
        <v>1750</v>
      </c>
      <c r="CG138" t="s">
        <v>116</v>
      </c>
      <c r="CI138" s="15">
        <v>41702.51457175926</v>
      </c>
      <c r="CJ138" t="s">
        <v>118</v>
      </c>
      <c r="CK138" s="15">
        <v>44219.49938778935</v>
      </c>
      <c r="CL138" t="s">
        <v>118</v>
      </c>
      <c r="CM138" t="s">
        <v>2737</v>
      </c>
    </row>
    <row r="139" spans="1:91" x14ac:dyDescent="0.25">
      <c r="A139">
        <v>1221</v>
      </c>
      <c r="B139" t="s">
        <v>2297</v>
      </c>
      <c r="AA139" t="s">
        <v>2298</v>
      </c>
      <c r="AB139" t="s">
        <v>173</v>
      </c>
      <c r="AC139" t="s">
        <v>160</v>
      </c>
      <c r="AD139" t="s">
        <v>2299</v>
      </c>
      <c r="AE139" t="s">
        <v>2300</v>
      </c>
      <c r="AF139" t="s">
        <v>951</v>
      </c>
      <c r="AG139">
        <v>24.212125</v>
      </c>
      <c r="AH139">
        <v>120.485449</v>
      </c>
      <c r="AI139" s="12">
        <v>1</v>
      </c>
      <c r="AJ139" s="12">
        <f>AI139+1</f>
        <v>2</v>
      </c>
      <c r="AP139" s="13">
        <v>5500</v>
      </c>
      <c r="AS139" t="s">
        <v>2301</v>
      </c>
      <c r="AT139" t="s">
        <v>2302</v>
      </c>
      <c r="AV139" t="s">
        <v>279</v>
      </c>
      <c r="AX139">
        <v>2018</v>
      </c>
      <c r="BA139" t="s">
        <v>2303</v>
      </c>
      <c r="BB139" t="s">
        <v>101</v>
      </c>
      <c r="BC139" t="s">
        <v>2077</v>
      </c>
      <c r="BH139" t="s">
        <v>251</v>
      </c>
      <c r="BI139" t="s">
        <v>657</v>
      </c>
      <c r="BP139" t="s">
        <v>168</v>
      </c>
      <c r="BQ139" t="s">
        <v>2301</v>
      </c>
      <c r="BR139" t="s">
        <v>108</v>
      </c>
      <c r="BU139" t="s">
        <v>109</v>
      </c>
      <c r="BV139" t="s">
        <v>2304</v>
      </c>
      <c r="BY139" t="s">
        <v>111</v>
      </c>
      <c r="BZ139" t="s">
        <v>1892</v>
      </c>
      <c r="CA139" t="s">
        <v>2305</v>
      </c>
      <c r="CC139" t="s">
        <v>156</v>
      </c>
      <c r="CE139" t="s">
        <v>116</v>
      </c>
      <c r="CG139" t="s">
        <v>116</v>
      </c>
      <c r="CI139" s="15">
        <v>41702.48537037037</v>
      </c>
      <c r="CJ139" t="s">
        <v>118</v>
      </c>
      <c r="CK139" s="15">
        <v>44219.499387754629</v>
      </c>
      <c r="CL139" t="s">
        <v>118</v>
      </c>
      <c r="CM139" t="s">
        <v>2306</v>
      </c>
    </row>
    <row r="140" spans="1:91" x14ac:dyDescent="0.25">
      <c r="A140">
        <v>1204</v>
      </c>
      <c r="B140" t="s">
        <v>1837</v>
      </c>
      <c r="C140" s="45"/>
      <c r="V140" s="49"/>
      <c r="AB140" t="s">
        <v>91</v>
      </c>
      <c r="AC140" t="s">
        <v>160</v>
      </c>
      <c r="AD140" t="s">
        <v>1838</v>
      </c>
      <c r="AE140" t="s">
        <v>1768</v>
      </c>
      <c r="AF140" t="s">
        <v>962</v>
      </c>
      <c r="AG140">
        <v>78.225192000000007</v>
      </c>
      <c r="AH140">
        <v>15.618993</v>
      </c>
      <c r="AI140" s="12">
        <v>0</v>
      </c>
      <c r="AJ140" s="12">
        <f>AI140+1</f>
        <v>1</v>
      </c>
      <c r="AL140" s="12" t="s">
        <v>1839</v>
      </c>
      <c r="AM140" s="12" t="s">
        <v>1840</v>
      </c>
      <c r="AS140" t="s">
        <v>1841</v>
      </c>
      <c r="AT140" t="s">
        <v>1842</v>
      </c>
      <c r="AU140" t="s">
        <v>1843</v>
      </c>
      <c r="AV140" t="s">
        <v>279</v>
      </c>
      <c r="AX140">
        <v>2017</v>
      </c>
      <c r="BB140" t="s">
        <v>101</v>
      </c>
      <c r="BC140" t="s">
        <v>1844</v>
      </c>
      <c r="BE140" t="s">
        <v>1845</v>
      </c>
      <c r="BG140" t="s">
        <v>1846</v>
      </c>
      <c r="BH140" t="s">
        <v>251</v>
      </c>
      <c r="BI140" t="s">
        <v>106</v>
      </c>
      <c r="BK140" t="s">
        <v>1847</v>
      </c>
      <c r="BP140" t="s">
        <v>168</v>
      </c>
      <c r="BQ140" t="s">
        <v>1848</v>
      </c>
      <c r="BR140" t="s">
        <v>108</v>
      </c>
      <c r="BU140" t="s">
        <v>109</v>
      </c>
      <c r="BV140" t="s">
        <v>1849</v>
      </c>
      <c r="BX140" t="s">
        <v>1850</v>
      </c>
      <c r="BY140" t="s">
        <v>111</v>
      </c>
      <c r="BZ140" t="s">
        <v>214</v>
      </c>
      <c r="CC140" t="s">
        <v>156</v>
      </c>
      <c r="CE140" t="s">
        <v>116</v>
      </c>
      <c r="CG140" t="s">
        <v>116</v>
      </c>
      <c r="CI140" s="15">
        <v>41701.715324074074</v>
      </c>
      <c r="CJ140" t="s">
        <v>118</v>
      </c>
      <c r="CK140" s="15">
        <v>44219.49938872685</v>
      </c>
      <c r="CL140" t="s">
        <v>118</v>
      </c>
      <c r="CM140" t="s">
        <v>1851</v>
      </c>
    </row>
    <row r="141" spans="1:91" x14ac:dyDescent="0.25">
      <c r="A141">
        <v>1203</v>
      </c>
      <c r="B141" t="s">
        <v>1975</v>
      </c>
      <c r="AB141" t="s">
        <v>173</v>
      </c>
      <c r="AC141" t="s">
        <v>160</v>
      </c>
      <c r="AD141" t="s">
        <v>1976</v>
      </c>
      <c r="AE141" t="s">
        <v>1768</v>
      </c>
      <c r="AF141" t="s">
        <v>962</v>
      </c>
      <c r="AG141">
        <v>59.877675000000004</v>
      </c>
      <c r="AH141">
        <v>5.7724960000000003</v>
      </c>
      <c r="AI141" s="12">
        <v>2</v>
      </c>
      <c r="AJ141" s="12">
        <f>AI141+1</f>
        <v>3</v>
      </c>
      <c r="AM141" s="12" t="s">
        <v>1977</v>
      </c>
      <c r="AP141" s="13">
        <v>400</v>
      </c>
      <c r="AS141" t="s">
        <v>1978</v>
      </c>
      <c r="AT141" t="s">
        <v>1979</v>
      </c>
      <c r="AU141" t="s">
        <v>1980</v>
      </c>
      <c r="AV141" t="s">
        <v>209</v>
      </c>
      <c r="AW141" t="s">
        <v>1981</v>
      </c>
      <c r="AX141">
        <v>2015</v>
      </c>
      <c r="BB141" t="s">
        <v>116</v>
      </c>
      <c r="BH141" t="s">
        <v>115</v>
      </c>
      <c r="BI141" t="s">
        <v>115</v>
      </c>
      <c r="BP141" t="s">
        <v>168</v>
      </c>
      <c r="BQ141" t="s">
        <v>1675</v>
      </c>
      <c r="BR141" t="s">
        <v>179</v>
      </c>
      <c r="BU141" t="s">
        <v>109</v>
      </c>
      <c r="BY141" t="s">
        <v>111</v>
      </c>
      <c r="BZ141" t="s">
        <v>1982</v>
      </c>
      <c r="CC141" t="s">
        <v>115</v>
      </c>
      <c r="CE141" t="s">
        <v>116</v>
      </c>
      <c r="CG141" t="s">
        <v>116</v>
      </c>
      <c r="CI141" s="15">
        <v>41701.677442129629</v>
      </c>
      <c r="CJ141" t="s">
        <v>118</v>
      </c>
      <c r="CK141" s="15">
        <v>41701.680659722224</v>
      </c>
      <c r="CL141" t="s">
        <v>118</v>
      </c>
    </row>
    <row r="142" spans="1:91" x14ac:dyDescent="0.25">
      <c r="A142">
        <v>1202</v>
      </c>
      <c r="B142" t="s">
        <v>2001</v>
      </c>
      <c r="AA142" t="s">
        <v>2002</v>
      </c>
      <c r="AB142" t="s">
        <v>91</v>
      </c>
      <c r="AC142" t="s">
        <v>122</v>
      </c>
      <c r="AD142" t="s">
        <v>1868</v>
      </c>
      <c r="AE142" t="s">
        <v>1768</v>
      </c>
      <c r="AF142" t="s">
        <v>962</v>
      </c>
      <c r="AG142">
        <v>59.061295000000001</v>
      </c>
      <c r="AH142">
        <v>9.6901969999999995</v>
      </c>
      <c r="AI142" s="12">
        <v>0</v>
      </c>
      <c r="AJ142" s="12">
        <f>AI142+1</f>
        <v>1</v>
      </c>
      <c r="AM142" s="12" t="s">
        <v>2003</v>
      </c>
      <c r="AS142" t="s">
        <v>2004</v>
      </c>
      <c r="AT142" t="s">
        <v>2005</v>
      </c>
      <c r="AU142" t="s">
        <v>2006</v>
      </c>
      <c r="AV142" t="s">
        <v>91</v>
      </c>
      <c r="AY142">
        <v>2013</v>
      </c>
      <c r="BA142" t="s">
        <v>2007</v>
      </c>
      <c r="BB142" t="s">
        <v>101</v>
      </c>
      <c r="BC142" t="s">
        <v>2008</v>
      </c>
      <c r="BE142" t="s">
        <v>2009</v>
      </c>
      <c r="BH142" t="s">
        <v>105</v>
      </c>
      <c r="BI142" t="s">
        <v>106</v>
      </c>
      <c r="BP142" t="s">
        <v>371</v>
      </c>
      <c r="BQ142" t="s">
        <v>1876</v>
      </c>
      <c r="BR142" t="s">
        <v>108</v>
      </c>
      <c r="BU142" t="s">
        <v>115</v>
      </c>
      <c r="BY142" t="s">
        <v>111</v>
      </c>
      <c r="BZ142" t="s">
        <v>890</v>
      </c>
      <c r="CA142" t="s">
        <v>2010</v>
      </c>
      <c r="CB142" t="s">
        <v>2011</v>
      </c>
      <c r="CC142" t="s">
        <v>115</v>
      </c>
      <c r="CE142" t="s">
        <v>116</v>
      </c>
      <c r="CF142" t="s">
        <v>2012</v>
      </c>
      <c r="CG142" t="s">
        <v>116</v>
      </c>
      <c r="CH142" t="s">
        <v>2013</v>
      </c>
      <c r="CI142" s="15">
        <v>41701.656643518516</v>
      </c>
      <c r="CJ142" t="s">
        <v>118</v>
      </c>
      <c r="CK142" s="15">
        <v>44219.499388680553</v>
      </c>
      <c r="CL142" t="s">
        <v>118</v>
      </c>
      <c r="CM142" t="s">
        <v>2014</v>
      </c>
    </row>
    <row r="143" spans="1:91" ht="15.75" thickBot="1" x14ac:dyDescent="0.3">
      <c r="A143">
        <v>1201</v>
      </c>
      <c r="B143" t="s">
        <v>2554</v>
      </c>
      <c r="AA143" t="s">
        <v>2555</v>
      </c>
      <c r="AB143" t="s">
        <v>173</v>
      </c>
      <c r="AC143" t="s">
        <v>122</v>
      </c>
      <c r="AD143" t="s">
        <v>2556</v>
      </c>
      <c r="AE143" t="s">
        <v>2529</v>
      </c>
      <c r="AF143" t="s">
        <v>951</v>
      </c>
      <c r="AG143">
        <v>42.631283000000003</v>
      </c>
      <c r="AH143">
        <v>141.649067</v>
      </c>
      <c r="AI143" s="12">
        <v>0</v>
      </c>
      <c r="AJ143" s="12">
        <f>AI143+1</f>
        <v>1</v>
      </c>
      <c r="AS143" t="s">
        <v>2557</v>
      </c>
      <c r="AT143" t="s">
        <v>2558</v>
      </c>
      <c r="AU143" t="s">
        <v>2559</v>
      </c>
      <c r="AV143" t="s">
        <v>196</v>
      </c>
      <c r="AW143" t="s">
        <v>2560</v>
      </c>
      <c r="AX143">
        <v>2016</v>
      </c>
      <c r="AY143">
        <v>2016</v>
      </c>
      <c r="AZ143">
        <v>2019</v>
      </c>
      <c r="BA143" t="s">
        <v>2561</v>
      </c>
      <c r="BB143" t="s">
        <v>101</v>
      </c>
      <c r="BC143" t="s">
        <v>2562</v>
      </c>
      <c r="BH143" t="s">
        <v>251</v>
      </c>
      <c r="BI143" t="s">
        <v>657</v>
      </c>
      <c r="BK143" t="s">
        <v>2529</v>
      </c>
      <c r="BN143" t="s">
        <v>2563</v>
      </c>
      <c r="BO143" t="s">
        <v>2564</v>
      </c>
      <c r="BP143" t="s">
        <v>471</v>
      </c>
      <c r="BQ143" t="s">
        <v>2565</v>
      </c>
      <c r="BR143" t="s">
        <v>108</v>
      </c>
      <c r="BU143" t="s">
        <v>152</v>
      </c>
      <c r="BV143" t="s">
        <v>2566</v>
      </c>
      <c r="BY143" t="s">
        <v>134</v>
      </c>
      <c r="CC143" t="s">
        <v>156</v>
      </c>
      <c r="CE143" t="s">
        <v>116</v>
      </c>
      <c r="CG143" t="s">
        <v>116</v>
      </c>
      <c r="CH143" t="s">
        <v>2567</v>
      </c>
      <c r="CI143" s="15">
        <v>41701.586736111109</v>
      </c>
      <c r="CJ143" t="s">
        <v>118</v>
      </c>
      <c r="CK143" s="15">
        <v>44519.720433414353</v>
      </c>
      <c r="CL143" t="s">
        <v>445</v>
      </c>
      <c r="CM143" t="s">
        <v>2568</v>
      </c>
    </row>
    <row r="144" spans="1:91" ht="15.75" thickBot="1" x14ac:dyDescent="0.3">
      <c r="A144">
        <v>1186</v>
      </c>
      <c r="B144" s="43" t="s">
        <v>2610</v>
      </c>
      <c r="C144" s="45"/>
      <c r="V144" s="49"/>
      <c r="AA144" t="s">
        <v>2611</v>
      </c>
      <c r="AB144" t="s">
        <v>91</v>
      </c>
      <c r="AC144" t="s">
        <v>92</v>
      </c>
      <c r="AD144" t="s">
        <v>2612</v>
      </c>
      <c r="AE144" t="s">
        <v>2529</v>
      </c>
      <c r="AF144" t="s">
        <v>951</v>
      </c>
      <c r="AG144">
        <v>37.408824000000003</v>
      </c>
      <c r="AH144">
        <v>138.76712699999999</v>
      </c>
      <c r="AJ144" s="12">
        <f>AI144+1</f>
        <v>1</v>
      </c>
      <c r="AK144" s="12">
        <v>0.01</v>
      </c>
      <c r="AS144" t="s">
        <v>2613</v>
      </c>
      <c r="AT144" t="s">
        <v>2614</v>
      </c>
      <c r="AU144" t="s">
        <v>2615</v>
      </c>
      <c r="AV144" t="s">
        <v>196</v>
      </c>
      <c r="AY144">
        <v>2002</v>
      </c>
      <c r="AZ144">
        <v>2004</v>
      </c>
      <c r="BA144" t="s">
        <v>2616</v>
      </c>
      <c r="BB144" t="s">
        <v>101</v>
      </c>
      <c r="BH144" t="s">
        <v>684</v>
      </c>
      <c r="BI144" t="s">
        <v>106</v>
      </c>
      <c r="BP144" t="s">
        <v>92</v>
      </c>
      <c r="BR144" t="s">
        <v>179</v>
      </c>
      <c r="BU144" t="s">
        <v>115</v>
      </c>
      <c r="BY144" t="s">
        <v>115</v>
      </c>
      <c r="CC144" t="s">
        <v>115</v>
      </c>
      <c r="CE144" t="s">
        <v>116</v>
      </c>
      <c r="CG144" t="s">
        <v>116</v>
      </c>
      <c r="CI144" s="15">
        <v>41701.518969907411</v>
      </c>
      <c r="CJ144" t="s">
        <v>118</v>
      </c>
      <c r="CK144" s="15">
        <v>41701.522037037037</v>
      </c>
      <c r="CL144" t="s">
        <v>118</v>
      </c>
    </row>
    <row r="145" spans="1:91" ht="15.75" thickBot="1" x14ac:dyDescent="0.3">
      <c r="A145">
        <v>1184</v>
      </c>
      <c r="B145" s="43" t="s">
        <v>2391</v>
      </c>
      <c r="C145" s="45"/>
      <c r="V145" s="49"/>
      <c r="AA145" t="s">
        <v>2392</v>
      </c>
      <c r="AB145" t="s">
        <v>91</v>
      </c>
      <c r="AC145" t="s">
        <v>160</v>
      </c>
      <c r="AD145" t="s">
        <v>2393</v>
      </c>
      <c r="AE145" t="s">
        <v>2334</v>
      </c>
      <c r="AF145" t="s">
        <v>962</v>
      </c>
      <c r="AG145">
        <v>50.994216000000002</v>
      </c>
      <c r="AH145">
        <v>6.6743430000000004</v>
      </c>
      <c r="AI145" s="12">
        <v>0</v>
      </c>
      <c r="AJ145" s="12">
        <f>AI145+1</f>
        <v>1</v>
      </c>
      <c r="AM145" s="12" t="s">
        <v>2394</v>
      </c>
      <c r="AP145" s="13">
        <v>3864</v>
      </c>
      <c r="AS145" t="s">
        <v>2388</v>
      </c>
      <c r="AT145" t="s">
        <v>2395</v>
      </c>
      <c r="AU145" t="s">
        <v>2396</v>
      </c>
      <c r="AV145" t="s">
        <v>196</v>
      </c>
      <c r="AY145">
        <v>2009</v>
      </c>
      <c r="AZ145">
        <v>2013</v>
      </c>
      <c r="BB145" t="s">
        <v>101</v>
      </c>
      <c r="BC145" t="s">
        <v>2397</v>
      </c>
      <c r="BF145" t="s">
        <v>2398</v>
      </c>
      <c r="BH145" t="s">
        <v>105</v>
      </c>
      <c r="BI145" t="s">
        <v>106</v>
      </c>
      <c r="BP145" t="s">
        <v>168</v>
      </c>
      <c r="BQ145" t="s">
        <v>2388</v>
      </c>
      <c r="BR145" t="s">
        <v>108</v>
      </c>
      <c r="BU145" t="s">
        <v>109</v>
      </c>
      <c r="BV145" t="s">
        <v>304</v>
      </c>
      <c r="BY145" t="s">
        <v>111</v>
      </c>
      <c r="BZ145" t="s">
        <v>2399</v>
      </c>
      <c r="CC145" t="s">
        <v>115</v>
      </c>
      <c r="CE145" t="s">
        <v>116</v>
      </c>
      <c r="CG145" t="s">
        <v>116</v>
      </c>
      <c r="CI145" s="15">
        <v>41701.49291666667</v>
      </c>
      <c r="CJ145" t="s">
        <v>118</v>
      </c>
      <c r="CK145" s="15">
        <v>45106.727410474537</v>
      </c>
      <c r="CL145" t="s">
        <v>445</v>
      </c>
      <c r="CM145" t="s">
        <v>2400</v>
      </c>
    </row>
    <row r="146" spans="1:91" x14ac:dyDescent="0.25">
      <c r="A146">
        <v>1183</v>
      </c>
      <c r="B146" t="s">
        <v>2385</v>
      </c>
      <c r="AB146" t="s">
        <v>173</v>
      </c>
      <c r="AC146" t="s">
        <v>160</v>
      </c>
      <c r="AD146" t="s">
        <v>2386</v>
      </c>
      <c r="AE146" t="s">
        <v>2334</v>
      </c>
      <c r="AF146" t="s">
        <v>962</v>
      </c>
      <c r="AG146">
        <v>50.863638000000002</v>
      </c>
      <c r="AH146">
        <v>6.839969</v>
      </c>
      <c r="AI146" s="12">
        <v>0</v>
      </c>
      <c r="AJ146" s="12">
        <f>AI146+1</f>
        <v>1</v>
      </c>
      <c r="AM146" s="12" t="s">
        <v>2387</v>
      </c>
      <c r="AP146" s="13">
        <v>450</v>
      </c>
      <c r="AS146" t="s">
        <v>2388</v>
      </c>
      <c r="AT146" t="s">
        <v>2389</v>
      </c>
      <c r="AU146" t="s">
        <v>2390</v>
      </c>
      <c r="AV146" t="s">
        <v>209</v>
      </c>
      <c r="AX146">
        <v>2016</v>
      </c>
      <c r="BB146" t="s">
        <v>116</v>
      </c>
      <c r="BH146" t="s">
        <v>115</v>
      </c>
      <c r="BI146" t="s">
        <v>106</v>
      </c>
      <c r="BP146" t="s">
        <v>168</v>
      </c>
      <c r="BQ146" t="s">
        <v>2388</v>
      </c>
      <c r="BR146" t="s">
        <v>179</v>
      </c>
      <c r="BU146" t="s">
        <v>109</v>
      </c>
      <c r="BV146" t="s">
        <v>304</v>
      </c>
      <c r="BY146" t="s">
        <v>213</v>
      </c>
      <c r="CC146" t="s">
        <v>115</v>
      </c>
      <c r="CE146" t="s">
        <v>116</v>
      </c>
      <c r="CG146" t="s">
        <v>116</v>
      </c>
      <c r="CI146" s="15">
        <v>41701.474016203705</v>
      </c>
      <c r="CJ146" t="s">
        <v>118</v>
      </c>
      <c r="CK146" s="15">
        <v>41701.47550925926</v>
      </c>
      <c r="CL146" t="s">
        <v>118</v>
      </c>
    </row>
    <row r="147" spans="1:91" x14ac:dyDescent="0.25">
      <c r="A147">
        <v>1182</v>
      </c>
      <c r="B147" t="s">
        <v>2378</v>
      </c>
      <c r="AB147" t="s">
        <v>91</v>
      </c>
      <c r="AC147" t="s">
        <v>92</v>
      </c>
      <c r="AD147" t="s">
        <v>2379</v>
      </c>
      <c r="AE147" t="s">
        <v>2334</v>
      </c>
      <c r="AF147" t="s">
        <v>962</v>
      </c>
      <c r="AG147">
        <v>52.491143000000001</v>
      </c>
      <c r="AH147">
        <v>12.867902000000001</v>
      </c>
      <c r="AI147" s="12">
        <v>0</v>
      </c>
      <c r="AJ147" s="12">
        <f>AI147+1</f>
        <v>1</v>
      </c>
      <c r="AK147" s="12">
        <v>6.7000000000000004E-2</v>
      </c>
      <c r="AS147" t="s">
        <v>2380</v>
      </c>
      <c r="AT147" t="s">
        <v>2381</v>
      </c>
      <c r="AU147" t="s">
        <v>2382</v>
      </c>
      <c r="AV147" t="s">
        <v>196</v>
      </c>
      <c r="AW147" t="s">
        <v>2383</v>
      </c>
      <c r="AX147">
        <v>2008</v>
      </c>
      <c r="AY147">
        <v>2008</v>
      </c>
      <c r="AZ147">
        <v>2013</v>
      </c>
      <c r="BB147" t="s">
        <v>101</v>
      </c>
      <c r="BC147" t="s">
        <v>2384</v>
      </c>
      <c r="BH147" t="s">
        <v>251</v>
      </c>
      <c r="BI147" t="s">
        <v>106</v>
      </c>
      <c r="BK147" t="s">
        <v>2334</v>
      </c>
      <c r="BP147" t="s">
        <v>92</v>
      </c>
      <c r="BR147" t="s">
        <v>179</v>
      </c>
      <c r="BU147" t="s">
        <v>115</v>
      </c>
      <c r="BY147" t="s">
        <v>115</v>
      </c>
      <c r="CC147" t="s">
        <v>134</v>
      </c>
      <c r="CE147" t="s">
        <v>116</v>
      </c>
      <c r="CG147" t="s">
        <v>116</v>
      </c>
      <c r="CI147" s="15">
        <v>41701.459780092591</v>
      </c>
      <c r="CJ147" t="s">
        <v>118</v>
      </c>
      <c r="CK147" s="15">
        <v>41991.653217592589</v>
      </c>
      <c r="CL147" t="s">
        <v>118</v>
      </c>
    </row>
    <row r="148" spans="1:91" x14ac:dyDescent="0.25">
      <c r="A148">
        <v>1181</v>
      </c>
      <c r="B148" t="s">
        <v>2366</v>
      </c>
      <c r="AB148" t="s">
        <v>91</v>
      </c>
      <c r="AC148" t="s">
        <v>160</v>
      </c>
      <c r="AD148" t="s">
        <v>2367</v>
      </c>
      <c r="AE148" t="s">
        <v>2334</v>
      </c>
      <c r="AF148" t="s">
        <v>962</v>
      </c>
      <c r="AG148">
        <v>52.381382000000002</v>
      </c>
      <c r="AH148">
        <v>8.9981439999999999</v>
      </c>
      <c r="AI148" s="12">
        <v>0</v>
      </c>
      <c r="AJ148" s="12">
        <f>AI148+1</f>
        <v>1</v>
      </c>
      <c r="AM148" s="12" t="s">
        <v>2368</v>
      </c>
      <c r="AP148" s="13">
        <v>920</v>
      </c>
      <c r="AQ148" s="12" t="s">
        <v>2369</v>
      </c>
      <c r="AS148" t="s">
        <v>2370</v>
      </c>
      <c r="AT148" t="s">
        <v>2371</v>
      </c>
      <c r="AV148" t="s">
        <v>91</v>
      </c>
      <c r="AW148" t="s">
        <v>2372</v>
      </c>
      <c r="AX148">
        <v>2009</v>
      </c>
      <c r="BA148" t="s">
        <v>2373</v>
      </c>
      <c r="BB148" t="s">
        <v>116</v>
      </c>
      <c r="BH148" t="s">
        <v>105</v>
      </c>
      <c r="BI148" t="s">
        <v>115</v>
      </c>
      <c r="BP148" t="s">
        <v>168</v>
      </c>
      <c r="BQ148" t="s">
        <v>2374</v>
      </c>
      <c r="BR148" t="s">
        <v>108</v>
      </c>
      <c r="BU148" t="s">
        <v>109</v>
      </c>
      <c r="BY148" t="s">
        <v>111</v>
      </c>
      <c r="BZ148" t="s">
        <v>112</v>
      </c>
      <c r="CA148" t="s">
        <v>2375</v>
      </c>
      <c r="CB148" t="s">
        <v>2376</v>
      </c>
      <c r="CC148" t="s">
        <v>115</v>
      </c>
      <c r="CE148" t="s">
        <v>116</v>
      </c>
      <c r="CG148" t="s">
        <v>116</v>
      </c>
      <c r="CI148" s="15">
        <v>41701.43645833333</v>
      </c>
      <c r="CJ148" t="s">
        <v>118</v>
      </c>
      <c r="CK148" s="15">
        <v>44219.499388078701</v>
      </c>
      <c r="CL148" t="s">
        <v>118</v>
      </c>
      <c r="CM148" t="s">
        <v>2377</v>
      </c>
    </row>
    <row r="149" spans="1:91" x14ac:dyDescent="0.25">
      <c r="A149">
        <v>1164</v>
      </c>
      <c r="B149" t="s">
        <v>3444</v>
      </c>
      <c r="AB149" t="s">
        <v>173</v>
      </c>
      <c r="AC149" t="s">
        <v>122</v>
      </c>
      <c r="AD149" t="s">
        <v>3445</v>
      </c>
      <c r="AE149" t="s">
        <v>3401</v>
      </c>
      <c r="AF149" t="s">
        <v>962</v>
      </c>
      <c r="AG149">
        <v>49.481872000000003</v>
      </c>
      <c r="AH149">
        <v>0.20053599999999999</v>
      </c>
      <c r="AI149" s="12">
        <v>0</v>
      </c>
      <c r="AJ149" s="12">
        <f>AI149+1</f>
        <v>1</v>
      </c>
      <c r="AM149" s="12" t="s">
        <v>3446</v>
      </c>
      <c r="AS149" t="s">
        <v>3447</v>
      </c>
      <c r="AT149" t="s">
        <v>3448</v>
      </c>
      <c r="AU149" t="s">
        <v>3449</v>
      </c>
      <c r="AV149" t="s">
        <v>127</v>
      </c>
      <c r="AW149" t="s">
        <v>3450</v>
      </c>
      <c r="BB149" t="s">
        <v>101</v>
      </c>
      <c r="BC149" t="s">
        <v>3451</v>
      </c>
      <c r="BE149" t="s">
        <v>3452</v>
      </c>
      <c r="BH149" t="s">
        <v>115</v>
      </c>
      <c r="BI149" t="s">
        <v>657</v>
      </c>
      <c r="BP149" t="s">
        <v>890</v>
      </c>
      <c r="BQ149" t="s">
        <v>3453</v>
      </c>
      <c r="BR149" t="s">
        <v>108</v>
      </c>
      <c r="BU149" t="s">
        <v>115</v>
      </c>
      <c r="BY149" t="s">
        <v>115</v>
      </c>
      <c r="CC149" t="s">
        <v>1097</v>
      </c>
      <c r="CE149" t="s">
        <v>101</v>
      </c>
      <c r="CG149" t="s">
        <v>101</v>
      </c>
      <c r="CI149" s="15">
        <v>41698.659525462965</v>
      </c>
      <c r="CJ149" t="s">
        <v>118</v>
      </c>
      <c r="CK149" s="15">
        <v>44219.499392187499</v>
      </c>
      <c r="CL149" t="s">
        <v>118</v>
      </c>
      <c r="CM149" t="s">
        <v>3454</v>
      </c>
    </row>
    <row r="150" spans="1:91" x14ac:dyDescent="0.25">
      <c r="A150">
        <v>1163</v>
      </c>
      <c r="B150" t="s">
        <v>3385</v>
      </c>
      <c r="AA150" t="s">
        <v>3386</v>
      </c>
      <c r="AB150" t="s">
        <v>173</v>
      </c>
      <c r="AC150" t="s">
        <v>160</v>
      </c>
      <c r="AD150" t="s">
        <v>3387</v>
      </c>
      <c r="AE150" t="s">
        <v>3388</v>
      </c>
      <c r="AF150" t="s">
        <v>962</v>
      </c>
      <c r="AG150">
        <v>61.630651</v>
      </c>
      <c r="AH150">
        <v>21.39827</v>
      </c>
      <c r="AI150" s="12">
        <v>1</v>
      </c>
      <c r="AJ150" s="12">
        <f>AI150+1</f>
        <v>2</v>
      </c>
      <c r="AL150" s="12" t="s">
        <v>3389</v>
      </c>
      <c r="AM150" s="12" t="s">
        <v>3390</v>
      </c>
      <c r="AP150" s="13">
        <v>565</v>
      </c>
      <c r="AS150" t="s">
        <v>3391</v>
      </c>
      <c r="AT150" t="s">
        <v>3392</v>
      </c>
      <c r="AV150" t="s">
        <v>209</v>
      </c>
      <c r="AW150" t="s">
        <v>2732</v>
      </c>
      <c r="AX150">
        <v>2015</v>
      </c>
      <c r="BB150" t="s">
        <v>116</v>
      </c>
      <c r="BC150" t="s">
        <v>3393</v>
      </c>
      <c r="BH150" t="s">
        <v>115</v>
      </c>
      <c r="BI150" t="s">
        <v>657</v>
      </c>
      <c r="BJ150" t="s">
        <v>3394</v>
      </c>
      <c r="BP150" t="s">
        <v>168</v>
      </c>
      <c r="BQ150" t="s">
        <v>3395</v>
      </c>
      <c r="BR150" t="s">
        <v>108</v>
      </c>
      <c r="BU150" t="s">
        <v>109</v>
      </c>
      <c r="BY150" t="s">
        <v>111</v>
      </c>
      <c r="BZ150" t="s">
        <v>112</v>
      </c>
      <c r="CB150" t="s">
        <v>874</v>
      </c>
      <c r="CC150" t="s">
        <v>1157</v>
      </c>
      <c r="CD150" t="s">
        <v>2871</v>
      </c>
      <c r="CE150" t="s">
        <v>116</v>
      </c>
      <c r="CG150" t="s">
        <v>101</v>
      </c>
      <c r="CH150" t="s">
        <v>3396</v>
      </c>
      <c r="CI150" s="15">
        <v>41698.632511574076</v>
      </c>
      <c r="CJ150" t="s">
        <v>118</v>
      </c>
      <c r="CK150" s="15">
        <v>44219.49939167824</v>
      </c>
      <c r="CL150" t="s">
        <v>118</v>
      </c>
      <c r="CM150" t="s">
        <v>3397</v>
      </c>
    </row>
    <row r="151" spans="1:91" x14ac:dyDescent="0.25">
      <c r="A151">
        <v>1162</v>
      </c>
      <c r="B151" t="s">
        <v>3351</v>
      </c>
      <c r="AA151" t="s">
        <v>3352</v>
      </c>
      <c r="AB151" t="s">
        <v>91</v>
      </c>
      <c r="AC151" t="s">
        <v>160</v>
      </c>
      <c r="AD151" t="s">
        <v>3353</v>
      </c>
      <c r="AE151" t="s">
        <v>2678</v>
      </c>
      <c r="AF151" t="s">
        <v>962</v>
      </c>
      <c r="AG151">
        <v>55.454255000000003</v>
      </c>
      <c r="AH151">
        <v>8.4544990000000002</v>
      </c>
      <c r="AI151" s="12">
        <v>0</v>
      </c>
      <c r="AJ151" s="12">
        <f>AI151+1</f>
        <v>1</v>
      </c>
      <c r="AM151" s="12" t="s">
        <v>3354</v>
      </c>
      <c r="AP151" s="13">
        <v>378</v>
      </c>
      <c r="AS151" t="s">
        <v>3355</v>
      </c>
      <c r="AT151" t="s">
        <v>3356</v>
      </c>
      <c r="AU151" t="s">
        <v>3357</v>
      </c>
      <c r="AV151" t="s">
        <v>196</v>
      </c>
      <c r="AW151" t="s">
        <v>3358</v>
      </c>
      <c r="AX151">
        <v>2006</v>
      </c>
      <c r="AY151">
        <v>2006</v>
      </c>
      <c r="AZ151">
        <v>2012</v>
      </c>
      <c r="BA151" t="s">
        <v>3359</v>
      </c>
      <c r="BB151" t="s">
        <v>101</v>
      </c>
      <c r="BC151" t="s">
        <v>3360</v>
      </c>
      <c r="BE151" t="s">
        <v>3361</v>
      </c>
      <c r="BG151" t="s">
        <v>3362</v>
      </c>
      <c r="BH151" t="s">
        <v>105</v>
      </c>
      <c r="BI151" t="s">
        <v>115</v>
      </c>
      <c r="BP151" t="s">
        <v>168</v>
      </c>
      <c r="BQ151" t="s">
        <v>3355</v>
      </c>
      <c r="BR151" t="s">
        <v>108</v>
      </c>
      <c r="BU151" t="s">
        <v>109</v>
      </c>
      <c r="BV151" t="s">
        <v>3363</v>
      </c>
      <c r="BY151" t="s">
        <v>111</v>
      </c>
      <c r="BZ151" t="s">
        <v>112</v>
      </c>
      <c r="CC151" t="s">
        <v>115</v>
      </c>
      <c r="CE151" t="s">
        <v>116</v>
      </c>
      <c r="CG151" t="s">
        <v>116</v>
      </c>
      <c r="CI151" s="15">
        <v>41698.562407407408</v>
      </c>
      <c r="CJ151" t="s">
        <v>118</v>
      </c>
      <c r="CK151" s="15">
        <v>44219.499392141202</v>
      </c>
      <c r="CL151" t="s">
        <v>118</v>
      </c>
      <c r="CM151" t="s">
        <v>3364</v>
      </c>
    </row>
    <row r="152" spans="1:91" x14ac:dyDescent="0.25">
      <c r="A152">
        <v>1143</v>
      </c>
      <c r="B152" t="s">
        <v>4002</v>
      </c>
      <c r="AB152" t="s">
        <v>91</v>
      </c>
      <c r="AC152" t="s">
        <v>122</v>
      </c>
      <c r="AD152" t="s">
        <v>4003</v>
      </c>
      <c r="AE152" t="s">
        <v>524</v>
      </c>
      <c r="AF152" t="s">
        <v>95</v>
      </c>
      <c r="AG152">
        <v>52.309776999999997</v>
      </c>
      <c r="AH152">
        <v>-113.54795300000001</v>
      </c>
      <c r="AI152" s="12">
        <v>0</v>
      </c>
      <c r="AJ152" s="12">
        <f>AI152+1</f>
        <v>1</v>
      </c>
      <c r="AM152" s="12" t="s">
        <v>4004</v>
      </c>
      <c r="AS152" t="s">
        <v>4005</v>
      </c>
      <c r="AT152" t="s">
        <v>4006</v>
      </c>
      <c r="AV152" t="s">
        <v>91</v>
      </c>
      <c r="AX152">
        <v>2014</v>
      </c>
      <c r="BB152" t="s">
        <v>101</v>
      </c>
      <c r="BC152" t="s">
        <v>4007</v>
      </c>
      <c r="BG152" t="s">
        <v>4008</v>
      </c>
      <c r="BH152" t="s">
        <v>115</v>
      </c>
      <c r="BI152" t="s">
        <v>106</v>
      </c>
      <c r="BP152" t="s">
        <v>4009</v>
      </c>
      <c r="BQ152" t="s">
        <v>4010</v>
      </c>
      <c r="BR152" t="s">
        <v>108</v>
      </c>
      <c r="BU152" t="s">
        <v>154</v>
      </c>
      <c r="BY152" t="s">
        <v>111</v>
      </c>
      <c r="BZ152" t="s">
        <v>4011</v>
      </c>
      <c r="CC152" t="s">
        <v>115</v>
      </c>
      <c r="CE152" t="s">
        <v>116</v>
      </c>
      <c r="CG152" t="s">
        <v>116</v>
      </c>
      <c r="CI152" s="15">
        <v>41684.615682870368</v>
      </c>
      <c r="CJ152" t="s">
        <v>118</v>
      </c>
      <c r="CK152" s="15">
        <v>44219.499388055556</v>
      </c>
      <c r="CL152" t="s">
        <v>118</v>
      </c>
      <c r="CM152" t="s">
        <v>4012</v>
      </c>
    </row>
    <row r="153" spans="1:91" x14ac:dyDescent="0.25">
      <c r="A153">
        <v>1142</v>
      </c>
      <c r="B153" t="s">
        <v>4013</v>
      </c>
      <c r="AB153" t="s">
        <v>121</v>
      </c>
      <c r="AC153" t="s">
        <v>134</v>
      </c>
      <c r="AD153" t="s">
        <v>4014</v>
      </c>
      <c r="AE153" t="s">
        <v>524</v>
      </c>
      <c r="AF153" t="s">
        <v>95</v>
      </c>
      <c r="AG153">
        <v>50.431978000000001</v>
      </c>
      <c r="AH153">
        <v>-105.2105</v>
      </c>
      <c r="AI153" s="12">
        <v>1</v>
      </c>
      <c r="AJ153" s="12">
        <f>AI153+1</f>
        <v>2</v>
      </c>
      <c r="AM153" s="12" t="s">
        <v>4015</v>
      </c>
      <c r="AS153" t="s">
        <v>4016</v>
      </c>
      <c r="AT153" t="s">
        <v>4017</v>
      </c>
      <c r="AV153" t="s">
        <v>209</v>
      </c>
      <c r="BB153" t="s">
        <v>101</v>
      </c>
      <c r="BC153" t="s">
        <v>4018</v>
      </c>
      <c r="BH153" t="s">
        <v>233</v>
      </c>
      <c r="BI153" t="s">
        <v>106</v>
      </c>
      <c r="BP153" t="s">
        <v>4019</v>
      </c>
      <c r="BQ153" t="s">
        <v>4016</v>
      </c>
      <c r="BR153" t="s">
        <v>179</v>
      </c>
      <c r="BU153" t="s">
        <v>134</v>
      </c>
      <c r="BV153" t="s">
        <v>4020</v>
      </c>
      <c r="BY153" t="s">
        <v>213</v>
      </c>
      <c r="CC153" t="s">
        <v>115</v>
      </c>
      <c r="CE153" t="s">
        <v>116</v>
      </c>
      <c r="CG153" t="s">
        <v>116</v>
      </c>
      <c r="CI153" s="15">
        <v>41684.591990740744</v>
      </c>
      <c r="CJ153" t="s">
        <v>118</v>
      </c>
      <c r="CK153" s="15">
        <v>44219.499388032411</v>
      </c>
      <c r="CL153" t="s">
        <v>118</v>
      </c>
      <c r="CM153" s="40" t="s">
        <v>4021</v>
      </c>
    </row>
    <row r="154" spans="1:91" x14ac:dyDescent="0.25">
      <c r="A154">
        <v>1121</v>
      </c>
      <c r="B154" t="s">
        <v>4110</v>
      </c>
      <c r="C154" s="45"/>
      <c r="V154" s="49"/>
      <c r="AB154" t="s">
        <v>173</v>
      </c>
      <c r="AC154" t="s">
        <v>160</v>
      </c>
      <c r="AD154" t="s">
        <v>4111</v>
      </c>
      <c r="AE154" t="s">
        <v>524</v>
      </c>
      <c r="AF154" t="s">
        <v>95</v>
      </c>
      <c r="AG154">
        <v>53.344095000000003</v>
      </c>
      <c r="AH154">
        <v>-114.300967</v>
      </c>
      <c r="AI154" s="12">
        <v>1</v>
      </c>
      <c r="AJ154" s="12">
        <f>AI154+1</f>
        <v>2</v>
      </c>
      <c r="AM154" s="12" t="s">
        <v>4112</v>
      </c>
      <c r="AP154" s="13">
        <v>250</v>
      </c>
      <c r="AS154" t="s">
        <v>4113</v>
      </c>
      <c r="AT154" t="s">
        <v>4114</v>
      </c>
      <c r="AU154" t="s">
        <v>4115</v>
      </c>
      <c r="AV154" t="s">
        <v>209</v>
      </c>
      <c r="AW154" t="s">
        <v>4116</v>
      </c>
      <c r="AX154">
        <v>2015</v>
      </c>
      <c r="BB154" t="s">
        <v>101</v>
      </c>
      <c r="BC154" t="s">
        <v>4117</v>
      </c>
      <c r="BH154" t="s">
        <v>233</v>
      </c>
      <c r="BI154" t="s">
        <v>106</v>
      </c>
      <c r="BP154" t="s">
        <v>168</v>
      </c>
      <c r="BQ154" t="s">
        <v>4113</v>
      </c>
      <c r="BR154" t="s">
        <v>179</v>
      </c>
      <c r="BU154" t="s">
        <v>109</v>
      </c>
      <c r="BY154" t="s">
        <v>213</v>
      </c>
      <c r="CC154" t="s">
        <v>115</v>
      </c>
      <c r="CE154" t="s">
        <v>116</v>
      </c>
      <c r="CG154" t="s">
        <v>116</v>
      </c>
      <c r="CI154" s="15">
        <v>41683.627708333333</v>
      </c>
      <c r="CJ154" t="s">
        <v>118</v>
      </c>
      <c r="CK154" s="15">
        <v>44219.499390474535</v>
      </c>
      <c r="CL154" t="s">
        <v>118</v>
      </c>
      <c r="CM154" t="s">
        <v>4118</v>
      </c>
    </row>
    <row r="155" spans="1:91" x14ac:dyDescent="0.25">
      <c r="A155">
        <v>1101</v>
      </c>
      <c r="B155" t="s">
        <v>3892</v>
      </c>
      <c r="AB155" t="s">
        <v>91</v>
      </c>
      <c r="AC155" t="s">
        <v>223</v>
      </c>
      <c r="AD155" t="s">
        <v>3893</v>
      </c>
      <c r="AE155" t="s">
        <v>3879</v>
      </c>
      <c r="AF155" t="s">
        <v>3880</v>
      </c>
      <c r="AG155">
        <v>-12.364777999999999</v>
      </c>
      <c r="AH155">
        <v>-38.199700999999997</v>
      </c>
      <c r="AI155" s="12">
        <v>0</v>
      </c>
      <c r="AJ155" s="12">
        <f>AI155+1</f>
        <v>1</v>
      </c>
      <c r="AL155" s="12" t="s">
        <v>3894</v>
      </c>
      <c r="AS155" t="s">
        <v>3888</v>
      </c>
      <c r="AT155" t="s">
        <v>3895</v>
      </c>
      <c r="AV155" t="s">
        <v>91</v>
      </c>
      <c r="AW155" t="s">
        <v>3896</v>
      </c>
      <c r="AX155">
        <v>2009</v>
      </c>
      <c r="AY155">
        <v>2009</v>
      </c>
      <c r="BB155" t="s">
        <v>116</v>
      </c>
      <c r="BH155" t="s">
        <v>233</v>
      </c>
      <c r="BI155" t="s">
        <v>106</v>
      </c>
      <c r="BK155" t="s">
        <v>3879</v>
      </c>
      <c r="BP155" t="s">
        <v>152</v>
      </c>
      <c r="BR155" t="s">
        <v>108</v>
      </c>
      <c r="BU155" t="s">
        <v>115</v>
      </c>
      <c r="BY155" t="s">
        <v>111</v>
      </c>
      <c r="CC155" t="s">
        <v>156</v>
      </c>
      <c r="CE155" t="s">
        <v>116</v>
      </c>
      <c r="CG155" t="s">
        <v>116</v>
      </c>
      <c r="CI155" s="15">
        <v>41683.465671296297</v>
      </c>
      <c r="CJ155" t="s">
        <v>118</v>
      </c>
      <c r="CK155" s="15">
        <v>44219.499387696756</v>
      </c>
      <c r="CL155" t="s">
        <v>118</v>
      </c>
      <c r="CM155" t="s">
        <v>3897</v>
      </c>
    </row>
    <row r="156" spans="1:91" x14ac:dyDescent="0.25">
      <c r="A156">
        <v>1083</v>
      </c>
      <c r="B156" t="s">
        <v>3898</v>
      </c>
      <c r="AA156" t="s">
        <v>3899</v>
      </c>
      <c r="AB156" t="s">
        <v>91</v>
      </c>
      <c r="AC156" t="s">
        <v>92</v>
      </c>
      <c r="AD156" t="s">
        <v>3900</v>
      </c>
      <c r="AE156" t="s">
        <v>3879</v>
      </c>
      <c r="AF156" t="s">
        <v>3880</v>
      </c>
      <c r="AG156">
        <v>-29.910267999999999</v>
      </c>
      <c r="AH156">
        <v>-51.519947000000002</v>
      </c>
      <c r="AI156" s="12">
        <v>0</v>
      </c>
      <c r="AJ156" s="12">
        <f>AI156+1</f>
        <v>1</v>
      </c>
      <c r="AS156" t="s">
        <v>3901</v>
      </c>
      <c r="AT156" t="s">
        <v>3902</v>
      </c>
      <c r="AV156" t="s">
        <v>91</v>
      </c>
      <c r="AW156" t="s">
        <v>3903</v>
      </c>
      <c r="AX156">
        <v>2011</v>
      </c>
      <c r="BB156" t="s">
        <v>101</v>
      </c>
      <c r="BC156" t="s">
        <v>3904</v>
      </c>
      <c r="BH156" t="s">
        <v>3905</v>
      </c>
      <c r="BI156" t="s">
        <v>106</v>
      </c>
      <c r="BP156" t="s">
        <v>3906</v>
      </c>
      <c r="BR156" t="s">
        <v>179</v>
      </c>
      <c r="BU156" t="s">
        <v>115</v>
      </c>
      <c r="BY156" t="s">
        <v>115</v>
      </c>
      <c r="CC156" t="s">
        <v>115</v>
      </c>
      <c r="CE156" t="s">
        <v>116</v>
      </c>
      <c r="CG156" t="s">
        <v>116</v>
      </c>
      <c r="CI156" s="15">
        <v>41681.722662037035</v>
      </c>
      <c r="CJ156" t="s">
        <v>118</v>
      </c>
      <c r="CK156" s="15">
        <v>44219.499388842596</v>
      </c>
      <c r="CL156" t="s">
        <v>118</v>
      </c>
      <c r="CM156" t="s">
        <v>3907</v>
      </c>
    </row>
    <row r="157" spans="1:91" x14ac:dyDescent="0.25">
      <c r="A157">
        <v>1063</v>
      </c>
      <c r="B157" t="s">
        <v>3290</v>
      </c>
      <c r="AB157" t="s">
        <v>91</v>
      </c>
      <c r="AC157" t="s">
        <v>160</v>
      </c>
      <c r="AD157" t="s">
        <v>3266</v>
      </c>
      <c r="AE157" t="s">
        <v>2996</v>
      </c>
      <c r="AF157" t="s">
        <v>951</v>
      </c>
      <c r="AG157">
        <v>37.400756999999999</v>
      </c>
      <c r="AH157">
        <v>118.529347</v>
      </c>
      <c r="AI157" s="12">
        <v>0</v>
      </c>
      <c r="AJ157" s="12">
        <f>AI157+1</f>
        <v>1</v>
      </c>
      <c r="AL157" s="12" t="s">
        <v>2269</v>
      </c>
      <c r="AQ157" s="12" t="s">
        <v>3291</v>
      </c>
      <c r="AS157" t="s">
        <v>3099</v>
      </c>
      <c r="AT157" t="s">
        <v>3292</v>
      </c>
      <c r="AV157" t="s">
        <v>91</v>
      </c>
      <c r="AW157" t="s">
        <v>3293</v>
      </c>
      <c r="AY157">
        <v>2010</v>
      </c>
      <c r="BB157" t="s">
        <v>116</v>
      </c>
      <c r="BC157" t="s">
        <v>115</v>
      </c>
      <c r="BH157" t="s">
        <v>233</v>
      </c>
      <c r="BI157" t="s">
        <v>106</v>
      </c>
      <c r="BJ157" t="s">
        <v>3099</v>
      </c>
      <c r="BK157" t="s">
        <v>2996</v>
      </c>
      <c r="BP157" t="s">
        <v>168</v>
      </c>
      <c r="BQ157" t="s">
        <v>3099</v>
      </c>
      <c r="BR157" t="s">
        <v>108</v>
      </c>
      <c r="BU157" t="s">
        <v>109</v>
      </c>
      <c r="BY157" t="s">
        <v>111</v>
      </c>
      <c r="CC157" t="s">
        <v>115</v>
      </c>
      <c r="CE157" t="s">
        <v>101</v>
      </c>
      <c r="CF157" t="s">
        <v>3294</v>
      </c>
      <c r="CG157" t="s">
        <v>116</v>
      </c>
      <c r="CI157" s="15">
        <v>41663.653958333336</v>
      </c>
      <c r="CJ157" t="s">
        <v>118</v>
      </c>
      <c r="CK157" s="15">
        <v>42412.627210648148</v>
      </c>
      <c r="CL157" t="s">
        <v>118</v>
      </c>
      <c r="CM157" t="s">
        <v>3289</v>
      </c>
    </row>
    <row r="158" spans="1:91" x14ac:dyDescent="0.25">
      <c r="A158">
        <v>1043</v>
      </c>
      <c r="B158" t="s">
        <v>1016</v>
      </c>
      <c r="AB158" t="s">
        <v>91</v>
      </c>
      <c r="AC158" t="s">
        <v>160</v>
      </c>
      <c r="AD158" t="s">
        <v>1017</v>
      </c>
      <c r="AE158" t="s">
        <v>961</v>
      </c>
      <c r="AF158" t="s">
        <v>962</v>
      </c>
      <c r="AG158">
        <v>51.385427999999997</v>
      </c>
      <c r="AH158">
        <v>-3.4048799999999999</v>
      </c>
      <c r="AI158" s="12">
        <v>0</v>
      </c>
      <c r="AJ158" s="12">
        <f>AI158+1</f>
        <v>1</v>
      </c>
      <c r="AM158" s="12" t="s">
        <v>1018</v>
      </c>
      <c r="AP158" s="13">
        <v>1500</v>
      </c>
      <c r="AQ158" s="12" t="s">
        <v>1019</v>
      </c>
      <c r="AS158" t="s">
        <v>1020</v>
      </c>
      <c r="AT158" t="s">
        <v>1021</v>
      </c>
      <c r="AU158" t="s">
        <v>1022</v>
      </c>
      <c r="AV158" t="s">
        <v>196</v>
      </c>
      <c r="AY158">
        <v>2013</v>
      </c>
      <c r="AZ158">
        <v>2014</v>
      </c>
      <c r="BA158" t="s">
        <v>1023</v>
      </c>
      <c r="BB158" t="s">
        <v>116</v>
      </c>
      <c r="BG158" t="s">
        <v>1024</v>
      </c>
      <c r="BH158" t="s">
        <v>105</v>
      </c>
      <c r="BI158" t="s">
        <v>115</v>
      </c>
      <c r="BP158" t="s">
        <v>168</v>
      </c>
      <c r="BQ158" t="s">
        <v>1025</v>
      </c>
      <c r="BR158" t="s">
        <v>108</v>
      </c>
      <c r="BU158" t="s">
        <v>109</v>
      </c>
      <c r="BV158" t="s">
        <v>1026</v>
      </c>
      <c r="BW158" t="s">
        <v>1027</v>
      </c>
      <c r="BY158" t="s">
        <v>111</v>
      </c>
      <c r="BZ158" t="s">
        <v>1028</v>
      </c>
      <c r="CC158" t="s">
        <v>115</v>
      </c>
      <c r="CE158" t="s">
        <v>116</v>
      </c>
      <c r="CG158" t="s">
        <v>116</v>
      </c>
      <c r="CI158" s="15">
        <v>41652.622164351851</v>
      </c>
      <c r="CJ158" t="s">
        <v>118</v>
      </c>
      <c r="CK158" s="15">
        <v>44219.499387673612</v>
      </c>
      <c r="CL158" t="s">
        <v>118</v>
      </c>
      <c r="CM158" t="s">
        <v>1029</v>
      </c>
    </row>
    <row r="159" spans="1:91" x14ac:dyDescent="0.25">
      <c r="A159">
        <v>1022</v>
      </c>
      <c r="B159" t="s">
        <v>3876</v>
      </c>
      <c r="AA159" t="s">
        <v>3877</v>
      </c>
      <c r="AB159" t="s">
        <v>91</v>
      </c>
      <c r="AC159" t="s">
        <v>122</v>
      </c>
      <c r="AD159" t="s">
        <v>3878</v>
      </c>
      <c r="AE159" t="s">
        <v>3879</v>
      </c>
      <c r="AF159" t="s">
        <v>3880</v>
      </c>
      <c r="AG159">
        <v>-25.860130999999999</v>
      </c>
      <c r="AH159">
        <v>-50.399265999999997</v>
      </c>
      <c r="AI159" s="12">
        <v>0</v>
      </c>
      <c r="AJ159" s="12">
        <f>AI159+1</f>
        <v>1</v>
      </c>
      <c r="AQ159" s="12" t="s">
        <v>2318</v>
      </c>
      <c r="AS159" t="s">
        <v>3881</v>
      </c>
      <c r="AT159" t="s">
        <v>3882</v>
      </c>
      <c r="AU159" t="s">
        <v>3883</v>
      </c>
      <c r="AV159" t="s">
        <v>91</v>
      </c>
      <c r="AW159" t="s">
        <v>3884</v>
      </c>
      <c r="AX159">
        <v>2011</v>
      </c>
      <c r="AY159">
        <v>2011</v>
      </c>
      <c r="AZ159">
        <v>2013</v>
      </c>
      <c r="BA159" t="s">
        <v>3885</v>
      </c>
      <c r="BB159" t="s">
        <v>101</v>
      </c>
      <c r="BC159" t="s">
        <v>3886</v>
      </c>
      <c r="BF159" t="s">
        <v>3887</v>
      </c>
      <c r="BH159" t="s">
        <v>105</v>
      </c>
      <c r="BI159" t="s">
        <v>115</v>
      </c>
      <c r="BP159" t="s">
        <v>699</v>
      </c>
      <c r="BQ159" t="s">
        <v>3888</v>
      </c>
      <c r="BR159" t="s">
        <v>108</v>
      </c>
      <c r="BU159" t="s">
        <v>152</v>
      </c>
      <c r="BV159" t="s">
        <v>3889</v>
      </c>
      <c r="BY159" t="s">
        <v>190</v>
      </c>
      <c r="CA159" t="s">
        <v>3890</v>
      </c>
      <c r="CC159" t="s">
        <v>134</v>
      </c>
      <c r="CE159" t="s">
        <v>116</v>
      </c>
      <c r="CG159" t="s">
        <v>116</v>
      </c>
      <c r="CI159" s="15">
        <v>41646.497199074074</v>
      </c>
      <c r="CJ159" t="s">
        <v>118</v>
      </c>
      <c r="CK159" s="15">
        <v>44219.499387905096</v>
      </c>
      <c r="CL159" t="s">
        <v>118</v>
      </c>
      <c r="CM159" t="s">
        <v>3891</v>
      </c>
    </row>
    <row r="160" spans="1:91" x14ac:dyDescent="0.25">
      <c r="A160">
        <v>1021</v>
      </c>
      <c r="B160" t="s">
        <v>3944</v>
      </c>
      <c r="AA160" t="s">
        <v>3945</v>
      </c>
      <c r="AB160" t="s">
        <v>91</v>
      </c>
      <c r="AC160" t="s">
        <v>223</v>
      </c>
      <c r="AD160" t="s">
        <v>3946</v>
      </c>
      <c r="AE160" t="s">
        <v>524</v>
      </c>
      <c r="AF160" t="s">
        <v>95</v>
      </c>
      <c r="AG160">
        <v>55.58014</v>
      </c>
      <c r="AH160">
        <v>-110.886987</v>
      </c>
      <c r="AI160" s="12">
        <v>0</v>
      </c>
      <c r="AJ160" s="12">
        <f>AI160+1</f>
        <v>1</v>
      </c>
      <c r="AM160" s="12" t="s">
        <v>3947</v>
      </c>
      <c r="AQ160" s="12" t="s">
        <v>2318</v>
      </c>
      <c r="AS160" t="s">
        <v>3948</v>
      </c>
      <c r="AT160" t="s">
        <v>3949</v>
      </c>
      <c r="AU160" t="s">
        <v>3883</v>
      </c>
      <c r="AV160" t="s">
        <v>196</v>
      </c>
      <c r="AW160" t="s">
        <v>3950</v>
      </c>
      <c r="AX160">
        <v>2012</v>
      </c>
      <c r="AY160">
        <v>2015</v>
      </c>
      <c r="AZ160">
        <v>2015</v>
      </c>
      <c r="BB160" t="s">
        <v>101</v>
      </c>
      <c r="BC160" t="s">
        <v>3951</v>
      </c>
      <c r="BF160" t="s">
        <v>3887</v>
      </c>
      <c r="BG160" t="s">
        <v>3952</v>
      </c>
      <c r="BH160" t="s">
        <v>105</v>
      </c>
      <c r="BI160" t="s">
        <v>115</v>
      </c>
      <c r="BP160" t="s">
        <v>3953</v>
      </c>
      <c r="BQ160" t="s">
        <v>3954</v>
      </c>
      <c r="BR160" t="s">
        <v>179</v>
      </c>
      <c r="BU160" t="s">
        <v>154</v>
      </c>
      <c r="BY160" t="s">
        <v>190</v>
      </c>
      <c r="CA160" t="s">
        <v>3955</v>
      </c>
      <c r="CC160" t="s">
        <v>134</v>
      </c>
      <c r="CE160" t="s">
        <v>116</v>
      </c>
      <c r="CG160" t="s">
        <v>116</v>
      </c>
      <c r="CI160" s="15">
        <v>41646.441793981481</v>
      </c>
      <c r="CJ160" t="s">
        <v>118</v>
      </c>
      <c r="CK160" s="15">
        <v>44219.499387314812</v>
      </c>
      <c r="CL160" t="s">
        <v>118</v>
      </c>
      <c r="CM160" t="s">
        <v>3956</v>
      </c>
    </row>
    <row r="161" spans="1:92" x14ac:dyDescent="0.25">
      <c r="A161">
        <v>1003</v>
      </c>
      <c r="B161" t="s">
        <v>1456</v>
      </c>
      <c r="AB161" t="s">
        <v>121</v>
      </c>
      <c r="AC161" t="s">
        <v>160</v>
      </c>
      <c r="AD161" t="s">
        <v>1457</v>
      </c>
      <c r="AE161" t="s">
        <v>94</v>
      </c>
      <c r="AF161" t="s">
        <v>95</v>
      </c>
      <c r="AG161">
        <v>41.082056000000001</v>
      </c>
      <c r="AH161">
        <v>-101.14113</v>
      </c>
      <c r="AI161" s="12">
        <v>0</v>
      </c>
      <c r="AJ161" s="12">
        <f>AI161+1</f>
        <v>1</v>
      </c>
      <c r="AM161" s="12" t="s">
        <v>866</v>
      </c>
      <c r="AP161" s="13">
        <v>1365</v>
      </c>
      <c r="AS161" t="s">
        <v>1458</v>
      </c>
      <c r="AT161" t="s">
        <v>1459</v>
      </c>
      <c r="AV161" t="s">
        <v>279</v>
      </c>
      <c r="AW161" t="s">
        <v>1460</v>
      </c>
      <c r="BB161" t="s">
        <v>101</v>
      </c>
      <c r="BC161" t="s">
        <v>1461</v>
      </c>
      <c r="BE161" t="s">
        <v>1462</v>
      </c>
      <c r="BH161" t="s">
        <v>105</v>
      </c>
      <c r="BI161" t="s">
        <v>115</v>
      </c>
      <c r="BP161" t="s">
        <v>168</v>
      </c>
      <c r="BQ161" t="s">
        <v>1463</v>
      </c>
      <c r="BR161" t="s">
        <v>108</v>
      </c>
      <c r="BU161" t="s">
        <v>109</v>
      </c>
      <c r="BY161" t="s">
        <v>111</v>
      </c>
      <c r="BZ161" t="s">
        <v>1464</v>
      </c>
      <c r="CB161" t="s">
        <v>1465</v>
      </c>
      <c r="CC161" t="s">
        <v>115</v>
      </c>
      <c r="CE161" t="s">
        <v>116</v>
      </c>
      <c r="CG161" t="s">
        <v>116</v>
      </c>
      <c r="CI161" s="15">
        <v>41627.712557870371</v>
      </c>
      <c r="CJ161" t="s">
        <v>118</v>
      </c>
      <c r="CK161" s="15">
        <v>44219.49938765046</v>
      </c>
      <c r="CL161" t="s">
        <v>118</v>
      </c>
      <c r="CM161" t="s">
        <v>1466</v>
      </c>
    </row>
    <row r="162" spans="1:92" x14ac:dyDescent="0.25">
      <c r="A162">
        <v>1002</v>
      </c>
      <c r="B162" t="s">
        <v>1543</v>
      </c>
      <c r="C162" s="16"/>
      <c r="AB162" t="s">
        <v>91</v>
      </c>
      <c r="AC162" t="s">
        <v>92</v>
      </c>
      <c r="AD162" t="s">
        <v>476</v>
      </c>
      <c r="AE162" t="s">
        <v>94</v>
      </c>
      <c r="AF162" t="s">
        <v>95</v>
      </c>
      <c r="AG162">
        <v>46.105201999999998</v>
      </c>
      <c r="AH162">
        <v>-118.91592</v>
      </c>
      <c r="AI162" s="12">
        <v>0</v>
      </c>
      <c r="AJ162" s="12">
        <f>AI162+1</f>
        <v>1</v>
      </c>
      <c r="AK162" s="12">
        <v>1E-3</v>
      </c>
      <c r="AM162" s="12" t="s">
        <v>1544</v>
      </c>
      <c r="AS162" t="s">
        <v>260</v>
      </c>
      <c r="AT162" t="s">
        <v>1545</v>
      </c>
      <c r="AU162" t="s">
        <v>262</v>
      </c>
      <c r="AV162" t="s">
        <v>144</v>
      </c>
      <c r="AW162" t="s">
        <v>1546</v>
      </c>
      <c r="AY162">
        <v>2013</v>
      </c>
      <c r="BB162" t="s">
        <v>101</v>
      </c>
      <c r="BC162" t="s">
        <v>1547</v>
      </c>
      <c r="BE162" t="s">
        <v>264</v>
      </c>
      <c r="BH162" t="s">
        <v>115</v>
      </c>
      <c r="BI162" t="s">
        <v>106</v>
      </c>
      <c r="BL162">
        <v>46.105201999999998</v>
      </c>
      <c r="BM162">
        <v>-118.91592</v>
      </c>
      <c r="BN162" t="s">
        <v>1548</v>
      </c>
      <c r="BO162" t="s">
        <v>1549</v>
      </c>
      <c r="BP162" t="s">
        <v>267</v>
      </c>
      <c r="BQ162" t="s">
        <v>115</v>
      </c>
      <c r="BR162" t="s">
        <v>179</v>
      </c>
      <c r="BU162" t="s">
        <v>115</v>
      </c>
      <c r="BY162" t="s">
        <v>115</v>
      </c>
      <c r="CC162" t="s">
        <v>115</v>
      </c>
      <c r="CE162" t="s">
        <v>116</v>
      </c>
      <c r="CG162" t="s">
        <v>116</v>
      </c>
      <c r="CI162" s="15">
        <v>41627.517939814818</v>
      </c>
      <c r="CJ162" t="s">
        <v>118</v>
      </c>
      <c r="CK162" s="15">
        <v>44219.499387627315</v>
      </c>
      <c r="CL162" t="s">
        <v>118</v>
      </c>
      <c r="CM162" t="s">
        <v>269</v>
      </c>
    </row>
    <row r="163" spans="1:92" x14ac:dyDescent="0.25">
      <c r="A163">
        <v>1001</v>
      </c>
      <c r="B163" t="s">
        <v>1437</v>
      </c>
      <c r="C163" s="44">
        <v>541</v>
      </c>
      <c r="D163" s="19">
        <v>2130</v>
      </c>
      <c r="E163" s="19">
        <v>305</v>
      </c>
      <c r="F163" s="19">
        <v>0.20499999999999999</v>
      </c>
      <c r="G163" s="19">
        <v>26</v>
      </c>
      <c r="H163" s="19">
        <v>0.6</v>
      </c>
      <c r="I163" s="19">
        <v>15</v>
      </c>
      <c r="J163" s="19" t="s">
        <v>1438</v>
      </c>
      <c r="K163" s="19">
        <v>1.9</v>
      </c>
      <c r="L163" s="16" t="s">
        <v>1439</v>
      </c>
      <c r="M163" s="16" t="s">
        <v>1440</v>
      </c>
      <c r="N163" s="16" t="s">
        <v>800</v>
      </c>
      <c r="O163" s="16" t="s">
        <v>1441</v>
      </c>
      <c r="P163" s="16" t="s">
        <v>1442</v>
      </c>
      <c r="Q163" s="16" t="s">
        <v>508</v>
      </c>
      <c r="R163" s="16" t="s">
        <v>1443</v>
      </c>
      <c r="S163" s="16" t="s">
        <v>1444</v>
      </c>
      <c r="T163" s="16" t="s">
        <v>1445</v>
      </c>
      <c r="U163" s="16" t="s">
        <v>431</v>
      </c>
      <c r="V163" s="50" t="s">
        <v>432</v>
      </c>
      <c r="AB163" t="s">
        <v>173</v>
      </c>
      <c r="AC163" t="s">
        <v>122</v>
      </c>
      <c r="AD163" t="s">
        <v>705</v>
      </c>
      <c r="AE163" t="s">
        <v>94</v>
      </c>
      <c r="AF163" t="s">
        <v>95</v>
      </c>
      <c r="AG163">
        <v>39.872346999999998</v>
      </c>
      <c r="AH163">
        <v>-88.889201999999997</v>
      </c>
      <c r="AI163" s="12">
        <v>1</v>
      </c>
      <c r="AJ163" s="12">
        <f>AI163+1</f>
        <v>2</v>
      </c>
      <c r="AL163" s="12" t="s">
        <v>706</v>
      </c>
      <c r="AS163" t="s">
        <v>708</v>
      </c>
      <c r="AT163" t="s">
        <v>1446</v>
      </c>
      <c r="AU163" t="s">
        <v>1447</v>
      </c>
      <c r="AV163" t="s">
        <v>144</v>
      </c>
      <c r="AW163" t="s">
        <v>1448</v>
      </c>
      <c r="AX163">
        <v>2014</v>
      </c>
      <c r="AY163">
        <v>2014</v>
      </c>
      <c r="BB163" t="s">
        <v>101</v>
      </c>
      <c r="BE163" t="s">
        <v>1449</v>
      </c>
      <c r="BG163" t="s">
        <v>1450</v>
      </c>
      <c r="BH163" t="s">
        <v>251</v>
      </c>
      <c r="BI163" t="s">
        <v>106</v>
      </c>
      <c r="BJ163" t="s">
        <v>716</v>
      </c>
      <c r="BK163" t="s">
        <v>94</v>
      </c>
      <c r="BL163">
        <v>39.885511999999999</v>
      </c>
      <c r="BM163">
        <v>-88.888591000000005</v>
      </c>
      <c r="BN163" t="s">
        <v>1451</v>
      </c>
      <c r="BO163" t="s">
        <v>1452</v>
      </c>
      <c r="BP163" t="s">
        <v>132</v>
      </c>
      <c r="BQ163" t="s">
        <v>708</v>
      </c>
      <c r="BR163" t="s">
        <v>108</v>
      </c>
      <c r="BS163" t="s">
        <v>1453</v>
      </c>
      <c r="BU163" t="s">
        <v>134</v>
      </c>
      <c r="BV163" t="s">
        <v>135</v>
      </c>
      <c r="BY163" t="s">
        <v>134</v>
      </c>
      <c r="CA163" t="s">
        <v>719</v>
      </c>
      <c r="CC163" t="s">
        <v>156</v>
      </c>
      <c r="CE163" t="s">
        <v>116</v>
      </c>
      <c r="CF163" t="s">
        <v>1454</v>
      </c>
      <c r="CG163" t="s">
        <v>116</v>
      </c>
      <c r="CI163" s="15">
        <v>41627.46234953704</v>
      </c>
      <c r="CJ163" t="s">
        <v>118</v>
      </c>
      <c r="CK163" s="15">
        <v>44219.499387083335</v>
      </c>
      <c r="CL163" t="s">
        <v>118</v>
      </c>
      <c r="CM163" t="s">
        <v>1455</v>
      </c>
    </row>
    <row r="164" spans="1:92" x14ac:dyDescent="0.25">
      <c r="A164">
        <v>989</v>
      </c>
      <c r="B164" t="s">
        <v>3283</v>
      </c>
      <c r="AA164" t="s">
        <v>3284</v>
      </c>
      <c r="AB164" t="s">
        <v>91</v>
      </c>
      <c r="AC164" t="s">
        <v>122</v>
      </c>
      <c r="AD164" t="s">
        <v>3285</v>
      </c>
      <c r="AE164" t="s">
        <v>2996</v>
      </c>
      <c r="AF164" t="s">
        <v>951</v>
      </c>
      <c r="AG164">
        <v>40.368912000000002</v>
      </c>
      <c r="AH164">
        <v>109.97560900000001</v>
      </c>
      <c r="AI164" s="12">
        <v>0</v>
      </c>
      <c r="AJ164" s="12">
        <f>AI164+1</f>
        <v>1</v>
      </c>
      <c r="AS164" t="s">
        <v>3286</v>
      </c>
      <c r="AT164" t="s">
        <v>3287</v>
      </c>
      <c r="AV164" t="s">
        <v>91</v>
      </c>
      <c r="AX164">
        <v>2013</v>
      </c>
      <c r="BB164" t="s">
        <v>116</v>
      </c>
      <c r="BC164" t="s">
        <v>115</v>
      </c>
      <c r="BH164" t="s">
        <v>640</v>
      </c>
      <c r="BI164" t="s">
        <v>106</v>
      </c>
      <c r="BP164" t="s">
        <v>3288</v>
      </c>
      <c r="BR164" t="s">
        <v>108</v>
      </c>
      <c r="BU164" t="s">
        <v>109</v>
      </c>
      <c r="BY164" t="s">
        <v>134</v>
      </c>
      <c r="CC164" t="s">
        <v>134</v>
      </c>
      <c r="CE164" t="s">
        <v>116</v>
      </c>
      <c r="CG164" t="s">
        <v>116</v>
      </c>
      <c r="CI164" s="15">
        <v>41625.711643518516</v>
      </c>
      <c r="CJ164" t="s">
        <v>118</v>
      </c>
      <c r="CK164" s="15">
        <v>42444.605347222219</v>
      </c>
      <c r="CL164" t="s">
        <v>118</v>
      </c>
      <c r="CM164" t="s">
        <v>3289</v>
      </c>
    </row>
    <row r="165" spans="1:92" x14ac:dyDescent="0.25">
      <c r="A165">
        <v>988</v>
      </c>
      <c r="B165" t="s">
        <v>3319</v>
      </c>
      <c r="AB165" t="s">
        <v>91</v>
      </c>
      <c r="AC165" t="s">
        <v>160</v>
      </c>
      <c r="AD165" t="s">
        <v>3320</v>
      </c>
      <c r="AE165" t="s">
        <v>2996</v>
      </c>
      <c r="AF165" t="s">
        <v>951</v>
      </c>
      <c r="AG165">
        <v>39.942647000000001</v>
      </c>
      <c r="AH165">
        <v>116.127459</v>
      </c>
      <c r="AI165" s="12">
        <v>0</v>
      </c>
      <c r="AJ165" s="12">
        <f>AI165+1</f>
        <v>1</v>
      </c>
      <c r="AM165" s="12" t="s">
        <v>3321</v>
      </c>
      <c r="AP165" s="13">
        <v>1378</v>
      </c>
      <c r="AQ165" s="12" t="s">
        <v>2602</v>
      </c>
      <c r="AS165" t="s">
        <v>3209</v>
      </c>
      <c r="AT165" t="s">
        <v>3322</v>
      </c>
      <c r="AV165" t="s">
        <v>91</v>
      </c>
      <c r="AW165" t="s">
        <v>3323</v>
      </c>
      <c r="BB165" t="s">
        <v>101</v>
      </c>
      <c r="BC165" t="s">
        <v>3324</v>
      </c>
      <c r="BH165" t="s">
        <v>115</v>
      </c>
      <c r="BI165" t="s">
        <v>106</v>
      </c>
      <c r="BP165" t="s">
        <v>168</v>
      </c>
      <c r="BQ165" t="s">
        <v>3209</v>
      </c>
      <c r="BR165" t="s">
        <v>179</v>
      </c>
      <c r="BU165" t="s">
        <v>154</v>
      </c>
      <c r="BY165" t="s">
        <v>111</v>
      </c>
      <c r="BZ165" t="s">
        <v>3325</v>
      </c>
      <c r="CA165" t="s">
        <v>3326</v>
      </c>
      <c r="CC165" t="s">
        <v>115</v>
      </c>
      <c r="CE165" t="s">
        <v>116</v>
      </c>
      <c r="CG165" t="s">
        <v>116</v>
      </c>
      <c r="CI165" s="15">
        <v>41625.667858796296</v>
      </c>
      <c r="CJ165" t="s">
        <v>118</v>
      </c>
      <c r="CK165" s="15">
        <v>44219.49939005787</v>
      </c>
      <c r="CL165" t="s">
        <v>118</v>
      </c>
      <c r="CM165" t="s">
        <v>3327</v>
      </c>
    </row>
    <row r="166" spans="1:92" x14ac:dyDescent="0.25">
      <c r="A166">
        <v>987</v>
      </c>
      <c r="B166" t="s">
        <v>3310</v>
      </c>
      <c r="AB166" t="s">
        <v>91</v>
      </c>
      <c r="AC166" t="s">
        <v>122</v>
      </c>
      <c r="AD166" t="s">
        <v>3311</v>
      </c>
      <c r="AE166" t="s">
        <v>2996</v>
      </c>
      <c r="AF166" t="s">
        <v>951</v>
      </c>
      <c r="AG166">
        <v>32.218747999999998</v>
      </c>
      <c r="AH166">
        <v>120.17133699999999</v>
      </c>
      <c r="AI166" s="12">
        <v>0</v>
      </c>
      <c r="AJ166" s="12">
        <f>AI166+1</f>
        <v>1</v>
      </c>
      <c r="AS166" t="s">
        <v>3312</v>
      </c>
      <c r="AT166" t="s">
        <v>3313</v>
      </c>
      <c r="AU166" t="s">
        <v>3314</v>
      </c>
      <c r="AV166" t="s">
        <v>144</v>
      </c>
      <c r="AX166">
        <v>2007</v>
      </c>
      <c r="AY166">
        <v>2007</v>
      </c>
      <c r="BB166" t="s">
        <v>116</v>
      </c>
      <c r="BC166" t="s">
        <v>115</v>
      </c>
      <c r="BH166" t="s">
        <v>640</v>
      </c>
      <c r="BI166" t="s">
        <v>106</v>
      </c>
      <c r="BP166" t="s">
        <v>3315</v>
      </c>
      <c r="BQ166" t="s">
        <v>3316</v>
      </c>
      <c r="BR166" t="s">
        <v>179</v>
      </c>
      <c r="BU166" t="s">
        <v>134</v>
      </c>
      <c r="BV166" t="s">
        <v>3317</v>
      </c>
      <c r="BY166" t="s">
        <v>134</v>
      </c>
      <c r="CC166" t="s">
        <v>134</v>
      </c>
      <c r="CE166" t="s">
        <v>116</v>
      </c>
      <c r="CG166" t="s">
        <v>116</v>
      </c>
      <c r="CI166" s="15">
        <v>41625.56177083333</v>
      </c>
      <c r="CJ166" t="s">
        <v>118</v>
      </c>
      <c r="CK166" s="15">
        <v>44219.499390034725</v>
      </c>
      <c r="CL166" t="s">
        <v>118</v>
      </c>
      <c r="CM166" t="s">
        <v>3318</v>
      </c>
    </row>
    <row r="167" spans="1:92" x14ac:dyDescent="0.25">
      <c r="A167">
        <v>981</v>
      </c>
      <c r="B167" t="s">
        <v>631</v>
      </c>
      <c r="AB167" t="s">
        <v>121</v>
      </c>
      <c r="AC167" t="s">
        <v>122</v>
      </c>
      <c r="AD167" t="s">
        <v>632</v>
      </c>
      <c r="AE167" t="s">
        <v>94</v>
      </c>
      <c r="AF167" t="s">
        <v>95</v>
      </c>
      <c r="AG167">
        <v>29.548241000000001</v>
      </c>
      <c r="AH167">
        <v>-98.419059000000004</v>
      </c>
      <c r="AI167" s="12">
        <v>0</v>
      </c>
      <c r="AJ167" s="12">
        <f>AI167+1</f>
        <v>1</v>
      </c>
      <c r="AM167" s="12" t="s">
        <v>633</v>
      </c>
      <c r="AO167" s="12" t="s">
        <v>634</v>
      </c>
      <c r="AS167" t="s">
        <v>635</v>
      </c>
      <c r="AT167" t="s">
        <v>636</v>
      </c>
      <c r="AU167" t="s">
        <v>637</v>
      </c>
      <c r="AV167" t="s">
        <v>144</v>
      </c>
      <c r="AW167" t="s">
        <v>638</v>
      </c>
      <c r="AX167">
        <v>2014</v>
      </c>
      <c r="AY167">
        <v>2015</v>
      </c>
      <c r="BB167" t="s">
        <v>101</v>
      </c>
      <c r="BC167" t="s">
        <v>639</v>
      </c>
      <c r="BH167" t="s">
        <v>640</v>
      </c>
      <c r="BI167" t="s">
        <v>106</v>
      </c>
      <c r="BN167" t="s">
        <v>641</v>
      </c>
      <c r="BP167" t="s">
        <v>642</v>
      </c>
      <c r="BQ167" t="s">
        <v>643</v>
      </c>
      <c r="BR167" t="s">
        <v>108</v>
      </c>
      <c r="BU167" t="s">
        <v>109</v>
      </c>
      <c r="BV167" t="s">
        <v>644</v>
      </c>
      <c r="BW167" t="s">
        <v>645</v>
      </c>
      <c r="BY167" t="s">
        <v>111</v>
      </c>
      <c r="BZ167" t="s">
        <v>646</v>
      </c>
      <c r="CA167" t="s">
        <v>647</v>
      </c>
      <c r="CB167" t="s">
        <v>648</v>
      </c>
      <c r="CC167" t="s">
        <v>134</v>
      </c>
      <c r="CE167" t="s">
        <v>116</v>
      </c>
      <c r="CG167" t="s">
        <v>116</v>
      </c>
      <c r="CI167" s="15">
        <v>41625.452523148146</v>
      </c>
      <c r="CJ167" t="s">
        <v>118</v>
      </c>
      <c r="CK167" s="15">
        <v>44219.499390011573</v>
      </c>
      <c r="CL167" t="s">
        <v>118</v>
      </c>
      <c r="CM167" t="s">
        <v>649</v>
      </c>
    </row>
    <row r="168" spans="1:92" x14ac:dyDescent="0.25">
      <c r="A168">
        <v>962</v>
      </c>
      <c r="B168" t="s">
        <v>1139</v>
      </c>
      <c r="AA168" t="s">
        <v>1140</v>
      </c>
      <c r="AB168" t="s">
        <v>121</v>
      </c>
      <c r="AC168" t="s">
        <v>122</v>
      </c>
      <c r="AD168" t="s">
        <v>1141</v>
      </c>
      <c r="AE168" t="s">
        <v>961</v>
      </c>
      <c r="AF168" t="s">
        <v>962</v>
      </c>
      <c r="AG168">
        <v>54.565195000000003</v>
      </c>
      <c r="AH168">
        <v>-1.3062050000000001</v>
      </c>
      <c r="AI168" s="12">
        <v>2</v>
      </c>
      <c r="AJ168" s="12">
        <f>AI168+1</f>
        <v>3</v>
      </c>
      <c r="AL168" s="12" t="s">
        <v>1142</v>
      </c>
      <c r="AO168" s="12" t="s">
        <v>1143</v>
      </c>
      <c r="AS168" t="s">
        <v>1144</v>
      </c>
      <c r="AT168" t="s">
        <v>1145</v>
      </c>
      <c r="AU168" t="s">
        <v>1146</v>
      </c>
      <c r="AV168" t="s">
        <v>968</v>
      </c>
      <c r="AW168" t="s">
        <v>1147</v>
      </c>
      <c r="AX168">
        <v>2026</v>
      </c>
      <c r="BB168" t="s">
        <v>101</v>
      </c>
      <c r="BC168" t="s">
        <v>1148</v>
      </c>
      <c r="BD168" t="s">
        <v>1149</v>
      </c>
      <c r="BE168" t="s">
        <v>1150</v>
      </c>
      <c r="BG168" t="s">
        <v>1151</v>
      </c>
      <c r="BH168" t="s">
        <v>251</v>
      </c>
      <c r="BI168" t="s">
        <v>657</v>
      </c>
      <c r="BJ168" t="s">
        <v>1152</v>
      </c>
      <c r="BK168" t="s">
        <v>961</v>
      </c>
      <c r="BN168" t="s">
        <v>1153</v>
      </c>
      <c r="BP168" t="s">
        <v>1154</v>
      </c>
      <c r="BQ168" t="s">
        <v>1151</v>
      </c>
      <c r="BR168" t="s">
        <v>179</v>
      </c>
      <c r="BU168" t="s">
        <v>134</v>
      </c>
      <c r="BV168" t="s">
        <v>1155</v>
      </c>
      <c r="BY168" t="s">
        <v>115</v>
      </c>
      <c r="CA168" t="s">
        <v>1156</v>
      </c>
      <c r="CC168" t="s">
        <v>1157</v>
      </c>
      <c r="CD168" t="s">
        <v>1152</v>
      </c>
      <c r="CE168" t="s">
        <v>101</v>
      </c>
      <c r="CF168" t="s">
        <v>1158</v>
      </c>
      <c r="CG168" t="s">
        <v>116</v>
      </c>
      <c r="CI168" s="15">
        <v>41624.399502314816</v>
      </c>
      <c r="CJ168" t="s">
        <v>118</v>
      </c>
      <c r="CK168" s="15">
        <v>44503.728187291665</v>
      </c>
      <c r="CL168" t="s">
        <v>445</v>
      </c>
      <c r="CM168" t="s">
        <v>1159</v>
      </c>
    </row>
    <row r="169" spans="1:92" x14ac:dyDescent="0.25">
      <c r="A169">
        <v>922</v>
      </c>
      <c r="B169" t="s">
        <v>1852</v>
      </c>
      <c r="AB169" t="s">
        <v>173</v>
      </c>
      <c r="AC169" t="s">
        <v>160</v>
      </c>
      <c r="AD169" t="s">
        <v>1853</v>
      </c>
      <c r="AE169" t="s">
        <v>1768</v>
      </c>
      <c r="AF169" t="s">
        <v>962</v>
      </c>
      <c r="AG169">
        <v>62.848878999999997</v>
      </c>
      <c r="AH169">
        <v>7.1086619999999998</v>
      </c>
      <c r="AI169" s="12">
        <v>0</v>
      </c>
      <c r="AJ169" s="12">
        <f>AI169+1</f>
        <v>1</v>
      </c>
      <c r="AP169" s="13">
        <v>250</v>
      </c>
      <c r="AS169" t="s">
        <v>1854</v>
      </c>
      <c r="AT169" t="s">
        <v>1855</v>
      </c>
      <c r="AU169" t="s">
        <v>1856</v>
      </c>
      <c r="AV169" t="s">
        <v>209</v>
      </c>
      <c r="AW169" t="s">
        <v>1857</v>
      </c>
      <c r="BB169" t="s">
        <v>116</v>
      </c>
      <c r="BC169" t="s">
        <v>1858</v>
      </c>
      <c r="BG169" t="s">
        <v>1859</v>
      </c>
      <c r="BH169" t="s">
        <v>233</v>
      </c>
      <c r="BI169" t="s">
        <v>106</v>
      </c>
      <c r="BJ169" t="s">
        <v>1860</v>
      </c>
      <c r="BK169" t="s">
        <v>1861</v>
      </c>
      <c r="BP169" t="s">
        <v>168</v>
      </c>
      <c r="BQ169" t="s">
        <v>1862</v>
      </c>
      <c r="BR169" t="s">
        <v>179</v>
      </c>
      <c r="BU169" t="s">
        <v>154</v>
      </c>
      <c r="BY169" t="s">
        <v>111</v>
      </c>
      <c r="BZ169" t="s">
        <v>1863</v>
      </c>
      <c r="CA169" t="s">
        <v>1864</v>
      </c>
      <c r="CB169" t="s">
        <v>1675</v>
      </c>
      <c r="CC169" t="s">
        <v>1157</v>
      </c>
      <c r="CE169" t="s">
        <v>116</v>
      </c>
      <c r="CG169" t="s">
        <v>101</v>
      </c>
      <c r="CI169" s="15">
        <v>41620.51222222222</v>
      </c>
      <c r="CJ169" t="s">
        <v>118</v>
      </c>
      <c r="CK169" s="15">
        <v>44219.499387997683</v>
      </c>
      <c r="CL169" t="s">
        <v>118</v>
      </c>
      <c r="CM169" t="s">
        <v>1865</v>
      </c>
    </row>
    <row r="170" spans="1:92" x14ac:dyDescent="0.25">
      <c r="A170">
        <v>904</v>
      </c>
      <c r="B170" t="s">
        <v>2164</v>
      </c>
      <c r="AB170" t="s">
        <v>91</v>
      </c>
      <c r="AC170" t="s">
        <v>92</v>
      </c>
      <c r="AD170" t="s">
        <v>2165</v>
      </c>
      <c r="AE170" t="s">
        <v>2154</v>
      </c>
      <c r="AF170" t="s">
        <v>951</v>
      </c>
      <c r="AG170">
        <v>36.055205999999998</v>
      </c>
      <c r="AH170">
        <v>129.46483599999999</v>
      </c>
      <c r="AJ170" s="12">
        <f>AI170+1</f>
        <v>1</v>
      </c>
      <c r="AM170" s="12" t="s">
        <v>2166</v>
      </c>
      <c r="AS170" t="s">
        <v>2156</v>
      </c>
      <c r="AT170" t="s">
        <v>2167</v>
      </c>
      <c r="AV170" t="s">
        <v>91</v>
      </c>
      <c r="AW170" t="s">
        <v>2168</v>
      </c>
      <c r="BA170" t="s">
        <v>2169</v>
      </c>
      <c r="BB170" t="s">
        <v>101</v>
      </c>
      <c r="BC170" t="s">
        <v>2159</v>
      </c>
      <c r="BG170" t="s">
        <v>2160</v>
      </c>
      <c r="BH170" t="s">
        <v>115</v>
      </c>
      <c r="BI170" t="s">
        <v>657</v>
      </c>
      <c r="BP170" t="s">
        <v>267</v>
      </c>
      <c r="BR170" t="s">
        <v>179</v>
      </c>
      <c r="BU170" t="s">
        <v>115</v>
      </c>
      <c r="BY170" t="s">
        <v>115</v>
      </c>
      <c r="CC170" t="s">
        <v>115</v>
      </c>
      <c r="CE170" t="s">
        <v>116</v>
      </c>
      <c r="CG170" t="s">
        <v>116</v>
      </c>
      <c r="CI170" s="15">
        <v>41619.636574074073</v>
      </c>
      <c r="CJ170" t="s">
        <v>118</v>
      </c>
      <c r="CK170" s="15">
        <v>44219.499387881944</v>
      </c>
      <c r="CL170" t="s">
        <v>118</v>
      </c>
      <c r="CM170" t="s">
        <v>2170</v>
      </c>
    </row>
    <row r="171" spans="1:92" x14ac:dyDescent="0.25">
      <c r="A171">
        <v>903</v>
      </c>
      <c r="B171" t="s">
        <v>2171</v>
      </c>
      <c r="AB171" t="s">
        <v>173</v>
      </c>
      <c r="AC171" t="s">
        <v>160</v>
      </c>
      <c r="AD171" t="s">
        <v>2172</v>
      </c>
      <c r="AE171" t="s">
        <v>2154</v>
      </c>
      <c r="AF171" t="s">
        <v>951</v>
      </c>
      <c r="AG171">
        <v>37.738515</v>
      </c>
      <c r="AH171">
        <v>128.98082099999999</v>
      </c>
      <c r="AJ171" s="12">
        <f>AI171+1</f>
        <v>1</v>
      </c>
      <c r="AM171" s="12" t="s">
        <v>725</v>
      </c>
      <c r="AP171" s="13">
        <v>100</v>
      </c>
      <c r="AS171" t="s">
        <v>2173</v>
      </c>
      <c r="AT171" t="s">
        <v>2174</v>
      </c>
      <c r="AV171" t="s">
        <v>209</v>
      </c>
      <c r="AW171" t="s">
        <v>2175</v>
      </c>
      <c r="AX171">
        <v>2015</v>
      </c>
      <c r="BB171" t="s">
        <v>101</v>
      </c>
      <c r="BC171" t="s">
        <v>2159</v>
      </c>
      <c r="BG171" t="s">
        <v>2176</v>
      </c>
      <c r="BH171" t="s">
        <v>115</v>
      </c>
      <c r="BI171" t="s">
        <v>115</v>
      </c>
      <c r="BP171" t="s">
        <v>168</v>
      </c>
      <c r="BQ171" t="s">
        <v>2177</v>
      </c>
      <c r="BR171" t="s">
        <v>108</v>
      </c>
      <c r="BU171" t="s">
        <v>109</v>
      </c>
      <c r="BV171" t="s">
        <v>2178</v>
      </c>
      <c r="BY171" t="s">
        <v>190</v>
      </c>
      <c r="BZ171" t="s">
        <v>2179</v>
      </c>
      <c r="CC171" t="s">
        <v>115</v>
      </c>
      <c r="CE171" t="s">
        <v>116</v>
      </c>
      <c r="CG171" t="s">
        <v>116</v>
      </c>
      <c r="CI171" s="15">
        <v>41619.539039351854</v>
      </c>
      <c r="CJ171" t="s">
        <v>118</v>
      </c>
      <c r="CK171" s="15">
        <v>44219.499387858799</v>
      </c>
      <c r="CL171" t="s">
        <v>118</v>
      </c>
      <c r="CM171" t="s">
        <v>2163</v>
      </c>
    </row>
    <row r="172" spans="1:92" x14ac:dyDescent="0.25">
      <c r="A172">
        <v>888</v>
      </c>
      <c r="B172" t="s">
        <v>2152</v>
      </c>
      <c r="AB172" t="s">
        <v>91</v>
      </c>
      <c r="AC172" t="s">
        <v>92</v>
      </c>
      <c r="AD172" t="s">
        <v>2153</v>
      </c>
      <c r="AE172" t="s">
        <v>2154</v>
      </c>
      <c r="AF172" t="s">
        <v>951</v>
      </c>
      <c r="AG172">
        <v>36.403910000000003</v>
      </c>
      <c r="AH172">
        <v>126.49543300000001</v>
      </c>
      <c r="AI172" s="12">
        <v>0</v>
      </c>
      <c r="AJ172" s="12">
        <f>AI172+1</f>
        <v>1</v>
      </c>
      <c r="AM172" s="12" t="s">
        <v>2155</v>
      </c>
      <c r="AS172" t="s">
        <v>2156</v>
      </c>
      <c r="AT172" t="s">
        <v>2157</v>
      </c>
      <c r="AV172" t="s">
        <v>91</v>
      </c>
      <c r="AW172" t="s">
        <v>2158</v>
      </c>
      <c r="AX172">
        <v>2013</v>
      </c>
      <c r="AY172">
        <v>2013</v>
      </c>
      <c r="BB172" t="s">
        <v>101</v>
      </c>
      <c r="BC172" t="s">
        <v>2159</v>
      </c>
      <c r="BG172" t="s">
        <v>2160</v>
      </c>
      <c r="BH172" t="s">
        <v>105</v>
      </c>
      <c r="BI172" t="s">
        <v>115</v>
      </c>
      <c r="BP172" t="s">
        <v>267</v>
      </c>
      <c r="BQ172" t="s">
        <v>2161</v>
      </c>
      <c r="BR172" t="s">
        <v>108</v>
      </c>
      <c r="BU172" t="s">
        <v>109</v>
      </c>
      <c r="BY172" t="s">
        <v>111</v>
      </c>
      <c r="BZ172" t="s">
        <v>2162</v>
      </c>
      <c r="CC172" t="s">
        <v>115</v>
      </c>
      <c r="CE172" t="s">
        <v>116</v>
      </c>
      <c r="CG172" t="s">
        <v>116</v>
      </c>
      <c r="CI172" s="15">
        <v>41618.699467592596</v>
      </c>
      <c r="CJ172" t="s">
        <v>118</v>
      </c>
      <c r="CK172" s="15">
        <v>44219.499392800928</v>
      </c>
      <c r="CL172" t="s">
        <v>118</v>
      </c>
      <c r="CM172" t="s">
        <v>2163</v>
      </c>
      <c r="CN172" s="34"/>
    </row>
    <row r="173" spans="1:92" x14ac:dyDescent="0.25">
      <c r="A173">
        <v>887</v>
      </c>
      <c r="B173" t="s">
        <v>2200</v>
      </c>
      <c r="AB173" t="s">
        <v>91</v>
      </c>
      <c r="AC173" t="s">
        <v>92</v>
      </c>
      <c r="AD173" t="s">
        <v>2201</v>
      </c>
      <c r="AE173" t="s">
        <v>2154</v>
      </c>
      <c r="AF173" t="s">
        <v>951</v>
      </c>
      <c r="AG173">
        <v>34.954943999999998</v>
      </c>
      <c r="AH173">
        <v>127.818641</v>
      </c>
      <c r="AI173" s="12">
        <v>0</v>
      </c>
      <c r="AJ173" s="12">
        <f>AI173+1</f>
        <v>1</v>
      </c>
      <c r="AM173" s="12" t="s">
        <v>2202</v>
      </c>
      <c r="AS173" t="s">
        <v>2156</v>
      </c>
      <c r="AT173" t="s">
        <v>2203</v>
      </c>
      <c r="AV173" t="s">
        <v>91</v>
      </c>
      <c r="AW173" t="s">
        <v>2204</v>
      </c>
      <c r="AX173">
        <v>2013</v>
      </c>
      <c r="AY173">
        <v>2013</v>
      </c>
      <c r="BB173" t="s">
        <v>101</v>
      </c>
      <c r="BC173" t="s">
        <v>2159</v>
      </c>
      <c r="BG173" t="s">
        <v>2160</v>
      </c>
      <c r="BH173" t="s">
        <v>105</v>
      </c>
      <c r="BI173" t="s">
        <v>115</v>
      </c>
      <c r="BP173" t="s">
        <v>267</v>
      </c>
      <c r="BQ173" t="s">
        <v>2161</v>
      </c>
      <c r="BR173" t="s">
        <v>108</v>
      </c>
      <c r="BU173" t="s">
        <v>109</v>
      </c>
      <c r="BY173" t="s">
        <v>111</v>
      </c>
      <c r="BZ173" t="s">
        <v>2205</v>
      </c>
      <c r="CC173" t="s">
        <v>115</v>
      </c>
      <c r="CE173" t="s">
        <v>116</v>
      </c>
      <c r="CG173" t="s">
        <v>116</v>
      </c>
      <c r="CI173" s="15">
        <v>41618.699467592596</v>
      </c>
      <c r="CJ173" t="s">
        <v>118</v>
      </c>
      <c r="CK173" s="15">
        <v>44219.499392777776</v>
      </c>
      <c r="CL173" t="s">
        <v>118</v>
      </c>
      <c r="CM173" t="s">
        <v>2206</v>
      </c>
      <c r="CN173" s="36"/>
    </row>
    <row r="174" spans="1:92" x14ac:dyDescent="0.25">
      <c r="A174">
        <v>886</v>
      </c>
      <c r="B174" t="s">
        <v>2207</v>
      </c>
      <c r="AB174" t="s">
        <v>173</v>
      </c>
      <c r="AC174" t="s">
        <v>160</v>
      </c>
      <c r="AD174" t="s">
        <v>2208</v>
      </c>
      <c r="AE174" t="s">
        <v>2154</v>
      </c>
      <c r="AF174" t="s">
        <v>951</v>
      </c>
      <c r="AG174">
        <v>34.910111999999998</v>
      </c>
      <c r="AH174">
        <v>128.108878</v>
      </c>
      <c r="AI174" s="12">
        <v>2</v>
      </c>
      <c r="AJ174" s="12">
        <f>AI174+1</f>
        <v>3</v>
      </c>
      <c r="AO174" s="12" t="s">
        <v>2194</v>
      </c>
      <c r="AP174" s="13">
        <v>300</v>
      </c>
      <c r="AS174" t="s">
        <v>2160</v>
      </c>
      <c r="AT174" t="s">
        <v>2209</v>
      </c>
      <c r="AV174" t="s">
        <v>127</v>
      </c>
      <c r="AX174">
        <v>2019</v>
      </c>
      <c r="BA174" t="s">
        <v>2210</v>
      </c>
      <c r="BB174" t="s">
        <v>101</v>
      </c>
      <c r="BC174" t="s">
        <v>2196</v>
      </c>
      <c r="BG174" t="s">
        <v>2197</v>
      </c>
      <c r="BH174" t="s">
        <v>115</v>
      </c>
      <c r="BI174" t="s">
        <v>115</v>
      </c>
      <c r="BN174" t="s">
        <v>2198</v>
      </c>
      <c r="BP174" t="s">
        <v>168</v>
      </c>
      <c r="BQ174" t="s">
        <v>2161</v>
      </c>
      <c r="BR174" t="s">
        <v>179</v>
      </c>
      <c r="BU174" t="s">
        <v>109</v>
      </c>
      <c r="BY174" t="s">
        <v>115</v>
      </c>
      <c r="BZ174" t="s">
        <v>2211</v>
      </c>
      <c r="CC174" t="s">
        <v>115</v>
      </c>
      <c r="CE174" t="s">
        <v>116</v>
      </c>
      <c r="CG174" t="s">
        <v>116</v>
      </c>
      <c r="CI174" s="15">
        <v>41618.65384259259</v>
      </c>
      <c r="CJ174" t="s">
        <v>118</v>
      </c>
      <c r="CK174" s="15">
        <v>44219.499392743055</v>
      </c>
      <c r="CL174" t="s">
        <v>118</v>
      </c>
      <c r="CM174" t="s">
        <v>2199</v>
      </c>
    </row>
    <row r="175" spans="1:92" x14ac:dyDescent="0.25">
      <c r="A175">
        <v>885</v>
      </c>
      <c r="B175" t="s">
        <v>2192</v>
      </c>
      <c r="AB175" t="s">
        <v>173</v>
      </c>
      <c r="AC175" t="s">
        <v>160</v>
      </c>
      <c r="AD175" t="s">
        <v>2193</v>
      </c>
      <c r="AE175" t="s">
        <v>2154</v>
      </c>
      <c r="AF175" t="s">
        <v>951</v>
      </c>
      <c r="AG175">
        <v>36.903182999999999</v>
      </c>
      <c r="AH175">
        <v>126.23089</v>
      </c>
      <c r="AI175" s="12">
        <v>1</v>
      </c>
      <c r="AJ175" s="12">
        <f>AI175+1</f>
        <v>2</v>
      </c>
      <c r="AO175" s="12" t="s">
        <v>2194</v>
      </c>
      <c r="AP175" s="13">
        <v>300</v>
      </c>
      <c r="AS175" t="s">
        <v>2160</v>
      </c>
      <c r="AT175" t="s">
        <v>2195</v>
      </c>
      <c r="AV175" t="s">
        <v>279</v>
      </c>
      <c r="AX175">
        <v>2017</v>
      </c>
      <c r="BB175" t="s">
        <v>101</v>
      </c>
      <c r="BC175" t="s">
        <v>2196</v>
      </c>
      <c r="BG175" t="s">
        <v>2197</v>
      </c>
      <c r="BH175" t="s">
        <v>115</v>
      </c>
      <c r="BI175" t="s">
        <v>115</v>
      </c>
      <c r="BN175" t="s">
        <v>2198</v>
      </c>
      <c r="BP175" t="s">
        <v>168</v>
      </c>
      <c r="BQ175" t="s">
        <v>2161</v>
      </c>
      <c r="BR175" t="s">
        <v>179</v>
      </c>
      <c r="BU175" t="s">
        <v>109</v>
      </c>
      <c r="BY175" t="s">
        <v>111</v>
      </c>
      <c r="BZ175" t="s">
        <v>786</v>
      </c>
      <c r="CC175" t="s">
        <v>115</v>
      </c>
      <c r="CE175" t="s">
        <v>116</v>
      </c>
      <c r="CG175" t="s">
        <v>116</v>
      </c>
      <c r="CI175" s="15">
        <v>41618.65384259259</v>
      </c>
      <c r="CJ175" t="s">
        <v>118</v>
      </c>
      <c r="CK175" s="15">
        <v>44219.499389560187</v>
      </c>
      <c r="CL175" t="s">
        <v>118</v>
      </c>
      <c r="CM175" t="s">
        <v>2199</v>
      </c>
    </row>
    <row r="176" spans="1:92" x14ac:dyDescent="0.25">
      <c r="A176">
        <v>864</v>
      </c>
      <c r="B176" t="s">
        <v>4058</v>
      </c>
      <c r="AA176" t="s">
        <v>4059</v>
      </c>
      <c r="AB176" t="s">
        <v>121</v>
      </c>
      <c r="AC176" t="s">
        <v>122</v>
      </c>
      <c r="AD176" t="s">
        <v>4060</v>
      </c>
      <c r="AE176" t="s">
        <v>524</v>
      </c>
      <c r="AF176" t="s">
        <v>95</v>
      </c>
      <c r="AG176">
        <v>49.469239999999999</v>
      </c>
      <c r="AH176">
        <v>-103.75906000000001</v>
      </c>
      <c r="AI176" s="12">
        <v>3</v>
      </c>
      <c r="AJ176" s="12">
        <f>AI176+1</f>
        <v>4</v>
      </c>
      <c r="AK176" s="12">
        <v>25</v>
      </c>
      <c r="AL176" s="12" t="s">
        <v>514</v>
      </c>
      <c r="AM176" s="12" t="s">
        <v>515</v>
      </c>
      <c r="AS176" t="s">
        <v>4061</v>
      </c>
      <c r="AT176" t="s">
        <v>4062</v>
      </c>
      <c r="AU176" t="s">
        <v>4063</v>
      </c>
      <c r="AV176" t="s">
        <v>144</v>
      </c>
      <c r="AY176">
        <v>2000</v>
      </c>
      <c r="BB176" t="s">
        <v>101</v>
      </c>
      <c r="BC176" t="s">
        <v>520</v>
      </c>
      <c r="BE176" t="s">
        <v>521</v>
      </c>
      <c r="BG176" t="s">
        <v>522</v>
      </c>
      <c r="BH176" t="s">
        <v>129</v>
      </c>
      <c r="BI176" t="s">
        <v>106</v>
      </c>
      <c r="BJ176" t="s">
        <v>4064</v>
      </c>
      <c r="BK176" t="s">
        <v>524</v>
      </c>
      <c r="BL176">
        <v>49.506399999999999</v>
      </c>
      <c r="BM176">
        <v>-103.678</v>
      </c>
      <c r="BN176" t="s">
        <v>525</v>
      </c>
      <c r="BO176" t="s">
        <v>526</v>
      </c>
      <c r="BP176" t="s">
        <v>4065</v>
      </c>
      <c r="BQ176" t="s">
        <v>528</v>
      </c>
      <c r="BR176" t="s">
        <v>108</v>
      </c>
      <c r="BU176" t="s">
        <v>109</v>
      </c>
      <c r="BV176" t="s">
        <v>304</v>
      </c>
      <c r="BY176" t="s">
        <v>213</v>
      </c>
      <c r="CC176" t="s">
        <v>156</v>
      </c>
      <c r="CE176" t="s">
        <v>116</v>
      </c>
      <c r="CG176" t="s">
        <v>101</v>
      </c>
      <c r="CH176" t="s">
        <v>530</v>
      </c>
      <c r="CI176" s="15">
        <v>41614.646481481483</v>
      </c>
      <c r="CJ176" t="s">
        <v>118</v>
      </c>
      <c r="CK176" s="15">
        <v>44219.499387835647</v>
      </c>
      <c r="CL176" t="s">
        <v>118</v>
      </c>
      <c r="CM176" s="40" t="s">
        <v>4066</v>
      </c>
    </row>
    <row r="177" spans="1:91" x14ac:dyDescent="0.25">
      <c r="A177">
        <v>844</v>
      </c>
      <c r="B177" t="s">
        <v>1564</v>
      </c>
      <c r="C177" s="16"/>
      <c r="AA177" t="s">
        <v>1565</v>
      </c>
      <c r="AB177" t="s">
        <v>121</v>
      </c>
      <c r="AC177" t="s">
        <v>160</v>
      </c>
      <c r="AD177" t="s">
        <v>1566</v>
      </c>
      <c r="AE177" t="s">
        <v>94</v>
      </c>
      <c r="AF177" t="s">
        <v>95</v>
      </c>
      <c r="AG177">
        <v>46.799118999999997</v>
      </c>
      <c r="AH177">
        <v>-103.05999799999999</v>
      </c>
      <c r="AI177" s="12">
        <v>2</v>
      </c>
      <c r="AJ177" s="12">
        <f>AI177+1</f>
        <v>3</v>
      </c>
      <c r="AM177" s="12" t="s">
        <v>1567</v>
      </c>
      <c r="AP177" s="13">
        <v>175</v>
      </c>
      <c r="AR177" t="s">
        <v>1568</v>
      </c>
      <c r="AS177" t="s">
        <v>1569</v>
      </c>
      <c r="AT177" t="s">
        <v>1570</v>
      </c>
      <c r="AV177" t="s">
        <v>127</v>
      </c>
      <c r="AX177">
        <v>2017</v>
      </c>
      <c r="BB177" t="s">
        <v>116</v>
      </c>
      <c r="BH177" t="s">
        <v>233</v>
      </c>
      <c r="BI177" t="s">
        <v>106</v>
      </c>
      <c r="BK177" t="s">
        <v>94</v>
      </c>
      <c r="BP177" t="s">
        <v>168</v>
      </c>
      <c r="BQ177" t="s">
        <v>1571</v>
      </c>
      <c r="BR177" t="s">
        <v>179</v>
      </c>
      <c r="BS177" t="s">
        <v>1572</v>
      </c>
      <c r="BU177" t="s">
        <v>109</v>
      </c>
      <c r="BV177" t="s">
        <v>304</v>
      </c>
      <c r="BX177" t="s">
        <v>1573</v>
      </c>
      <c r="BY177" t="s">
        <v>213</v>
      </c>
      <c r="CC177" t="s">
        <v>156</v>
      </c>
      <c r="CD177" t="s">
        <v>302</v>
      </c>
      <c r="CE177" t="s">
        <v>116</v>
      </c>
      <c r="CG177" t="s">
        <v>116</v>
      </c>
      <c r="CI177" s="15">
        <v>41612.640543981484</v>
      </c>
      <c r="CJ177" t="s">
        <v>118</v>
      </c>
      <c r="CK177" s="15">
        <v>44219.499387557873</v>
      </c>
      <c r="CL177" t="s">
        <v>118</v>
      </c>
      <c r="CM177" t="s">
        <v>1574</v>
      </c>
    </row>
    <row r="178" spans="1:91" x14ac:dyDescent="0.25">
      <c r="A178">
        <v>842</v>
      </c>
      <c r="B178" t="s">
        <v>841</v>
      </c>
      <c r="AB178" t="s">
        <v>121</v>
      </c>
      <c r="AC178" t="s">
        <v>134</v>
      </c>
      <c r="AD178" t="s">
        <v>842</v>
      </c>
      <c r="AE178" t="s">
        <v>94</v>
      </c>
      <c r="AF178" t="s">
        <v>95</v>
      </c>
      <c r="AG178">
        <v>37.321165000000001</v>
      </c>
      <c r="AH178">
        <v>-87.092928999999998</v>
      </c>
      <c r="AI178" s="12">
        <v>5</v>
      </c>
      <c r="AJ178" s="12">
        <f>AI178+1</f>
        <v>6</v>
      </c>
      <c r="AS178" t="s">
        <v>843</v>
      </c>
      <c r="AT178" t="s">
        <v>844</v>
      </c>
      <c r="AV178" t="s">
        <v>209</v>
      </c>
      <c r="AW178" t="s">
        <v>845</v>
      </c>
      <c r="AX178">
        <v>2018</v>
      </c>
      <c r="BB178" t="s">
        <v>116</v>
      </c>
      <c r="BH178" t="s">
        <v>233</v>
      </c>
      <c r="BI178" t="s">
        <v>106</v>
      </c>
      <c r="BP178" t="s">
        <v>846</v>
      </c>
      <c r="BQ178" t="s">
        <v>603</v>
      </c>
      <c r="BR178" t="s">
        <v>179</v>
      </c>
      <c r="BS178" t="s">
        <v>847</v>
      </c>
      <c r="BU178" t="s">
        <v>109</v>
      </c>
      <c r="BY178" t="s">
        <v>213</v>
      </c>
      <c r="BZ178" t="s">
        <v>848</v>
      </c>
      <c r="CC178" t="s">
        <v>156</v>
      </c>
      <c r="CE178" t="s">
        <v>116</v>
      </c>
      <c r="CG178" t="s">
        <v>116</v>
      </c>
      <c r="CI178" s="15">
        <v>41612.606296296297</v>
      </c>
      <c r="CJ178" t="s">
        <v>118</v>
      </c>
      <c r="CK178" s="15">
        <v>44219.499387534721</v>
      </c>
      <c r="CL178" t="s">
        <v>118</v>
      </c>
      <c r="CM178" t="s">
        <v>849</v>
      </c>
    </row>
    <row r="179" spans="1:91" x14ac:dyDescent="0.25">
      <c r="A179">
        <v>841</v>
      </c>
      <c r="B179" t="s">
        <v>1550</v>
      </c>
      <c r="C179" s="16"/>
      <c r="AB179" t="s">
        <v>121</v>
      </c>
      <c r="AC179" t="s">
        <v>134</v>
      </c>
      <c r="AD179" t="s">
        <v>1551</v>
      </c>
      <c r="AE179" t="s">
        <v>94</v>
      </c>
      <c r="AF179" t="s">
        <v>95</v>
      </c>
      <c r="AG179">
        <v>37.929982000000003</v>
      </c>
      <c r="AH179">
        <v>-87.034299000000004</v>
      </c>
      <c r="AI179" s="12">
        <v>5</v>
      </c>
      <c r="AJ179" s="12">
        <f>AI179+1</f>
        <v>6</v>
      </c>
      <c r="AL179" s="12" t="s">
        <v>1552</v>
      </c>
      <c r="AM179" s="12" t="s">
        <v>1553</v>
      </c>
      <c r="AN179" s="12" t="s">
        <v>1554</v>
      </c>
      <c r="AR179" t="s">
        <v>1555</v>
      </c>
      <c r="AS179" t="s">
        <v>352</v>
      </c>
      <c r="AT179" t="s">
        <v>1556</v>
      </c>
      <c r="AV179" t="s">
        <v>127</v>
      </c>
      <c r="AW179" t="s">
        <v>1557</v>
      </c>
      <c r="BB179" t="s">
        <v>116</v>
      </c>
      <c r="BC179" t="s">
        <v>1558</v>
      </c>
      <c r="BG179" t="s">
        <v>1559</v>
      </c>
      <c r="BH179" t="s">
        <v>233</v>
      </c>
      <c r="BI179" t="s">
        <v>106</v>
      </c>
      <c r="BP179" t="s">
        <v>846</v>
      </c>
      <c r="BQ179" t="s">
        <v>1550</v>
      </c>
      <c r="BR179" t="s">
        <v>179</v>
      </c>
      <c r="BS179" t="s">
        <v>1555</v>
      </c>
      <c r="BU179" t="s">
        <v>109</v>
      </c>
      <c r="BY179" t="s">
        <v>213</v>
      </c>
      <c r="BZ179" t="s">
        <v>1560</v>
      </c>
      <c r="CC179" t="s">
        <v>156</v>
      </c>
      <c r="CD179" t="s">
        <v>1561</v>
      </c>
      <c r="CE179" t="s">
        <v>116</v>
      </c>
      <c r="CG179" t="s">
        <v>116</v>
      </c>
      <c r="CH179" t="s">
        <v>1562</v>
      </c>
      <c r="CI179" s="15">
        <v>41612.533900462964</v>
      </c>
      <c r="CJ179" t="s">
        <v>118</v>
      </c>
      <c r="CK179" s="15">
        <v>44219.4993875</v>
      </c>
      <c r="CL179" t="s">
        <v>118</v>
      </c>
      <c r="CM179" t="s">
        <v>1563</v>
      </c>
    </row>
    <row r="180" spans="1:91" x14ac:dyDescent="0.25">
      <c r="A180">
        <v>825</v>
      </c>
      <c r="B180" t="s">
        <v>2143</v>
      </c>
      <c r="AA180" t="s">
        <v>2144</v>
      </c>
      <c r="AB180" t="s">
        <v>91</v>
      </c>
      <c r="AC180" t="s">
        <v>92</v>
      </c>
      <c r="AD180" t="s">
        <v>2145</v>
      </c>
      <c r="AE180" t="s">
        <v>2128</v>
      </c>
      <c r="AF180" t="s">
        <v>2129</v>
      </c>
      <c r="AG180">
        <v>-26.923583000000001</v>
      </c>
      <c r="AH180">
        <v>32.570250000000001</v>
      </c>
      <c r="AJ180" s="12">
        <f>AI180+1</f>
        <v>1</v>
      </c>
      <c r="AM180" s="12" t="s">
        <v>2146</v>
      </c>
      <c r="AS180" t="s">
        <v>2147</v>
      </c>
      <c r="AT180" t="s">
        <v>2148</v>
      </c>
      <c r="AV180" t="s">
        <v>279</v>
      </c>
      <c r="AX180">
        <v>2017</v>
      </c>
      <c r="BB180" t="s">
        <v>101</v>
      </c>
      <c r="BC180" t="s">
        <v>2149</v>
      </c>
      <c r="BH180" t="s">
        <v>115</v>
      </c>
      <c r="BI180" t="s">
        <v>106</v>
      </c>
      <c r="BN180" t="s">
        <v>2150</v>
      </c>
      <c r="BP180" t="s">
        <v>214</v>
      </c>
      <c r="BR180" t="s">
        <v>179</v>
      </c>
      <c r="BU180" t="s">
        <v>115</v>
      </c>
      <c r="BY180" t="s">
        <v>115</v>
      </c>
      <c r="CC180" t="s">
        <v>115</v>
      </c>
      <c r="CE180" t="s">
        <v>116</v>
      </c>
      <c r="CG180" t="s">
        <v>116</v>
      </c>
      <c r="CI180" s="15">
        <v>41610.582569444443</v>
      </c>
      <c r="CJ180" t="s">
        <v>118</v>
      </c>
      <c r="CK180" s="15">
        <v>44219.499387222226</v>
      </c>
      <c r="CL180" t="s">
        <v>118</v>
      </c>
      <c r="CM180" t="s">
        <v>2151</v>
      </c>
    </row>
    <row r="181" spans="1:91" x14ac:dyDescent="0.25">
      <c r="A181">
        <v>807</v>
      </c>
      <c r="B181" t="s">
        <v>3126</v>
      </c>
      <c r="AB181" t="s">
        <v>173</v>
      </c>
      <c r="AC181" t="s">
        <v>160</v>
      </c>
      <c r="AD181" t="s">
        <v>3127</v>
      </c>
      <c r="AE181" t="s">
        <v>2996</v>
      </c>
      <c r="AF181" t="s">
        <v>951</v>
      </c>
      <c r="AG181">
        <v>39.21913</v>
      </c>
      <c r="AH181">
        <v>117.931096</v>
      </c>
      <c r="AI181" s="12">
        <v>0</v>
      </c>
      <c r="AJ181" s="12">
        <f>AI181+1</f>
        <v>1</v>
      </c>
      <c r="AS181" t="s">
        <v>3128</v>
      </c>
      <c r="AT181" t="s">
        <v>3129</v>
      </c>
      <c r="AV181" t="s">
        <v>229</v>
      </c>
      <c r="AW181" t="s">
        <v>3130</v>
      </c>
      <c r="AX181">
        <v>2013</v>
      </c>
      <c r="BB181" t="s">
        <v>116</v>
      </c>
      <c r="BC181" t="s">
        <v>115</v>
      </c>
      <c r="BH181" t="s">
        <v>640</v>
      </c>
      <c r="BI181" t="s">
        <v>106</v>
      </c>
      <c r="BP181" t="s">
        <v>3131</v>
      </c>
      <c r="BR181" t="s">
        <v>108</v>
      </c>
      <c r="BU181" t="s">
        <v>109</v>
      </c>
      <c r="BY181" t="s">
        <v>111</v>
      </c>
      <c r="CC181" t="s">
        <v>115</v>
      </c>
      <c r="CE181" t="s">
        <v>116</v>
      </c>
      <c r="CG181" t="s">
        <v>116</v>
      </c>
      <c r="CI181" s="15">
        <v>41610.496863425928</v>
      </c>
      <c r="CJ181" t="s">
        <v>118</v>
      </c>
      <c r="CK181" s="15">
        <v>44219.499387199074</v>
      </c>
      <c r="CL181" t="s">
        <v>118</v>
      </c>
      <c r="CM181" t="s">
        <v>3132</v>
      </c>
    </row>
    <row r="182" spans="1:91" x14ac:dyDescent="0.25">
      <c r="A182">
        <v>802</v>
      </c>
      <c r="B182" t="s">
        <v>3116</v>
      </c>
      <c r="AA182" t="s">
        <v>3117</v>
      </c>
      <c r="AB182" t="s">
        <v>173</v>
      </c>
      <c r="AC182" t="s">
        <v>160</v>
      </c>
      <c r="AD182" t="s">
        <v>3118</v>
      </c>
      <c r="AE182" t="s">
        <v>2996</v>
      </c>
      <c r="AF182" t="s">
        <v>951</v>
      </c>
      <c r="AG182">
        <v>30.946601999999999</v>
      </c>
      <c r="AH182">
        <v>113.589907</v>
      </c>
      <c r="AI182" s="12">
        <v>0</v>
      </c>
      <c r="AJ182" s="12">
        <f>AI182+1</f>
        <v>1</v>
      </c>
      <c r="AP182" s="13">
        <v>35</v>
      </c>
      <c r="AS182" t="s">
        <v>3119</v>
      </c>
      <c r="AT182" t="s">
        <v>3120</v>
      </c>
      <c r="AV182" t="s">
        <v>144</v>
      </c>
      <c r="AW182" t="s">
        <v>3121</v>
      </c>
      <c r="AY182">
        <v>2015</v>
      </c>
      <c r="BB182" t="s">
        <v>116</v>
      </c>
      <c r="BC182" t="s">
        <v>115</v>
      </c>
      <c r="BF182" t="s">
        <v>3122</v>
      </c>
      <c r="BG182" t="s">
        <v>3123</v>
      </c>
      <c r="BH182" t="s">
        <v>115</v>
      </c>
      <c r="BI182" t="s">
        <v>106</v>
      </c>
      <c r="BK182" t="s">
        <v>2996</v>
      </c>
      <c r="BN182" t="s">
        <v>3124</v>
      </c>
      <c r="BP182" t="s">
        <v>168</v>
      </c>
      <c r="BR182" t="s">
        <v>179</v>
      </c>
      <c r="BU182" t="s">
        <v>109</v>
      </c>
      <c r="BY182" t="s">
        <v>190</v>
      </c>
      <c r="CC182" t="s">
        <v>115</v>
      </c>
      <c r="CE182" t="s">
        <v>116</v>
      </c>
      <c r="CG182" t="s">
        <v>116</v>
      </c>
      <c r="CI182" s="15">
        <v>41610.464236111111</v>
      </c>
      <c r="CJ182" t="s">
        <v>118</v>
      </c>
      <c r="CK182" s="15">
        <v>44219.499387164353</v>
      </c>
      <c r="CL182" t="s">
        <v>118</v>
      </c>
      <c r="CM182" t="s">
        <v>3125</v>
      </c>
    </row>
    <row r="183" spans="1:91" x14ac:dyDescent="0.25">
      <c r="A183">
        <v>782</v>
      </c>
      <c r="B183" t="s">
        <v>3177</v>
      </c>
      <c r="AA183" t="s">
        <v>3178</v>
      </c>
      <c r="AB183" t="s">
        <v>91</v>
      </c>
      <c r="AC183" t="s">
        <v>160</v>
      </c>
      <c r="AD183" t="s">
        <v>3179</v>
      </c>
      <c r="AE183" t="s">
        <v>2996</v>
      </c>
      <c r="AF183" t="s">
        <v>951</v>
      </c>
      <c r="AG183">
        <v>30.161176999999999</v>
      </c>
      <c r="AH183">
        <v>106.54767200000001</v>
      </c>
      <c r="AI183" s="12">
        <v>0</v>
      </c>
      <c r="AJ183" s="12">
        <f>AI183+1</f>
        <v>1</v>
      </c>
      <c r="AO183" s="12" t="s">
        <v>3180</v>
      </c>
      <c r="AP183" s="13">
        <v>600</v>
      </c>
      <c r="AQ183" s="12" t="s">
        <v>3181</v>
      </c>
      <c r="AS183" t="s">
        <v>3182</v>
      </c>
      <c r="AT183" t="s">
        <v>3183</v>
      </c>
      <c r="AV183" t="s">
        <v>144</v>
      </c>
      <c r="AW183" t="s">
        <v>3184</v>
      </c>
      <c r="AX183">
        <v>2010</v>
      </c>
      <c r="AY183">
        <v>2010</v>
      </c>
      <c r="BB183" t="s">
        <v>116</v>
      </c>
      <c r="BC183" t="s">
        <v>115</v>
      </c>
      <c r="BH183" t="s">
        <v>640</v>
      </c>
      <c r="BI183" t="s">
        <v>115</v>
      </c>
      <c r="BP183" t="s">
        <v>168</v>
      </c>
      <c r="BQ183" t="s">
        <v>3185</v>
      </c>
      <c r="BR183" t="s">
        <v>179</v>
      </c>
      <c r="BU183" t="s">
        <v>109</v>
      </c>
      <c r="BY183" t="s">
        <v>111</v>
      </c>
      <c r="CA183" t="s">
        <v>3186</v>
      </c>
      <c r="CC183" t="s">
        <v>115</v>
      </c>
      <c r="CE183" t="s">
        <v>116</v>
      </c>
      <c r="CG183" t="s">
        <v>116</v>
      </c>
      <c r="CI183" s="15">
        <v>41607.682326388887</v>
      </c>
      <c r="CJ183" t="s">
        <v>118</v>
      </c>
      <c r="CK183" s="15">
        <v>44219.499387465279</v>
      </c>
      <c r="CL183" t="s">
        <v>118</v>
      </c>
      <c r="CM183" t="s">
        <v>3187</v>
      </c>
    </row>
    <row r="184" spans="1:91" x14ac:dyDescent="0.25">
      <c r="A184">
        <v>781</v>
      </c>
      <c r="B184" t="s">
        <v>3026</v>
      </c>
      <c r="AA184" t="s">
        <v>3027</v>
      </c>
      <c r="AB184" t="s">
        <v>91</v>
      </c>
      <c r="AC184" t="s">
        <v>160</v>
      </c>
      <c r="AD184" t="s">
        <v>3028</v>
      </c>
      <c r="AE184" t="s">
        <v>2996</v>
      </c>
      <c r="AF184" t="s">
        <v>951</v>
      </c>
      <c r="AG184">
        <v>45.965828000000002</v>
      </c>
      <c r="AH184">
        <v>126.66513</v>
      </c>
      <c r="AI184" s="12">
        <v>0</v>
      </c>
      <c r="AJ184" s="12">
        <f>AI184+1</f>
        <v>1</v>
      </c>
      <c r="AL184" s="12" t="s">
        <v>1340</v>
      </c>
      <c r="AO184" s="12" t="s">
        <v>3029</v>
      </c>
      <c r="AP184" s="13">
        <v>600</v>
      </c>
      <c r="AQ184" s="12" t="s">
        <v>3030</v>
      </c>
      <c r="AS184" t="s">
        <v>3031</v>
      </c>
      <c r="AT184" t="s">
        <v>3032</v>
      </c>
      <c r="AV184" t="s">
        <v>91</v>
      </c>
      <c r="AW184" t="s">
        <v>3033</v>
      </c>
      <c r="AY184">
        <v>2011</v>
      </c>
      <c r="BB184" t="s">
        <v>101</v>
      </c>
      <c r="BC184" t="s">
        <v>3034</v>
      </c>
      <c r="BH184" t="s">
        <v>233</v>
      </c>
      <c r="BI184" t="s">
        <v>106</v>
      </c>
      <c r="BJ184" t="s">
        <v>3035</v>
      </c>
      <c r="BK184" t="s">
        <v>2996</v>
      </c>
      <c r="BP184" t="s">
        <v>168</v>
      </c>
      <c r="BQ184" t="s">
        <v>3036</v>
      </c>
      <c r="BR184" t="s">
        <v>108</v>
      </c>
      <c r="BU184" t="s">
        <v>109</v>
      </c>
      <c r="BY184" t="s">
        <v>111</v>
      </c>
      <c r="CC184" t="s">
        <v>156</v>
      </c>
      <c r="CE184" t="s">
        <v>116</v>
      </c>
      <c r="CG184" t="s">
        <v>116</v>
      </c>
      <c r="CI184" s="15">
        <v>41607.507210648146</v>
      </c>
      <c r="CJ184" t="s">
        <v>118</v>
      </c>
      <c r="CK184" s="15">
        <v>44219.499390439814</v>
      </c>
      <c r="CL184" t="s">
        <v>118</v>
      </c>
      <c r="CM184" t="s">
        <v>3037</v>
      </c>
    </row>
    <row r="185" spans="1:91" x14ac:dyDescent="0.25">
      <c r="A185">
        <v>768</v>
      </c>
      <c r="B185" t="s">
        <v>3167</v>
      </c>
      <c r="AA185" t="s">
        <v>3168</v>
      </c>
      <c r="AB185" t="s">
        <v>121</v>
      </c>
      <c r="AC185" t="s">
        <v>122</v>
      </c>
      <c r="AD185" t="s">
        <v>3169</v>
      </c>
      <c r="AE185" t="s">
        <v>2996</v>
      </c>
      <c r="AF185" t="s">
        <v>951</v>
      </c>
      <c r="AG185">
        <v>38.173600999999998</v>
      </c>
      <c r="AH185">
        <v>106.603897</v>
      </c>
      <c r="AI185" s="12">
        <v>2</v>
      </c>
      <c r="AJ185" s="12">
        <f>AI185+1</f>
        <v>3</v>
      </c>
      <c r="AM185" s="12" t="s">
        <v>3170</v>
      </c>
      <c r="AN185" s="12" t="s">
        <v>3171</v>
      </c>
      <c r="AS185" t="s">
        <v>3014</v>
      </c>
      <c r="AT185" t="s">
        <v>3172</v>
      </c>
      <c r="AV185" t="s">
        <v>229</v>
      </c>
      <c r="AX185">
        <v>2018</v>
      </c>
      <c r="BB185" t="s">
        <v>116</v>
      </c>
      <c r="BE185" t="s">
        <v>3173</v>
      </c>
      <c r="BG185" t="s">
        <v>3174</v>
      </c>
      <c r="BH185" t="s">
        <v>115</v>
      </c>
      <c r="BI185" t="s">
        <v>115</v>
      </c>
      <c r="BK185" t="s">
        <v>2996</v>
      </c>
      <c r="BP185" t="s">
        <v>699</v>
      </c>
      <c r="BR185" t="s">
        <v>179</v>
      </c>
      <c r="BU185" t="s">
        <v>109</v>
      </c>
      <c r="BY185" t="s">
        <v>213</v>
      </c>
      <c r="BZ185" t="s">
        <v>3175</v>
      </c>
      <c r="CC185" t="s">
        <v>115</v>
      </c>
      <c r="CE185" t="s">
        <v>116</v>
      </c>
      <c r="CG185" t="s">
        <v>116</v>
      </c>
      <c r="CI185" s="15">
        <v>41605.705949074072</v>
      </c>
      <c r="CJ185" t="s">
        <v>118</v>
      </c>
      <c r="CK185" s="15">
        <v>44219.499387407406</v>
      </c>
      <c r="CL185" t="s">
        <v>118</v>
      </c>
      <c r="CM185" t="s">
        <v>3176</v>
      </c>
    </row>
    <row r="186" spans="1:91" x14ac:dyDescent="0.25">
      <c r="A186">
        <v>766</v>
      </c>
      <c r="B186" t="s">
        <v>3159</v>
      </c>
      <c r="AA186" t="s">
        <v>3160</v>
      </c>
      <c r="AB186" t="s">
        <v>173</v>
      </c>
      <c r="AC186" t="s">
        <v>160</v>
      </c>
      <c r="AD186" t="s">
        <v>3161</v>
      </c>
      <c r="AE186" t="s">
        <v>2996</v>
      </c>
      <c r="AF186" t="s">
        <v>951</v>
      </c>
      <c r="AG186">
        <v>37.987825999999998</v>
      </c>
      <c r="AH186">
        <v>112.518085</v>
      </c>
      <c r="AI186" s="12">
        <v>2</v>
      </c>
      <c r="AJ186" s="12">
        <f>AI186+1</f>
        <v>3</v>
      </c>
      <c r="AP186" s="13">
        <v>350</v>
      </c>
      <c r="AS186" t="s">
        <v>3162</v>
      </c>
      <c r="AT186" t="s">
        <v>3163</v>
      </c>
      <c r="AV186" t="s">
        <v>127</v>
      </c>
      <c r="BA186" t="s">
        <v>3164</v>
      </c>
      <c r="BB186" t="s">
        <v>116</v>
      </c>
      <c r="BC186" t="s">
        <v>3165</v>
      </c>
      <c r="BH186" t="s">
        <v>115</v>
      </c>
      <c r="BI186" t="s">
        <v>115</v>
      </c>
      <c r="BP186" t="s">
        <v>168</v>
      </c>
      <c r="BR186" t="s">
        <v>179</v>
      </c>
      <c r="BU186" t="s">
        <v>109</v>
      </c>
      <c r="BY186" t="s">
        <v>190</v>
      </c>
      <c r="BZ186" t="s">
        <v>1745</v>
      </c>
      <c r="CC186" t="s">
        <v>115</v>
      </c>
      <c r="CE186" t="s">
        <v>116</v>
      </c>
      <c r="CG186" t="s">
        <v>116</v>
      </c>
      <c r="CI186" s="15">
        <v>41605.679664351854</v>
      </c>
      <c r="CJ186" t="s">
        <v>118</v>
      </c>
      <c r="CK186" s="15">
        <v>44219.499387372685</v>
      </c>
      <c r="CL186" t="s">
        <v>118</v>
      </c>
      <c r="CM186" t="s">
        <v>3166</v>
      </c>
    </row>
    <row r="187" spans="1:91" x14ac:dyDescent="0.25">
      <c r="A187">
        <v>765</v>
      </c>
      <c r="B187" t="s">
        <v>3147</v>
      </c>
      <c r="AA187" t="s">
        <v>3148</v>
      </c>
      <c r="AB187" t="s">
        <v>91</v>
      </c>
      <c r="AC187" t="s">
        <v>160</v>
      </c>
      <c r="AD187" t="s">
        <v>3149</v>
      </c>
      <c r="AE187" t="s">
        <v>2996</v>
      </c>
      <c r="AF187" t="s">
        <v>951</v>
      </c>
      <c r="AG187">
        <v>34.732301999999997</v>
      </c>
      <c r="AH187">
        <v>119.318719</v>
      </c>
      <c r="AJ187" s="12">
        <f>AI187+1</f>
        <v>1</v>
      </c>
      <c r="AL187" s="12" t="s">
        <v>3150</v>
      </c>
      <c r="AP187" s="13">
        <v>1200</v>
      </c>
      <c r="AS187" t="s">
        <v>3151</v>
      </c>
      <c r="AT187" t="s">
        <v>3152</v>
      </c>
      <c r="AV187" t="s">
        <v>91</v>
      </c>
      <c r="AW187" t="s">
        <v>3153</v>
      </c>
      <c r="BB187" t="s">
        <v>101</v>
      </c>
      <c r="BC187" t="s">
        <v>3154</v>
      </c>
      <c r="BE187" t="s">
        <v>3155</v>
      </c>
      <c r="BH187" t="s">
        <v>233</v>
      </c>
      <c r="BI187" t="s">
        <v>106</v>
      </c>
      <c r="BK187" t="s">
        <v>2996</v>
      </c>
      <c r="BN187" t="s">
        <v>3156</v>
      </c>
      <c r="BP187" t="s">
        <v>3157</v>
      </c>
      <c r="BR187" t="s">
        <v>179</v>
      </c>
      <c r="BU187" t="s">
        <v>109</v>
      </c>
      <c r="BY187" t="s">
        <v>213</v>
      </c>
      <c r="BZ187" t="s">
        <v>593</v>
      </c>
      <c r="CC187" t="s">
        <v>156</v>
      </c>
      <c r="CE187" t="s">
        <v>116</v>
      </c>
      <c r="CG187" t="s">
        <v>116</v>
      </c>
      <c r="CI187" s="15">
        <v>41605.632199074076</v>
      </c>
      <c r="CJ187" t="s">
        <v>118</v>
      </c>
      <c r="CK187" s="15">
        <v>44219.49938734954</v>
      </c>
      <c r="CL187" t="s">
        <v>118</v>
      </c>
      <c r="CM187" t="s">
        <v>3158</v>
      </c>
    </row>
    <row r="188" spans="1:91" x14ac:dyDescent="0.25">
      <c r="A188">
        <v>745</v>
      </c>
      <c r="B188" t="s">
        <v>3264</v>
      </c>
      <c r="AA188" t="s">
        <v>3265</v>
      </c>
      <c r="AB188" t="s">
        <v>173</v>
      </c>
      <c r="AC188" t="s">
        <v>160</v>
      </c>
      <c r="AD188" t="s">
        <v>3266</v>
      </c>
      <c r="AE188" t="s">
        <v>2996</v>
      </c>
      <c r="AF188" t="s">
        <v>951</v>
      </c>
      <c r="AG188">
        <v>37.400436999999997</v>
      </c>
      <c r="AH188">
        <v>118.524787</v>
      </c>
      <c r="AI188" s="12">
        <v>1</v>
      </c>
      <c r="AJ188" s="12">
        <f>AI188+1</f>
        <v>2</v>
      </c>
      <c r="AL188" s="12" t="s">
        <v>1667</v>
      </c>
      <c r="AO188" s="12" t="s">
        <v>3267</v>
      </c>
      <c r="AP188" s="13">
        <v>2360</v>
      </c>
      <c r="AQ188" s="12" t="s">
        <v>3268</v>
      </c>
      <c r="AS188" t="s">
        <v>3099</v>
      </c>
      <c r="AT188" t="s">
        <v>3269</v>
      </c>
      <c r="AV188" t="s">
        <v>968</v>
      </c>
      <c r="AW188" t="s">
        <v>3270</v>
      </c>
      <c r="AX188">
        <v>2017</v>
      </c>
      <c r="BB188" t="s">
        <v>116</v>
      </c>
      <c r="BC188" t="s">
        <v>115</v>
      </c>
      <c r="BH188" t="s">
        <v>233</v>
      </c>
      <c r="BI188" t="s">
        <v>106</v>
      </c>
      <c r="BJ188" t="s">
        <v>3271</v>
      </c>
      <c r="BK188" t="s">
        <v>2996</v>
      </c>
      <c r="BN188" t="s">
        <v>3272</v>
      </c>
      <c r="BP188" t="s">
        <v>168</v>
      </c>
      <c r="BQ188" t="s">
        <v>3099</v>
      </c>
      <c r="BR188" t="s">
        <v>179</v>
      </c>
      <c r="BU188" t="s">
        <v>109</v>
      </c>
      <c r="BY188" t="s">
        <v>111</v>
      </c>
      <c r="BZ188" t="s">
        <v>3273</v>
      </c>
      <c r="CC188" t="s">
        <v>156</v>
      </c>
      <c r="CD188" t="s">
        <v>3099</v>
      </c>
      <c r="CE188" t="s">
        <v>101</v>
      </c>
      <c r="CF188" t="s">
        <v>3274</v>
      </c>
      <c r="CG188" t="s">
        <v>116</v>
      </c>
      <c r="CI188" s="15">
        <v>41604.634895833333</v>
      </c>
      <c r="CJ188" t="s">
        <v>118</v>
      </c>
      <c r="CK188" s="15">
        <v>44219.499389930555</v>
      </c>
      <c r="CL188" t="s">
        <v>118</v>
      </c>
      <c r="CM188" t="s">
        <v>3275</v>
      </c>
    </row>
    <row r="189" spans="1:91" x14ac:dyDescent="0.25">
      <c r="A189">
        <v>722</v>
      </c>
      <c r="B189" t="s">
        <v>3078</v>
      </c>
      <c r="AA189" t="s">
        <v>3079</v>
      </c>
      <c r="AB189" t="s">
        <v>173</v>
      </c>
      <c r="AC189" t="s">
        <v>122</v>
      </c>
      <c r="AD189" t="s">
        <v>3080</v>
      </c>
      <c r="AE189" t="s">
        <v>2996</v>
      </c>
      <c r="AF189" t="s">
        <v>951</v>
      </c>
      <c r="AG189">
        <v>36.795110000000001</v>
      </c>
      <c r="AH189">
        <v>118.26525599999999</v>
      </c>
      <c r="AI189" s="12">
        <v>1</v>
      </c>
      <c r="AJ189" s="12">
        <f>AI189+1</f>
        <v>2</v>
      </c>
      <c r="AK189" s="12">
        <v>10.68</v>
      </c>
      <c r="AL189" s="12" t="s">
        <v>292</v>
      </c>
      <c r="AS189" t="s">
        <v>3081</v>
      </c>
      <c r="AT189" t="s">
        <v>3082</v>
      </c>
      <c r="AU189" t="s">
        <v>3083</v>
      </c>
      <c r="AV189" t="s">
        <v>144</v>
      </c>
      <c r="AY189">
        <v>2022</v>
      </c>
      <c r="BB189" t="s">
        <v>116</v>
      </c>
      <c r="BC189" t="s">
        <v>115</v>
      </c>
      <c r="BH189" t="s">
        <v>233</v>
      </c>
      <c r="BI189" t="s">
        <v>106</v>
      </c>
      <c r="BJ189" t="s">
        <v>3084</v>
      </c>
      <c r="BK189" t="s">
        <v>2996</v>
      </c>
      <c r="BP189" t="s">
        <v>3085</v>
      </c>
      <c r="BQ189" t="s">
        <v>3086</v>
      </c>
      <c r="BR189" t="s">
        <v>108</v>
      </c>
      <c r="BU189" t="s">
        <v>109</v>
      </c>
      <c r="BY189" t="s">
        <v>134</v>
      </c>
      <c r="BZ189" t="s">
        <v>3087</v>
      </c>
      <c r="CC189" t="s">
        <v>134</v>
      </c>
      <c r="CE189" t="s">
        <v>101</v>
      </c>
      <c r="CF189" t="s">
        <v>3088</v>
      </c>
      <c r="CG189" t="s">
        <v>116</v>
      </c>
      <c r="CH189" t="s">
        <v>3089</v>
      </c>
      <c r="CI189" s="15">
        <v>41584.711724537039</v>
      </c>
      <c r="CJ189" t="s">
        <v>118</v>
      </c>
      <c r="CK189" s="15">
        <v>44806.585132395834</v>
      </c>
      <c r="CL189" t="s">
        <v>445</v>
      </c>
      <c r="CM189" t="s">
        <v>3090</v>
      </c>
    </row>
    <row r="190" spans="1:91" x14ac:dyDescent="0.25">
      <c r="A190">
        <v>701</v>
      </c>
      <c r="B190" t="s">
        <v>3276</v>
      </c>
      <c r="AA190" t="s">
        <v>3277</v>
      </c>
      <c r="AB190" t="s">
        <v>121</v>
      </c>
      <c r="AC190" t="s">
        <v>122</v>
      </c>
      <c r="AD190" t="s">
        <v>3012</v>
      </c>
      <c r="AE190" t="s">
        <v>2996</v>
      </c>
      <c r="AF190" t="s">
        <v>951</v>
      </c>
      <c r="AG190">
        <v>39.331707999999999</v>
      </c>
      <c r="AH190">
        <v>110.156465</v>
      </c>
      <c r="AI190" s="12">
        <v>1</v>
      </c>
      <c r="AJ190" s="12">
        <f>AI190+1</f>
        <v>2</v>
      </c>
      <c r="AM190" s="12" t="s">
        <v>3278</v>
      </c>
      <c r="AS190" t="s">
        <v>3014</v>
      </c>
      <c r="AT190" t="s">
        <v>3279</v>
      </c>
      <c r="AV190" t="s">
        <v>209</v>
      </c>
      <c r="AW190" t="s">
        <v>3280</v>
      </c>
      <c r="AX190">
        <v>2020</v>
      </c>
      <c r="BA190" t="s">
        <v>3281</v>
      </c>
      <c r="BB190" t="s">
        <v>116</v>
      </c>
      <c r="BC190" t="s">
        <v>115</v>
      </c>
      <c r="BH190" t="s">
        <v>251</v>
      </c>
      <c r="BI190" t="s">
        <v>106</v>
      </c>
      <c r="BK190" t="s">
        <v>2996</v>
      </c>
      <c r="BN190" t="s">
        <v>3020</v>
      </c>
      <c r="BP190" t="s">
        <v>3021</v>
      </c>
      <c r="BQ190" t="s">
        <v>3014</v>
      </c>
      <c r="BR190" t="s">
        <v>108</v>
      </c>
      <c r="BU190" t="s">
        <v>109</v>
      </c>
      <c r="BY190" t="s">
        <v>134</v>
      </c>
      <c r="CC190" t="s">
        <v>156</v>
      </c>
      <c r="CD190" t="s">
        <v>3023</v>
      </c>
      <c r="CE190" t="s">
        <v>116</v>
      </c>
      <c r="CG190" t="s">
        <v>116</v>
      </c>
      <c r="CI190" s="15">
        <v>41579.655231481483</v>
      </c>
      <c r="CJ190" t="s">
        <v>118</v>
      </c>
      <c r="CK190" s="15">
        <v>44219.499389537035</v>
      </c>
      <c r="CL190" t="s">
        <v>118</v>
      </c>
      <c r="CM190" t="s">
        <v>3282</v>
      </c>
    </row>
    <row r="191" spans="1:91" x14ac:dyDescent="0.25">
      <c r="A191">
        <v>687</v>
      </c>
      <c r="B191" t="s">
        <v>4143</v>
      </c>
      <c r="AA191" t="s">
        <v>4144</v>
      </c>
      <c r="AB191" t="s">
        <v>121</v>
      </c>
      <c r="AC191" t="s">
        <v>122</v>
      </c>
      <c r="AD191" t="s">
        <v>2916</v>
      </c>
      <c r="AE191" t="s">
        <v>524</v>
      </c>
      <c r="AF191" t="s">
        <v>95</v>
      </c>
      <c r="AG191">
        <v>53.835833000000001</v>
      </c>
      <c r="AH191">
        <v>-113.094134</v>
      </c>
      <c r="AI191" s="12">
        <v>0</v>
      </c>
      <c r="AJ191" s="12">
        <f>AI191+1</f>
        <v>1</v>
      </c>
      <c r="AL191" s="12" t="s">
        <v>2917</v>
      </c>
      <c r="AO191" s="12" t="s">
        <v>4145</v>
      </c>
      <c r="AS191" t="s">
        <v>4146</v>
      </c>
      <c r="AT191" t="s">
        <v>4147</v>
      </c>
      <c r="AU191" t="s">
        <v>3988</v>
      </c>
      <c r="AV191" t="s">
        <v>229</v>
      </c>
      <c r="AX191">
        <v>2015</v>
      </c>
      <c r="BA191" t="s">
        <v>4148</v>
      </c>
      <c r="BB191" t="s">
        <v>116</v>
      </c>
      <c r="BC191" t="s">
        <v>115</v>
      </c>
      <c r="BH191" t="s">
        <v>129</v>
      </c>
      <c r="BI191" t="s">
        <v>106</v>
      </c>
      <c r="BJ191" t="s">
        <v>2928</v>
      </c>
      <c r="BK191" t="s">
        <v>524</v>
      </c>
      <c r="BN191" t="s">
        <v>4149</v>
      </c>
      <c r="BP191" t="s">
        <v>4150</v>
      </c>
      <c r="BQ191" t="s">
        <v>4151</v>
      </c>
      <c r="BR191" t="s">
        <v>108</v>
      </c>
      <c r="BU191" t="s">
        <v>154</v>
      </c>
      <c r="BY191" t="s">
        <v>134</v>
      </c>
      <c r="BZ191" t="s">
        <v>4152</v>
      </c>
      <c r="CA191" t="s">
        <v>4153</v>
      </c>
      <c r="CC191" t="s">
        <v>156</v>
      </c>
      <c r="CD191" t="s">
        <v>3999</v>
      </c>
      <c r="CE191" t="s">
        <v>101</v>
      </c>
      <c r="CF191" t="s">
        <v>4154</v>
      </c>
      <c r="CG191" t="s">
        <v>116</v>
      </c>
      <c r="CH191" t="s">
        <v>4155</v>
      </c>
      <c r="CI191" s="15">
        <v>41578.732592592591</v>
      </c>
      <c r="CJ191" t="s">
        <v>118</v>
      </c>
      <c r="CK191" s="15">
        <v>44219.499390416669</v>
      </c>
      <c r="CL191" t="s">
        <v>118</v>
      </c>
      <c r="CM191" t="s">
        <v>4156</v>
      </c>
    </row>
    <row r="192" spans="1:91" x14ac:dyDescent="0.25">
      <c r="A192">
        <v>682</v>
      </c>
      <c r="B192" t="s">
        <v>2914</v>
      </c>
      <c r="AA192" t="s">
        <v>2915</v>
      </c>
      <c r="AB192" t="s">
        <v>121</v>
      </c>
      <c r="AC192" t="s">
        <v>122</v>
      </c>
      <c r="AD192" t="s">
        <v>2916</v>
      </c>
      <c r="AE192" t="s">
        <v>524</v>
      </c>
      <c r="AF192" t="s">
        <v>95</v>
      </c>
      <c r="AG192">
        <v>53.843530999999999</v>
      </c>
      <c r="AH192">
        <v>-113.121673</v>
      </c>
      <c r="AI192" s="12">
        <v>1</v>
      </c>
      <c r="AJ192" s="12">
        <f>AI192+1</f>
        <v>2</v>
      </c>
      <c r="AL192" s="12" t="s">
        <v>2917</v>
      </c>
      <c r="AM192" s="12" t="s">
        <v>2918</v>
      </c>
      <c r="AN192" s="12" t="s">
        <v>2919</v>
      </c>
      <c r="AR192" t="s">
        <v>2920</v>
      </c>
      <c r="AS192" t="s">
        <v>2921</v>
      </c>
      <c r="AT192" t="s">
        <v>2922</v>
      </c>
      <c r="AU192" t="s">
        <v>2923</v>
      </c>
      <c r="AV192" t="s">
        <v>229</v>
      </c>
      <c r="AW192" t="s">
        <v>2924</v>
      </c>
      <c r="AX192">
        <v>2016</v>
      </c>
      <c r="BA192" t="s">
        <v>2925</v>
      </c>
      <c r="BB192" t="s">
        <v>116</v>
      </c>
      <c r="BC192" t="s">
        <v>2926</v>
      </c>
      <c r="BG192" t="s">
        <v>2927</v>
      </c>
      <c r="BH192" t="s">
        <v>129</v>
      </c>
      <c r="BI192" t="s">
        <v>106</v>
      </c>
      <c r="BJ192" t="s">
        <v>2928</v>
      </c>
      <c r="BK192" t="s">
        <v>524</v>
      </c>
      <c r="BN192" t="s">
        <v>2929</v>
      </c>
      <c r="BP192" t="s">
        <v>2930</v>
      </c>
      <c r="BQ192" t="s">
        <v>2914</v>
      </c>
      <c r="BR192" t="s">
        <v>179</v>
      </c>
      <c r="BT192">
        <v>2007</v>
      </c>
      <c r="BU192" t="s">
        <v>134</v>
      </c>
      <c r="BV192" t="s">
        <v>2931</v>
      </c>
      <c r="BW192" t="s">
        <v>2932</v>
      </c>
      <c r="BY192" t="s">
        <v>213</v>
      </c>
      <c r="BZ192" t="s">
        <v>2933</v>
      </c>
      <c r="CA192" t="s">
        <v>2934</v>
      </c>
      <c r="CC192" t="s">
        <v>156</v>
      </c>
      <c r="CD192" t="s">
        <v>2928</v>
      </c>
      <c r="CE192" t="s">
        <v>101</v>
      </c>
      <c r="CF192" t="s">
        <v>2935</v>
      </c>
      <c r="CG192" t="s">
        <v>116</v>
      </c>
      <c r="CH192" t="s">
        <v>2936</v>
      </c>
      <c r="CI192" s="15">
        <v>41578.710219907407</v>
      </c>
      <c r="CJ192" t="s">
        <v>118</v>
      </c>
      <c r="CK192" s="15">
        <v>44219.499390381941</v>
      </c>
      <c r="CL192" t="s">
        <v>118</v>
      </c>
      <c r="CM192" t="s">
        <v>2937</v>
      </c>
    </row>
    <row r="193" spans="1:91" x14ac:dyDescent="0.25">
      <c r="A193">
        <v>662</v>
      </c>
      <c r="B193" t="s">
        <v>790</v>
      </c>
      <c r="AB193" t="s">
        <v>121</v>
      </c>
      <c r="AC193" t="s">
        <v>160</v>
      </c>
      <c r="AD193" t="s">
        <v>791</v>
      </c>
      <c r="AE193" t="s">
        <v>94</v>
      </c>
      <c r="AF193" t="s">
        <v>95</v>
      </c>
      <c r="AG193">
        <v>37.727449999999997</v>
      </c>
      <c r="AH193">
        <v>-87.397791999999995</v>
      </c>
      <c r="AI193" s="12">
        <v>2</v>
      </c>
      <c r="AJ193" s="12">
        <f>AI193+1</f>
        <v>3</v>
      </c>
      <c r="AM193" s="12" t="s">
        <v>792</v>
      </c>
      <c r="AP193" s="13">
        <v>770</v>
      </c>
      <c r="AS193" t="s">
        <v>793</v>
      </c>
      <c r="AT193" t="s">
        <v>794</v>
      </c>
      <c r="AU193" t="s">
        <v>795</v>
      </c>
      <c r="AV193" t="s">
        <v>209</v>
      </c>
      <c r="BB193" t="s">
        <v>116</v>
      </c>
      <c r="BD193" t="s">
        <v>796</v>
      </c>
      <c r="BH193" t="s">
        <v>233</v>
      </c>
      <c r="BI193" t="s">
        <v>106</v>
      </c>
      <c r="BJ193" t="s">
        <v>302</v>
      </c>
      <c r="BP193" t="s">
        <v>168</v>
      </c>
      <c r="BQ193" t="s">
        <v>793</v>
      </c>
      <c r="BR193" t="s">
        <v>179</v>
      </c>
      <c r="BU193" t="s">
        <v>109</v>
      </c>
      <c r="BY193" t="s">
        <v>213</v>
      </c>
      <c r="CC193" t="s">
        <v>156</v>
      </c>
      <c r="CE193" t="s">
        <v>101</v>
      </c>
      <c r="CF193" t="s">
        <v>306</v>
      </c>
      <c r="CG193" t="s">
        <v>116</v>
      </c>
      <c r="CI193" s="15">
        <v>41577.667372685188</v>
      </c>
      <c r="CJ193" t="s">
        <v>118</v>
      </c>
      <c r="CK193" s="15">
        <v>44219.499389884259</v>
      </c>
      <c r="CL193" t="s">
        <v>118</v>
      </c>
      <c r="CM193" t="s">
        <v>797</v>
      </c>
    </row>
    <row r="194" spans="1:91" x14ac:dyDescent="0.25">
      <c r="A194">
        <v>661</v>
      </c>
      <c r="B194" t="s">
        <v>1752</v>
      </c>
      <c r="AB194" t="s">
        <v>121</v>
      </c>
      <c r="AC194" t="s">
        <v>122</v>
      </c>
      <c r="AD194" t="s">
        <v>1753</v>
      </c>
      <c r="AE194" t="s">
        <v>1754</v>
      </c>
      <c r="AF194" t="s">
        <v>1755</v>
      </c>
      <c r="AG194">
        <v>-46.219990000000003</v>
      </c>
      <c r="AH194">
        <v>168.83620999999999</v>
      </c>
      <c r="AI194" s="12">
        <v>1</v>
      </c>
      <c r="AJ194" s="12">
        <f>AI194+1</f>
        <v>2</v>
      </c>
      <c r="AL194" s="12" t="s">
        <v>1340</v>
      </c>
      <c r="AM194" s="12" t="s">
        <v>1756</v>
      </c>
      <c r="AN194" s="12" t="s">
        <v>1757</v>
      </c>
      <c r="AQ194" s="12" t="s">
        <v>1758</v>
      </c>
      <c r="AS194" t="s">
        <v>1759</v>
      </c>
      <c r="AT194" t="s">
        <v>1760</v>
      </c>
      <c r="AV194" t="s">
        <v>209</v>
      </c>
      <c r="AW194" t="s">
        <v>1761</v>
      </c>
      <c r="AX194">
        <v>2016</v>
      </c>
      <c r="BB194" t="s">
        <v>116</v>
      </c>
      <c r="BG194" t="s">
        <v>1762</v>
      </c>
      <c r="BH194" t="s">
        <v>251</v>
      </c>
      <c r="BI194" t="s">
        <v>106</v>
      </c>
      <c r="BK194" t="s">
        <v>1754</v>
      </c>
      <c r="BP194" t="s">
        <v>1763</v>
      </c>
      <c r="BR194" t="s">
        <v>179</v>
      </c>
      <c r="BU194" t="s">
        <v>109</v>
      </c>
      <c r="BV194" t="s">
        <v>304</v>
      </c>
      <c r="BY194" t="s">
        <v>134</v>
      </c>
      <c r="CC194" t="s">
        <v>156</v>
      </c>
      <c r="CE194" t="s">
        <v>116</v>
      </c>
      <c r="CG194" t="s">
        <v>116</v>
      </c>
      <c r="CI194" s="15">
        <v>41577.625949074078</v>
      </c>
      <c r="CJ194" t="s">
        <v>118</v>
      </c>
      <c r="CK194" s="15">
        <v>44219.499389861114</v>
      </c>
      <c r="CL194" t="s">
        <v>118</v>
      </c>
      <c r="CM194" t="s">
        <v>1764</v>
      </c>
    </row>
    <row r="195" spans="1:91" x14ac:dyDescent="0.25">
      <c r="A195">
        <v>643</v>
      </c>
      <c r="B195" t="s">
        <v>2818</v>
      </c>
      <c r="AA195" t="s">
        <v>2819</v>
      </c>
      <c r="AB195" t="s">
        <v>173</v>
      </c>
      <c r="AC195" t="s">
        <v>160</v>
      </c>
      <c r="AD195" t="s">
        <v>2715</v>
      </c>
      <c r="AE195" t="s">
        <v>1714</v>
      </c>
      <c r="AF195" t="s">
        <v>962</v>
      </c>
      <c r="AG195">
        <v>51.892702</v>
      </c>
      <c r="AH195">
        <v>4.3206879999999996</v>
      </c>
      <c r="AI195" s="12">
        <v>2</v>
      </c>
      <c r="AJ195" s="12">
        <f>AI195+1</f>
        <v>3</v>
      </c>
      <c r="AP195" s="13">
        <v>340</v>
      </c>
      <c r="AS195" t="s">
        <v>2820</v>
      </c>
      <c r="AT195" t="s">
        <v>2821</v>
      </c>
      <c r="AV195" t="s">
        <v>209</v>
      </c>
      <c r="AW195" t="s">
        <v>2822</v>
      </c>
      <c r="AX195">
        <v>2017</v>
      </c>
      <c r="BB195" t="s">
        <v>116</v>
      </c>
      <c r="BE195" t="s">
        <v>2753</v>
      </c>
      <c r="BH195" t="s">
        <v>684</v>
      </c>
      <c r="BI195" t="s">
        <v>657</v>
      </c>
      <c r="BP195" t="s">
        <v>168</v>
      </c>
      <c r="BQ195" t="s">
        <v>2823</v>
      </c>
      <c r="BR195" t="s">
        <v>179</v>
      </c>
      <c r="BU195" t="s">
        <v>154</v>
      </c>
      <c r="BY195" t="s">
        <v>213</v>
      </c>
      <c r="BZ195" t="s">
        <v>2824</v>
      </c>
      <c r="CC195" t="s">
        <v>156</v>
      </c>
      <c r="CE195" t="s">
        <v>101</v>
      </c>
      <c r="CF195" t="s">
        <v>1750</v>
      </c>
      <c r="CG195" t="s">
        <v>116</v>
      </c>
      <c r="CI195" s="15">
        <v>41576.556250000001</v>
      </c>
      <c r="CJ195" t="s">
        <v>118</v>
      </c>
      <c r="CK195" s="15">
        <v>44219.499387812502</v>
      </c>
      <c r="CL195" t="s">
        <v>118</v>
      </c>
      <c r="CM195" t="s">
        <v>2825</v>
      </c>
    </row>
    <row r="196" spans="1:91" x14ac:dyDescent="0.25">
      <c r="A196">
        <v>624</v>
      </c>
      <c r="B196" t="s">
        <v>2108</v>
      </c>
      <c r="C196" s="44">
        <v>201.3</v>
      </c>
      <c r="D196" s="19">
        <v>2000</v>
      </c>
      <c r="E196" s="19">
        <v>50</v>
      </c>
      <c r="F196" s="19">
        <v>0.14000000000000001</v>
      </c>
      <c r="G196" s="19">
        <v>894.5</v>
      </c>
      <c r="H196" s="19">
        <v>0.6</v>
      </c>
      <c r="I196" s="19">
        <v>15</v>
      </c>
      <c r="J196" s="19">
        <v>0.8</v>
      </c>
      <c r="K196" s="19">
        <v>85</v>
      </c>
      <c r="L196" s="16" t="s">
        <v>2109</v>
      </c>
      <c r="M196" s="16" t="s">
        <v>423</v>
      </c>
      <c r="N196" s="16" t="s">
        <v>424</v>
      </c>
      <c r="O196" s="16" t="s">
        <v>2110</v>
      </c>
      <c r="P196" s="16" t="s">
        <v>2111</v>
      </c>
      <c r="Q196" s="16" t="s">
        <v>557</v>
      </c>
      <c r="R196" s="16" t="s">
        <v>2112</v>
      </c>
      <c r="S196" s="16" t="s">
        <v>2113</v>
      </c>
      <c r="T196" s="16" t="s">
        <v>1990</v>
      </c>
      <c r="U196" s="16" t="s">
        <v>431</v>
      </c>
      <c r="V196" s="50" t="s">
        <v>432</v>
      </c>
      <c r="AB196" t="s">
        <v>173</v>
      </c>
      <c r="AC196" t="s">
        <v>223</v>
      </c>
      <c r="AD196" t="s">
        <v>2114</v>
      </c>
      <c r="AE196" t="s">
        <v>2115</v>
      </c>
      <c r="AF196" t="s">
        <v>879</v>
      </c>
      <c r="AG196">
        <v>24.806798000000001</v>
      </c>
      <c r="AH196">
        <v>49.355728999999997</v>
      </c>
      <c r="AI196" s="12">
        <v>0</v>
      </c>
      <c r="AJ196" s="12">
        <f>AI196+1</f>
        <v>1</v>
      </c>
      <c r="AL196" s="12" t="s">
        <v>2116</v>
      </c>
      <c r="AS196" t="s">
        <v>2117</v>
      </c>
      <c r="AT196" t="s">
        <v>2118</v>
      </c>
      <c r="AV196" t="s">
        <v>144</v>
      </c>
      <c r="AW196" t="s">
        <v>2119</v>
      </c>
      <c r="AX196">
        <v>2014</v>
      </c>
      <c r="BA196" t="s">
        <v>2120</v>
      </c>
      <c r="BB196" t="s">
        <v>116</v>
      </c>
      <c r="BH196" t="s">
        <v>129</v>
      </c>
      <c r="BI196" t="s">
        <v>106</v>
      </c>
      <c r="BJ196" t="s">
        <v>2117</v>
      </c>
      <c r="BK196" t="s">
        <v>2115</v>
      </c>
      <c r="BN196" t="s">
        <v>2121</v>
      </c>
      <c r="BO196" t="s">
        <v>2122</v>
      </c>
      <c r="BP196" t="s">
        <v>234</v>
      </c>
      <c r="BQ196" t="s">
        <v>2117</v>
      </c>
      <c r="BR196" t="s">
        <v>108</v>
      </c>
      <c r="BU196" t="s">
        <v>154</v>
      </c>
      <c r="BV196" t="s">
        <v>2123</v>
      </c>
      <c r="BY196" t="s">
        <v>134</v>
      </c>
      <c r="BZ196" t="s">
        <v>2124</v>
      </c>
      <c r="CC196" t="s">
        <v>156</v>
      </c>
      <c r="CD196" t="s">
        <v>2117</v>
      </c>
      <c r="CE196" t="s">
        <v>116</v>
      </c>
      <c r="CG196" t="s">
        <v>116</v>
      </c>
      <c r="CI196" s="15">
        <v>41575.706319444442</v>
      </c>
      <c r="CJ196" t="s">
        <v>118</v>
      </c>
      <c r="CK196" s="15">
        <v>44219.499389826386</v>
      </c>
      <c r="CL196" t="s">
        <v>118</v>
      </c>
      <c r="CM196" t="s">
        <v>2125</v>
      </c>
    </row>
    <row r="197" spans="1:91" x14ac:dyDescent="0.25">
      <c r="A197">
        <v>623</v>
      </c>
      <c r="B197" t="s">
        <v>894</v>
      </c>
      <c r="AB197" t="s">
        <v>121</v>
      </c>
      <c r="AC197" t="s">
        <v>160</v>
      </c>
      <c r="AD197" t="s">
        <v>895</v>
      </c>
      <c r="AE197" t="s">
        <v>878</v>
      </c>
      <c r="AF197" t="s">
        <v>879</v>
      </c>
      <c r="AG197">
        <v>24.797877</v>
      </c>
      <c r="AH197">
        <v>54.712704000000002</v>
      </c>
      <c r="AI197" s="12">
        <v>2</v>
      </c>
      <c r="AJ197" s="12">
        <f>AI197+1</f>
        <v>3</v>
      </c>
      <c r="AN197" s="12" t="s">
        <v>896</v>
      </c>
      <c r="AP197" s="13">
        <v>800</v>
      </c>
      <c r="AS197" t="s">
        <v>897</v>
      </c>
      <c r="AT197" t="s">
        <v>898</v>
      </c>
      <c r="AV197" t="s">
        <v>209</v>
      </c>
      <c r="AW197" t="s">
        <v>899</v>
      </c>
      <c r="BB197" t="s">
        <v>101</v>
      </c>
      <c r="BC197" t="s">
        <v>900</v>
      </c>
      <c r="BG197" t="s">
        <v>901</v>
      </c>
      <c r="BH197" t="s">
        <v>233</v>
      </c>
      <c r="BI197" t="s">
        <v>106</v>
      </c>
      <c r="BJ197" t="s">
        <v>887</v>
      </c>
      <c r="BK197" t="s">
        <v>878</v>
      </c>
      <c r="BP197" t="s">
        <v>902</v>
      </c>
      <c r="BQ197" t="s">
        <v>903</v>
      </c>
      <c r="BR197" t="s">
        <v>108</v>
      </c>
      <c r="BU197" t="s">
        <v>154</v>
      </c>
      <c r="BY197" t="s">
        <v>111</v>
      </c>
      <c r="BZ197" t="s">
        <v>786</v>
      </c>
      <c r="CC197" t="s">
        <v>156</v>
      </c>
      <c r="CE197" t="s">
        <v>101</v>
      </c>
      <c r="CF197" t="s">
        <v>904</v>
      </c>
      <c r="CG197" t="s">
        <v>116</v>
      </c>
      <c r="CI197" s="15">
        <v>41575.665081018517</v>
      </c>
      <c r="CJ197" t="s">
        <v>118</v>
      </c>
      <c r="CK197" s="15">
        <v>44219.499389143515</v>
      </c>
      <c r="CL197" t="s">
        <v>118</v>
      </c>
      <c r="CM197" t="s">
        <v>905</v>
      </c>
    </row>
    <row r="198" spans="1:91" x14ac:dyDescent="0.25">
      <c r="A198">
        <v>622</v>
      </c>
      <c r="B198" t="s">
        <v>922</v>
      </c>
      <c r="AA198" t="s">
        <v>923</v>
      </c>
      <c r="AB198" t="s">
        <v>121</v>
      </c>
      <c r="AC198" t="s">
        <v>122</v>
      </c>
      <c r="AD198" t="s">
        <v>924</v>
      </c>
      <c r="AE198" t="s">
        <v>878</v>
      </c>
      <c r="AF198" t="s">
        <v>879</v>
      </c>
      <c r="AG198">
        <v>24.323899000000001</v>
      </c>
      <c r="AH198">
        <v>54.468958000000001</v>
      </c>
      <c r="AI198" s="12">
        <v>0.8</v>
      </c>
      <c r="AJ198" s="12">
        <f>AI198+1</f>
        <v>1.8</v>
      </c>
      <c r="AL198" s="12" t="s">
        <v>925</v>
      </c>
      <c r="AO198" s="12" t="s">
        <v>926</v>
      </c>
      <c r="AS198" t="s">
        <v>927</v>
      </c>
      <c r="AT198" t="s">
        <v>928</v>
      </c>
      <c r="AU198" t="s">
        <v>929</v>
      </c>
      <c r="AV198" t="s">
        <v>144</v>
      </c>
      <c r="AW198" t="s">
        <v>930</v>
      </c>
      <c r="AX198">
        <v>2015</v>
      </c>
      <c r="AY198">
        <v>2016</v>
      </c>
      <c r="BA198" t="s">
        <v>931</v>
      </c>
      <c r="BB198" t="s">
        <v>101</v>
      </c>
      <c r="BC198" t="s">
        <v>900</v>
      </c>
      <c r="BG198" t="s">
        <v>932</v>
      </c>
      <c r="BH198" t="s">
        <v>233</v>
      </c>
      <c r="BI198" t="s">
        <v>106</v>
      </c>
      <c r="BJ198" t="s">
        <v>933</v>
      </c>
      <c r="BK198" t="s">
        <v>878</v>
      </c>
      <c r="BN198" t="s">
        <v>934</v>
      </c>
      <c r="BP198" t="s">
        <v>935</v>
      </c>
      <c r="BQ198" t="s">
        <v>936</v>
      </c>
      <c r="BR198" t="s">
        <v>108</v>
      </c>
      <c r="BU198" t="s">
        <v>154</v>
      </c>
      <c r="BY198" t="s">
        <v>111</v>
      </c>
      <c r="BZ198" t="s">
        <v>786</v>
      </c>
      <c r="CC198" t="s">
        <v>156</v>
      </c>
      <c r="CD198" t="s">
        <v>937</v>
      </c>
      <c r="CE198" t="s">
        <v>101</v>
      </c>
      <c r="CF198" t="s">
        <v>938</v>
      </c>
      <c r="CG198" t="s">
        <v>116</v>
      </c>
      <c r="CH198" t="s">
        <v>939</v>
      </c>
      <c r="CI198" s="15">
        <v>41575.510671296295</v>
      </c>
      <c r="CJ198" t="s">
        <v>118</v>
      </c>
      <c r="CK198" s="15">
        <v>45245.647614664354</v>
      </c>
      <c r="CL198" t="s">
        <v>445</v>
      </c>
      <c r="CM198" t="s">
        <v>940</v>
      </c>
    </row>
    <row r="199" spans="1:91" x14ac:dyDescent="0.25">
      <c r="A199">
        <v>605</v>
      </c>
      <c r="B199" t="s">
        <v>2993</v>
      </c>
      <c r="AA199" t="s">
        <v>2994</v>
      </c>
      <c r="AB199" t="s">
        <v>91</v>
      </c>
      <c r="AC199" t="s">
        <v>122</v>
      </c>
      <c r="AD199" t="s">
        <v>2995</v>
      </c>
      <c r="AE199" t="s">
        <v>2996</v>
      </c>
      <c r="AF199" t="s">
        <v>951</v>
      </c>
      <c r="AG199">
        <v>38.145328999999997</v>
      </c>
      <c r="AH199">
        <v>109.584818</v>
      </c>
      <c r="AI199" s="12">
        <v>0</v>
      </c>
      <c r="AJ199" s="12">
        <f>AI199+1</f>
        <v>1</v>
      </c>
      <c r="AL199" s="12" t="s">
        <v>2997</v>
      </c>
      <c r="AN199" s="12" t="s">
        <v>2998</v>
      </c>
      <c r="AS199" t="s">
        <v>2999</v>
      </c>
      <c r="AT199" t="s">
        <v>3000</v>
      </c>
      <c r="AU199" t="s">
        <v>3001</v>
      </c>
      <c r="AV199" t="s">
        <v>91</v>
      </c>
      <c r="AY199">
        <v>2012</v>
      </c>
      <c r="BA199" t="s">
        <v>3002</v>
      </c>
      <c r="BB199" t="s">
        <v>101</v>
      </c>
      <c r="BC199" t="s">
        <v>3003</v>
      </c>
      <c r="BH199" t="s">
        <v>129</v>
      </c>
      <c r="BI199" t="s">
        <v>106</v>
      </c>
      <c r="BJ199" t="s">
        <v>2999</v>
      </c>
      <c r="BK199" t="s">
        <v>2996</v>
      </c>
      <c r="BL199">
        <v>37.423095000000004</v>
      </c>
      <c r="BM199">
        <v>108.912842</v>
      </c>
      <c r="BN199" t="s">
        <v>3004</v>
      </c>
      <c r="BP199" t="s">
        <v>3005</v>
      </c>
      <c r="BQ199" t="s">
        <v>3006</v>
      </c>
      <c r="BR199" t="s">
        <v>108</v>
      </c>
      <c r="BU199" t="s">
        <v>109</v>
      </c>
      <c r="BY199" t="s">
        <v>134</v>
      </c>
      <c r="BZ199" t="s">
        <v>3007</v>
      </c>
      <c r="CC199" t="s">
        <v>134</v>
      </c>
      <c r="CE199" t="s">
        <v>116</v>
      </c>
      <c r="CG199" t="s">
        <v>116</v>
      </c>
      <c r="CH199" t="s">
        <v>3008</v>
      </c>
      <c r="CI199" s="15">
        <v>41572.702361111114</v>
      </c>
      <c r="CJ199" t="s">
        <v>118</v>
      </c>
      <c r="CK199" s="15">
        <v>44219.499387291668</v>
      </c>
      <c r="CL199" t="s">
        <v>118</v>
      </c>
      <c r="CM199" t="s">
        <v>3009</v>
      </c>
    </row>
    <row r="200" spans="1:91" x14ac:dyDescent="0.25">
      <c r="A200">
        <v>603</v>
      </c>
      <c r="B200" t="s">
        <v>3105</v>
      </c>
      <c r="AB200" t="s">
        <v>121</v>
      </c>
      <c r="AC200" t="s">
        <v>122</v>
      </c>
      <c r="AD200" t="s">
        <v>3106</v>
      </c>
      <c r="AE200" t="s">
        <v>2996</v>
      </c>
      <c r="AF200" t="s">
        <v>951</v>
      </c>
      <c r="AG200">
        <v>38.160815999999997</v>
      </c>
      <c r="AH200">
        <v>109.533402</v>
      </c>
      <c r="AI200" s="12">
        <v>2</v>
      </c>
      <c r="AJ200" s="12">
        <f>AI200+1</f>
        <v>3</v>
      </c>
      <c r="AL200" s="12">
        <v>50</v>
      </c>
      <c r="AM200" s="12" t="s">
        <v>3107</v>
      </c>
      <c r="AR200" t="s">
        <v>3108</v>
      </c>
      <c r="AS200" t="s">
        <v>3109</v>
      </c>
      <c r="AT200" t="s">
        <v>3110</v>
      </c>
      <c r="AV200" t="s">
        <v>127</v>
      </c>
      <c r="AW200" t="s">
        <v>3111</v>
      </c>
      <c r="AX200">
        <v>2017</v>
      </c>
      <c r="BB200" t="s">
        <v>101</v>
      </c>
      <c r="BC200" t="s">
        <v>3112</v>
      </c>
      <c r="BG200" t="s">
        <v>3113</v>
      </c>
      <c r="BH200" t="s">
        <v>684</v>
      </c>
      <c r="BI200" t="s">
        <v>106</v>
      </c>
      <c r="BP200" t="s">
        <v>3114</v>
      </c>
      <c r="BQ200" t="s">
        <v>3014</v>
      </c>
      <c r="BR200" t="s">
        <v>179</v>
      </c>
      <c r="BU200" t="s">
        <v>109</v>
      </c>
      <c r="BY200" t="s">
        <v>134</v>
      </c>
      <c r="CC200" t="s">
        <v>156</v>
      </c>
      <c r="CE200" t="s">
        <v>116</v>
      </c>
      <c r="CG200" t="s">
        <v>116</v>
      </c>
      <c r="CI200" s="15">
        <v>41572.671875</v>
      </c>
      <c r="CJ200" t="s">
        <v>118</v>
      </c>
      <c r="CK200" s="15">
        <v>44219.499387256947</v>
      </c>
      <c r="CL200" t="s">
        <v>118</v>
      </c>
      <c r="CM200" t="s">
        <v>3115</v>
      </c>
    </row>
    <row r="201" spans="1:91" x14ac:dyDescent="0.25">
      <c r="A201">
        <v>585</v>
      </c>
      <c r="B201" t="s">
        <v>2126</v>
      </c>
      <c r="AB201" t="s">
        <v>173</v>
      </c>
      <c r="AC201" t="s">
        <v>122</v>
      </c>
      <c r="AD201" t="s">
        <v>2127</v>
      </c>
      <c r="AE201" t="s">
        <v>2128</v>
      </c>
      <c r="AF201" t="s">
        <v>2129</v>
      </c>
      <c r="AG201">
        <v>-27.783448</v>
      </c>
      <c r="AH201">
        <v>29.972223</v>
      </c>
      <c r="AJ201" s="12">
        <f>AI201+1</f>
        <v>1</v>
      </c>
      <c r="AM201" s="12" t="s">
        <v>2130</v>
      </c>
      <c r="AQ201" s="12" t="s">
        <v>2131</v>
      </c>
      <c r="AS201" t="s">
        <v>2132</v>
      </c>
      <c r="AT201" t="s">
        <v>2133</v>
      </c>
      <c r="AV201" t="s">
        <v>144</v>
      </c>
      <c r="AW201" t="s">
        <v>2134</v>
      </c>
      <c r="AY201">
        <v>2013</v>
      </c>
      <c r="BA201" t="s">
        <v>2135</v>
      </c>
      <c r="BB201" t="s">
        <v>116</v>
      </c>
      <c r="BG201" t="s">
        <v>2136</v>
      </c>
      <c r="BH201" t="s">
        <v>640</v>
      </c>
      <c r="BI201" t="s">
        <v>106</v>
      </c>
      <c r="BP201" t="s">
        <v>642</v>
      </c>
      <c r="BQ201" t="s">
        <v>2137</v>
      </c>
      <c r="BR201" t="s">
        <v>179</v>
      </c>
      <c r="BU201" t="s">
        <v>154</v>
      </c>
      <c r="BV201" t="s">
        <v>2138</v>
      </c>
      <c r="BY201" t="s">
        <v>111</v>
      </c>
      <c r="BZ201" t="s">
        <v>1028</v>
      </c>
      <c r="CA201" t="s">
        <v>2139</v>
      </c>
      <c r="CB201" t="s">
        <v>2140</v>
      </c>
      <c r="CC201" t="s">
        <v>134</v>
      </c>
      <c r="CD201" t="s">
        <v>2141</v>
      </c>
      <c r="CE201" t="s">
        <v>116</v>
      </c>
      <c r="CG201" t="s">
        <v>116</v>
      </c>
      <c r="CI201" s="15">
        <v>41571.699942129628</v>
      </c>
      <c r="CJ201" t="s">
        <v>118</v>
      </c>
      <c r="CK201" s="15">
        <v>44219.499389085649</v>
      </c>
      <c r="CL201" t="s">
        <v>118</v>
      </c>
      <c r="CM201" t="s">
        <v>2142</v>
      </c>
    </row>
    <row r="202" spans="1:91" x14ac:dyDescent="0.25">
      <c r="A202">
        <v>584</v>
      </c>
      <c r="B202" t="s">
        <v>3553</v>
      </c>
      <c r="AB202" t="s">
        <v>91</v>
      </c>
      <c r="AC202" t="s">
        <v>92</v>
      </c>
      <c r="AD202" t="s">
        <v>3554</v>
      </c>
      <c r="AE202" t="s">
        <v>1755</v>
      </c>
      <c r="AF202" t="s">
        <v>1755</v>
      </c>
      <c r="AG202">
        <v>-38.273766999999999</v>
      </c>
      <c r="AH202">
        <v>146.389815</v>
      </c>
      <c r="AI202" s="12">
        <v>0</v>
      </c>
      <c r="AJ202" s="12">
        <f>AI202+1</f>
        <v>1</v>
      </c>
      <c r="AQ202" s="12" t="s">
        <v>3555</v>
      </c>
      <c r="AS202" t="s">
        <v>3556</v>
      </c>
      <c r="AT202" t="s">
        <v>3557</v>
      </c>
      <c r="AU202" t="s">
        <v>3558</v>
      </c>
      <c r="AV202" t="s">
        <v>196</v>
      </c>
      <c r="AW202" t="s">
        <v>3559</v>
      </c>
      <c r="AY202">
        <v>2012</v>
      </c>
      <c r="BB202" t="s">
        <v>101</v>
      </c>
      <c r="BC202" t="s">
        <v>3560</v>
      </c>
      <c r="BE202" t="s">
        <v>3556</v>
      </c>
      <c r="BG202" t="s">
        <v>3561</v>
      </c>
      <c r="BH202" t="s">
        <v>105</v>
      </c>
      <c r="BI202" t="s">
        <v>115</v>
      </c>
      <c r="BP202" t="s">
        <v>168</v>
      </c>
      <c r="BR202" t="s">
        <v>108</v>
      </c>
      <c r="BU202" t="s">
        <v>109</v>
      </c>
      <c r="BV202" t="s">
        <v>3562</v>
      </c>
      <c r="BY202" t="s">
        <v>111</v>
      </c>
      <c r="BZ202" t="s">
        <v>3563</v>
      </c>
      <c r="CC202" t="s">
        <v>115</v>
      </c>
      <c r="CE202" t="s">
        <v>101</v>
      </c>
      <c r="CF202" t="s">
        <v>3564</v>
      </c>
      <c r="CG202" t="s">
        <v>116</v>
      </c>
      <c r="CI202" s="15">
        <v>41571.558287037034</v>
      </c>
      <c r="CJ202" t="s">
        <v>118</v>
      </c>
      <c r="CK202" s="15">
        <v>44219.499389050929</v>
      </c>
      <c r="CL202" t="s">
        <v>118</v>
      </c>
      <c r="CM202" t="s">
        <v>3565</v>
      </c>
    </row>
    <row r="203" spans="1:91" x14ac:dyDescent="0.25">
      <c r="A203">
        <v>583</v>
      </c>
      <c r="B203" t="s">
        <v>3615</v>
      </c>
      <c r="AB203" t="s">
        <v>91</v>
      </c>
      <c r="AC203" t="s">
        <v>92</v>
      </c>
      <c r="AD203" t="s">
        <v>3616</v>
      </c>
      <c r="AE203" t="s">
        <v>1755</v>
      </c>
      <c r="AF203" t="s">
        <v>1755</v>
      </c>
      <c r="AG203">
        <v>-37.913789000000001</v>
      </c>
      <c r="AH203">
        <v>145.15607399999999</v>
      </c>
      <c r="AI203" s="12">
        <v>0</v>
      </c>
      <c r="AJ203" s="12">
        <f>AI203+1</f>
        <v>1</v>
      </c>
      <c r="AM203" s="12" t="s">
        <v>3617</v>
      </c>
      <c r="AS203" t="s">
        <v>3556</v>
      </c>
      <c r="AT203" t="s">
        <v>3618</v>
      </c>
      <c r="AU203" t="s">
        <v>3619</v>
      </c>
      <c r="AV203" t="s">
        <v>196</v>
      </c>
      <c r="AW203" t="s">
        <v>166</v>
      </c>
      <c r="AZ203">
        <v>2010</v>
      </c>
      <c r="BA203" t="s">
        <v>3620</v>
      </c>
      <c r="BB203" t="s">
        <v>101</v>
      </c>
      <c r="BC203" t="s">
        <v>3621</v>
      </c>
      <c r="BE203" t="s">
        <v>3556</v>
      </c>
      <c r="BG203" t="s">
        <v>3622</v>
      </c>
      <c r="BH203" t="s">
        <v>105</v>
      </c>
      <c r="BI203" t="s">
        <v>115</v>
      </c>
      <c r="BP203" t="s">
        <v>267</v>
      </c>
      <c r="BR203" t="s">
        <v>179</v>
      </c>
      <c r="BU203" t="s">
        <v>109</v>
      </c>
      <c r="BY203" t="s">
        <v>213</v>
      </c>
      <c r="BZ203" t="s">
        <v>3623</v>
      </c>
      <c r="CC203" t="s">
        <v>115</v>
      </c>
      <c r="CE203" t="s">
        <v>116</v>
      </c>
      <c r="CG203" t="s">
        <v>116</v>
      </c>
      <c r="CI203" s="15">
        <v>41571.449421296296</v>
      </c>
      <c r="CJ203" t="s">
        <v>118</v>
      </c>
      <c r="CK203" s="15">
        <v>44219.499389027776</v>
      </c>
      <c r="CL203" t="s">
        <v>118</v>
      </c>
      <c r="CM203" s="40" t="s">
        <v>3624</v>
      </c>
    </row>
    <row r="204" spans="1:91" x14ac:dyDescent="0.25">
      <c r="A204">
        <v>582</v>
      </c>
      <c r="B204" t="s">
        <v>3584</v>
      </c>
      <c r="AA204" t="s">
        <v>3585</v>
      </c>
      <c r="AB204" t="s">
        <v>91</v>
      </c>
      <c r="AC204" t="s">
        <v>160</v>
      </c>
      <c r="AD204" t="s">
        <v>3586</v>
      </c>
      <c r="AE204" t="s">
        <v>1755</v>
      </c>
      <c r="AF204" t="s">
        <v>1755</v>
      </c>
      <c r="AG204">
        <v>-38.251891999999998</v>
      </c>
      <c r="AH204">
        <v>146.57478800000001</v>
      </c>
      <c r="AI204" s="12">
        <v>0</v>
      </c>
      <c r="AJ204" s="12">
        <f>AI204+1</f>
        <v>1</v>
      </c>
      <c r="AP204" s="13">
        <v>1050</v>
      </c>
      <c r="AQ204" s="12" t="s">
        <v>3587</v>
      </c>
      <c r="AS204" t="s">
        <v>3588</v>
      </c>
      <c r="AT204" t="s">
        <v>3589</v>
      </c>
      <c r="AV204" t="s">
        <v>91</v>
      </c>
      <c r="AW204" t="s">
        <v>3590</v>
      </c>
      <c r="AY204">
        <v>2008</v>
      </c>
      <c r="BB204" t="s">
        <v>101</v>
      </c>
      <c r="BC204" t="s">
        <v>3591</v>
      </c>
      <c r="BE204" t="s">
        <v>3592</v>
      </c>
      <c r="BG204" t="s">
        <v>3593</v>
      </c>
      <c r="BH204" t="s">
        <v>105</v>
      </c>
      <c r="BI204" t="s">
        <v>115</v>
      </c>
      <c r="BP204" t="s">
        <v>168</v>
      </c>
      <c r="BQ204" t="s">
        <v>3588</v>
      </c>
      <c r="BR204" t="s">
        <v>108</v>
      </c>
      <c r="BU204" t="s">
        <v>109</v>
      </c>
      <c r="BV204" t="s">
        <v>3594</v>
      </c>
      <c r="BY204" t="s">
        <v>111</v>
      </c>
      <c r="BZ204" t="s">
        <v>786</v>
      </c>
      <c r="CA204" t="s">
        <v>3595</v>
      </c>
      <c r="CC204" t="s">
        <v>115</v>
      </c>
      <c r="CE204" t="s">
        <v>101</v>
      </c>
      <c r="CF204" t="s">
        <v>3564</v>
      </c>
      <c r="CG204" t="s">
        <v>116</v>
      </c>
      <c r="CI204" s="15">
        <v>41571.426874999997</v>
      </c>
      <c r="CJ204" t="s">
        <v>118</v>
      </c>
      <c r="CK204" s="15">
        <v>44219.499388993056</v>
      </c>
      <c r="CL204" t="s">
        <v>118</v>
      </c>
      <c r="CM204" t="s">
        <v>3596</v>
      </c>
    </row>
    <row r="205" spans="1:91" x14ac:dyDescent="0.25">
      <c r="A205">
        <v>577</v>
      </c>
      <c r="B205" t="s">
        <v>3758</v>
      </c>
      <c r="AB205" t="s">
        <v>91</v>
      </c>
      <c r="AC205" t="s">
        <v>160</v>
      </c>
      <c r="AD205" t="s">
        <v>3554</v>
      </c>
      <c r="AE205" t="s">
        <v>1755</v>
      </c>
      <c r="AF205" t="s">
        <v>1755</v>
      </c>
      <c r="AG205">
        <v>-38.271020999999998</v>
      </c>
      <c r="AH205">
        <v>146.39410599999999</v>
      </c>
      <c r="AI205" s="12">
        <v>0</v>
      </c>
      <c r="AJ205" s="12">
        <f>AI205+1</f>
        <v>1</v>
      </c>
      <c r="AS205" t="s">
        <v>3556</v>
      </c>
      <c r="AT205" t="s">
        <v>3759</v>
      </c>
      <c r="AU205" t="s">
        <v>3760</v>
      </c>
      <c r="AV205" t="s">
        <v>196</v>
      </c>
      <c r="AW205" t="s">
        <v>3761</v>
      </c>
      <c r="BB205" t="s">
        <v>101</v>
      </c>
      <c r="BC205" t="s">
        <v>3716</v>
      </c>
      <c r="BE205" t="s">
        <v>3556</v>
      </c>
      <c r="BG205" t="s">
        <v>3561</v>
      </c>
      <c r="BH205" t="s">
        <v>105</v>
      </c>
      <c r="BI205" t="s">
        <v>115</v>
      </c>
      <c r="BP205" t="s">
        <v>168</v>
      </c>
      <c r="BR205" t="s">
        <v>108</v>
      </c>
      <c r="BU205" t="s">
        <v>109</v>
      </c>
      <c r="BV205" t="s">
        <v>3594</v>
      </c>
      <c r="BY205" t="s">
        <v>111</v>
      </c>
      <c r="BZ205" t="s">
        <v>3762</v>
      </c>
      <c r="CA205" t="s">
        <v>3763</v>
      </c>
      <c r="CC205" t="s">
        <v>115</v>
      </c>
      <c r="CE205" t="s">
        <v>101</v>
      </c>
      <c r="CF205" t="s">
        <v>3564</v>
      </c>
      <c r="CG205" t="s">
        <v>116</v>
      </c>
      <c r="CI205" s="15">
        <v>41570.706157407411</v>
      </c>
      <c r="CJ205" t="s">
        <v>118</v>
      </c>
      <c r="CK205" s="15">
        <v>44219.499387141201</v>
      </c>
      <c r="CL205" t="s">
        <v>118</v>
      </c>
      <c r="CM205" t="s">
        <v>3764</v>
      </c>
    </row>
    <row r="206" spans="1:91" x14ac:dyDescent="0.25">
      <c r="A206">
        <v>570</v>
      </c>
      <c r="B206" t="s">
        <v>3708</v>
      </c>
      <c r="AA206" t="s">
        <v>3709</v>
      </c>
      <c r="AB206" t="s">
        <v>91</v>
      </c>
      <c r="AC206" t="s">
        <v>160</v>
      </c>
      <c r="AD206" t="s">
        <v>3554</v>
      </c>
      <c r="AE206" t="s">
        <v>1755</v>
      </c>
      <c r="AF206" t="s">
        <v>1755</v>
      </c>
      <c r="AG206">
        <v>-38.272778000000002</v>
      </c>
      <c r="AH206">
        <v>146.39166700000001</v>
      </c>
      <c r="AI206" s="12">
        <v>0</v>
      </c>
      <c r="AJ206" s="12">
        <f>AI206+1</f>
        <v>1</v>
      </c>
      <c r="AM206" s="12" t="s">
        <v>3710</v>
      </c>
      <c r="AP206" s="13">
        <v>200</v>
      </c>
      <c r="AQ206" s="12" t="s">
        <v>3711</v>
      </c>
      <c r="AS206" t="s">
        <v>3712</v>
      </c>
      <c r="AT206" t="s">
        <v>3713</v>
      </c>
      <c r="AU206" t="s">
        <v>3714</v>
      </c>
      <c r="AV206" t="s">
        <v>196</v>
      </c>
      <c r="AW206" t="s">
        <v>3715</v>
      </c>
      <c r="AY206">
        <v>2009</v>
      </c>
      <c r="BB206" t="s">
        <v>101</v>
      </c>
      <c r="BC206" t="s">
        <v>3716</v>
      </c>
      <c r="BE206" t="s">
        <v>3556</v>
      </c>
      <c r="BG206" t="s">
        <v>3717</v>
      </c>
      <c r="BH206" t="s">
        <v>105</v>
      </c>
      <c r="BI206" t="s">
        <v>115</v>
      </c>
      <c r="BN206" t="s">
        <v>3718</v>
      </c>
      <c r="BP206" t="s">
        <v>168</v>
      </c>
      <c r="BQ206" t="s">
        <v>3719</v>
      </c>
      <c r="BR206" t="s">
        <v>108</v>
      </c>
      <c r="BU206" t="s">
        <v>109</v>
      </c>
      <c r="BV206" t="s">
        <v>3594</v>
      </c>
      <c r="BY206" t="s">
        <v>111</v>
      </c>
      <c r="BZ206" t="s">
        <v>786</v>
      </c>
      <c r="CC206" t="s">
        <v>115</v>
      </c>
      <c r="CE206" t="s">
        <v>101</v>
      </c>
      <c r="CF206" t="s">
        <v>3564</v>
      </c>
      <c r="CG206" t="s">
        <v>116</v>
      </c>
      <c r="CI206" s="15">
        <v>41570.65892361111</v>
      </c>
      <c r="CJ206" t="s">
        <v>118</v>
      </c>
      <c r="CK206" s="15">
        <v>44219.49938627315</v>
      </c>
      <c r="CL206" t="s">
        <v>118</v>
      </c>
      <c r="CM206" t="s">
        <v>3720</v>
      </c>
    </row>
    <row r="207" spans="1:91" x14ac:dyDescent="0.25">
      <c r="A207">
        <v>569</v>
      </c>
      <c r="B207" t="s">
        <v>3662</v>
      </c>
      <c r="AA207" t="s">
        <v>3663</v>
      </c>
      <c r="AB207" t="s">
        <v>91</v>
      </c>
      <c r="AC207" t="s">
        <v>160</v>
      </c>
      <c r="AD207" t="s">
        <v>3664</v>
      </c>
      <c r="AE207" t="s">
        <v>1755</v>
      </c>
      <c r="AF207" t="s">
        <v>1755</v>
      </c>
      <c r="AG207">
        <v>-26.781110999999999</v>
      </c>
      <c r="AH207">
        <v>151.91499999999999</v>
      </c>
      <c r="AI207" s="12">
        <v>0</v>
      </c>
      <c r="AJ207" s="12">
        <f>AI207+1</f>
        <v>1</v>
      </c>
      <c r="AM207" s="12" t="s">
        <v>3665</v>
      </c>
      <c r="AP207" s="13">
        <v>1400</v>
      </c>
      <c r="AQ207" s="12" t="s">
        <v>3587</v>
      </c>
      <c r="AS207" t="s">
        <v>3666</v>
      </c>
      <c r="AT207" t="s">
        <v>3667</v>
      </c>
      <c r="AV207" t="s">
        <v>91</v>
      </c>
      <c r="AW207" t="s">
        <v>3668</v>
      </c>
      <c r="AY207">
        <v>2010</v>
      </c>
      <c r="BA207" t="s">
        <v>3669</v>
      </c>
      <c r="BB207" t="s">
        <v>101</v>
      </c>
      <c r="BC207" t="s">
        <v>3670</v>
      </c>
      <c r="BE207" t="s">
        <v>3592</v>
      </c>
      <c r="BG207" t="s">
        <v>3671</v>
      </c>
      <c r="BH207" t="s">
        <v>105</v>
      </c>
      <c r="BI207" t="s">
        <v>115</v>
      </c>
      <c r="BP207" t="s">
        <v>168</v>
      </c>
      <c r="BQ207" t="s">
        <v>3659</v>
      </c>
      <c r="BR207" t="s">
        <v>108</v>
      </c>
      <c r="BU207" t="s">
        <v>109</v>
      </c>
      <c r="BY207" t="s">
        <v>111</v>
      </c>
      <c r="BZ207" t="s">
        <v>3672</v>
      </c>
      <c r="CC207" t="s">
        <v>115</v>
      </c>
      <c r="CE207" t="s">
        <v>116</v>
      </c>
      <c r="CG207" t="s">
        <v>116</v>
      </c>
      <c r="CI207" s="15">
        <v>41570.552534722221</v>
      </c>
      <c r="CJ207" t="s">
        <v>118</v>
      </c>
      <c r="CK207" s="15">
        <v>44219.499387118056</v>
      </c>
      <c r="CL207" t="s">
        <v>118</v>
      </c>
      <c r="CM207" s="40" t="s">
        <v>3673</v>
      </c>
    </row>
    <row r="208" spans="1:91" x14ac:dyDescent="0.25">
      <c r="A208">
        <v>567</v>
      </c>
      <c r="B208" t="s">
        <v>2968</v>
      </c>
      <c r="AA208" t="s">
        <v>2969</v>
      </c>
      <c r="AB208" t="s">
        <v>91</v>
      </c>
      <c r="AC208" t="s">
        <v>92</v>
      </c>
      <c r="AD208" t="s">
        <v>2961</v>
      </c>
      <c r="AE208" t="s">
        <v>524</v>
      </c>
      <c r="AF208" t="s">
        <v>95</v>
      </c>
      <c r="AG208">
        <v>49.088681999999999</v>
      </c>
      <c r="AH208">
        <v>-102.863337</v>
      </c>
      <c r="AJ208" s="12">
        <f>AI208+1</f>
        <v>1</v>
      </c>
      <c r="AM208" s="12" t="s">
        <v>2970</v>
      </c>
      <c r="AP208" s="13">
        <v>279</v>
      </c>
      <c r="AS208" t="s">
        <v>2971</v>
      </c>
      <c r="AT208" t="s">
        <v>2972</v>
      </c>
      <c r="AU208" t="s">
        <v>2973</v>
      </c>
      <c r="AV208" t="s">
        <v>91</v>
      </c>
      <c r="AW208" t="s">
        <v>2974</v>
      </c>
      <c r="AX208">
        <v>2014</v>
      </c>
      <c r="AY208">
        <v>2015</v>
      </c>
      <c r="BA208" t="s">
        <v>2974</v>
      </c>
      <c r="BB208" t="s">
        <v>116</v>
      </c>
      <c r="BC208" t="s">
        <v>2965</v>
      </c>
      <c r="BH208" t="s">
        <v>105</v>
      </c>
      <c r="BI208" t="s">
        <v>115</v>
      </c>
      <c r="BN208" t="s">
        <v>2975</v>
      </c>
      <c r="BP208" t="s">
        <v>168</v>
      </c>
      <c r="BQ208" t="s">
        <v>2962</v>
      </c>
      <c r="BR208" t="s">
        <v>108</v>
      </c>
      <c r="BU208" t="s">
        <v>109</v>
      </c>
      <c r="BY208" t="s">
        <v>111</v>
      </c>
      <c r="BZ208" t="s">
        <v>786</v>
      </c>
      <c r="CA208" t="s">
        <v>2976</v>
      </c>
      <c r="CB208" t="s">
        <v>2977</v>
      </c>
      <c r="CC208" t="s">
        <v>115</v>
      </c>
      <c r="CE208" t="s">
        <v>116</v>
      </c>
      <c r="CG208" t="s">
        <v>116</v>
      </c>
      <c r="CI208" s="15">
        <v>41570.478703703702</v>
      </c>
      <c r="CJ208" t="s">
        <v>118</v>
      </c>
      <c r="CK208" s="15">
        <v>44219.49938695602</v>
      </c>
      <c r="CL208" t="s">
        <v>118</v>
      </c>
      <c r="CM208" t="s">
        <v>2978</v>
      </c>
    </row>
    <row r="209" spans="1:92" x14ac:dyDescent="0.25">
      <c r="A209">
        <v>546</v>
      </c>
      <c r="B209" t="s">
        <v>4078</v>
      </c>
      <c r="AA209" t="s">
        <v>4079</v>
      </c>
      <c r="AB209" t="s">
        <v>91</v>
      </c>
      <c r="AC209" t="s">
        <v>223</v>
      </c>
      <c r="AD209" t="s">
        <v>4080</v>
      </c>
      <c r="AE209" t="s">
        <v>524</v>
      </c>
      <c r="AF209" t="s">
        <v>95</v>
      </c>
      <c r="AG209">
        <v>53.278801999999999</v>
      </c>
      <c r="AH209">
        <v>-109.367698</v>
      </c>
      <c r="AI209" s="12">
        <v>0</v>
      </c>
      <c r="AJ209" s="12">
        <f>AI209+1</f>
        <v>1</v>
      </c>
      <c r="AM209" s="12" t="s">
        <v>4081</v>
      </c>
      <c r="AP209" s="13">
        <v>15</v>
      </c>
      <c r="AQ209" s="12" t="s">
        <v>4082</v>
      </c>
      <c r="AS209" t="s">
        <v>4083</v>
      </c>
      <c r="AT209" t="s">
        <v>4084</v>
      </c>
      <c r="AU209" t="s">
        <v>4085</v>
      </c>
      <c r="AV209" t="s">
        <v>91</v>
      </c>
      <c r="AW209" t="s">
        <v>4086</v>
      </c>
      <c r="AY209">
        <v>2019</v>
      </c>
      <c r="BA209" t="s">
        <v>4087</v>
      </c>
      <c r="BB209" t="s">
        <v>101</v>
      </c>
      <c r="BC209" t="s">
        <v>4088</v>
      </c>
      <c r="BE209" t="s">
        <v>4089</v>
      </c>
      <c r="BG209" t="s">
        <v>4090</v>
      </c>
      <c r="BH209" t="s">
        <v>233</v>
      </c>
      <c r="BI209" t="s">
        <v>106</v>
      </c>
      <c r="BN209" t="s">
        <v>4091</v>
      </c>
      <c r="BP209" t="s">
        <v>4092</v>
      </c>
      <c r="BQ209" t="s">
        <v>4093</v>
      </c>
      <c r="BR209" t="s">
        <v>108</v>
      </c>
      <c r="BU209" t="s">
        <v>152</v>
      </c>
      <c r="BY209" t="s">
        <v>111</v>
      </c>
      <c r="BZ209" t="s">
        <v>4094</v>
      </c>
      <c r="CA209" t="s">
        <v>4095</v>
      </c>
      <c r="CB209" t="s">
        <v>4096</v>
      </c>
      <c r="CC209" t="s">
        <v>156</v>
      </c>
      <c r="CE209" t="s">
        <v>116</v>
      </c>
      <c r="CG209" t="s">
        <v>116</v>
      </c>
      <c r="CI209" s="15">
        <v>41547.717581018522</v>
      </c>
      <c r="CJ209" t="s">
        <v>118</v>
      </c>
      <c r="CK209" s="15">
        <v>44219.499387442127</v>
      </c>
      <c r="CL209" t="s">
        <v>118</v>
      </c>
      <c r="CM209" t="s">
        <v>4097</v>
      </c>
    </row>
    <row r="210" spans="1:92" x14ac:dyDescent="0.25">
      <c r="A210">
        <v>528</v>
      </c>
      <c r="B210" t="s">
        <v>773</v>
      </c>
      <c r="AA210" t="s">
        <v>774</v>
      </c>
      <c r="AB210" t="s">
        <v>173</v>
      </c>
      <c r="AC210" t="s">
        <v>92</v>
      </c>
      <c r="AD210" t="s">
        <v>775</v>
      </c>
      <c r="AE210" t="s">
        <v>94</v>
      </c>
      <c r="AF210" t="s">
        <v>95</v>
      </c>
      <c r="AG210">
        <v>44.914659999999998</v>
      </c>
      <c r="AH210">
        <v>-84.540828000000005</v>
      </c>
      <c r="AI210" s="12">
        <v>0</v>
      </c>
      <c r="AJ210" s="12">
        <f>AI210+1</f>
        <v>1</v>
      </c>
      <c r="AL210" s="12" t="s">
        <v>776</v>
      </c>
      <c r="AS210" t="s">
        <v>777</v>
      </c>
      <c r="AT210" t="s">
        <v>778</v>
      </c>
      <c r="AU210" t="s">
        <v>779</v>
      </c>
      <c r="AV210" t="s">
        <v>144</v>
      </c>
      <c r="AW210" t="s">
        <v>780</v>
      </c>
      <c r="AY210">
        <v>2013</v>
      </c>
      <c r="BB210" t="s">
        <v>116</v>
      </c>
      <c r="BE210" t="s">
        <v>781</v>
      </c>
      <c r="BF210" t="s">
        <v>773</v>
      </c>
      <c r="BG210" t="s">
        <v>782</v>
      </c>
      <c r="BH210" t="s">
        <v>129</v>
      </c>
      <c r="BI210" t="s">
        <v>106</v>
      </c>
      <c r="BJ210" t="s">
        <v>783</v>
      </c>
      <c r="BO210" t="s">
        <v>784</v>
      </c>
      <c r="BP210" t="s">
        <v>785</v>
      </c>
      <c r="BR210" t="s">
        <v>108</v>
      </c>
      <c r="BU210" t="s">
        <v>154</v>
      </c>
      <c r="BY210" t="s">
        <v>134</v>
      </c>
      <c r="BZ210" t="s">
        <v>786</v>
      </c>
      <c r="CA210" t="s">
        <v>787</v>
      </c>
      <c r="CC210" t="s">
        <v>156</v>
      </c>
      <c r="CE210" t="s">
        <v>116</v>
      </c>
      <c r="CG210" t="s">
        <v>116</v>
      </c>
      <c r="CH210" t="s">
        <v>788</v>
      </c>
      <c r="CI210" s="15">
        <v>41298.665636574071</v>
      </c>
      <c r="CJ210" t="s">
        <v>118</v>
      </c>
      <c r="CK210" s="15">
        <v>44219.499389976852</v>
      </c>
      <c r="CL210" t="s">
        <v>118</v>
      </c>
      <c r="CM210" t="s">
        <v>789</v>
      </c>
    </row>
    <row r="211" spans="1:92" x14ac:dyDescent="0.25">
      <c r="A211">
        <v>487</v>
      </c>
      <c r="B211" t="s">
        <v>2671</v>
      </c>
      <c r="AB211" t="s">
        <v>173</v>
      </c>
      <c r="AC211" t="s">
        <v>160</v>
      </c>
      <c r="AD211" t="s">
        <v>2672</v>
      </c>
      <c r="AE211" t="s">
        <v>2673</v>
      </c>
      <c r="AF211" t="s">
        <v>962</v>
      </c>
      <c r="AG211">
        <v>35.832475000000002</v>
      </c>
      <c r="AH211">
        <v>14.556284</v>
      </c>
      <c r="AJ211" s="12">
        <f>AI211+1</f>
        <v>1</v>
      </c>
      <c r="AM211" s="12" t="s">
        <v>2674</v>
      </c>
      <c r="AO211" s="12" t="s">
        <v>2675</v>
      </c>
      <c r="AP211" s="13">
        <v>180</v>
      </c>
      <c r="AS211" t="s">
        <v>2676</v>
      </c>
      <c r="AT211" t="s">
        <v>2677</v>
      </c>
      <c r="AV211" t="s">
        <v>968</v>
      </c>
      <c r="BB211" t="s">
        <v>116</v>
      </c>
      <c r="BH211" t="s">
        <v>684</v>
      </c>
      <c r="BI211" t="s">
        <v>115</v>
      </c>
      <c r="BK211" t="s">
        <v>2678</v>
      </c>
      <c r="BP211" t="s">
        <v>168</v>
      </c>
      <c r="BR211" t="s">
        <v>179</v>
      </c>
      <c r="BU211" t="s">
        <v>109</v>
      </c>
      <c r="BV211" t="s">
        <v>2679</v>
      </c>
      <c r="BY211" t="s">
        <v>111</v>
      </c>
      <c r="CC211" t="s">
        <v>1157</v>
      </c>
      <c r="CE211" t="s">
        <v>116</v>
      </c>
      <c r="CG211" t="s">
        <v>101</v>
      </c>
      <c r="CI211" s="15">
        <v>41085.635034722225</v>
      </c>
      <c r="CJ211" t="s">
        <v>118</v>
      </c>
      <c r="CK211" s="15">
        <v>44219.499386805554</v>
      </c>
      <c r="CL211" t="s">
        <v>118</v>
      </c>
      <c r="CM211" t="s">
        <v>2680</v>
      </c>
    </row>
    <row r="212" spans="1:92" x14ac:dyDescent="0.25">
      <c r="A212">
        <v>461</v>
      </c>
      <c r="B212" t="s">
        <v>4098</v>
      </c>
      <c r="AB212" t="s">
        <v>91</v>
      </c>
      <c r="AC212" t="s">
        <v>122</v>
      </c>
      <c r="AD212" t="s">
        <v>4099</v>
      </c>
      <c r="AE212" t="s">
        <v>524</v>
      </c>
      <c r="AF212" t="s">
        <v>95</v>
      </c>
      <c r="AG212">
        <v>53.259000999999998</v>
      </c>
      <c r="AH212">
        <v>-109.952871</v>
      </c>
      <c r="AI212" s="12">
        <v>0</v>
      </c>
      <c r="AJ212" s="12">
        <f>AI212+1</f>
        <v>1</v>
      </c>
      <c r="AN212" s="12" t="s">
        <v>4100</v>
      </c>
      <c r="AS212" t="s">
        <v>4093</v>
      </c>
      <c r="AT212" t="s">
        <v>4101</v>
      </c>
      <c r="AU212" t="s">
        <v>4102</v>
      </c>
      <c r="AV212" t="s">
        <v>144</v>
      </c>
      <c r="AW212" t="s">
        <v>4103</v>
      </c>
      <c r="AY212">
        <v>2012</v>
      </c>
      <c r="BA212" t="s">
        <v>4104</v>
      </c>
      <c r="BB212" t="s">
        <v>101</v>
      </c>
      <c r="BC212" t="s">
        <v>4105</v>
      </c>
      <c r="BH212" t="s">
        <v>233</v>
      </c>
      <c r="BI212" t="s">
        <v>106</v>
      </c>
      <c r="BJ212" t="s">
        <v>4093</v>
      </c>
      <c r="BK212" t="s">
        <v>524</v>
      </c>
      <c r="BP212" t="s">
        <v>132</v>
      </c>
      <c r="BQ212" t="s">
        <v>4093</v>
      </c>
      <c r="BR212" t="s">
        <v>108</v>
      </c>
      <c r="BU212" t="s">
        <v>134</v>
      </c>
      <c r="BV212" t="s">
        <v>4106</v>
      </c>
      <c r="BY212" t="s">
        <v>134</v>
      </c>
      <c r="CA212" t="s">
        <v>4107</v>
      </c>
      <c r="CC212" t="s">
        <v>134</v>
      </c>
      <c r="CE212" t="s">
        <v>116</v>
      </c>
      <c r="CG212" t="s">
        <v>116</v>
      </c>
      <c r="CH212" t="s">
        <v>4108</v>
      </c>
      <c r="CI212" s="15">
        <v>41059.695162037038</v>
      </c>
      <c r="CJ212" t="s">
        <v>118</v>
      </c>
      <c r="CK212" s="15">
        <v>44219.4993899537</v>
      </c>
      <c r="CL212" t="s">
        <v>118</v>
      </c>
      <c r="CM212" s="40" t="s">
        <v>4109</v>
      </c>
    </row>
    <row r="213" spans="1:92" x14ac:dyDescent="0.25">
      <c r="A213">
        <v>361</v>
      </c>
      <c r="B213" t="s">
        <v>738</v>
      </c>
      <c r="AA213" t="s">
        <v>739</v>
      </c>
      <c r="AB213" t="s">
        <v>91</v>
      </c>
      <c r="AC213" t="s">
        <v>92</v>
      </c>
      <c r="AD213" t="s">
        <v>740</v>
      </c>
      <c r="AE213" t="s">
        <v>94</v>
      </c>
      <c r="AF213" t="s">
        <v>95</v>
      </c>
      <c r="AG213">
        <v>39.624904000000001</v>
      </c>
      <c r="AH213">
        <v>-110.928307</v>
      </c>
      <c r="AI213" s="12">
        <v>0</v>
      </c>
      <c r="AJ213" s="12">
        <f>AI213+1</f>
        <v>1</v>
      </c>
      <c r="AM213" s="12" t="s">
        <v>741</v>
      </c>
      <c r="AS213" t="s">
        <v>141</v>
      </c>
      <c r="AT213" t="s">
        <v>742</v>
      </c>
      <c r="AU213" t="s">
        <v>743</v>
      </c>
      <c r="AV213" t="s">
        <v>209</v>
      </c>
      <c r="BB213" t="s">
        <v>101</v>
      </c>
      <c r="BC213" t="s">
        <v>263</v>
      </c>
      <c r="BE213" t="s">
        <v>744</v>
      </c>
      <c r="BG213" t="s">
        <v>745</v>
      </c>
      <c r="BH213" t="s">
        <v>251</v>
      </c>
      <c r="BI213" t="s">
        <v>106</v>
      </c>
      <c r="BK213" t="s">
        <v>94</v>
      </c>
      <c r="BP213" t="s">
        <v>746</v>
      </c>
      <c r="BQ213" t="s">
        <v>747</v>
      </c>
      <c r="BR213" t="s">
        <v>179</v>
      </c>
      <c r="BU213" t="s">
        <v>134</v>
      </c>
      <c r="BV213" t="s">
        <v>748</v>
      </c>
      <c r="BY213" t="s">
        <v>134</v>
      </c>
      <c r="CC213" t="s">
        <v>156</v>
      </c>
      <c r="CE213" t="s">
        <v>116</v>
      </c>
      <c r="CG213" t="s">
        <v>116</v>
      </c>
      <c r="CI213" s="15">
        <v>40771.545949074076</v>
      </c>
      <c r="CJ213" t="s">
        <v>118</v>
      </c>
      <c r="CK213" s="15">
        <v>44219.499392083337</v>
      </c>
      <c r="CL213" t="s">
        <v>118</v>
      </c>
      <c r="CM213" t="s">
        <v>749</v>
      </c>
    </row>
    <row r="214" spans="1:92" x14ac:dyDescent="0.25">
      <c r="A214">
        <v>100</v>
      </c>
      <c r="B214" t="s">
        <v>1383</v>
      </c>
      <c r="AB214" t="s">
        <v>173</v>
      </c>
      <c r="AC214" t="s">
        <v>160</v>
      </c>
      <c r="AD214" t="s">
        <v>1384</v>
      </c>
      <c r="AE214" t="s">
        <v>961</v>
      </c>
      <c r="AF214" t="s">
        <v>962</v>
      </c>
      <c r="AG214">
        <v>50.566270000000003</v>
      </c>
      <c r="AH214">
        <v>-2.450294</v>
      </c>
      <c r="AI214" s="12">
        <v>0</v>
      </c>
      <c r="AJ214" s="12">
        <f>AI214+1</f>
        <v>1</v>
      </c>
      <c r="AS214" t="s">
        <v>1383</v>
      </c>
      <c r="AT214" t="s">
        <v>1385</v>
      </c>
      <c r="AV214" t="s">
        <v>209</v>
      </c>
      <c r="BB214" t="s">
        <v>116</v>
      </c>
      <c r="BC214" t="s">
        <v>1386</v>
      </c>
      <c r="BH214" t="s">
        <v>115</v>
      </c>
      <c r="BI214" t="s">
        <v>657</v>
      </c>
      <c r="BN214" t="s">
        <v>1387</v>
      </c>
      <c r="BP214" t="s">
        <v>1350</v>
      </c>
      <c r="BR214" t="s">
        <v>179</v>
      </c>
      <c r="BU214" t="s">
        <v>115</v>
      </c>
      <c r="BY214" t="s">
        <v>115</v>
      </c>
      <c r="CC214" t="s">
        <v>156</v>
      </c>
      <c r="CE214" t="s">
        <v>116</v>
      </c>
      <c r="CG214" t="s">
        <v>116</v>
      </c>
      <c r="CI214" s="15">
        <v>41036.649791666663</v>
      </c>
      <c r="CJ214" t="s">
        <v>118</v>
      </c>
      <c r="CK214" s="15">
        <v>44219.499388969911</v>
      </c>
      <c r="CL214" t="s">
        <v>118</v>
      </c>
      <c r="CM214" t="s">
        <v>1388</v>
      </c>
    </row>
    <row r="215" spans="1:92" x14ac:dyDescent="0.25">
      <c r="A215">
        <v>99</v>
      </c>
      <c r="B215" t="s">
        <v>1056</v>
      </c>
      <c r="AA215" t="s">
        <v>1057</v>
      </c>
      <c r="AB215" t="s">
        <v>91</v>
      </c>
      <c r="AC215" t="s">
        <v>92</v>
      </c>
      <c r="AD215" t="s">
        <v>1058</v>
      </c>
      <c r="AE215" t="s">
        <v>961</v>
      </c>
      <c r="AF215" t="s">
        <v>962</v>
      </c>
      <c r="AG215">
        <v>55.872247000000002</v>
      </c>
      <c r="AH215">
        <v>-4.4104749999999999</v>
      </c>
      <c r="AI215" s="12">
        <v>0</v>
      </c>
      <c r="AJ215" s="12">
        <f>AI215+1</f>
        <v>1</v>
      </c>
      <c r="AM215" s="12" t="s">
        <v>1059</v>
      </c>
      <c r="AS215" t="s">
        <v>1060</v>
      </c>
      <c r="AT215" t="s">
        <v>1061</v>
      </c>
      <c r="AU215" t="s">
        <v>1062</v>
      </c>
      <c r="AV215" t="s">
        <v>91</v>
      </c>
      <c r="AY215">
        <v>2009</v>
      </c>
      <c r="BB215" t="s">
        <v>101</v>
      </c>
      <c r="BC215" t="s">
        <v>1063</v>
      </c>
      <c r="BH215" t="s">
        <v>105</v>
      </c>
      <c r="BI215" t="s">
        <v>115</v>
      </c>
      <c r="BP215" t="s">
        <v>92</v>
      </c>
      <c r="BR215" t="s">
        <v>179</v>
      </c>
      <c r="BU215" t="s">
        <v>109</v>
      </c>
      <c r="BY215" t="s">
        <v>190</v>
      </c>
      <c r="CC215" t="s">
        <v>134</v>
      </c>
      <c r="CE215" t="s">
        <v>116</v>
      </c>
      <c r="CG215" t="s">
        <v>116</v>
      </c>
      <c r="CI215" s="15">
        <v>41036.643449074072</v>
      </c>
      <c r="CJ215" t="s">
        <v>118</v>
      </c>
      <c r="CK215" s="15">
        <v>44219.499388946759</v>
      </c>
      <c r="CL215" t="s">
        <v>118</v>
      </c>
      <c r="CM215" t="s">
        <v>1064</v>
      </c>
      <c r="CN215" s="24"/>
    </row>
    <row r="216" spans="1:92" x14ac:dyDescent="0.25">
      <c r="A216">
        <v>98</v>
      </c>
      <c r="B216" t="s">
        <v>1406</v>
      </c>
      <c r="AA216" t="s">
        <v>1407</v>
      </c>
      <c r="AB216" t="s">
        <v>173</v>
      </c>
      <c r="AC216" t="s">
        <v>160</v>
      </c>
      <c r="AD216" t="s">
        <v>1408</v>
      </c>
      <c r="AE216" t="s">
        <v>961</v>
      </c>
      <c r="AF216" t="s">
        <v>962</v>
      </c>
      <c r="AG216">
        <v>56.026257999999999</v>
      </c>
      <c r="AH216">
        <v>-3.6829770000000002</v>
      </c>
      <c r="AI216" s="12">
        <v>3</v>
      </c>
      <c r="AJ216" s="12">
        <f>AI216+1</f>
        <v>4</v>
      </c>
      <c r="AL216" s="12" t="s">
        <v>1409</v>
      </c>
      <c r="AO216" s="12" t="s">
        <v>1410</v>
      </c>
      <c r="AS216" t="s">
        <v>1411</v>
      </c>
      <c r="AT216" t="s">
        <v>1412</v>
      </c>
      <c r="AU216" t="s">
        <v>1413</v>
      </c>
      <c r="AV216" t="s">
        <v>279</v>
      </c>
      <c r="AX216">
        <v>2018</v>
      </c>
      <c r="BA216" t="s">
        <v>1414</v>
      </c>
      <c r="BB216" t="s">
        <v>116</v>
      </c>
      <c r="BC216" t="s">
        <v>1415</v>
      </c>
      <c r="BD216" t="s">
        <v>1416</v>
      </c>
      <c r="BG216" t="s">
        <v>1417</v>
      </c>
      <c r="BH216" t="s">
        <v>115</v>
      </c>
      <c r="BI216" t="s">
        <v>657</v>
      </c>
      <c r="BJ216" t="s">
        <v>1418</v>
      </c>
      <c r="BK216" t="s">
        <v>961</v>
      </c>
      <c r="BN216" t="s">
        <v>1419</v>
      </c>
      <c r="BP216" t="s">
        <v>1420</v>
      </c>
      <c r="BQ216" t="s">
        <v>828</v>
      </c>
      <c r="BR216" t="s">
        <v>179</v>
      </c>
      <c r="BU216" t="s">
        <v>154</v>
      </c>
      <c r="BY216" t="s">
        <v>115</v>
      </c>
      <c r="CA216" t="s">
        <v>1421</v>
      </c>
      <c r="CC216" t="s">
        <v>156</v>
      </c>
      <c r="CD216" t="s">
        <v>1126</v>
      </c>
      <c r="CE216" t="s">
        <v>101</v>
      </c>
      <c r="CF216" t="s">
        <v>1422</v>
      </c>
      <c r="CG216" t="s">
        <v>116</v>
      </c>
      <c r="CH216" t="s">
        <v>1423</v>
      </c>
      <c r="CI216" s="15">
        <v>40988.590370370373</v>
      </c>
      <c r="CJ216" t="s">
        <v>118</v>
      </c>
      <c r="CK216" s="15">
        <v>44491.435904108796</v>
      </c>
      <c r="CL216" t="s">
        <v>445</v>
      </c>
      <c r="CM216" t="s">
        <v>1424</v>
      </c>
    </row>
    <row r="217" spans="1:92" x14ac:dyDescent="0.25">
      <c r="A217">
        <v>97</v>
      </c>
      <c r="B217" t="s">
        <v>3566</v>
      </c>
      <c r="AA217" t="s">
        <v>3567</v>
      </c>
      <c r="AB217" t="s">
        <v>91</v>
      </c>
      <c r="AC217" t="s">
        <v>92</v>
      </c>
      <c r="AD217" t="s">
        <v>3568</v>
      </c>
      <c r="AE217" t="s">
        <v>1755</v>
      </c>
      <c r="AF217" t="s">
        <v>1755</v>
      </c>
      <c r="AG217">
        <v>-38.516694999999999</v>
      </c>
      <c r="AH217">
        <v>142.80836099999999</v>
      </c>
      <c r="AJ217" s="12">
        <f>AI217+1</f>
        <v>1</v>
      </c>
      <c r="AK217" s="12">
        <v>0.08</v>
      </c>
      <c r="AL217" s="12" t="s">
        <v>3569</v>
      </c>
      <c r="AM217" s="12" t="s">
        <v>3570</v>
      </c>
      <c r="AR217" t="s">
        <v>3571</v>
      </c>
      <c r="AS217" t="s">
        <v>3556</v>
      </c>
      <c r="AT217" t="s">
        <v>3572</v>
      </c>
      <c r="AU217" t="s">
        <v>3573</v>
      </c>
      <c r="AV217" t="s">
        <v>91</v>
      </c>
      <c r="AW217" t="s">
        <v>3574</v>
      </c>
      <c r="AX217">
        <v>2008</v>
      </c>
      <c r="AY217">
        <v>2008</v>
      </c>
      <c r="BA217" t="s">
        <v>3575</v>
      </c>
      <c r="BB217" t="s">
        <v>101</v>
      </c>
      <c r="BC217" t="s">
        <v>3576</v>
      </c>
      <c r="BD217" t="s">
        <v>3577</v>
      </c>
      <c r="BE217" t="s">
        <v>3556</v>
      </c>
      <c r="BG217" t="s">
        <v>3578</v>
      </c>
      <c r="BH217" t="s">
        <v>684</v>
      </c>
      <c r="BI217" t="s">
        <v>106</v>
      </c>
      <c r="BJ217" t="s">
        <v>3556</v>
      </c>
      <c r="BK217" t="s">
        <v>1755</v>
      </c>
      <c r="BL217">
        <v>-38.530577999999998</v>
      </c>
      <c r="BM217">
        <v>142.81152599999999</v>
      </c>
      <c r="BO217" t="s">
        <v>3579</v>
      </c>
      <c r="BP217" t="s">
        <v>267</v>
      </c>
      <c r="BQ217" t="s">
        <v>3580</v>
      </c>
      <c r="BR217" t="s">
        <v>179</v>
      </c>
      <c r="BU217" t="s">
        <v>134</v>
      </c>
      <c r="BV217" t="s">
        <v>3581</v>
      </c>
      <c r="BY217" t="s">
        <v>134</v>
      </c>
      <c r="CC217" t="s">
        <v>156</v>
      </c>
      <c r="CE217" t="s">
        <v>116</v>
      </c>
      <c r="CG217" t="s">
        <v>116</v>
      </c>
      <c r="CI217" s="15">
        <v>40805.640127314815</v>
      </c>
      <c r="CJ217" t="s">
        <v>118</v>
      </c>
      <c r="CK217" s="15">
        <v>44219.499388923614</v>
      </c>
      <c r="CL217" t="s">
        <v>118</v>
      </c>
      <c r="CM217" t="s">
        <v>3582</v>
      </c>
    </row>
    <row r="218" spans="1:92" x14ac:dyDescent="0.25">
      <c r="A218">
        <v>97</v>
      </c>
      <c r="B218" t="s">
        <v>3566</v>
      </c>
      <c r="AA218" t="s">
        <v>3567</v>
      </c>
      <c r="AB218" t="s">
        <v>91</v>
      </c>
      <c r="AC218" t="s">
        <v>92</v>
      </c>
      <c r="AD218" t="s">
        <v>3568</v>
      </c>
      <c r="AE218" t="s">
        <v>1755</v>
      </c>
      <c r="AF218" t="s">
        <v>1755</v>
      </c>
      <c r="AG218">
        <v>-38.516694999999999</v>
      </c>
      <c r="AH218">
        <v>142.80836099999999</v>
      </c>
      <c r="AJ218" s="12">
        <f>AI218+1</f>
        <v>1</v>
      </c>
      <c r="AK218" s="12">
        <v>0.08</v>
      </c>
      <c r="AL218" s="12" t="s">
        <v>3569</v>
      </c>
      <c r="AM218" s="12" t="s">
        <v>3570</v>
      </c>
      <c r="AR218" t="s">
        <v>3571</v>
      </c>
      <c r="AS218" t="s">
        <v>3556</v>
      </c>
      <c r="AT218" t="s">
        <v>3572</v>
      </c>
      <c r="AU218" t="s">
        <v>3573</v>
      </c>
      <c r="AV218" t="s">
        <v>91</v>
      </c>
      <c r="AW218" t="s">
        <v>3574</v>
      </c>
      <c r="AX218">
        <v>2008</v>
      </c>
      <c r="AY218">
        <v>2008</v>
      </c>
      <c r="BA218" t="s">
        <v>3575</v>
      </c>
      <c r="BB218" t="s">
        <v>101</v>
      </c>
      <c r="BC218" t="s">
        <v>3576</v>
      </c>
      <c r="BD218" t="s">
        <v>3577</v>
      </c>
      <c r="BE218" t="s">
        <v>3556</v>
      </c>
      <c r="BG218" t="s">
        <v>3578</v>
      </c>
      <c r="BH218" t="s">
        <v>684</v>
      </c>
      <c r="BI218" t="s">
        <v>106</v>
      </c>
      <c r="BJ218" t="s">
        <v>3556</v>
      </c>
      <c r="BK218" t="s">
        <v>1755</v>
      </c>
      <c r="BL218">
        <v>-38.530577999999998</v>
      </c>
      <c r="BM218">
        <v>142.81152599999999</v>
      </c>
      <c r="BO218" t="s">
        <v>3579</v>
      </c>
      <c r="BP218" t="s">
        <v>267</v>
      </c>
      <c r="BQ218" t="s">
        <v>3580</v>
      </c>
      <c r="BR218" t="s">
        <v>179</v>
      </c>
      <c r="BU218" t="s">
        <v>134</v>
      </c>
      <c r="BV218" t="s">
        <v>3581</v>
      </c>
      <c r="BY218" t="s">
        <v>134</v>
      </c>
      <c r="CC218" t="s">
        <v>156</v>
      </c>
      <c r="CE218" t="s">
        <v>116</v>
      </c>
      <c r="CG218" t="s">
        <v>116</v>
      </c>
      <c r="CI218" s="15">
        <v>40805.640127314815</v>
      </c>
      <c r="CJ218" t="s">
        <v>118</v>
      </c>
      <c r="CK218" s="15">
        <v>44219.499388923614</v>
      </c>
      <c r="CL218" t="s">
        <v>118</v>
      </c>
      <c r="CM218" t="s">
        <v>3583</v>
      </c>
    </row>
    <row r="219" spans="1:92" x14ac:dyDescent="0.25">
      <c r="A219">
        <v>96</v>
      </c>
      <c r="B219" t="s">
        <v>3226</v>
      </c>
      <c r="AA219" t="s">
        <v>3227</v>
      </c>
      <c r="AB219" t="s">
        <v>173</v>
      </c>
      <c r="AC219" t="s">
        <v>160</v>
      </c>
      <c r="AD219" t="s">
        <v>3228</v>
      </c>
      <c r="AE219" t="s">
        <v>2996</v>
      </c>
      <c r="AF219" t="s">
        <v>951</v>
      </c>
      <c r="AG219">
        <v>22.937498000000001</v>
      </c>
      <c r="AH219">
        <v>113.590086</v>
      </c>
      <c r="AI219" s="12">
        <v>1</v>
      </c>
      <c r="AJ219" s="12">
        <f>AI219+1</f>
        <v>2</v>
      </c>
      <c r="AL219" s="12" t="s">
        <v>3229</v>
      </c>
      <c r="AS219" t="s">
        <v>3230</v>
      </c>
      <c r="AT219" t="s">
        <v>3231</v>
      </c>
      <c r="AV219" t="s">
        <v>229</v>
      </c>
      <c r="AW219" t="s">
        <v>3232</v>
      </c>
      <c r="AX219">
        <v>2019</v>
      </c>
      <c r="BA219" t="s">
        <v>3233</v>
      </c>
      <c r="BB219" t="s">
        <v>116</v>
      </c>
      <c r="BG219" t="s">
        <v>3234</v>
      </c>
      <c r="BH219" t="s">
        <v>684</v>
      </c>
      <c r="BI219" t="s">
        <v>657</v>
      </c>
      <c r="BK219" t="s">
        <v>2996</v>
      </c>
      <c r="BN219" t="s">
        <v>3235</v>
      </c>
      <c r="BP219" t="s">
        <v>1350</v>
      </c>
      <c r="BQ219" t="s">
        <v>3236</v>
      </c>
      <c r="BR219" t="s">
        <v>179</v>
      </c>
      <c r="BU219" t="s">
        <v>109</v>
      </c>
      <c r="BY219" t="s">
        <v>213</v>
      </c>
      <c r="BZ219" t="s">
        <v>593</v>
      </c>
      <c r="CA219" t="s">
        <v>3237</v>
      </c>
      <c r="CC219" t="s">
        <v>156</v>
      </c>
      <c r="CE219" t="s">
        <v>116</v>
      </c>
      <c r="CG219" t="s">
        <v>116</v>
      </c>
      <c r="CI219" s="15">
        <v>40792.630486111113</v>
      </c>
      <c r="CJ219" t="s">
        <v>118</v>
      </c>
      <c r="CK219" s="15">
        <v>44219.499391307872</v>
      </c>
      <c r="CL219" t="s">
        <v>118</v>
      </c>
      <c r="CM219" t="s">
        <v>3238</v>
      </c>
    </row>
    <row r="220" spans="1:92" x14ac:dyDescent="0.25">
      <c r="A220">
        <v>94</v>
      </c>
      <c r="B220" t="s">
        <v>3206</v>
      </c>
      <c r="AB220" t="s">
        <v>173</v>
      </c>
      <c r="AC220" t="s">
        <v>160</v>
      </c>
      <c r="AD220" t="s">
        <v>3207</v>
      </c>
      <c r="AE220" t="s">
        <v>2996</v>
      </c>
      <c r="AF220" t="s">
        <v>951</v>
      </c>
      <c r="AG220">
        <v>46.603805999999999</v>
      </c>
      <c r="AH220">
        <v>125.192078</v>
      </c>
      <c r="AI220" s="12">
        <v>1</v>
      </c>
      <c r="AJ220" s="12">
        <f>AI220+1</f>
        <v>2</v>
      </c>
      <c r="AO220" s="12" t="s">
        <v>3208</v>
      </c>
      <c r="AP220" s="13">
        <v>350</v>
      </c>
      <c r="AS220" t="s">
        <v>3209</v>
      </c>
      <c r="AT220" t="s">
        <v>3210</v>
      </c>
      <c r="AV220" t="s">
        <v>209</v>
      </c>
      <c r="AW220" t="s">
        <v>3211</v>
      </c>
      <c r="AX220">
        <v>2015</v>
      </c>
      <c r="BA220" t="s">
        <v>3212</v>
      </c>
      <c r="BB220" t="s">
        <v>116</v>
      </c>
      <c r="BH220" t="s">
        <v>233</v>
      </c>
      <c r="BI220" t="s">
        <v>106</v>
      </c>
      <c r="BK220" t="s">
        <v>2996</v>
      </c>
      <c r="BP220" t="s">
        <v>168</v>
      </c>
      <c r="BQ220" t="s">
        <v>3209</v>
      </c>
      <c r="BR220" t="s">
        <v>179</v>
      </c>
      <c r="BU220" t="s">
        <v>109</v>
      </c>
      <c r="BV220" t="s">
        <v>343</v>
      </c>
      <c r="BY220" t="s">
        <v>190</v>
      </c>
      <c r="BZ220" t="s">
        <v>201</v>
      </c>
      <c r="CC220" t="s">
        <v>156</v>
      </c>
      <c r="CE220" t="s">
        <v>116</v>
      </c>
      <c r="CG220" t="s">
        <v>116</v>
      </c>
      <c r="CI220" s="15">
        <v>40771.634479166663</v>
      </c>
      <c r="CJ220" t="s">
        <v>118</v>
      </c>
      <c r="CK220" s="15">
        <v>44219.499388391203</v>
      </c>
      <c r="CL220" t="s">
        <v>118</v>
      </c>
      <c r="CM220" t="s">
        <v>3213</v>
      </c>
      <c r="CN220" s="36"/>
    </row>
    <row r="221" spans="1:92" x14ac:dyDescent="0.25">
      <c r="A221">
        <v>93</v>
      </c>
      <c r="B221" t="s">
        <v>255</v>
      </c>
      <c r="AA221" t="s">
        <v>256</v>
      </c>
      <c r="AB221" t="s">
        <v>91</v>
      </c>
      <c r="AC221" t="s">
        <v>92</v>
      </c>
      <c r="AD221" t="s">
        <v>257</v>
      </c>
      <c r="AE221" t="s">
        <v>94</v>
      </c>
      <c r="AF221" t="s">
        <v>95</v>
      </c>
      <c r="AG221">
        <v>48.865730999999997</v>
      </c>
      <c r="AH221">
        <v>-111.727209</v>
      </c>
      <c r="AI221" s="12">
        <v>0</v>
      </c>
      <c r="AJ221" s="12">
        <f>AI221+1</f>
        <v>1</v>
      </c>
      <c r="AK221" s="12">
        <v>1</v>
      </c>
      <c r="AL221" s="12" t="s">
        <v>258</v>
      </c>
      <c r="AM221" s="12" t="s">
        <v>259</v>
      </c>
      <c r="AS221" t="s">
        <v>260</v>
      </c>
      <c r="AT221" t="s">
        <v>261</v>
      </c>
      <c r="AU221" t="s">
        <v>262</v>
      </c>
      <c r="AV221" t="s">
        <v>229</v>
      </c>
      <c r="AX221">
        <v>2013</v>
      </c>
      <c r="AZ221">
        <v>2019</v>
      </c>
      <c r="BB221" t="s">
        <v>101</v>
      </c>
      <c r="BC221" t="s">
        <v>263</v>
      </c>
      <c r="BE221" t="s">
        <v>264</v>
      </c>
      <c r="BH221" t="s">
        <v>251</v>
      </c>
      <c r="BI221" t="s">
        <v>106</v>
      </c>
      <c r="BK221" t="s">
        <v>94</v>
      </c>
      <c r="BL221">
        <v>48.865730999999997</v>
      </c>
      <c r="BM221">
        <v>-111.727209</v>
      </c>
      <c r="BN221" t="s">
        <v>265</v>
      </c>
      <c r="BO221" t="s">
        <v>266</v>
      </c>
      <c r="BP221" t="s">
        <v>267</v>
      </c>
      <c r="BR221" t="s">
        <v>179</v>
      </c>
      <c r="BU221" t="s">
        <v>134</v>
      </c>
      <c r="BV221" t="s">
        <v>268</v>
      </c>
      <c r="BY221" t="s">
        <v>134</v>
      </c>
      <c r="CC221" t="s">
        <v>156</v>
      </c>
      <c r="CE221" t="s">
        <v>116</v>
      </c>
      <c r="CG221" t="s">
        <v>116</v>
      </c>
      <c r="CI221" s="15">
        <v>40771.61818287037</v>
      </c>
      <c r="CJ221" t="s">
        <v>118</v>
      </c>
      <c r="CK221" s="15">
        <v>44219.499392106482</v>
      </c>
      <c r="CL221" t="s">
        <v>118</v>
      </c>
      <c r="CM221" t="s">
        <v>269</v>
      </c>
      <c r="CN221" s="10"/>
    </row>
    <row r="222" spans="1:92" x14ac:dyDescent="0.25">
      <c r="A222">
        <v>92</v>
      </c>
      <c r="B222" t="s">
        <v>2788</v>
      </c>
      <c r="C222" s="45"/>
      <c r="V222" s="49"/>
      <c r="AA222" t="s">
        <v>2789</v>
      </c>
      <c r="AB222" t="s">
        <v>91</v>
      </c>
      <c r="AC222" t="s">
        <v>223</v>
      </c>
      <c r="AD222" t="s">
        <v>2790</v>
      </c>
      <c r="AE222" t="s">
        <v>1714</v>
      </c>
      <c r="AF222" t="s">
        <v>962</v>
      </c>
      <c r="AG222">
        <v>53.33</v>
      </c>
      <c r="AH222">
        <v>4</v>
      </c>
      <c r="AI222" s="12">
        <v>0</v>
      </c>
      <c r="AJ222" s="12">
        <f>AI222+1</f>
        <v>1</v>
      </c>
      <c r="AS222" t="s">
        <v>2791</v>
      </c>
      <c r="AT222" t="s">
        <v>2792</v>
      </c>
      <c r="AU222" t="s">
        <v>2793</v>
      </c>
      <c r="AV222" t="s">
        <v>144</v>
      </c>
      <c r="AY222">
        <v>2004</v>
      </c>
      <c r="BB222" t="s">
        <v>101</v>
      </c>
      <c r="BC222" t="s">
        <v>2794</v>
      </c>
      <c r="BE222" t="s">
        <v>2795</v>
      </c>
      <c r="BH222" t="s">
        <v>684</v>
      </c>
      <c r="BI222" t="s">
        <v>657</v>
      </c>
      <c r="BJ222" t="s">
        <v>2791</v>
      </c>
      <c r="BK222" t="s">
        <v>1714</v>
      </c>
      <c r="BO222" t="s">
        <v>2796</v>
      </c>
      <c r="BP222" t="s">
        <v>234</v>
      </c>
      <c r="BQ222" t="s">
        <v>2791</v>
      </c>
      <c r="BR222" t="s">
        <v>108</v>
      </c>
      <c r="BU222" t="s">
        <v>154</v>
      </c>
      <c r="BV222" t="s">
        <v>2797</v>
      </c>
      <c r="BY222" t="s">
        <v>134</v>
      </c>
      <c r="CC222" t="s">
        <v>156</v>
      </c>
      <c r="CE222" t="s">
        <v>116</v>
      </c>
      <c r="CG222" t="s">
        <v>116</v>
      </c>
      <c r="CI222" s="15">
        <v>40732.585462962961</v>
      </c>
      <c r="CJ222" t="s">
        <v>118</v>
      </c>
      <c r="CK222" s="15">
        <v>44219.499388888886</v>
      </c>
      <c r="CL222" t="s">
        <v>118</v>
      </c>
      <c r="CM222" t="s">
        <v>2798</v>
      </c>
    </row>
    <row r="223" spans="1:92" x14ac:dyDescent="0.25">
      <c r="A223">
        <v>91</v>
      </c>
      <c r="B223" t="s">
        <v>3936</v>
      </c>
      <c r="AB223" t="s">
        <v>173</v>
      </c>
      <c r="AC223" t="s">
        <v>160</v>
      </c>
      <c r="AD223" t="s">
        <v>3937</v>
      </c>
      <c r="AE223" t="s">
        <v>3938</v>
      </c>
      <c r="AF223" t="s">
        <v>962</v>
      </c>
      <c r="AG223">
        <v>42.248437000000003</v>
      </c>
      <c r="AH223">
        <v>26.136818000000002</v>
      </c>
      <c r="AI223" s="12">
        <v>2</v>
      </c>
      <c r="AJ223" s="12">
        <f>AI223+1</f>
        <v>3</v>
      </c>
      <c r="AP223" s="13">
        <v>120</v>
      </c>
      <c r="AS223" t="s">
        <v>2077</v>
      </c>
      <c r="AT223" t="s">
        <v>3939</v>
      </c>
      <c r="AV223" t="s">
        <v>209</v>
      </c>
      <c r="AW223" t="s">
        <v>3940</v>
      </c>
      <c r="AX223">
        <v>2020</v>
      </c>
      <c r="BB223" t="s">
        <v>101</v>
      </c>
      <c r="BC223" t="s">
        <v>3941</v>
      </c>
      <c r="BG223" t="s">
        <v>3942</v>
      </c>
      <c r="BH223" t="s">
        <v>251</v>
      </c>
      <c r="BI223" t="s">
        <v>106</v>
      </c>
      <c r="BP223" t="s">
        <v>168</v>
      </c>
      <c r="BR223" t="s">
        <v>179</v>
      </c>
      <c r="BU223" t="s">
        <v>109</v>
      </c>
      <c r="BV223" t="s">
        <v>304</v>
      </c>
      <c r="BY223" t="s">
        <v>111</v>
      </c>
      <c r="CC223" t="s">
        <v>156</v>
      </c>
      <c r="CE223" t="s">
        <v>116</v>
      </c>
      <c r="CG223" t="s">
        <v>116</v>
      </c>
      <c r="CI223" s="15">
        <v>40730.650868055556</v>
      </c>
      <c r="CJ223" t="s">
        <v>118</v>
      </c>
      <c r="CK223" s="15">
        <v>44219.499388356482</v>
      </c>
      <c r="CL223" t="s">
        <v>118</v>
      </c>
      <c r="CM223" t="s">
        <v>3943</v>
      </c>
    </row>
    <row r="224" spans="1:92" x14ac:dyDescent="0.25">
      <c r="A224">
        <v>90</v>
      </c>
      <c r="B224" t="s">
        <v>2546</v>
      </c>
      <c r="AB224" t="s">
        <v>173</v>
      </c>
      <c r="AC224" t="s">
        <v>160</v>
      </c>
      <c r="AD224" t="s">
        <v>2547</v>
      </c>
      <c r="AE224" t="s">
        <v>2529</v>
      </c>
      <c r="AF224" t="s">
        <v>951</v>
      </c>
      <c r="AG224">
        <v>36.911022000000003</v>
      </c>
      <c r="AH224">
        <v>140.81365600000001</v>
      </c>
      <c r="AI224" s="12">
        <v>0</v>
      </c>
      <c r="AJ224" s="12">
        <f>AI224+1</f>
        <v>1</v>
      </c>
      <c r="AS224" t="s">
        <v>2548</v>
      </c>
      <c r="AT224" t="s">
        <v>2549</v>
      </c>
      <c r="AU224" t="s">
        <v>2550</v>
      </c>
      <c r="AV224" t="s">
        <v>209</v>
      </c>
      <c r="BB224" t="s">
        <v>116</v>
      </c>
      <c r="BG224" t="s">
        <v>2551</v>
      </c>
      <c r="BH224" t="s">
        <v>105</v>
      </c>
      <c r="BI224" t="s">
        <v>115</v>
      </c>
      <c r="BK224" t="s">
        <v>2529</v>
      </c>
      <c r="BP224" t="s">
        <v>168</v>
      </c>
      <c r="BQ224" t="s">
        <v>2552</v>
      </c>
      <c r="BR224" t="s">
        <v>108</v>
      </c>
      <c r="BU224" t="s">
        <v>109</v>
      </c>
      <c r="BY224" t="s">
        <v>213</v>
      </c>
      <c r="BZ224" t="s">
        <v>593</v>
      </c>
      <c r="CB224" t="s">
        <v>345</v>
      </c>
      <c r="CC224" t="s">
        <v>115</v>
      </c>
      <c r="CE224" t="s">
        <v>116</v>
      </c>
      <c r="CG224" t="s">
        <v>116</v>
      </c>
      <c r="CI224" s="15">
        <v>40179.570185185185</v>
      </c>
      <c r="CJ224" t="s">
        <v>118</v>
      </c>
      <c r="CK224" s="15">
        <v>44219.499389409721</v>
      </c>
      <c r="CL224" t="s">
        <v>118</v>
      </c>
      <c r="CM224" t="s">
        <v>2553</v>
      </c>
    </row>
    <row r="225" spans="1:92" x14ac:dyDescent="0.25">
      <c r="A225">
        <v>89</v>
      </c>
      <c r="B225" t="s">
        <v>552</v>
      </c>
      <c r="C225" s="11">
        <v>323.2</v>
      </c>
      <c r="D225" s="11">
        <v>883</v>
      </c>
      <c r="E225" s="11">
        <v>13.7</v>
      </c>
      <c r="F225" s="11">
        <v>0.19400000000000001</v>
      </c>
      <c r="G225" s="11">
        <v>172.5</v>
      </c>
      <c r="H225" s="11">
        <v>0.6</v>
      </c>
      <c r="I225" s="11">
        <v>15</v>
      </c>
      <c r="J225" s="11">
        <v>1</v>
      </c>
      <c r="K225" s="11">
        <v>112</v>
      </c>
      <c r="L225" s="11" t="s">
        <v>553</v>
      </c>
      <c r="M225" s="11" t="s">
        <v>554</v>
      </c>
      <c r="N225" s="11" t="s">
        <v>424</v>
      </c>
      <c r="O225" s="11" t="s">
        <v>555</v>
      </c>
      <c r="P225" s="11" t="s">
        <v>556</v>
      </c>
      <c r="Q225" s="11" t="s">
        <v>557</v>
      </c>
      <c r="R225" s="11" t="s">
        <v>558</v>
      </c>
      <c r="S225" s="11" t="s">
        <v>559</v>
      </c>
      <c r="T225" s="11" t="s">
        <v>560</v>
      </c>
      <c r="U225" s="11" t="s">
        <v>431</v>
      </c>
      <c r="V225" s="11" t="s">
        <v>432</v>
      </c>
      <c r="AA225" t="s">
        <v>561</v>
      </c>
      <c r="AB225" t="s">
        <v>173</v>
      </c>
      <c r="AC225" t="s">
        <v>122</v>
      </c>
      <c r="AD225" t="s">
        <v>562</v>
      </c>
      <c r="AE225" t="s">
        <v>94</v>
      </c>
      <c r="AF225" t="s">
        <v>95</v>
      </c>
      <c r="AG225">
        <v>37.045842999999998</v>
      </c>
      <c r="AH225">
        <v>-95.606460999999996</v>
      </c>
      <c r="AI225" s="12">
        <v>0</v>
      </c>
      <c r="AJ225" s="12">
        <f>AI225+1</f>
        <v>1</v>
      </c>
      <c r="AL225" s="12" t="s">
        <v>563</v>
      </c>
      <c r="AS225" t="s">
        <v>564</v>
      </c>
      <c r="AT225" t="s">
        <v>565</v>
      </c>
      <c r="AV225" t="s">
        <v>144</v>
      </c>
      <c r="AW225" t="s">
        <v>566</v>
      </c>
      <c r="AX225">
        <v>2013</v>
      </c>
      <c r="AY225">
        <v>2013</v>
      </c>
      <c r="BB225" t="s">
        <v>116</v>
      </c>
      <c r="BG225" t="s">
        <v>567</v>
      </c>
      <c r="BH225" t="s">
        <v>233</v>
      </c>
      <c r="BI225" t="s">
        <v>106</v>
      </c>
      <c r="BJ225" t="s">
        <v>568</v>
      </c>
      <c r="BK225" t="s">
        <v>94</v>
      </c>
      <c r="BN225" t="s">
        <v>569</v>
      </c>
      <c r="BP225" t="s">
        <v>570</v>
      </c>
      <c r="BQ225" t="s">
        <v>564</v>
      </c>
      <c r="BR225" t="s">
        <v>108</v>
      </c>
      <c r="BU225" t="s">
        <v>152</v>
      </c>
      <c r="BV225" t="s">
        <v>285</v>
      </c>
      <c r="BY225" t="s">
        <v>134</v>
      </c>
      <c r="BZ225" t="s">
        <v>442</v>
      </c>
      <c r="CC225" t="s">
        <v>156</v>
      </c>
      <c r="CD225" t="s">
        <v>150</v>
      </c>
      <c r="CE225" t="s">
        <v>101</v>
      </c>
      <c r="CF225" t="s">
        <v>306</v>
      </c>
      <c r="CG225" t="s">
        <v>116</v>
      </c>
      <c r="CI225" s="15">
        <v>40688.519942129627</v>
      </c>
      <c r="CJ225" t="s">
        <v>118</v>
      </c>
      <c r="CK225" s="15">
        <v>44219.499389803241</v>
      </c>
      <c r="CL225" t="s">
        <v>118</v>
      </c>
      <c r="CM225" t="s">
        <v>571</v>
      </c>
    </row>
    <row r="226" spans="1:92" x14ac:dyDescent="0.25">
      <c r="A226">
        <v>88</v>
      </c>
      <c r="B226" t="s">
        <v>650</v>
      </c>
      <c r="AB226" t="s">
        <v>173</v>
      </c>
      <c r="AC226" t="s">
        <v>160</v>
      </c>
      <c r="AD226" t="s">
        <v>651</v>
      </c>
      <c r="AE226" t="s">
        <v>94</v>
      </c>
      <c r="AF226" t="s">
        <v>95</v>
      </c>
      <c r="AG226">
        <v>40.611884000000003</v>
      </c>
      <c r="AH226">
        <v>-74.207479000000006</v>
      </c>
      <c r="AI226" s="12">
        <v>2</v>
      </c>
      <c r="AJ226" s="12">
        <f>AI226+1</f>
        <v>3</v>
      </c>
      <c r="AL226" s="12" t="s">
        <v>652</v>
      </c>
      <c r="AM226" s="12" t="s">
        <v>653</v>
      </c>
      <c r="AP226" s="13">
        <v>750</v>
      </c>
      <c r="AS226" t="s">
        <v>316</v>
      </c>
      <c r="AT226" t="s">
        <v>654</v>
      </c>
      <c r="AU226" t="s">
        <v>655</v>
      </c>
      <c r="AV226" t="s">
        <v>209</v>
      </c>
      <c r="AX226">
        <v>2016</v>
      </c>
      <c r="BB226" t="s">
        <v>116</v>
      </c>
      <c r="BD226" t="s">
        <v>656</v>
      </c>
      <c r="BH226" t="s">
        <v>251</v>
      </c>
      <c r="BI226" t="s">
        <v>657</v>
      </c>
      <c r="BK226" t="s">
        <v>94</v>
      </c>
      <c r="BP226" t="s">
        <v>658</v>
      </c>
      <c r="BQ226" t="s">
        <v>316</v>
      </c>
      <c r="BR226" t="s">
        <v>179</v>
      </c>
      <c r="BU226" t="s">
        <v>109</v>
      </c>
      <c r="BY226" t="s">
        <v>213</v>
      </c>
      <c r="BZ226" t="s">
        <v>593</v>
      </c>
      <c r="CC226" t="s">
        <v>156</v>
      </c>
      <c r="CE226" t="s">
        <v>116</v>
      </c>
      <c r="CG226" t="s">
        <v>116</v>
      </c>
      <c r="CI226" s="15">
        <v>40687.745416666665</v>
      </c>
      <c r="CJ226" t="s">
        <v>118</v>
      </c>
      <c r="CK226" s="15">
        <v>44219.499390196761</v>
      </c>
      <c r="CL226" t="s">
        <v>118</v>
      </c>
      <c r="CM226" t="s">
        <v>659</v>
      </c>
    </row>
    <row r="227" spans="1:92" x14ac:dyDescent="0.25">
      <c r="A227">
        <v>87</v>
      </c>
      <c r="B227" t="s">
        <v>586</v>
      </c>
      <c r="AB227" t="s">
        <v>173</v>
      </c>
      <c r="AC227" t="s">
        <v>160</v>
      </c>
      <c r="AD227" t="s">
        <v>587</v>
      </c>
      <c r="AE227" t="s">
        <v>94</v>
      </c>
      <c r="AF227" t="s">
        <v>95</v>
      </c>
      <c r="AG227">
        <v>40.625548999999999</v>
      </c>
      <c r="AH227">
        <v>-76.467640000000003</v>
      </c>
      <c r="AI227" s="12">
        <v>0</v>
      </c>
      <c r="AJ227" s="12">
        <f>AI227+1</f>
        <v>1</v>
      </c>
      <c r="AP227" s="13">
        <v>270</v>
      </c>
      <c r="AS227" t="s">
        <v>588</v>
      </c>
      <c r="AT227" t="s">
        <v>589</v>
      </c>
      <c r="AU227" t="s">
        <v>590</v>
      </c>
      <c r="AV227" t="s">
        <v>209</v>
      </c>
      <c r="AW227" t="s">
        <v>591</v>
      </c>
      <c r="AX227">
        <v>2020</v>
      </c>
      <c r="BB227" t="s">
        <v>116</v>
      </c>
      <c r="BH227" t="s">
        <v>115</v>
      </c>
      <c r="BI227" t="s">
        <v>115</v>
      </c>
      <c r="BP227" t="s">
        <v>168</v>
      </c>
      <c r="BR227" t="s">
        <v>179</v>
      </c>
      <c r="BU227" t="s">
        <v>109</v>
      </c>
      <c r="BV227" t="s">
        <v>592</v>
      </c>
      <c r="BY227" t="s">
        <v>213</v>
      </c>
      <c r="BZ227" t="s">
        <v>593</v>
      </c>
      <c r="CC227" t="s">
        <v>115</v>
      </c>
      <c r="CE227" t="s">
        <v>116</v>
      </c>
      <c r="CG227" t="s">
        <v>116</v>
      </c>
      <c r="CI227" s="15">
        <v>40687.660300925927</v>
      </c>
      <c r="CJ227" t="s">
        <v>118</v>
      </c>
      <c r="CK227" s="15">
        <v>44219.499390358797</v>
      </c>
      <c r="CL227" t="s">
        <v>118</v>
      </c>
      <c r="CM227" t="s">
        <v>594</v>
      </c>
    </row>
    <row r="228" spans="1:92" x14ac:dyDescent="0.25">
      <c r="A228">
        <v>86</v>
      </c>
      <c r="B228" t="s">
        <v>595</v>
      </c>
      <c r="AB228" t="s">
        <v>121</v>
      </c>
      <c r="AC228" t="s">
        <v>223</v>
      </c>
      <c r="AD228" t="s">
        <v>596</v>
      </c>
      <c r="AE228" t="s">
        <v>94</v>
      </c>
      <c r="AF228" t="s">
        <v>95</v>
      </c>
      <c r="AG228">
        <v>43.279297</v>
      </c>
      <c r="AH228">
        <v>-107.602158</v>
      </c>
      <c r="AI228" s="12">
        <v>1</v>
      </c>
      <c r="AJ228" s="12">
        <f>AI228+1</f>
        <v>2</v>
      </c>
      <c r="AL228" s="12" t="s">
        <v>597</v>
      </c>
      <c r="AS228" t="s">
        <v>598</v>
      </c>
      <c r="AT228" t="s">
        <v>599</v>
      </c>
      <c r="AV228" t="s">
        <v>144</v>
      </c>
      <c r="AW228" t="s">
        <v>600</v>
      </c>
      <c r="AX228">
        <v>2012</v>
      </c>
      <c r="AY228">
        <v>2013</v>
      </c>
      <c r="BB228" t="s">
        <v>116</v>
      </c>
      <c r="BE228" t="s">
        <v>250</v>
      </c>
      <c r="BH228" t="s">
        <v>233</v>
      </c>
      <c r="BI228" t="s">
        <v>106</v>
      </c>
      <c r="BJ228" t="s">
        <v>601</v>
      </c>
      <c r="BK228" t="s">
        <v>94</v>
      </c>
      <c r="BN228" t="s">
        <v>602</v>
      </c>
      <c r="BP228" t="s">
        <v>234</v>
      </c>
      <c r="BQ228" t="s">
        <v>603</v>
      </c>
      <c r="BR228" t="s">
        <v>108</v>
      </c>
      <c r="BU228" t="s">
        <v>154</v>
      </c>
      <c r="BV228" t="s">
        <v>604</v>
      </c>
      <c r="BY228" t="s">
        <v>134</v>
      </c>
      <c r="BZ228" t="s">
        <v>605</v>
      </c>
      <c r="CB228" t="s">
        <v>601</v>
      </c>
      <c r="CC228" t="s">
        <v>156</v>
      </c>
      <c r="CD228" t="s">
        <v>601</v>
      </c>
      <c r="CE228" t="s">
        <v>116</v>
      </c>
      <c r="CG228" t="s">
        <v>116</v>
      </c>
      <c r="CI228" s="15">
        <v>40687.50136574074</v>
      </c>
      <c r="CJ228" t="s">
        <v>118</v>
      </c>
      <c r="CK228" s="15">
        <v>44219.499390335652</v>
      </c>
      <c r="CL228" t="s">
        <v>118</v>
      </c>
      <c r="CM228" t="s">
        <v>606</v>
      </c>
    </row>
    <row r="229" spans="1:92" x14ac:dyDescent="0.25">
      <c r="A229">
        <v>85</v>
      </c>
      <c r="B229" t="s">
        <v>607</v>
      </c>
      <c r="AA229" t="s">
        <v>608</v>
      </c>
      <c r="AB229" t="s">
        <v>121</v>
      </c>
      <c r="AC229" t="s">
        <v>223</v>
      </c>
      <c r="AD229" t="s">
        <v>609</v>
      </c>
      <c r="AE229" t="s">
        <v>94</v>
      </c>
      <c r="AF229" t="s">
        <v>95</v>
      </c>
      <c r="AG229">
        <v>30.372579000000002</v>
      </c>
      <c r="AH229">
        <v>-101.84502500000001</v>
      </c>
      <c r="AI229" s="12">
        <v>0</v>
      </c>
      <c r="AJ229" s="12">
        <f>AI229+1</f>
        <v>1</v>
      </c>
      <c r="AM229" s="12" t="s">
        <v>610</v>
      </c>
      <c r="AS229" t="s">
        <v>611</v>
      </c>
      <c r="AT229" t="s">
        <v>612</v>
      </c>
      <c r="AV229" t="s">
        <v>144</v>
      </c>
      <c r="AW229" t="s">
        <v>613</v>
      </c>
      <c r="AY229">
        <v>1998</v>
      </c>
      <c r="BB229" t="s">
        <v>116</v>
      </c>
      <c r="BG229" t="s">
        <v>614</v>
      </c>
      <c r="BH229" t="s">
        <v>233</v>
      </c>
      <c r="BI229" t="s">
        <v>106</v>
      </c>
      <c r="BJ229" t="s">
        <v>615</v>
      </c>
      <c r="BK229" t="s">
        <v>94</v>
      </c>
      <c r="BN229" t="s">
        <v>616</v>
      </c>
      <c r="BP229" t="s">
        <v>617</v>
      </c>
      <c r="BR229" t="s">
        <v>179</v>
      </c>
      <c r="BU229" t="s">
        <v>154</v>
      </c>
      <c r="BY229" t="s">
        <v>134</v>
      </c>
      <c r="BZ229" t="s">
        <v>618</v>
      </c>
      <c r="CC229" t="s">
        <v>156</v>
      </c>
      <c r="CD229" t="s">
        <v>619</v>
      </c>
      <c r="CE229" t="s">
        <v>101</v>
      </c>
      <c r="CF229" t="s">
        <v>306</v>
      </c>
      <c r="CG229" t="s">
        <v>116</v>
      </c>
      <c r="CI229" s="15">
        <v>40687.480127314811</v>
      </c>
      <c r="CJ229" t="s">
        <v>118</v>
      </c>
      <c r="CK229" s="15">
        <v>44219.4993903125</v>
      </c>
      <c r="CL229" t="s">
        <v>118</v>
      </c>
      <c r="CM229" t="s">
        <v>620</v>
      </c>
    </row>
    <row r="230" spans="1:92" x14ac:dyDescent="0.25">
      <c r="A230" s="11">
        <v>84</v>
      </c>
      <c r="B230" s="11" t="s">
        <v>661</v>
      </c>
      <c r="C230" s="44">
        <v>323.2</v>
      </c>
      <c r="D230" s="19">
        <v>2286</v>
      </c>
      <c r="E230" s="19">
        <v>12.2</v>
      </c>
      <c r="F230" s="19">
        <v>0.13</v>
      </c>
      <c r="G230" s="19">
        <v>44</v>
      </c>
      <c r="H230" s="19">
        <v>0.6</v>
      </c>
      <c r="I230" s="19">
        <v>40</v>
      </c>
      <c r="J230" s="19">
        <v>0.68</v>
      </c>
      <c r="K230" s="19">
        <v>225</v>
      </c>
      <c r="L230" s="16" t="s">
        <v>553</v>
      </c>
      <c r="M230" s="16" t="s">
        <v>554</v>
      </c>
      <c r="N230" s="16" t="s">
        <v>424</v>
      </c>
      <c r="O230" s="16" t="s">
        <v>660</v>
      </c>
      <c r="P230" s="16" t="s">
        <v>662</v>
      </c>
      <c r="Q230" s="16" t="s">
        <v>557</v>
      </c>
      <c r="R230" s="16" t="s">
        <v>663</v>
      </c>
      <c r="S230" s="16" t="s">
        <v>664</v>
      </c>
      <c r="T230" s="16" t="s">
        <v>560</v>
      </c>
      <c r="U230" s="16" t="s">
        <v>431</v>
      </c>
      <c r="V230" s="50" t="s">
        <v>449</v>
      </c>
      <c r="Y230" s="11"/>
      <c r="Z230" s="11"/>
      <c r="AA230" s="11" t="s">
        <v>665</v>
      </c>
      <c r="AB230" s="11" t="s">
        <v>121</v>
      </c>
      <c r="AC230" s="11" t="s">
        <v>122</v>
      </c>
      <c r="AD230" s="11" t="s">
        <v>666</v>
      </c>
      <c r="AE230" s="11" t="s">
        <v>94</v>
      </c>
      <c r="AF230" s="11" t="s">
        <v>95</v>
      </c>
      <c r="AG230" s="11">
        <v>36.379382999999997</v>
      </c>
      <c r="AH230" s="11">
        <v>-97.762484999999998</v>
      </c>
      <c r="AI230" s="11">
        <v>0</v>
      </c>
      <c r="AJ230" s="12">
        <f>AI230+1</f>
        <v>1</v>
      </c>
      <c r="AK230" s="11"/>
      <c r="AL230" s="11" t="s">
        <v>667</v>
      </c>
      <c r="AM230" s="11"/>
      <c r="AN230" s="11"/>
      <c r="AO230" s="11"/>
      <c r="AP230" s="11"/>
      <c r="AR230" s="11"/>
      <c r="AS230" s="11" t="s">
        <v>668</v>
      </c>
      <c r="AT230" s="11" t="s">
        <v>669</v>
      </c>
      <c r="AU230" s="11"/>
      <c r="AV230" s="11" t="s">
        <v>144</v>
      </c>
      <c r="AW230" s="11"/>
      <c r="AX230" s="11"/>
      <c r="AY230" s="11">
        <v>1982</v>
      </c>
      <c r="AZ230" s="11"/>
      <c r="BA230" s="11"/>
      <c r="BB230" s="11" t="s">
        <v>116</v>
      </c>
      <c r="BC230" s="11"/>
      <c r="BD230" s="11"/>
      <c r="BE230" s="11"/>
      <c r="BF230" s="11"/>
      <c r="BG230" s="11"/>
      <c r="BH230" s="11" t="s">
        <v>233</v>
      </c>
      <c r="BI230" s="11" t="s">
        <v>106</v>
      </c>
      <c r="BJ230" s="11" t="s">
        <v>670</v>
      </c>
      <c r="BK230" s="11" t="s">
        <v>94</v>
      </c>
      <c r="BL230" s="11"/>
      <c r="BM230" s="11"/>
      <c r="BN230" s="11"/>
      <c r="BO230" s="11"/>
      <c r="BP230" s="11" t="s">
        <v>671</v>
      </c>
      <c r="BQ230" s="11" t="s">
        <v>672</v>
      </c>
      <c r="BR230" s="11" t="s">
        <v>179</v>
      </c>
      <c r="BS230" s="11"/>
      <c r="BT230" s="11"/>
      <c r="BU230" s="11" t="s">
        <v>154</v>
      </c>
      <c r="BV230" s="11"/>
      <c r="BW230" s="11"/>
      <c r="BX230" s="11"/>
      <c r="BY230" s="11" t="s">
        <v>134</v>
      </c>
      <c r="BZ230" s="11" t="s">
        <v>673</v>
      </c>
      <c r="CA230" s="11"/>
      <c r="CB230" s="11"/>
      <c r="CC230" s="11" t="s">
        <v>156</v>
      </c>
      <c r="CD230" s="11" t="s">
        <v>150</v>
      </c>
      <c r="CE230" s="11" t="s">
        <v>101</v>
      </c>
      <c r="CF230" s="11" t="s">
        <v>674</v>
      </c>
      <c r="CG230" s="11" t="s">
        <v>116</v>
      </c>
      <c r="CH230" s="11"/>
      <c r="CI230" s="21">
        <v>40687.460740740738</v>
      </c>
      <c r="CJ230" s="11" t="s">
        <v>118</v>
      </c>
      <c r="CK230" s="21">
        <v>44219.499390104167</v>
      </c>
      <c r="CL230" s="11" t="s">
        <v>118</v>
      </c>
      <c r="CM230" s="11" t="s">
        <v>675</v>
      </c>
    </row>
    <row r="231" spans="1:92" x14ac:dyDescent="0.25">
      <c r="A231">
        <v>83</v>
      </c>
      <c r="B231" t="s">
        <v>621</v>
      </c>
      <c r="AB231" t="s">
        <v>173</v>
      </c>
      <c r="AC231" t="s">
        <v>160</v>
      </c>
      <c r="AD231" t="s">
        <v>622</v>
      </c>
      <c r="AE231" t="s">
        <v>94</v>
      </c>
      <c r="AF231" t="s">
        <v>95</v>
      </c>
      <c r="AG231">
        <v>32.842989000000003</v>
      </c>
      <c r="AH231">
        <v>-104.393463</v>
      </c>
      <c r="AI231" s="12">
        <v>1</v>
      </c>
      <c r="AJ231" s="12">
        <f>AI231+1</f>
        <v>2</v>
      </c>
      <c r="AS231" t="s">
        <v>623</v>
      </c>
      <c r="AT231" t="s">
        <v>624</v>
      </c>
      <c r="AU231" t="s">
        <v>625</v>
      </c>
      <c r="AV231" t="s">
        <v>209</v>
      </c>
      <c r="AW231" t="s">
        <v>626</v>
      </c>
      <c r="AX231">
        <v>2013</v>
      </c>
      <c r="BB231" t="s">
        <v>116</v>
      </c>
      <c r="BH231" t="s">
        <v>233</v>
      </c>
      <c r="BI231" t="s">
        <v>106</v>
      </c>
      <c r="BK231" t="s">
        <v>94</v>
      </c>
      <c r="BN231" t="s">
        <v>627</v>
      </c>
      <c r="BP231" t="s">
        <v>628</v>
      </c>
      <c r="BR231" t="s">
        <v>179</v>
      </c>
      <c r="BU231" t="s">
        <v>152</v>
      </c>
      <c r="BV231" t="s">
        <v>629</v>
      </c>
      <c r="BY231" t="s">
        <v>190</v>
      </c>
      <c r="CC231" t="s">
        <v>156</v>
      </c>
      <c r="CE231" t="s">
        <v>101</v>
      </c>
      <c r="CF231" t="s">
        <v>306</v>
      </c>
      <c r="CG231" t="s">
        <v>116</v>
      </c>
      <c r="CI231" s="15">
        <v>40687.409780092596</v>
      </c>
      <c r="CJ231" t="s">
        <v>118</v>
      </c>
      <c r="CK231" s="15">
        <v>44219.499390289355</v>
      </c>
      <c r="CL231" t="s">
        <v>118</v>
      </c>
      <c r="CM231" t="s">
        <v>630</v>
      </c>
    </row>
    <row r="232" spans="1:92" x14ac:dyDescent="0.25">
      <c r="A232" s="22">
        <v>82</v>
      </c>
      <c r="B232" s="22" t="s">
        <v>802</v>
      </c>
      <c r="C232" s="44">
        <v>323.2</v>
      </c>
      <c r="D232" s="19">
        <v>2080</v>
      </c>
      <c r="E232" s="19">
        <v>120</v>
      </c>
      <c r="F232" s="19">
        <v>0.125</v>
      </c>
      <c r="G232" s="19">
        <v>5.5</v>
      </c>
      <c r="H232" s="19">
        <v>0.3</v>
      </c>
      <c r="I232" s="19">
        <v>40</v>
      </c>
      <c r="J232" s="19" t="s">
        <v>798</v>
      </c>
      <c r="K232" s="19">
        <v>160</v>
      </c>
      <c r="L232" s="16" t="s">
        <v>453</v>
      </c>
      <c r="M232" s="16" t="s">
        <v>799</v>
      </c>
      <c r="N232" s="16" t="s">
        <v>800</v>
      </c>
      <c r="O232" s="16" t="s">
        <v>801</v>
      </c>
      <c r="P232" s="16" t="s">
        <v>450</v>
      </c>
      <c r="Q232" s="16" t="s">
        <v>450</v>
      </c>
      <c r="R232" s="16" t="s">
        <v>450</v>
      </c>
      <c r="S232" s="16" t="s">
        <v>803</v>
      </c>
      <c r="T232" s="16" t="s">
        <v>560</v>
      </c>
      <c r="U232" s="16" t="s">
        <v>431</v>
      </c>
      <c r="V232" s="50" t="s">
        <v>449</v>
      </c>
      <c r="W232" s="22"/>
      <c r="X232" s="22"/>
      <c r="Y232" s="22"/>
      <c r="Z232" s="22"/>
      <c r="AA232" s="22" t="s">
        <v>804</v>
      </c>
      <c r="AB232" s="22" t="s">
        <v>121</v>
      </c>
      <c r="AC232" s="22" t="s">
        <v>223</v>
      </c>
      <c r="AD232" s="22" t="s">
        <v>609</v>
      </c>
      <c r="AE232" s="22" t="s">
        <v>94</v>
      </c>
      <c r="AF232" s="22" t="s">
        <v>95</v>
      </c>
      <c r="AG232" s="22">
        <v>30.608180999999998</v>
      </c>
      <c r="AH232" s="22">
        <v>-102.57849</v>
      </c>
      <c r="AI232" s="22">
        <v>8</v>
      </c>
      <c r="AJ232" s="22">
        <f>AI232+1</f>
        <v>9</v>
      </c>
      <c r="AK232" s="22"/>
      <c r="AL232" s="22" t="s">
        <v>805</v>
      </c>
      <c r="AM232" s="22" t="s">
        <v>806</v>
      </c>
      <c r="AN232" s="22"/>
      <c r="AO232" s="22"/>
      <c r="AP232" s="22"/>
      <c r="AQ232" s="22"/>
      <c r="AR232" s="22"/>
      <c r="AS232" s="22" t="s">
        <v>807</v>
      </c>
      <c r="AT232" s="22" t="s">
        <v>808</v>
      </c>
      <c r="AU232" s="22" t="s">
        <v>809</v>
      </c>
      <c r="AV232" s="22" t="s">
        <v>144</v>
      </c>
      <c r="AW232" s="22" t="s">
        <v>810</v>
      </c>
      <c r="AX232" s="22"/>
      <c r="AY232" s="22">
        <v>2010</v>
      </c>
      <c r="AZ232" s="22"/>
      <c r="BA232" s="22"/>
      <c r="BB232" s="22" t="s">
        <v>116</v>
      </c>
      <c r="BC232" s="22"/>
      <c r="BD232" s="22"/>
      <c r="BE232" s="22"/>
      <c r="BF232" s="22"/>
      <c r="BG232" s="22"/>
      <c r="BH232" s="22" t="s">
        <v>233</v>
      </c>
      <c r="BI232" s="22" t="s">
        <v>106</v>
      </c>
      <c r="BJ232" s="22" t="s">
        <v>130</v>
      </c>
      <c r="BK232" s="22" t="s">
        <v>94</v>
      </c>
      <c r="BL232" s="22"/>
      <c r="BM232" s="22"/>
      <c r="BN232" s="22"/>
      <c r="BO232" s="22"/>
      <c r="BP232" s="22" t="s">
        <v>234</v>
      </c>
      <c r="BQ232" s="22" t="s">
        <v>130</v>
      </c>
      <c r="BR232" s="22" t="s">
        <v>179</v>
      </c>
      <c r="BS232" s="22"/>
      <c r="BT232" s="22"/>
      <c r="BU232" s="22" t="s">
        <v>154</v>
      </c>
      <c r="BV232" s="22" t="s">
        <v>811</v>
      </c>
      <c r="BW232" s="22"/>
      <c r="BX232" s="22"/>
      <c r="BY232" s="22" t="s">
        <v>134</v>
      </c>
      <c r="BZ232" s="22" t="s">
        <v>812</v>
      </c>
      <c r="CA232" s="22"/>
      <c r="CB232" s="22"/>
      <c r="CC232" s="22" t="s">
        <v>156</v>
      </c>
      <c r="CD232" s="22" t="s">
        <v>813</v>
      </c>
      <c r="CE232" s="22" t="s">
        <v>101</v>
      </c>
      <c r="CF232" s="22" t="s">
        <v>306</v>
      </c>
      <c r="CG232" s="22" t="s">
        <v>116</v>
      </c>
      <c r="CH232" s="22"/>
      <c r="CI232" s="23">
        <v>40686.818206018521</v>
      </c>
      <c r="CJ232" s="22" t="s">
        <v>118</v>
      </c>
      <c r="CK232" s="23">
        <v>44219.499389780096</v>
      </c>
      <c r="CL232" s="22" t="s">
        <v>118</v>
      </c>
      <c r="CM232" s="22" t="s">
        <v>814</v>
      </c>
    </row>
    <row r="233" spans="1:92" x14ac:dyDescent="0.25">
      <c r="A233">
        <v>81</v>
      </c>
      <c r="B233" t="s">
        <v>721</v>
      </c>
      <c r="AA233" t="s">
        <v>722</v>
      </c>
      <c r="AB233" t="s">
        <v>91</v>
      </c>
      <c r="AC233" t="s">
        <v>160</v>
      </c>
      <c r="AD233" t="s">
        <v>723</v>
      </c>
      <c r="AE233" t="s">
        <v>94</v>
      </c>
      <c r="AF233" t="s">
        <v>95</v>
      </c>
      <c r="AG233">
        <v>31.006132000000001</v>
      </c>
      <c r="AH233">
        <v>-88.007397999999995</v>
      </c>
      <c r="AI233" s="12">
        <v>0</v>
      </c>
      <c r="AJ233" s="12">
        <f>AI233+1</f>
        <v>1</v>
      </c>
      <c r="AK233" s="12">
        <v>0.15</v>
      </c>
      <c r="AL233" s="12" t="s">
        <v>724</v>
      </c>
      <c r="AM233" s="12" t="s">
        <v>725</v>
      </c>
      <c r="AO233" s="12" t="s">
        <v>726</v>
      </c>
      <c r="AP233" s="13">
        <v>2525</v>
      </c>
      <c r="AS233" t="s">
        <v>727</v>
      </c>
      <c r="AT233" t="s">
        <v>728</v>
      </c>
      <c r="AU233" t="s">
        <v>729</v>
      </c>
      <c r="AV233" t="s">
        <v>91</v>
      </c>
      <c r="AX233">
        <v>2011</v>
      </c>
      <c r="BB233" t="s">
        <v>101</v>
      </c>
      <c r="BC233" t="s">
        <v>730</v>
      </c>
      <c r="BE233" t="s">
        <v>731</v>
      </c>
      <c r="BG233" t="s">
        <v>732</v>
      </c>
      <c r="BH233" t="s">
        <v>251</v>
      </c>
      <c r="BI233" t="s">
        <v>106</v>
      </c>
      <c r="BJ233" t="s">
        <v>302</v>
      </c>
      <c r="BK233" t="s">
        <v>94</v>
      </c>
      <c r="BN233" t="s">
        <v>733</v>
      </c>
      <c r="BO233" t="s">
        <v>734</v>
      </c>
      <c r="BP233" t="s">
        <v>168</v>
      </c>
      <c r="BQ233" t="s">
        <v>727</v>
      </c>
      <c r="BR233" t="s">
        <v>108</v>
      </c>
      <c r="BU233" t="s">
        <v>109</v>
      </c>
      <c r="BY233" t="s">
        <v>111</v>
      </c>
      <c r="BZ233" t="s">
        <v>735</v>
      </c>
      <c r="CB233" t="s">
        <v>345</v>
      </c>
      <c r="CC233" t="s">
        <v>156</v>
      </c>
      <c r="CE233" t="s">
        <v>116</v>
      </c>
      <c r="CG233" t="s">
        <v>116</v>
      </c>
      <c r="CH233" t="s">
        <v>736</v>
      </c>
      <c r="CI233" s="15">
        <v>40686.757268518515</v>
      </c>
      <c r="CJ233" t="s">
        <v>118</v>
      </c>
      <c r="CK233" s="15">
        <v>44219.499389710647</v>
      </c>
      <c r="CL233" t="s">
        <v>118</v>
      </c>
      <c r="CM233" t="s">
        <v>737</v>
      </c>
      <c r="CN233" s="38"/>
    </row>
    <row r="234" spans="1:92" x14ac:dyDescent="0.25">
      <c r="A234">
        <v>80</v>
      </c>
      <c r="B234" t="s">
        <v>821</v>
      </c>
      <c r="AA234" t="s">
        <v>822</v>
      </c>
      <c r="AB234" t="s">
        <v>121</v>
      </c>
      <c r="AC234" t="s">
        <v>160</v>
      </c>
      <c r="AD234" t="s">
        <v>823</v>
      </c>
      <c r="AE234" t="s">
        <v>94</v>
      </c>
      <c r="AF234" t="s">
        <v>95</v>
      </c>
      <c r="AG234">
        <v>31.748825</v>
      </c>
      <c r="AH234">
        <v>-102.598071</v>
      </c>
      <c r="AI234" s="12">
        <v>2</v>
      </c>
      <c r="AJ234" s="12">
        <f>AI234+1</f>
        <v>3</v>
      </c>
      <c r="AM234" s="12" t="s">
        <v>824</v>
      </c>
      <c r="AN234" s="12" t="s">
        <v>825</v>
      </c>
      <c r="AO234" s="12" t="s">
        <v>826</v>
      </c>
      <c r="AP234" s="13">
        <v>400</v>
      </c>
      <c r="AR234" t="s">
        <v>827</v>
      </c>
      <c r="AS234" t="s">
        <v>828</v>
      </c>
      <c r="AT234" t="s">
        <v>829</v>
      </c>
      <c r="AU234" t="s">
        <v>830</v>
      </c>
      <c r="AV234" t="s">
        <v>209</v>
      </c>
      <c r="AX234">
        <v>2014</v>
      </c>
      <c r="BB234" t="s">
        <v>101</v>
      </c>
      <c r="BC234" t="s">
        <v>831</v>
      </c>
      <c r="BG234" t="s">
        <v>832</v>
      </c>
      <c r="BH234" t="s">
        <v>129</v>
      </c>
      <c r="BI234" t="s">
        <v>106</v>
      </c>
      <c r="BJ234" t="s">
        <v>833</v>
      </c>
      <c r="BK234" t="s">
        <v>94</v>
      </c>
      <c r="BN234" t="s">
        <v>627</v>
      </c>
      <c r="BO234" t="s">
        <v>834</v>
      </c>
      <c r="BP234" t="s">
        <v>835</v>
      </c>
      <c r="BR234" t="s">
        <v>179</v>
      </c>
      <c r="BS234" t="s">
        <v>836</v>
      </c>
      <c r="BT234">
        <v>2010</v>
      </c>
      <c r="BU234" t="s">
        <v>109</v>
      </c>
      <c r="BY234" t="s">
        <v>213</v>
      </c>
      <c r="BZ234" t="s">
        <v>837</v>
      </c>
      <c r="CA234" t="s">
        <v>838</v>
      </c>
      <c r="CC234" t="s">
        <v>156</v>
      </c>
      <c r="CD234" t="s">
        <v>619</v>
      </c>
      <c r="CE234" t="s">
        <v>101</v>
      </c>
      <c r="CF234" t="s">
        <v>306</v>
      </c>
      <c r="CG234" t="s">
        <v>116</v>
      </c>
      <c r="CH234" t="s">
        <v>839</v>
      </c>
      <c r="CI234" s="15">
        <v>40686.72047453704</v>
      </c>
      <c r="CJ234" t="s">
        <v>118</v>
      </c>
      <c r="CK234" s="15">
        <v>44219.499389675926</v>
      </c>
      <c r="CL234" t="s">
        <v>118</v>
      </c>
      <c r="CM234" t="s">
        <v>840</v>
      </c>
    </row>
    <row r="235" spans="1:92" x14ac:dyDescent="0.25">
      <c r="A235">
        <v>79</v>
      </c>
      <c r="B235" t="s">
        <v>704</v>
      </c>
      <c r="AB235" t="s">
        <v>173</v>
      </c>
      <c r="AC235" t="s">
        <v>122</v>
      </c>
      <c r="AD235" t="s">
        <v>705</v>
      </c>
      <c r="AE235" t="s">
        <v>94</v>
      </c>
      <c r="AF235" t="s">
        <v>95</v>
      </c>
      <c r="AG235">
        <v>39.869300000000003</v>
      </c>
      <c r="AH235">
        <v>-88.887238999999994</v>
      </c>
      <c r="AI235" s="12">
        <v>0</v>
      </c>
      <c r="AJ235" s="12">
        <f>AI235+1</f>
        <v>1</v>
      </c>
      <c r="AK235" s="12">
        <v>1</v>
      </c>
      <c r="AL235" s="12" t="s">
        <v>706</v>
      </c>
      <c r="AM235" s="12" t="s">
        <v>707</v>
      </c>
      <c r="AS235" t="s">
        <v>708</v>
      </c>
      <c r="AT235" t="s">
        <v>709</v>
      </c>
      <c r="AU235" t="s">
        <v>710</v>
      </c>
      <c r="AV235" t="s">
        <v>196</v>
      </c>
      <c r="AW235" t="s">
        <v>711</v>
      </c>
      <c r="AX235">
        <v>2012</v>
      </c>
      <c r="AY235">
        <v>2011</v>
      </c>
      <c r="AZ235">
        <v>2014</v>
      </c>
      <c r="BA235" t="s">
        <v>712</v>
      </c>
      <c r="BB235" t="s">
        <v>101</v>
      </c>
      <c r="BC235" t="s">
        <v>713</v>
      </c>
      <c r="BE235" t="s">
        <v>714</v>
      </c>
      <c r="BG235" t="s">
        <v>715</v>
      </c>
      <c r="BH235" t="s">
        <v>251</v>
      </c>
      <c r="BI235" t="s">
        <v>106</v>
      </c>
      <c r="BJ235" t="s">
        <v>716</v>
      </c>
      <c r="BK235" t="s">
        <v>94</v>
      </c>
      <c r="BL235">
        <v>39.876950000000001</v>
      </c>
      <c r="BM235">
        <v>-88.893396999999993</v>
      </c>
      <c r="BN235" t="s">
        <v>717</v>
      </c>
      <c r="BO235" t="s">
        <v>718</v>
      </c>
      <c r="BP235" t="s">
        <v>132</v>
      </c>
      <c r="BQ235" t="s">
        <v>708</v>
      </c>
      <c r="BR235" t="s">
        <v>108</v>
      </c>
      <c r="BU235" t="s">
        <v>134</v>
      </c>
      <c r="BV235" t="s">
        <v>135</v>
      </c>
      <c r="BY235" t="s">
        <v>134</v>
      </c>
      <c r="CA235" t="s">
        <v>719</v>
      </c>
      <c r="CC235" t="s">
        <v>156</v>
      </c>
      <c r="CE235" t="s">
        <v>116</v>
      </c>
      <c r="CG235" t="s">
        <v>116</v>
      </c>
      <c r="CI235" s="15">
        <v>40686.665682870371</v>
      </c>
      <c r="CJ235" t="s">
        <v>118</v>
      </c>
      <c r="CK235" s="15">
        <v>44219.499389641205</v>
      </c>
      <c r="CL235" t="s">
        <v>118</v>
      </c>
      <c r="CM235" t="s">
        <v>720</v>
      </c>
    </row>
    <row r="236" spans="1:92" x14ac:dyDescent="0.25">
      <c r="A236">
        <v>78</v>
      </c>
      <c r="B236" t="s">
        <v>815</v>
      </c>
      <c r="AB236" t="s">
        <v>121</v>
      </c>
      <c r="AC236" t="s">
        <v>160</v>
      </c>
      <c r="AD236" t="s">
        <v>816</v>
      </c>
      <c r="AE236" t="s">
        <v>94</v>
      </c>
      <c r="AF236" t="s">
        <v>95</v>
      </c>
      <c r="AG236">
        <v>29.072033999999999</v>
      </c>
      <c r="AH236">
        <v>-95.751686000000007</v>
      </c>
      <c r="AI236" s="12">
        <v>5</v>
      </c>
      <c r="AJ236" s="12">
        <f>AI236+1</f>
        <v>6</v>
      </c>
      <c r="AP236" s="13">
        <v>680</v>
      </c>
      <c r="AS236" t="s">
        <v>603</v>
      </c>
      <c r="AT236" t="s">
        <v>817</v>
      </c>
      <c r="AV236" t="s">
        <v>209</v>
      </c>
      <c r="AX236">
        <v>2015</v>
      </c>
      <c r="BB236" t="s">
        <v>101</v>
      </c>
      <c r="BC236" t="s">
        <v>818</v>
      </c>
      <c r="BH236" t="s">
        <v>233</v>
      </c>
      <c r="BI236" t="s">
        <v>106</v>
      </c>
      <c r="BK236" t="s">
        <v>94</v>
      </c>
      <c r="BP236" t="s">
        <v>168</v>
      </c>
      <c r="BQ236" t="s">
        <v>603</v>
      </c>
      <c r="BR236" t="s">
        <v>179</v>
      </c>
      <c r="BU236" t="s">
        <v>152</v>
      </c>
      <c r="BV236" t="s">
        <v>285</v>
      </c>
      <c r="BY236" t="s">
        <v>213</v>
      </c>
      <c r="BZ236" t="s">
        <v>819</v>
      </c>
      <c r="CC236" t="s">
        <v>156</v>
      </c>
      <c r="CE236" t="s">
        <v>101</v>
      </c>
      <c r="CF236" t="s">
        <v>306</v>
      </c>
      <c r="CG236" t="s">
        <v>116</v>
      </c>
      <c r="CI236" s="15">
        <v>40686.634687500002</v>
      </c>
      <c r="CJ236" t="s">
        <v>118</v>
      </c>
      <c r="CK236" s="15">
        <v>44219.499389606484</v>
      </c>
      <c r="CL236" t="s">
        <v>118</v>
      </c>
      <c r="CM236" t="s">
        <v>820</v>
      </c>
    </row>
    <row r="237" spans="1:92" x14ac:dyDescent="0.25">
      <c r="A237">
        <v>77</v>
      </c>
      <c r="B237" t="s">
        <v>690</v>
      </c>
      <c r="AA237" t="s">
        <v>691</v>
      </c>
      <c r="AB237" t="s">
        <v>121</v>
      </c>
      <c r="AC237" t="s">
        <v>122</v>
      </c>
      <c r="AD237" t="s">
        <v>692</v>
      </c>
      <c r="AE237" t="s">
        <v>94</v>
      </c>
      <c r="AF237" t="s">
        <v>95</v>
      </c>
      <c r="AG237">
        <v>41.759867999999997</v>
      </c>
      <c r="AH237">
        <v>-106.31013</v>
      </c>
      <c r="AI237" s="12">
        <v>3</v>
      </c>
      <c r="AJ237" s="12">
        <f>AI237+1</f>
        <v>4</v>
      </c>
      <c r="AM237" s="12" t="s">
        <v>575</v>
      </c>
      <c r="AN237" s="12" t="s">
        <v>693</v>
      </c>
      <c r="AS237" t="s">
        <v>691</v>
      </c>
      <c r="AT237" t="s">
        <v>694</v>
      </c>
      <c r="AV237" t="s">
        <v>209</v>
      </c>
      <c r="AW237" t="s">
        <v>695</v>
      </c>
      <c r="AX237">
        <v>2015</v>
      </c>
      <c r="BA237" t="s">
        <v>696</v>
      </c>
      <c r="BB237" t="s">
        <v>116</v>
      </c>
      <c r="BC237" t="s">
        <v>697</v>
      </c>
      <c r="BG237" t="s">
        <v>698</v>
      </c>
      <c r="BH237" t="s">
        <v>233</v>
      </c>
      <c r="BI237" t="s">
        <v>106</v>
      </c>
      <c r="BJ237" t="s">
        <v>302</v>
      </c>
      <c r="BK237" t="s">
        <v>94</v>
      </c>
      <c r="BP237" t="s">
        <v>699</v>
      </c>
      <c r="BQ237" t="s">
        <v>691</v>
      </c>
      <c r="BR237" t="s">
        <v>179</v>
      </c>
      <c r="BS237" t="s">
        <v>700</v>
      </c>
      <c r="BU237" t="s">
        <v>109</v>
      </c>
      <c r="BV237" t="s">
        <v>701</v>
      </c>
      <c r="BY237" t="s">
        <v>134</v>
      </c>
      <c r="BZ237" t="s">
        <v>702</v>
      </c>
      <c r="CC237" t="s">
        <v>156</v>
      </c>
      <c r="CD237" t="s">
        <v>302</v>
      </c>
      <c r="CE237" t="s">
        <v>116</v>
      </c>
      <c r="CG237" t="s">
        <v>116</v>
      </c>
      <c r="CI237" s="15">
        <v>40675.425243055557</v>
      </c>
      <c r="CJ237" t="s">
        <v>118</v>
      </c>
      <c r="CK237" s="15">
        <v>44219.499392465281</v>
      </c>
      <c r="CL237" t="s">
        <v>118</v>
      </c>
      <c r="CM237" t="s">
        <v>703</v>
      </c>
    </row>
    <row r="238" spans="1:92" x14ac:dyDescent="0.25">
      <c r="A238">
        <v>76</v>
      </c>
      <c r="B238" t="s">
        <v>289</v>
      </c>
      <c r="AA238" t="s">
        <v>290</v>
      </c>
      <c r="AB238" t="s">
        <v>173</v>
      </c>
      <c r="AC238" t="s">
        <v>160</v>
      </c>
      <c r="AD238" t="s">
        <v>291</v>
      </c>
      <c r="AE238" t="s">
        <v>94</v>
      </c>
      <c r="AF238" t="s">
        <v>95</v>
      </c>
      <c r="AG238">
        <v>32.653174</v>
      </c>
      <c r="AH238">
        <v>-88.762321</v>
      </c>
      <c r="AI238" s="12">
        <v>3</v>
      </c>
      <c r="AJ238" s="12">
        <f>AI238+1</f>
        <v>4</v>
      </c>
      <c r="AL238" s="12" t="s">
        <v>292</v>
      </c>
      <c r="AM238" s="12" t="s">
        <v>293</v>
      </c>
      <c r="AP238" s="13">
        <v>582</v>
      </c>
      <c r="AR238" t="s">
        <v>294</v>
      </c>
      <c r="AS238" t="s">
        <v>295</v>
      </c>
      <c r="AT238" t="s">
        <v>296</v>
      </c>
      <c r="AU238" t="s">
        <v>297</v>
      </c>
      <c r="AV238" t="s">
        <v>209</v>
      </c>
      <c r="AW238" t="s">
        <v>298</v>
      </c>
      <c r="AX238">
        <v>2014</v>
      </c>
      <c r="BA238" t="s">
        <v>299</v>
      </c>
      <c r="BB238" t="s">
        <v>101</v>
      </c>
      <c r="BC238" t="s">
        <v>300</v>
      </c>
      <c r="BG238" t="s">
        <v>301</v>
      </c>
      <c r="BH238" t="s">
        <v>233</v>
      </c>
      <c r="BI238" t="s">
        <v>106</v>
      </c>
      <c r="BJ238" t="s">
        <v>302</v>
      </c>
      <c r="BK238" t="s">
        <v>94</v>
      </c>
      <c r="BN238" t="s">
        <v>303</v>
      </c>
      <c r="BP238" t="s">
        <v>168</v>
      </c>
      <c r="BQ238" t="s">
        <v>295</v>
      </c>
      <c r="BR238" t="s">
        <v>179</v>
      </c>
      <c r="BU238" t="s">
        <v>109</v>
      </c>
      <c r="BV238" t="s">
        <v>304</v>
      </c>
      <c r="BY238" t="s">
        <v>213</v>
      </c>
      <c r="BZ238" t="s">
        <v>305</v>
      </c>
      <c r="CC238" t="s">
        <v>156</v>
      </c>
      <c r="CE238" t="s">
        <v>101</v>
      </c>
      <c r="CF238" t="s">
        <v>306</v>
      </c>
      <c r="CG238" t="s">
        <v>116</v>
      </c>
      <c r="CI238" s="15">
        <v>40675.423807870371</v>
      </c>
      <c r="CJ238" t="s">
        <v>118</v>
      </c>
      <c r="CK238" s="15">
        <v>44219.499392430553</v>
      </c>
      <c r="CL238" t="s">
        <v>118</v>
      </c>
      <c r="CM238" t="s">
        <v>307</v>
      </c>
    </row>
    <row r="239" spans="1:92" x14ac:dyDescent="0.25">
      <c r="A239">
        <v>75</v>
      </c>
      <c r="B239" t="s">
        <v>1575</v>
      </c>
      <c r="C239" s="16"/>
      <c r="AA239" t="s">
        <v>1576</v>
      </c>
      <c r="AB239" t="s">
        <v>121</v>
      </c>
      <c r="AC239" t="s">
        <v>160</v>
      </c>
      <c r="AD239" t="s">
        <v>1577</v>
      </c>
      <c r="AE239" t="s">
        <v>94</v>
      </c>
      <c r="AF239" t="s">
        <v>95</v>
      </c>
      <c r="AG239">
        <v>32.497750000000003</v>
      </c>
      <c r="AH239">
        <v>-100.27218999999999</v>
      </c>
      <c r="AI239" s="12">
        <v>5</v>
      </c>
      <c r="AJ239" s="12">
        <f>AI239+1</f>
        <v>6</v>
      </c>
      <c r="AM239" s="12" t="s">
        <v>1578</v>
      </c>
      <c r="AP239" s="13">
        <v>600</v>
      </c>
      <c r="AS239" t="s">
        <v>1579</v>
      </c>
      <c r="AT239" t="s">
        <v>1580</v>
      </c>
      <c r="AU239" t="s">
        <v>1581</v>
      </c>
      <c r="AV239" t="s">
        <v>209</v>
      </c>
      <c r="AW239" t="s">
        <v>1582</v>
      </c>
      <c r="AX239">
        <v>2015</v>
      </c>
      <c r="BB239" t="s">
        <v>101</v>
      </c>
      <c r="BC239" t="s">
        <v>1583</v>
      </c>
      <c r="BG239" t="s">
        <v>1584</v>
      </c>
      <c r="BH239" t="s">
        <v>233</v>
      </c>
      <c r="BI239" t="s">
        <v>106</v>
      </c>
      <c r="BK239" t="s">
        <v>94</v>
      </c>
      <c r="BN239" t="s">
        <v>1585</v>
      </c>
      <c r="BP239" t="s">
        <v>168</v>
      </c>
      <c r="BQ239" t="s">
        <v>1579</v>
      </c>
      <c r="BR239" t="s">
        <v>179</v>
      </c>
      <c r="BS239" t="s">
        <v>1586</v>
      </c>
      <c r="BT239">
        <v>2009</v>
      </c>
      <c r="BU239" t="s">
        <v>109</v>
      </c>
      <c r="BV239" t="s">
        <v>1587</v>
      </c>
      <c r="BY239" t="s">
        <v>111</v>
      </c>
      <c r="BZ239" t="s">
        <v>786</v>
      </c>
      <c r="CB239" t="s">
        <v>487</v>
      </c>
      <c r="CC239" t="s">
        <v>115</v>
      </c>
      <c r="CE239" t="s">
        <v>101</v>
      </c>
      <c r="CF239" t="s">
        <v>306</v>
      </c>
      <c r="CG239" t="s">
        <v>116</v>
      </c>
      <c r="CI239" s="15">
        <v>40598.666631944441</v>
      </c>
      <c r="CJ239" t="s">
        <v>118</v>
      </c>
      <c r="CK239" s="15">
        <v>44219.499387048614</v>
      </c>
      <c r="CL239" t="s">
        <v>118</v>
      </c>
      <c r="CM239" t="s">
        <v>1588</v>
      </c>
    </row>
    <row r="240" spans="1:92" x14ac:dyDescent="0.25">
      <c r="A240">
        <v>74</v>
      </c>
      <c r="B240" t="s">
        <v>1589</v>
      </c>
      <c r="C240" s="16"/>
      <c r="AB240" t="s">
        <v>121</v>
      </c>
      <c r="AC240" t="s">
        <v>160</v>
      </c>
      <c r="AD240" t="s">
        <v>1590</v>
      </c>
      <c r="AE240" t="s">
        <v>94</v>
      </c>
      <c r="AF240" t="s">
        <v>95</v>
      </c>
      <c r="AG240">
        <v>39.566512000000003</v>
      </c>
      <c r="AH240">
        <v>-89.271468999999996</v>
      </c>
      <c r="AI240" s="12">
        <v>0</v>
      </c>
      <c r="AJ240" s="12">
        <f>AI240+1</f>
        <v>1</v>
      </c>
      <c r="AM240" s="12" t="s">
        <v>1591</v>
      </c>
      <c r="AP240" s="13">
        <v>730</v>
      </c>
      <c r="AS240" t="s">
        <v>1579</v>
      </c>
      <c r="AT240" t="s">
        <v>1592</v>
      </c>
      <c r="AV240" t="s">
        <v>209</v>
      </c>
      <c r="AW240" t="s">
        <v>1593</v>
      </c>
      <c r="AX240">
        <v>2014</v>
      </c>
      <c r="BB240" t="s">
        <v>101</v>
      </c>
      <c r="BC240" t="s">
        <v>1594</v>
      </c>
      <c r="BH240" t="s">
        <v>115</v>
      </c>
      <c r="BI240" t="s">
        <v>106</v>
      </c>
      <c r="BP240" t="s">
        <v>168</v>
      </c>
      <c r="BR240" t="s">
        <v>179</v>
      </c>
      <c r="BU240" t="s">
        <v>109</v>
      </c>
      <c r="BY240" t="s">
        <v>213</v>
      </c>
      <c r="BZ240" t="s">
        <v>1595</v>
      </c>
      <c r="CC240" t="s">
        <v>115</v>
      </c>
      <c r="CE240" t="s">
        <v>116</v>
      </c>
      <c r="CG240" t="s">
        <v>116</v>
      </c>
      <c r="CI240" s="15">
        <v>40598.603680555556</v>
      </c>
      <c r="CJ240" t="s">
        <v>118</v>
      </c>
      <c r="CK240" s="15">
        <v>44219.499387013886</v>
      </c>
      <c r="CL240" t="s">
        <v>118</v>
      </c>
      <c r="CM240" t="s">
        <v>1596</v>
      </c>
    </row>
    <row r="241" spans="1:91" x14ac:dyDescent="0.25">
      <c r="A241">
        <v>73</v>
      </c>
      <c r="B241" t="s">
        <v>676</v>
      </c>
      <c r="AB241" t="s">
        <v>121</v>
      </c>
      <c r="AC241" t="s">
        <v>223</v>
      </c>
      <c r="AD241" t="s">
        <v>677</v>
      </c>
      <c r="AE241" t="s">
        <v>94</v>
      </c>
      <c r="AF241" t="s">
        <v>95</v>
      </c>
      <c r="AG241">
        <v>42.500579999999999</v>
      </c>
      <c r="AH241">
        <v>-110.422754</v>
      </c>
      <c r="AI241" s="12">
        <v>2</v>
      </c>
      <c r="AJ241" s="12">
        <f>AI241+1</f>
        <v>3</v>
      </c>
      <c r="AS241" t="s">
        <v>601</v>
      </c>
      <c r="AT241" t="s">
        <v>678</v>
      </c>
      <c r="AU241" t="s">
        <v>679</v>
      </c>
      <c r="AV241" t="s">
        <v>144</v>
      </c>
      <c r="AW241" t="s">
        <v>680</v>
      </c>
      <c r="AX241">
        <v>2013</v>
      </c>
      <c r="AY241">
        <v>2013</v>
      </c>
      <c r="BA241" t="s">
        <v>681</v>
      </c>
      <c r="BB241" t="s">
        <v>101</v>
      </c>
      <c r="BC241" t="s">
        <v>682</v>
      </c>
      <c r="BG241" t="s">
        <v>683</v>
      </c>
      <c r="BH241" t="s">
        <v>684</v>
      </c>
      <c r="BI241" t="s">
        <v>106</v>
      </c>
      <c r="BJ241" t="s">
        <v>302</v>
      </c>
      <c r="BK241" t="s">
        <v>94</v>
      </c>
      <c r="BN241" t="s">
        <v>685</v>
      </c>
      <c r="BP241" t="s">
        <v>686</v>
      </c>
      <c r="BQ241" t="s">
        <v>302</v>
      </c>
      <c r="BR241" t="s">
        <v>179</v>
      </c>
      <c r="BU241" t="s">
        <v>154</v>
      </c>
      <c r="BV241" t="s">
        <v>687</v>
      </c>
      <c r="BY241" t="s">
        <v>134</v>
      </c>
      <c r="BZ241" t="s">
        <v>688</v>
      </c>
      <c r="CB241" t="s">
        <v>302</v>
      </c>
      <c r="CC241" t="s">
        <v>156</v>
      </c>
      <c r="CD241" t="s">
        <v>302</v>
      </c>
      <c r="CE241" t="s">
        <v>116</v>
      </c>
      <c r="CG241" t="s">
        <v>116</v>
      </c>
      <c r="CI241" s="15">
        <v>40598.582060185188</v>
      </c>
      <c r="CJ241" t="s">
        <v>118</v>
      </c>
      <c r="CK241" s="15">
        <v>44219.499386979165</v>
      </c>
      <c r="CL241" t="s">
        <v>118</v>
      </c>
      <c r="CM241" t="s">
        <v>689</v>
      </c>
    </row>
    <row r="242" spans="1:91" x14ac:dyDescent="0.25">
      <c r="A242" s="36">
        <v>72</v>
      </c>
      <c r="B242" s="36" t="s">
        <v>2863</v>
      </c>
      <c r="Y242" s="36"/>
      <c r="Z242" s="36"/>
      <c r="AA242" s="36"/>
      <c r="AB242" s="36" t="s">
        <v>173</v>
      </c>
      <c r="AC242" s="36" t="s">
        <v>122</v>
      </c>
      <c r="AD242" s="36" t="s">
        <v>2864</v>
      </c>
      <c r="AE242" s="36" t="s">
        <v>1714</v>
      </c>
      <c r="AF242" s="36" t="s">
        <v>962</v>
      </c>
      <c r="AG242" s="36">
        <v>51.887405000000001</v>
      </c>
      <c r="AH242" s="36">
        <v>4.2536759999999996</v>
      </c>
      <c r="AI242" s="12">
        <v>0</v>
      </c>
      <c r="AJ242" s="12">
        <f>AI242+1</f>
        <v>1</v>
      </c>
      <c r="AM242" s="12" t="s">
        <v>2865</v>
      </c>
      <c r="AN242" s="12" t="s">
        <v>2866</v>
      </c>
      <c r="AR242" s="36"/>
      <c r="AS242" s="36" t="s">
        <v>399</v>
      </c>
      <c r="AT242" s="36" t="s">
        <v>2867</v>
      </c>
      <c r="AU242" s="36"/>
      <c r="AV242" s="36" t="s">
        <v>209</v>
      </c>
      <c r="AW242" s="36" t="s">
        <v>2868</v>
      </c>
      <c r="AX242" s="36">
        <v>2016</v>
      </c>
      <c r="AY242" s="36"/>
      <c r="AZ242" s="36"/>
      <c r="BA242" s="36"/>
      <c r="BB242" s="36" t="s">
        <v>116</v>
      </c>
      <c r="BC242" s="36" t="s">
        <v>2869</v>
      </c>
      <c r="BD242" s="36"/>
      <c r="BE242" s="36" t="s">
        <v>2753</v>
      </c>
      <c r="BF242" s="36"/>
      <c r="BG242" s="36" t="s">
        <v>2870</v>
      </c>
      <c r="BH242" s="36" t="s">
        <v>129</v>
      </c>
      <c r="BI242" s="36" t="s">
        <v>657</v>
      </c>
      <c r="BJ242" s="36" t="s">
        <v>2871</v>
      </c>
      <c r="BK242" s="36"/>
      <c r="BL242" s="36"/>
      <c r="BM242" s="36"/>
      <c r="BN242" s="36"/>
      <c r="BO242" s="36"/>
      <c r="BP242" s="36" t="s">
        <v>471</v>
      </c>
      <c r="BQ242" s="36" t="s">
        <v>399</v>
      </c>
      <c r="BR242" s="36" t="s">
        <v>108</v>
      </c>
      <c r="BS242" s="36"/>
      <c r="BT242" s="36"/>
      <c r="BU242" s="36" t="s">
        <v>154</v>
      </c>
      <c r="BV242" s="36"/>
      <c r="BW242" s="36"/>
      <c r="BX242" s="36"/>
      <c r="BY242" s="36" t="s">
        <v>134</v>
      </c>
      <c r="BZ242" s="36" t="s">
        <v>2872</v>
      </c>
      <c r="CA242" s="36"/>
      <c r="CB242" s="36"/>
      <c r="CC242" s="36" t="s">
        <v>1157</v>
      </c>
      <c r="CD242" s="36" t="s">
        <v>2871</v>
      </c>
      <c r="CE242" s="36" t="s">
        <v>101</v>
      </c>
      <c r="CF242" s="36" t="s">
        <v>2873</v>
      </c>
      <c r="CG242" s="36" t="s">
        <v>101</v>
      </c>
      <c r="CH242" s="36" t="s">
        <v>2874</v>
      </c>
      <c r="CI242" s="37">
        <v>40597.707083333335</v>
      </c>
      <c r="CJ242" s="36" t="s">
        <v>118</v>
      </c>
      <c r="CK242" s="37">
        <v>44219.499391273152</v>
      </c>
      <c r="CL242" s="36" t="s">
        <v>118</v>
      </c>
      <c r="CM242" t="s">
        <v>2737</v>
      </c>
    </row>
    <row r="243" spans="1:91" x14ac:dyDescent="0.25">
      <c r="A243">
        <v>71</v>
      </c>
      <c r="B243" t="s">
        <v>1365</v>
      </c>
      <c r="AA243" t="s">
        <v>1366</v>
      </c>
      <c r="AB243" t="s">
        <v>173</v>
      </c>
      <c r="AC243" t="s">
        <v>160</v>
      </c>
      <c r="AD243" t="s">
        <v>1367</v>
      </c>
      <c r="AE243" t="s">
        <v>961</v>
      </c>
      <c r="AF243" t="s">
        <v>962</v>
      </c>
      <c r="AG243">
        <v>53.597012999999997</v>
      </c>
      <c r="AH243">
        <v>-1.005017</v>
      </c>
      <c r="AJ243" s="12">
        <f>AI243+1</f>
        <v>1</v>
      </c>
      <c r="AM243" s="12" t="s">
        <v>1368</v>
      </c>
      <c r="AO243" s="12" t="s">
        <v>1369</v>
      </c>
      <c r="AR243" t="s">
        <v>1370</v>
      </c>
      <c r="AS243" t="s">
        <v>1371</v>
      </c>
      <c r="AT243" t="s">
        <v>1372</v>
      </c>
      <c r="AU243" t="s">
        <v>1373</v>
      </c>
      <c r="AV243" t="s">
        <v>279</v>
      </c>
      <c r="AX243">
        <v>2020</v>
      </c>
      <c r="BA243" t="s">
        <v>1374</v>
      </c>
      <c r="BB243" t="s">
        <v>101</v>
      </c>
      <c r="BC243" t="s">
        <v>1375</v>
      </c>
      <c r="BG243" t="s">
        <v>1376</v>
      </c>
      <c r="BH243" t="s">
        <v>251</v>
      </c>
      <c r="BI243" t="s">
        <v>657</v>
      </c>
      <c r="BN243" t="s">
        <v>1377</v>
      </c>
      <c r="BP243" t="s">
        <v>1350</v>
      </c>
      <c r="BQ243" t="s">
        <v>1378</v>
      </c>
      <c r="BR243" t="s">
        <v>179</v>
      </c>
      <c r="BS243" t="s">
        <v>1379</v>
      </c>
      <c r="BT243">
        <v>2009</v>
      </c>
      <c r="BU243" t="s">
        <v>154</v>
      </c>
      <c r="BY243" t="s">
        <v>115</v>
      </c>
      <c r="CC243" t="s">
        <v>156</v>
      </c>
      <c r="CD243" t="s">
        <v>1126</v>
      </c>
      <c r="CE243" t="s">
        <v>101</v>
      </c>
      <c r="CF243" t="s">
        <v>1380</v>
      </c>
      <c r="CG243" t="s">
        <v>116</v>
      </c>
      <c r="CH243" t="s">
        <v>1381</v>
      </c>
      <c r="CI243" s="15">
        <v>40179.570185185185</v>
      </c>
      <c r="CJ243" t="s">
        <v>118</v>
      </c>
      <c r="CK243" s="15">
        <v>44219.499390983794</v>
      </c>
      <c r="CL243" t="s">
        <v>118</v>
      </c>
      <c r="CM243" t="s">
        <v>1382</v>
      </c>
    </row>
    <row r="244" spans="1:91" x14ac:dyDescent="0.25">
      <c r="A244">
        <v>69</v>
      </c>
      <c r="B244" t="s">
        <v>3198</v>
      </c>
      <c r="AA244" t="s">
        <v>3199</v>
      </c>
      <c r="AB244" t="s">
        <v>173</v>
      </c>
      <c r="AC244" t="s">
        <v>160</v>
      </c>
      <c r="AD244" t="s">
        <v>3200</v>
      </c>
      <c r="AE244" t="s">
        <v>2996</v>
      </c>
      <c r="AF244" t="s">
        <v>951</v>
      </c>
      <c r="AG244">
        <v>31.465931999999999</v>
      </c>
      <c r="AH244">
        <v>121.401983</v>
      </c>
      <c r="AI244" s="12">
        <v>0</v>
      </c>
      <c r="AJ244" s="12">
        <f>AI244+1</f>
        <v>1</v>
      </c>
      <c r="AM244" s="12" t="s">
        <v>3201</v>
      </c>
      <c r="AO244" s="12" t="s">
        <v>3202</v>
      </c>
      <c r="AP244" s="13">
        <v>1200</v>
      </c>
      <c r="AS244" t="s">
        <v>3043</v>
      </c>
      <c r="AT244" t="s">
        <v>3203</v>
      </c>
      <c r="AV244" t="s">
        <v>144</v>
      </c>
      <c r="AY244">
        <v>2010</v>
      </c>
      <c r="BB244" t="s">
        <v>116</v>
      </c>
      <c r="BH244" t="s">
        <v>640</v>
      </c>
      <c r="BI244" t="s">
        <v>115</v>
      </c>
      <c r="BP244" t="s">
        <v>168</v>
      </c>
      <c r="BQ244" t="s">
        <v>3043</v>
      </c>
      <c r="BR244" t="s">
        <v>108</v>
      </c>
      <c r="BU244" t="s">
        <v>109</v>
      </c>
      <c r="BY244" t="s">
        <v>111</v>
      </c>
      <c r="BZ244" t="s">
        <v>786</v>
      </c>
      <c r="CA244" t="s">
        <v>3204</v>
      </c>
      <c r="CC244" t="s">
        <v>115</v>
      </c>
      <c r="CE244" t="s">
        <v>116</v>
      </c>
      <c r="CG244" t="s">
        <v>116</v>
      </c>
      <c r="CI244" s="15">
        <v>40592.622858796298</v>
      </c>
      <c r="CJ244" t="s">
        <v>118</v>
      </c>
      <c r="CK244" s="15">
        <v>44219.499388298609</v>
      </c>
      <c r="CL244" t="s">
        <v>118</v>
      </c>
      <c r="CM244" t="s">
        <v>3205</v>
      </c>
    </row>
    <row r="245" spans="1:91" x14ac:dyDescent="0.25">
      <c r="A245">
        <v>68</v>
      </c>
      <c r="B245" t="s">
        <v>3038</v>
      </c>
      <c r="AA245" t="s">
        <v>3039</v>
      </c>
      <c r="AB245" t="s">
        <v>91</v>
      </c>
      <c r="AC245" t="s">
        <v>160</v>
      </c>
      <c r="AD245" t="s">
        <v>3040</v>
      </c>
      <c r="AE245" t="s">
        <v>2996</v>
      </c>
      <c r="AF245" t="s">
        <v>951</v>
      </c>
      <c r="AG245">
        <v>39.887141999999997</v>
      </c>
      <c r="AH245">
        <v>116.53215400000001</v>
      </c>
      <c r="AI245" s="12">
        <v>0</v>
      </c>
      <c r="AJ245" s="12">
        <f>AI245+1</f>
        <v>1</v>
      </c>
      <c r="AM245" s="12" t="s">
        <v>3041</v>
      </c>
      <c r="AP245" s="13">
        <v>845</v>
      </c>
      <c r="AQ245" s="12" t="s">
        <v>3042</v>
      </c>
      <c r="AS245" t="s">
        <v>3043</v>
      </c>
      <c r="AT245" t="s">
        <v>3044</v>
      </c>
      <c r="AV245" t="s">
        <v>196</v>
      </c>
      <c r="AY245">
        <v>2008</v>
      </c>
      <c r="AZ245">
        <v>2013</v>
      </c>
      <c r="BA245" t="s">
        <v>3045</v>
      </c>
      <c r="BB245" t="s">
        <v>101</v>
      </c>
      <c r="BC245" t="s">
        <v>3046</v>
      </c>
      <c r="BE245" t="s">
        <v>3047</v>
      </c>
      <c r="BH245" t="s">
        <v>640</v>
      </c>
      <c r="BI245" t="s">
        <v>115</v>
      </c>
      <c r="BP245" t="s">
        <v>168</v>
      </c>
      <c r="BQ245" t="s">
        <v>3043</v>
      </c>
      <c r="BR245" t="s">
        <v>108</v>
      </c>
      <c r="BU245" t="s">
        <v>109</v>
      </c>
      <c r="BV245" t="s">
        <v>3048</v>
      </c>
      <c r="BY245" t="s">
        <v>111</v>
      </c>
      <c r="BZ245" t="s">
        <v>786</v>
      </c>
      <c r="CC245" t="s">
        <v>115</v>
      </c>
      <c r="CE245" t="s">
        <v>116</v>
      </c>
      <c r="CG245" t="s">
        <v>116</v>
      </c>
      <c r="CI245" s="15">
        <v>40591.77511574074</v>
      </c>
      <c r="CJ245" t="s">
        <v>118</v>
      </c>
      <c r="CK245" s="15">
        <v>44219.499391180558</v>
      </c>
      <c r="CL245" t="s">
        <v>118</v>
      </c>
      <c r="CM245" t="s">
        <v>3049</v>
      </c>
    </row>
    <row r="246" spans="1:91" x14ac:dyDescent="0.25">
      <c r="A246">
        <v>67</v>
      </c>
      <c r="B246" t="s">
        <v>3295</v>
      </c>
      <c r="AA246" t="s">
        <v>3296</v>
      </c>
      <c r="AB246" t="s">
        <v>173</v>
      </c>
      <c r="AC246" t="s">
        <v>160</v>
      </c>
      <c r="AD246" t="s">
        <v>3297</v>
      </c>
      <c r="AE246" t="s">
        <v>2996</v>
      </c>
      <c r="AF246" t="s">
        <v>951</v>
      </c>
      <c r="AG246">
        <v>38.923585000000003</v>
      </c>
      <c r="AH246">
        <v>117.725317</v>
      </c>
      <c r="AI246" s="12">
        <v>2</v>
      </c>
      <c r="AJ246" s="12">
        <f>AI246+1</f>
        <v>3</v>
      </c>
      <c r="AL246" s="12" t="s">
        <v>3298</v>
      </c>
      <c r="AM246" s="12" t="s">
        <v>2658</v>
      </c>
      <c r="AP246" s="13">
        <v>400</v>
      </c>
      <c r="AS246" t="s">
        <v>3295</v>
      </c>
      <c r="AT246" t="s">
        <v>3299</v>
      </c>
      <c r="AU246" t="s">
        <v>3300</v>
      </c>
      <c r="AV246" t="s">
        <v>144</v>
      </c>
      <c r="AW246" t="s">
        <v>3301</v>
      </c>
      <c r="AX246">
        <v>2018</v>
      </c>
      <c r="AY246">
        <v>2016</v>
      </c>
      <c r="BA246" t="s">
        <v>3302</v>
      </c>
      <c r="BB246" t="s">
        <v>101</v>
      </c>
      <c r="BC246" t="s">
        <v>3303</v>
      </c>
      <c r="BE246" t="s">
        <v>3304</v>
      </c>
      <c r="BG246" t="s">
        <v>3305</v>
      </c>
      <c r="BH246" t="s">
        <v>233</v>
      </c>
      <c r="BI246" t="s">
        <v>106</v>
      </c>
      <c r="BK246" t="s">
        <v>2996</v>
      </c>
      <c r="BN246" t="s">
        <v>3306</v>
      </c>
      <c r="BP246" t="s">
        <v>1350</v>
      </c>
      <c r="BQ246" t="s">
        <v>3295</v>
      </c>
      <c r="BR246" t="s">
        <v>179</v>
      </c>
      <c r="BU246" t="s">
        <v>109</v>
      </c>
      <c r="BY246" t="s">
        <v>213</v>
      </c>
      <c r="BZ246" t="s">
        <v>593</v>
      </c>
      <c r="CA246" t="s">
        <v>3307</v>
      </c>
      <c r="CB246" t="s">
        <v>3308</v>
      </c>
      <c r="CC246" t="s">
        <v>156</v>
      </c>
      <c r="CE246" t="s">
        <v>116</v>
      </c>
      <c r="CG246" t="s">
        <v>116</v>
      </c>
      <c r="CI246" s="15">
        <v>40591.688449074078</v>
      </c>
      <c r="CJ246" t="s">
        <v>118</v>
      </c>
      <c r="CK246" s="15">
        <v>44219.499391145837</v>
      </c>
      <c r="CL246" t="s">
        <v>118</v>
      </c>
      <c r="CM246" t="s">
        <v>3309</v>
      </c>
    </row>
    <row r="247" spans="1:91" x14ac:dyDescent="0.25">
      <c r="A247">
        <v>66</v>
      </c>
      <c r="B247" t="s">
        <v>2826</v>
      </c>
      <c r="AA247" t="s">
        <v>2827</v>
      </c>
      <c r="AB247" t="s">
        <v>91</v>
      </c>
      <c r="AC247" t="s">
        <v>160</v>
      </c>
      <c r="AD247" t="s">
        <v>2828</v>
      </c>
      <c r="AE247" t="s">
        <v>1714</v>
      </c>
      <c r="AF247" t="s">
        <v>962</v>
      </c>
      <c r="AG247">
        <v>51.22298</v>
      </c>
      <c r="AH247">
        <v>5.9715800000000003</v>
      </c>
      <c r="AI247" s="12">
        <v>0</v>
      </c>
      <c r="AJ247" s="12">
        <f>AI247+1</f>
        <v>1</v>
      </c>
      <c r="AM247" s="12" t="s">
        <v>2130</v>
      </c>
      <c r="AP247" s="13">
        <v>253</v>
      </c>
      <c r="AQ247" s="12" t="s">
        <v>2829</v>
      </c>
      <c r="AS247" t="s">
        <v>2803</v>
      </c>
      <c r="AT247" t="s">
        <v>2830</v>
      </c>
      <c r="AU247" t="s">
        <v>2831</v>
      </c>
      <c r="AV247" t="s">
        <v>196</v>
      </c>
      <c r="AW247" t="s">
        <v>2832</v>
      </c>
      <c r="AX247">
        <v>2011</v>
      </c>
      <c r="AY247">
        <v>2011</v>
      </c>
      <c r="AZ247">
        <v>2013</v>
      </c>
      <c r="BB247" t="s">
        <v>101</v>
      </c>
      <c r="BC247" t="s">
        <v>2833</v>
      </c>
      <c r="BE247" t="s">
        <v>2834</v>
      </c>
      <c r="BG247" t="s">
        <v>2835</v>
      </c>
      <c r="BH247" t="s">
        <v>105</v>
      </c>
      <c r="BI247" t="s">
        <v>115</v>
      </c>
      <c r="BP247" t="s">
        <v>168</v>
      </c>
      <c r="BQ247" t="s">
        <v>2836</v>
      </c>
      <c r="BR247" t="s">
        <v>179</v>
      </c>
      <c r="BU247" t="s">
        <v>109</v>
      </c>
      <c r="BV247" t="s">
        <v>2837</v>
      </c>
      <c r="BY247" t="s">
        <v>213</v>
      </c>
      <c r="CC247" t="s">
        <v>115</v>
      </c>
      <c r="CE247" t="s">
        <v>116</v>
      </c>
      <c r="CG247" t="s">
        <v>116</v>
      </c>
      <c r="CI247" s="15">
        <v>40591.664652777778</v>
      </c>
      <c r="CJ247" t="s">
        <v>118</v>
      </c>
      <c r="CK247" s="15">
        <v>44219.499389583332</v>
      </c>
      <c r="CL247" t="s">
        <v>118</v>
      </c>
      <c r="CM247" t="s">
        <v>2838</v>
      </c>
    </row>
    <row r="248" spans="1:91" x14ac:dyDescent="0.25">
      <c r="A248">
        <v>65</v>
      </c>
      <c r="B248" t="s">
        <v>3010</v>
      </c>
      <c r="AA248" t="s">
        <v>3011</v>
      </c>
      <c r="AB248" t="s">
        <v>91</v>
      </c>
      <c r="AC248" t="s">
        <v>122</v>
      </c>
      <c r="AD248" t="s">
        <v>3012</v>
      </c>
      <c r="AE248" t="s">
        <v>2996</v>
      </c>
      <c r="AF248" t="s">
        <v>951</v>
      </c>
      <c r="AG248">
        <v>39.331127000000002</v>
      </c>
      <c r="AH248">
        <v>110.14830000000001</v>
      </c>
      <c r="AI248" s="12">
        <v>0</v>
      </c>
      <c r="AJ248" s="12">
        <f>AI248+1</f>
        <v>1</v>
      </c>
      <c r="AM248" s="12" t="s">
        <v>3013</v>
      </c>
      <c r="AS248" t="s">
        <v>3014</v>
      </c>
      <c r="AT248" t="s">
        <v>3015</v>
      </c>
      <c r="AV248" t="s">
        <v>196</v>
      </c>
      <c r="AW248" t="s">
        <v>3016</v>
      </c>
      <c r="AY248">
        <v>2011</v>
      </c>
      <c r="AZ248">
        <v>2014</v>
      </c>
      <c r="BA248" t="s">
        <v>3017</v>
      </c>
      <c r="BB248" t="s">
        <v>101</v>
      </c>
      <c r="BC248" t="s">
        <v>3018</v>
      </c>
      <c r="BE248" t="s">
        <v>3019</v>
      </c>
      <c r="BH248" t="s">
        <v>251</v>
      </c>
      <c r="BI248" t="s">
        <v>106</v>
      </c>
      <c r="BK248" t="s">
        <v>2996</v>
      </c>
      <c r="BN248" t="s">
        <v>3020</v>
      </c>
      <c r="BP248" t="s">
        <v>3021</v>
      </c>
      <c r="BQ248" t="s">
        <v>3014</v>
      </c>
      <c r="BR248" t="s">
        <v>179</v>
      </c>
      <c r="BU248" t="s">
        <v>109</v>
      </c>
      <c r="BY248" t="s">
        <v>134</v>
      </c>
      <c r="BZ248" t="s">
        <v>3007</v>
      </c>
      <c r="CA248" t="s">
        <v>3022</v>
      </c>
      <c r="CC248" t="s">
        <v>134</v>
      </c>
      <c r="CD248" t="s">
        <v>3023</v>
      </c>
      <c r="CE248" t="s">
        <v>116</v>
      </c>
      <c r="CG248" t="s">
        <v>116</v>
      </c>
      <c r="CH248" t="s">
        <v>3024</v>
      </c>
      <c r="CI248" s="15">
        <v>40591.63181712963</v>
      </c>
      <c r="CJ248" t="s">
        <v>118</v>
      </c>
      <c r="CK248" s="15">
        <v>44219.499391111109</v>
      </c>
      <c r="CL248" t="s">
        <v>118</v>
      </c>
      <c r="CM248" t="s">
        <v>3025</v>
      </c>
    </row>
    <row r="249" spans="1:91" x14ac:dyDescent="0.25">
      <c r="A249">
        <v>64</v>
      </c>
      <c r="B249" t="s">
        <v>4067</v>
      </c>
      <c r="AB249" t="s">
        <v>91</v>
      </c>
      <c r="AC249" t="s">
        <v>223</v>
      </c>
      <c r="AD249" t="s">
        <v>4068</v>
      </c>
      <c r="AE249" t="s">
        <v>524</v>
      </c>
      <c r="AF249" t="s">
        <v>95</v>
      </c>
      <c r="AG249">
        <v>59.064588000000001</v>
      </c>
      <c r="AH249">
        <v>-118.878343</v>
      </c>
      <c r="AI249" s="12">
        <v>0</v>
      </c>
      <c r="AJ249" s="12">
        <f>AI249+1</f>
        <v>1</v>
      </c>
      <c r="AK249" s="12">
        <v>1.3</v>
      </c>
      <c r="AS249" t="s">
        <v>4069</v>
      </c>
      <c r="AT249" t="s">
        <v>4070</v>
      </c>
      <c r="AU249" t="s">
        <v>4071</v>
      </c>
      <c r="AV249" t="s">
        <v>91</v>
      </c>
      <c r="AY249">
        <v>2006</v>
      </c>
      <c r="BB249" t="s">
        <v>101</v>
      </c>
      <c r="BC249" t="s">
        <v>4072</v>
      </c>
      <c r="BE249" t="s">
        <v>4073</v>
      </c>
      <c r="BH249" t="s">
        <v>233</v>
      </c>
      <c r="BI249" t="s">
        <v>106</v>
      </c>
      <c r="BK249" t="s">
        <v>524</v>
      </c>
      <c r="BN249" t="s">
        <v>4074</v>
      </c>
      <c r="BP249" t="s">
        <v>154</v>
      </c>
      <c r="BQ249" t="s">
        <v>4075</v>
      </c>
      <c r="BR249" t="s">
        <v>108</v>
      </c>
      <c r="BU249" t="s">
        <v>154</v>
      </c>
      <c r="BV249" t="s">
        <v>4076</v>
      </c>
      <c r="BY249" t="s">
        <v>134</v>
      </c>
      <c r="CC249" t="s">
        <v>156</v>
      </c>
      <c r="CE249" t="s">
        <v>116</v>
      </c>
      <c r="CG249" t="s">
        <v>116</v>
      </c>
      <c r="CI249" s="15">
        <v>40590.648113425923</v>
      </c>
      <c r="CJ249" t="s">
        <v>118</v>
      </c>
      <c r="CK249" s="15">
        <v>44219.499388865741</v>
      </c>
      <c r="CL249" t="s">
        <v>118</v>
      </c>
      <c r="CM249" t="s">
        <v>4077</v>
      </c>
    </row>
    <row r="250" spans="1:91" x14ac:dyDescent="0.25">
      <c r="A250" s="10">
        <v>63</v>
      </c>
      <c r="B250" s="10" t="s">
        <v>2875</v>
      </c>
      <c r="C250" s="45"/>
      <c r="V250" s="49"/>
      <c r="Y250" s="10"/>
      <c r="Z250" s="10"/>
      <c r="AA250" s="10"/>
      <c r="AB250" s="10" t="s">
        <v>173</v>
      </c>
      <c r="AC250" s="10" t="s">
        <v>160</v>
      </c>
      <c r="AD250" s="10" t="s">
        <v>2876</v>
      </c>
      <c r="AE250" s="10" t="s">
        <v>524</v>
      </c>
      <c r="AF250" s="10" t="s">
        <v>95</v>
      </c>
      <c r="AG250" s="10">
        <v>50.444153999999997</v>
      </c>
      <c r="AH250" s="10">
        <v>-112.278128</v>
      </c>
      <c r="AI250" s="12">
        <v>1</v>
      </c>
      <c r="AJ250" s="12">
        <f>AI250+1</f>
        <v>2</v>
      </c>
      <c r="AM250" s="12" t="s">
        <v>2877</v>
      </c>
      <c r="AP250" s="13">
        <v>1000</v>
      </c>
      <c r="AR250" s="10"/>
      <c r="AS250" s="10" t="s">
        <v>2878</v>
      </c>
      <c r="AT250" s="10" t="s">
        <v>2879</v>
      </c>
      <c r="AU250" s="10" t="s">
        <v>2880</v>
      </c>
      <c r="AV250" s="10" t="s">
        <v>279</v>
      </c>
      <c r="AW250" s="10"/>
      <c r="AX250" s="10">
        <v>2017</v>
      </c>
      <c r="AY250" s="10"/>
      <c r="AZ250" s="10"/>
      <c r="BA250" s="10"/>
      <c r="BB250" s="10" t="s">
        <v>116</v>
      </c>
      <c r="BC250" s="10"/>
      <c r="BD250" s="10"/>
      <c r="BE250" s="10"/>
      <c r="BF250" s="10"/>
      <c r="BG250" s="10" t="s">
        <v>2881</v>
      </c>
      <c r="BH250" s="10" t="s">
        <v>233</v>
      </c>
      <c r="BI250" s="10" t="s">
        <v>106</v>
      </c>
      <c r="BJ250" s="10"/>
      <c r="BK250" s="10" t="s">
        <v>524</v>
      </c>
      <c r="BL250" s="10"/>
      <c r="BM250" s="10"/>
      <c r="BN250" s="10"/>
      <c r="BO250" s="10"/>
      <c r="BP250" s="10" t="s">
        <v>168</v>
      </c>
      <c r="BQ250" s="10" t="s">
        <v>2882</v>
      </c>
      <c r="BR250" s="10" t="s">
        <v>179</v>
      </c>
      <c r="BS250" s="10"/>
      <c r="BT250" s="10"/>
      <c r="BU250" s="10" t="s">
        <v>109</v>
      </c>
      <c r="BV250" s="10" t="s">
        <v>2883</v>
      </c>
      <c r="BW250" s="10"/>
      <c r="BX250" s="10"/>
      <c r="BY250" s="10" t="s">
        <v>111</v>
      </c>
      <c r="BZ250" s="10" t="s">
        <v>2884</v>
      </c>
      <c r="CA250" s="10"/>
      <c r="CB250" s="10" t="s">
        <v>487</v>
      </c>
      <c r="CC250" s="10" t="s">
        <v>156</v>
      </c>
      <c r="CD250" s="10"/>
      <c r="CE250" s="10" t="s">
        <v>116</v>
      </c>
      <c r="CF250" s="10"/>
      <c r="CG250" s="10" t="s">
        <v>116</v>
      </c>
      <c r="CH250" s="10"/>
      <c r="CI250" s="14">
        <v>40590.627326388887</v>
      </c>
      <c r="CJ250" s="10" t="s">
        <v>118</v>
      </c>
      <c r="CK250" s="14">
        <v>44219.499388807868</v>
      </c>
      <c r="CL250" s="10" t="s">
        <v>118</v>
      </c>
      <c r="CM250" t="s">
        <v>2885</v>
      </c>
    </row>
    <row r="251" spans="1:91" x14ac:dyDescent="0.25">
      <c r="A251">
        <v>62</v>
      </c>
      <c r="B251" t="s">
        <v>3957</v>
      </c>
      <c r="AA251" t="s">
        <v>3958</v>
      </c>
      <c r="AB251" t="s">
        <v>173</v>
      </c>
      <c r="AC251" t="s">
        <v>160</v>
      </c>
      <c r="AD251" t="s">
        <v>3959</v>
      </c>
      <c r="AE251" t="s">
        <v>524</v>
      </c>
      <c r="AF251" t="s">
        <v>95</v>
      </c>
      <c r="AG251">
        <v>54.728670999999999</v>
      </c>
      <c r="AH251">
        <v>-115.361681</v>
      </c>
      <c r="AI251" s="12">
        <v>1</v>
      </c>
      <c r="AJ251" s="12">
        <f>AI251+1</f>
        <v>2</v>
      </c>
      <c r="AM251" s="12" t="s">
        <v>3960</v>
      </c>
      <c r="AP251" s="13">
        <v>300</v>
      </c>
      <c r="AS251" t="s">
        <v>3961</v>
      </c>
      <c r="AT251" t="s">
        <v>3962</v>
      </c>
      <c r="AU251" t="s">
        <v>3963</v>
      </c>
      <c r="AV251" t="s">
        <v>209</v>
      </c>
      <c r="AX251">
        <v>2015</v>
      </c>
      <c r="BB251" t="s">
        <v>101</v>
      </c>
      <c r="BC251" t="s">
        <v>3964</v>
      </c>
      <c r="BH251" t="s">
        <v>233</v>
      </c>
      <c r="BI251" t="s">
        <v>106</v>
      </c>
      <c r="BK251" t="s">
        <v>524</v>
      </c>
      <c r="BP251" t="s">
        <v>168</v>
      </c>
      <c r="BQ251" t="s">
        <v>3961</v>
      </c>
      <c r="BR251" t="s">
        <v>179</v>
      </c>
      <c r="BU251" t="s">
        <v>109</v>
      </c>
      <c r="BV251" t="s">
        <v>3965</v>
      </c>
      <c r="BY251" t="s">
        <v>213</v>
      </c>
      <c r="CC251" t="s">
        <v>156</v>
      </c>
      <c r="CE251" t="s">
        <v>116</v>
      </c>
      <c r="CG251" t="s">
        <v>116</v>
      </c>
      <c r="CI251" s="15">
        <v>40179.570185185185</v>
      </c>
      <c r="CJ251" t="s">
        <v>118</v>
      </c>
      <c r="CK251" s="15">
        <v>44219.499390266203</v>
      </c>
      <c r="CL251" t="s">
        <v>118</v>
      </c>
      <c r="CM251" t="s">
        <v>3966</v>
      </c>
    </row>
    <row r="252" spans="1:91" x14ac:dyDescent="0.25">
      <c r="A252">
        <v>61</v>
      </c>
      <c r="B252" s="41" t="s">
        <v>3978</v>
      </c>
      <c r="C252" s="44">
        <v>419.2</v>
      </c>
      <c r="D252" s="19">
        <v>1845</v>
      </c>
      <c r="E252" s="19">
        <v>8.75</v>
      </c>
      <c r="F252" s="19">
        <v>6.5000000000000002E-2</v>
      </c>
      <c r="G252" s="19">
        <v>290</v>
      </c>
      <c r="H252" s="19">
        <v>0.3</v>
      </c>
      <c r="I252" s="19">
        <v>40</v>
      </c>
      <c r="J252" s="19" t="s">
        <v>3979</v>
      </c>
      <c r="K252" s="19">
        <v>240</v>
      </c>
      <c r="L252" s="16" t="s">
        <v>2887</v>
      </c>
      <c r="M252" s="16" t="s">
        <v>3980</v>
      </c>
      <c r="N252" s="16" t="s">
        <v>424</v>
      </c>
      <c r="O252" s="16" t="s">
        <v>3981</v>
      </c>
      <c r="P252" s="16" t="s">
        <v>2890</v>
      </c>
      <c r="Q252" s="16" t="s">
        <v>447</v>
      </c>
      <c r="R252" s="16" t="s">
        <v>3982</v>
      </c>
      <c r="S252" s="16" t="s">
        <v>3983</v>
      </c>
      <c r="T252" s="16" t="s">
        <v>3977</v>
      </c>
      <c r="U252" s="16" t="s">
        <v>512</v>
      </c>
      <c r="V252" s="50" t="s">
        <v>449</v>
      </c>
      <c r="W252"/>
      <c r="X252"/>
      <c r="AA252" t="s">
        <v>3984</v>
      </c>
      <c r="AB252" t="s">
        <v>121</v>
      </c>
      <c r="AC252" t="s">
        <v>122</v>
      </c>
      <c r="AD252" t="s">
        <v>2916</v>
      </c>
      <c r="AE252" t="s">
        <v>524</v>
      </c>
      <c r="AF252" t="s">
        <v>95</v>
      </c>
      <c r="AG252">
        <v>53.831888999999997</v>
      </c>
      <c r="AH252">
        <v>-113.114401</v>
      </c>
      <c r="AI252" s="12">
        <v>1</v>
      </c>
      <c r="AJ252" s="12">
        <f>AI252+1</f>
        <v>2</v>
      </c>
      <c r="AL252" s="12" t="s">
        <v>3985</v>
      </c>
      <c r="AS252" t="s">
        <v>3986</v>
      </c>
      <c r="AT252" t="s">
        <v>3987</v>
      </c>
      <c r="AU252" t="s">
        <v>3988</v>
      </c>
      <c r="AV252" t="s">
        <v>229</v>
      </c>
      <c r="AW252" t="s">
        <v>3989</v>
      </c>
      <c r="AX252">
        <v>2012</v>
      </c>
      <c r="BB252" t="s">
        <v>101</v>
      </c>
      <c r="BC252" t="s">
        <v>3990</v>
      </c>
      <c r="BG252" t="s">
        <v>3991</v>
      </c>
      <c r="BH252" t="s">
        <v>233</v>
      </c>
      <c r="BI252" t="s">
        <v>106</v>
      </c>
      <c r="BJ252" t="s">
        <v>2928</v>
      </c>
      <c r="BK252" t="s">
        <v>524</v>
      </c>
      <c r="BN252" t="s">
        <v>3992</v>
      </c>
      <c r="BP252" t="s">
        <v>3993</v>
      </c>
      <c r="BQ252" t="s">
        <v>3994</v>
      </c>
      <c r="BR252" t="s">
        <v>179</v>
      </c>
      <c r="BS252" t="s">
        <v>3995</v>
      </c>
      <c r="BU252" t="s">
        <v>134</v>
      </c>
      <c r="BW252" t="s">
        <v>3996</v>
      </c>
      <c r="BY252" t="s">
        <v>134</v>
      </c>
      <c r="CA252" t="s">
        <v>3997</v>
      </c>
      <c r="CB252" t="s">
        <v>3998</v>
      </c>
      <c r="CC252" t="s">
        <v>156</v>
      </c>
      <c r="CD252" t="s">
        <v>3999</v>
      </c>
      <c r="CE252" t="s">
        <v>101</v>
      </c>
      <c r="CF252" t="s">
        <v>4000</v>
      </c>
      <c r="CG252" t="s">
        <v>116</v>
      </c>
      <c r="CI252" s="15">
        <v>40179.570185185185</v>
      </c>
      <c r="CJ252" t="s">
        <v>118</v>
      </c>
      <c r="CK252" s="15">
        <v>44219.499390231482</v>
      </c>
      <c r="CL252" t="s">
        <v>118</v>
      </c>
      <c r="CM252" t="s">
        <v>4001</v>
      </c>
    </row>
    <row r="253" spans="1:91" x14ac:dyDescent="0.25">
      <c r="A253">
        <v>60</v>
      </c>
      <c r="B253" t="s">
        <v>1044</v>
      </c>
      <c r="AA253" t="s">
        <v>1045</v>
      </c>
      <c r="AB253" t="s">
        <v>173</v>
      </c>
      <c r="AC253" t="s">
        <v>160</v>
      </c>
      <c r="AD253" t="s">
        <v>1046</v>
      </c>
      <c r="AE253" t="s">
        <v>961</v>
      </c>
      <c r="AF253" t="s">
        <v>962</v>
      </c>
      <c r="AG253">
        <v>54.588450999999999</v>
      </c>
      <c r="AH253">
        <v>-1.1564829999999999</v>
      </c>
      <c r="AI253" s="12">
        <v>2</v>
      </c>
      <c r="AJ253" s="12">
        <f>AI253+1</f>
        <v>3</v>
      </c>
      <c r="AP253" s="13">
        <v>850</v>
      </c>
      <c r="AS253" t="s">
        <v>1047</v>
      </c>
      <c r="AT253" t="s">
        <v>1048</v>
      </c>
      <c r="AV253" t="s">
        <v>209</v>
      </c>
      <c r="AW253" t="s">
        <v>1049</v>
      </c>
      <c r="BB253" t="s">
        <v>101</v>
      </c>
      <c r="BC253" t="s">
        <v>1050</v>
      </c>
      <c r="BG253" t="s">
        <v>1051</v>
      </c>
      <c r="BH253" t="s">
        <v>684</v>
      </c>
      <c r="BI253" t="s">
        <v>657</v>
      </c>
      <c r="BJ253" t="s">
        <v>1052</v>
      </c>
      <c r="BK253" t="s">
        <v>961</v>
      </c>
      <c r="BP253" t="s">
        <v>168</v>
      </c>
      <c r="BQ253" t="s">
        <v>1053</v>
      </c>
      <c r="BR253" t="s">
        <v>179</v>
      </c>
      <c r="BU253" t="s">
        <v>109</v>
      </c>
      <c r="BY253" t="s">
        <v>213</v>
      </c>
      <c r="BZ253" t="s">
        <v>593</v>
      </c>
      <c r="CC253" t="s">
        <v>156</v>
      </c>
      <c r="CE253" t="s">
        <v>101</v>
      </c>
      <c r="CF253" t="s">
        <v>1054</v>
      </c>
      <c r="CG253" t="s">
        <v>116</v>
      </c>
      <c r="CI253" s="15">
        <v>40179.570185185185</v>
      </c>
      <c r="CJ253" t="s">
        <v>118</v>
      </c>
      <c r="CK253" s="15">
        <v>44219.499390173609</v>
      </c>
      <c r="CL253" t="s">
        <v>118</v>
      </c>
      <c r="CM253" t="s">
        <v>1055</v>
      </c>
    </row>
    <row r="254" spans="1:91" x14ac:dyDescent="0.25">
      <c r="A254">
        <v>59</v>
      </c>
      <c r="B254" t="s">
        <v>1291</v>
      </c>
      <c r="AA254" t="s">
        <v>1292</v>
      </c>
      <c r="AB254" t="s">
        <v>173</v>
      </c>
      <c r="AC254" t="s">
        <v>160</v>
      </c>
      <c r="AD254" t="s">
        <v>1293</v>
      </c>
      <c r="AE254" t="s">
        <v>961</v>
      </c>
      <c r="AF254" t="s">
        <v>962</v>
      </c>
      <c r="AG254">
        <v>53.733890000000002</v>
      </c>
      <c r="AH254">
        <v>-0.99341999999999997</v>
      </c>
      <c r="AI254" s="12">
        <v>2</v>
      </c>
      <c r="AJ254" s="12">
        <f>AI254+1</f>
        <v>3</v>
      </c>
      <c r="AO254" s="12" t="s">
        <v>1294</v>
      </c>
      <c r="AP254" s="13">
        <v>3960</v>
      </c>
      <c r="AQ254" s="12" t="s">
        <v>1295</v>
      </c>
      <c r="AR254" t="s">
        <v>1296</v>
      </c>
      <c r="AS254" t="s">
        <v>1297</v>
      </c>
      <c r="AT254" t="s">
        <v>1298</v>
      </c>
      <c r="AU254" t="s">
        <v>1299</v>
      </c>
      <c r="AV254" t="s">
        <v>209</v>
      </c>
      <c r="AW254" t="s">
        <v>1300</v>
      </c>
      <c r="AX254">
        <v>2020</v>
      </c>
      <c r="BA254" t="s">
        <v>1301</v>
      </c>
      <c r="BB254" t="s">
        <v>101</v>
      </c>
      <c r="BC254" t="s">
        <v>1302</v>
      </c>
      <c r="BG254" t="s">
        <v>1303</v>
      </c>
      <c r="BH254" t="s">
        <v>251</v>
      </c>
      <c r="BI254" t="s">
        <v>657</v>
      </c>
      <c r="BK254" t="s">
        <v>961</v>
      </c>
      <c r="BP254" t="s">
        <v>168</v>
      </c>
      <c r="BQ254" t="s">
        <v>1292</v>
      </c>
      <c r="BR254" t="s">
        <v>179</v>
      </c>
      <c r="BU254" t="s">
        <v>109</v>
      </c>
      <c r="BW254" t="s">
        <v>1304</v>
      </c>
      <c r="BY254" t="s">
        <v>190</v>
      </c>
      <c r="CC254" t="s">
        <v>156</v>
      </c>
      <c r="CD254" t="s">
        <v>1126</v>
      </c>
      <c r="CE254" t="s">
        <v>101</v>
      </c>
      <c r="CF254" t="s">
        <v>1305</v>
      </c>
      <c r="CG254" t="s">
        <v>116</v>
      </c>
      <c r="CI254" s="15">
        <v>40179.570185185185</v>
      </c>
      <c r="CJ254" t="s">
        <v>118</v>
      </c>
      <c r="CK254" s="15">
        <v>44219.499390138888</v>
      </c>
      <c r="CL254" t="s">
        <v>118</v>
      </c>
      <c r="CM254" t="s">
        <v>1306</v>
      </c>
    </row>
    <row r="255" spans="1:91" x14ac:dyDescent="0.25">
      <c r="A255">
        <v>58</v>
      </c>
      <c r="B255" t="s">
        <v>2254</v>
      </c>
      <c r="AB255" t="s">
        <v>91</v>
      </c>
      <c r="AC255" t="s">
        <v>160</v>
      </c>
      <c r="AD255" t="s">
        <v>2255</v>
      </c>
      <c r="AE255" t="s">
        <v>2256</v>
      </c>
      <c r="AF255" t="s">
        <v>962</v>
      </c>
      <c r="AG255">
        <v>56.152290999999998</v>
      </c>
      <c r="AH255">
        <v>14.832314999999999</v>
      </c>
      <c r="AI255" s="12">
        <v>0</v>
      </c>
      <c r="AJ255" s="12">
        <f>AI255+1</f>
        <v>1</v>
      </c>
      <c r="AM255" s="12" t="s">
        <v>2257</v>
      </c>
      <c r="AO255" s="12" t="s">
        <v>2258</v>
      </c>
      <c r="AQ255" s="12" t="s">
        <v>2259</v>
      </c>
      <c r="AS255" t="s">
        <v>1391</v>
      </c>
      <c r="AT255" t="s">
        <v>2260</v>
      </c>
      <c r="AV255" t="s">
        <v>196</v>
      </c>
      <c r="AW255" t="s">
        <v>2261</v>
      </c>
      <c r="AY255">
        <v>2009</v>
      </c>
      <c r="AZ255">
        <v>2010</v>
      </c>
      <c r="BA255" t="s">
        <v>2262</v>
      </c>
      <c r="BB255" t="s">
        <v>116</v>
      </c>
      <c r="BG255" t="s">
        <v>2263</v>
      </c>
      <c r="BH255" t="s">
        <v>105</v>
      </c>
      <c r="BI255" t="s">
        <v>115</v>
      </c>
      <c r="BP255" t="s">
        <v>168</v>
      </c>
      <c r="BR255" t="s">
        <v>108</v>
      </c>
      <c r="BU255" t="s">
        <v>152</v>
      </c>
      <c r="BV255" t="s">
        <v>2264</v>
      </c>
      <c r="BY255" t="s">
        <v>111</v>
      </c>
      <c r="BZ255" t="s">
        <v>2265</v>
      </c>
      <c r="CC255" t="s">
        <v>115</v>
      </c>
      <c r="CE255" t="s">
        <v>116</v>
      </c>
      <c r="CG255" t="s">
        <v>116</v>
      </c>
      <c r="CI255" s="15">
        <v>40179.570185185185</v>
      </c>
      <c r="CJ255" t="s">
        <v>118</v>
      </c>
      <c r="CK255" s="15">
        <v>44219.499391076388</v>
      </c>
      <c r="CL255" t="s">
        <v>118</v>
      </c>
      <c r="CM255" t="s">
        <v>2266</v>
      </c>
    </row>
    <row r="256" spans="1:91" x14ac:dyDescent="0.25">
      <c r="A256">
        <v>57</v>
      </c>
      <c r="B256" t="s">
        <v>2886</v>
      </c>
      <c r="C256" s="44">
        <v>541</v>
      </c>
      <c r="D256" s="19">
        <v>2000</v>
      </c>
      <c r="E256" s="19">
        <v>45</v>
      </c>
      <c r="F256" s="19">
        <v>0.17</v>
      </c>
      <c r="G256" s="19">
        <v>1000</v>
      </c>
      <c r="H256" s="19">
        <v>0.6</v>
      </c>
      <c r="I256" s="19">
        <v>15</v>
      </c>
      <c r="J256" s="19">
        <v>1.2</v>
      </c>
      <c r="K256" s="19">
        <v>65</v>
      </c>
      <c r="L256" s="16" t="s">
        <v>2887</v>
      </c>
      <c r="M256" s="16" t="s">
        <v>2888</v>
      </c>
      <c r="N256" s="16" t="s">
        <v>800</v>
      </c>
      <c r="O256" s="16" t="s">
        <v>2889</v>
      </c>
      <c r="P256" s="16" t="s">
        <v>2890</v>
      </c>
      <c r="Q256" s="16" t="s">
        <v>2891</v>
      </c>
      <c r="R256" s="16" t="s">
        <v>2892</v>
      </c>
      <c r="S256" s="16" t="s">
        <v>2893</v>
      </c>
      <c r="T256" s="16" t="s">
        <v>1445</v>
      </c>
      <c r="U256" s="16" t="s">
        <v>431</v>
      </c>
      <c r="V256" s="50" t="s">
        <v>432</v>
      </c>
      <c r="AA256" t="s">
        <v>2894</v>
      </c>
      <c r="AB256" t="s">
        <v>173</v>
      </c>
      <c r="AC256" t="s">
        <v>223</v>
      </c>
      <c r="AD256" t="s">
        <v>2895</v>
      </c>
      <c r="AE256" t="s">
        <v>524</v>
      </c>
      <c r="AF256" t="s">
        <v>95</v>
      </c>
      <c r="AG256">
        <v>53.797248000000003</v>
      </c>
      <c r="AH256">
        <v>-113.092769</v>
      </c>
      <c r="AI256" s="12">
        <v>1</v>
      </c>
      <c r="AJ256" s="12">
        <f>AI256+1</f>
        <v>2</v>
      </c>
      <c r="AL256" s="12" t="s">
        <v>2896</v>
      </c>
      <c r="AM256" s="12" t="s">
        <v>2897</v>
      </c>
      <c r="AS256" t="s">
        <v>2898</v>
      </c>
      <c r="AT256" t="s">
        <v>2899</v>
      </c>
      <c r="AU256" t="s">
        <v>2900</v>
      </c>
      <c r="AV256" t="s">
        <v>144</v>
      </c>
      <c r="AW256" t="s">
        <v>2901</v>
      </c>
      <c r="AX256">
        <v>2015</v>
      </c>
      <c r="AY256">
        <v>2015</v>
      </c>
      <c r="BA256" t="s">
        <v>2902</v>
      </c>
      <c r="BB256" t="s">
        <v>101</v>
      </c>
      <c r="BC256" t="s">
        <v>2903</v>
      </c>
      <c r="BD256" t="s">
        <v>2904</v>
      </c>
      <c r="BG256" t="s">
        <v>2905</v>
      </c>
      <c r="BH256" t="s">
        <v>251</v>
      </c>
      <c r="BI256" t="s">
        <v>106</v>
      </c>
      <c r="BK256" t="s">
        <v>524</v>
      </c>
      <c r="BN256" t="s">
        <v>2906</v>
      </c>
      <c r="BP256" t="s">
        <v>2907</v>
      </c>
      <c r="BQ256" t="s">
        <v>2898</v>
      </c>
      <c r="BR256" t="s">
        <v>108</v>
      </c>
      <c r="BU256" t="s">
        <v>154</v>
      </c>
      <c r="BV256" t="s">
        <v>2908</v>
      </c>
      <c r="BW256" t="s">
        <v>2909</v>
      </c>
      <c r="BY256" t="s">
        <v>134</v>
      </c>
      <c r="BZ256" t="s">
        <v>2910</v>
      </c>
      <c r="CA256" t="s">
        <v>2911</v>
      </c>
      <c r="CC256" t="s">
        <v>156</v>
      </c>
      <c r="CE256" t="s">
        <v>101</v>
      </c>
      <c r="CF256" t="s">
        <v>2912</v>
      </c>
      <c r="CG256" t="s">
        <v>116</v>
      </c>
      <c r="CI256" s="15">
        <v>40179.570185185185</v>
      </c>
      <c r="CJ256" t="s">
        <v>118</v>
      </c>
      <c r="CK256" s="15">
        <v>44504.684163645834</v>
      </c>
      <c r="CL256" t="s">
        <v>445</v>
      </c>
      <c r="CM256" t="s">
        <v>2913</v>
      </c>
    </row>
    <row r="257" spans="1:91" x14ac:dyDescent="0.25">
      <c r="A257">
        <v>56</v>
      </c>
      <c r="B257" t="s">
        <v>4043</v>
      </c>
      <c r="AA257" t="s">
        <v>4044</v>
      </c>
      <c r="AB257" t="s">
        <v>173</v>
      </c>
      <c r="AC257" t="s">
        <v>160</v>
      </c>
      <c r="AD257" t="s">
        <v>4045</v>
      </c>
      <c r="AE257" t="s">
        <v>524</v>
      </c>
      <c r="AF257" t="s">
        <v>95</v>
      </c>
      <c r="AG257">
        <v>53.448881999999998</v>
      </c>
      <c r="AH257">
        <v>-114.450417</v>
      </c>
      <c r="AI257" s="12">
        <v>1</v>
      </c>
      <c r="AJ257" s="12">
        <f>AI257+1</f>
        <v>2</v>
      </c>
      <c r="AL257" s="12" t="s">
        <v>4046</v>
      </c>
      <c r="AM257" s="12" t="s">
        <v>4047</v>
      </c>
      <c r="AP257" s="13">
        <v>450</v>
      </c>
      <c r="AS257" t="s">
        <v>4048</v>
      </c>
      <c r="AT257" t="s">
        <v>4049</v>
      </c>
      <c r="AU257" t="s">
        <v>4050</v>
      </c>
      <c r="AV257" t="s">
        <v>209</v>
      </c>
      <c r="AX257">
        <v>2015</v>
      </c>
      <c r="BB257" t="s">
        <v>101</v>
      </c>
      <c r="BC257" t="s">
        <v>4051</v>
      </c>
      <c r="BD257" t="s">
        <v>4052</v>
      </c>
      <c r="BE257" t="s">
        <v>4053</v>
      </c>
      <c r="BG257" t="s">
        <v>4054</v>
      </c>
      <c r="BH257" t="s">
        <v>233</v>
      </c>
      <c r="BI257" t="s">
        <v>106</v>
      </c>
      <c r="BJ257" t="s">
        <v>4055</v>
      </c>
      <c r="BK257" t="s">
        <v>524</v>
      </c>
      <c r="BN257" t="s">
        <v>4056</v>
      </c>
      <c r="BP257" t="s">
        <v>168</v>
      </c>
      <c r="BQ257" t="s">
        <v>2940</v>
      </c>
      <c r="BR257" t="s">
        <v>108</v>
      </c>
      <c r="BU257" t="s">
        <v>109</v>
      </c>
      <c r="BY257" t="s">
        <v>111</v>
      </c>
      <c r="BZ257" t="s">
        <v>200</v>
      </c>
      <c r="CB257" t="s">
        <v>201</v>
      </c>
      <c r="CC257" t="s">
        <v>156</v>
      </c>
      <c r="CD257" t="s">
        <v>4055</v>
      </c>
      <c r="CE257" t="s">
        <v>116</v>
      </c>
      <c r="CG257" t="s">
        <v>116</v>
      </c>
      <c r="CI257" s="15">
        <v>40179.570185185185</v>
      </c>
      <c r="CJ257" t="s">
        <v>118</v>
      </c>
      <c r="CK257" s="15">
        <v>44219.499391481484</v>
      </c>
      <c r="CL257" t="s">
        <v>118</v>
      </c>
      <c r="CM257" t="s">
        <v>4057</v>
      </c>
    </row>
    <row r="258" spans="1:91" x14ac:dyDescent="0.25">
      <c r="A258">
        <v>55</v>
      </c>
      <c r="B258" t="s">
        <v>2031</v>
      </c>
      <c r="AB258" t="s">
        <v>173</v>
      </c>
      <c r="AC258" t="s">
        <v>160</v>
      </c>
      <c r="AD258" t="s">
        <v>2032</v>
      </c>
      <c r="AE258" t="s">
        <v>2033</v>
      </c>
      <c r="AF258" t="s">
        <v>962</v>
      </c>
      <c r="AG258">
        <v>50.351455999999999</v>
      </c>
      <c r="AH258">
        <v>18.27919</v>
      </c>
      <c r="AI258" s="12">
        <v>2</v>
      </c>
      <c r="AJ258" s="12">
        <f>AI258+1</f>
        <v>3</v>
      </c>
      <c r="AM258" s="12" t="s">
        <v>2034</v>
      </c>
      <c r="AP258" s="13">
        <v>308</v>
      </c>
      <c r="AS258" t="s">
        <v>2035</v>
      </c>
      <c r="AT258" t="s">
        <v>2036</v>
      </c>
      <c r="AV258" t="s">
        <v>209</v>
      </c>
      <c r="AW258" t="s">
        <v>2037</v>
      </c>
      <c r="BB258" t="s">
        <v>116</v>
      </c>
      <c r="BG258" t="s">
        <v>2038</v>
      </c>
      <c r="BH258" t="s">
        <v>251</v>
      </c>
      <c r="BI258" t="s">
        <v>106</v>
      </c>
      <c r="BK258" t="s">
        <v>2033</v>
      </c>
      <c r="BN258" t="s">
        <v>2039</v>
      </c>
      <c r="BP258" t="s">
        <v>2040</v>
      </c>
      <c r="BQ258" t="s">
        <v>2035</v>
      </c>
      <c r="BR258" t="s">
        <v>179</v>
      </c>
      <c r="BU258" t="s">
        <v>109</v>
      </c>
      <c r="BV258" t="s">
        <v>2041</v>
      </c>
      <c r="BW258" t="s">
        <v>1108</v>
      </c>
      <c r="BY258" t="s">
        <v>213</v>
      </c>
      <c r="BZ258" t="s">
        <v>593</v>
      </c>
      <c r="CC258" t="s">
        <v>156</v>
      </c>
      <c r="CE258" t="s">
        <v>116</v>
      </c>
      <c r="CG258" t="s">
        <v>116</v>
      </c>
      <c r="CI258" s="15">
        <v>40179.570185185185</v>
      </c>
      <c r="CJ258" t="s">
        <v>118</v>
      </c>
      <c r="CK258" s="15">
        <v>44219.499391053243</v>
      </c>
      <c r="CL258" t="s">
        <v>118</v>
      </c>
      <c r="CM258" t="s">
        <v>2042</v>
      </c>
    </row>
    <row r="259" spans="1:91" x14ac:dyDescent="0.25">
      <c r="A259">
        <v>54</v>
      </c>
      <c r="B259" t="s">
        <v>1952</v>
      </c>
      <c r="AB259" t="s">
        <v>121</v>
      </c>
      <c r="AC259" t="s">
        <v>160</v>
      </c>
      <c r="AD259" t="s">
        <v>1953</v>
      </c>
      <c r="AE259" t="s">
        <v>1768</v>
      </c>
      <c r="AF259" t="s">
        <v>962</v>
      </c>
      <c r="AG259">
        <v>59.273592000000001</v>
      </c>
      <c r="AH259">
        <v>5.516273</v>
      </c>
      <c r="AI259" s="12">
        <v>1</v>
      </c>
      <c r="AJ259" s="12">
        <f>AI259+1</f>
        <v>2</v>
      </c>
      <c r="AM259" s="12" t="s">
        <v>1954</v>
      </c>
      <c r="AP259" s="13">
        <v>420</v>
      </c>
      <c r="AS259" t="s">
        <v>1955</v>
      </c>
      <c r="AT259" t="s">
        <v>1956</v>
      </c>
      <c r="AV259" t="s">
        <v>209</v>
      </c>
      <c r="AW259" t="s">
        <v>1957</v>
      </c>
      <c r="AX259">
        <v>2012</v>
      </c>
      <c r="BB259" t="s">
        <v>101</v>
      </c>
      <c r="BC259" t="s">
        <v>1958</v>
      </c>
      <c r="BG259" t="s">
        <v>1959</v>
      </c>
      <c r="BH259" t="s">
        <v>251</v>
      </c>
      <c r="BI259" t="s">
        <v>657</v>
      </c>
      <c r="BN259" t="s">
        <v>1960</v>
      </c>
      <c r="BP259" t="s">
        <v>168</v>
      </c>
      <c r="BQ259" t="s">
        <v>1955</v>
      </c>
      <c r="BR259" t="s">
        <v>108</v>
      </c>
      <c r="BU259" t="s">
        <v>154</v>
      </c>
      <c r="BY259" t="s">
        <v>111</v>
      </c>
      <c r="CC259" t="s">
        <v>156</v>
      </c>
      <c r="CD259" t="s">
        <v>1797</v>
      </c>
      <c r="CE259" t="s">
        <v>116</v>
      </c>
      <c r="CG259" t="s">
        <v>116</v>
      </c>
      <c r="CI259" s="15">
        <v>40179.570185185185</v>
      </c>
      <c r="CJ259" t="s">
        <v>118</v>
      </c>
      <c r="CK259" s="15">
        <v>44219.499391018522</v>
      </c>
      <c r="CL259" t="s">
        <v>118</v>
      </c>
      <c r="CM259" t="s">
        <v>1961</v>
      </c>
    </row>
    <row r="260" spans="1:91" x14ac:dyDescent="0.25">
      <c r="A260">
        <v>53</v>
      </c>
      <c r="B260" t="s">
        <v>3908</v>
      </c>
      <c r="AA260" t="s">
        <v>3909</v>
      </c>
      <c r="AB260" t="s">
        <v>121</v>
      </c>
      <c r="AC260" t="s">
        <v>223</v>
      </c>
      <c r="AD260" t="s">
        <v>3910</v>
      </c>
      <c r="AE260" t="s">
        <v>3879</v>
      </c>
      <c r="AF260" t="s">
        <v>3880</v>
      </c>
      <c r="AG260">
        <v>-25.607185999999999</v>
      </c>
      <c r="AH260">
        <v>-42.648926000000003</v>
      </c>
      <c r="AI260" s="12">
        <v>1</v>
      </c>
      <c r="AJ260" s="12">
        <f>AI260+1</f>
        <v>2</v>
      </c>
      <c r="AR260" t="s">
        <v>3911</v>
      </c>
      <c r="AS260" t="s">
        <v>3912</v>
      </c>
      <c r="AT260" t="s">
        <v>3913</v>
      </c>
      <c r="AV260" t="s">
        <v>144</v>
      </c>
      <c r="AW260" t="s">
        <v>3914</v>
      </c>
      <c r="AX260">
        <v>2011</v>
      </c>
      <c r="AY260">
        <v>2012</v>
      </c>
      <c r="BB260" t="s">
        <v>116</v>
      </c>
      <c r="BH260" t="s">
        <v>233</v>
      </c>
      <c r="BI260" t="s">
        <v>657</v>
      </c>
      <c r="BJ260" t="s">
        <v>3888</v>
      </c>
      <c r="BK260" t="s">
        <v>3879</v>
      </c>
      <c r="BN260" t="s">
        <v>3915</v>
      </c>
      <c r="BP260" t="s">
        <v>785</v>
      </c>
      <c r="BQ260" t="s">
        <v>3888</v>
      </c>
      <c r="BR260" t="s">
        <v>179</v>
      </c>
      <c r="BU260" t="s">
        <v>154</v>
      </c>
      <c r="BV260" t="s">
        <v>3916</v>
      </c>
      <c r="BY260" t="s">
        <v>134</v>
      </c>
      <c r="BZ260" t="s">
        <v>3917</v>
      </c>
      <c r="CA260" t="s">
        <v>3918</v>
      </c>
      <c r="CB260" t="s">
        <v>3888</v>
      </c>
      <c r="CC260" t="s">
        <v>134</v>
      </c>
      <c r="CE260" t="s">
        <v>116</v>
      </c>
      <c r="CG260" t="s">
        <v>116</v>
      </c>
      <c r="CH260" t="s">
        <v>3919</v>
      </c>
      <c r="CI260" s="15">
        <v>40179.570185185185</v>
      </c>
      <c r="CJ260" t="s">
        <v>118</v>
      </c>
      <c r="CK260" s="15">
        <v>44270.455416770834</v>
      </c>
      <c r="CL260" t="s">
        <v>947</v>
      </c>
      <c r="CM260" t="s">
        <v>3920</v>
      </c>
    </row>
    <row r="261" spans="1:91" x14ac:dyDescent="0.25">
      <c r="A261">
        <v>52</v>
      </c>
      <c r="B261" t="s">
        <v>1396</v>
      </c>
      <c r="AA261" t="s">
        <v>1397</v>
      </c>
      <c r="AB261" t="s">
        <v>173</v>
      </c>
      <c r="AC261" t="s">
        <v>160</v>
      </c>
      <c r="AD261" t="s">
        <v>1367</v>
      </c>
      <c r="AE261" t="s">
        <v>961</v>
      </c>
      <c r="AF261" t="s">
        <v>962</v>
      </c>
      <c r="AG261">
        <v>53.597729999999999</v>
      </c>
      <c r="AH261">
        <v>-1.0109999999999999</v>
      </c>
      <c r="AI261" s="12">
        <v>0</v>
      </c>
      <c r="AJ261" s="12">
        <f>AI261+1</f>
        <v>1</v>
      </c>
      <c r="AM261" s="12" t="s">
        <v>1398</v>
      </c>
      <c r="AS261" t="s">
        <v>1399</v>
      </c>
      <c r="AT261" t="s">
        <v>1400</v>
      </c>
      <c r="AV261" t="s">
        <v>209</v>
      </c>
      <c r="AX261">
        <v>2015</v>
      </c>
      <c r="BB261" t="s">
        <v>116</v>
      </c>
      <c r="BC261" t="s">
        <v>1401</v>
      </c>
      <c r="BG261" t="s">
        <v>1402</v>
      </c>
      <c r="BH261" t="s">
        <v>684</v>
      </c>
      <c r="BI261" t="s">
        <v>657</v>
      </c>
      <c r="BK261" t="s">
        <v>961</v>
      </c>
      <c r="BP261" t="s">
        <v>168</v>
      </c>
      <c r="BQ261" t="s">
        <v>1399</v>
      </c>
      <c r="BR261" t="s">
        <v>179</v>
      </c>
      <c r="BU261" t="s">
        <v>154</v>
      </c>
      <c r="BY261" t="s">
        <v>213</v>
      </c>
      <c r="BZ261" t="s">
        <v>1403</v>
      </c>
      <c r="CC261" t="s">
        <v>156</v>
      </c>
      <c r="CD261" t="s">
        <v>1126</v>
      </c>
      <c r="CE261" t="s">
        <v>101</v>
      </c>
      <c r="CF261" t="s">
        <v>1404</v>
      </c>
      <c r="CG261" t="s">
        <v>116</v>
      </c>
      <c r="CI261" s="15">
        <v>40597.569039351853</v>
      </c>
      <c r="CJ261" t="s">
        <v>118</v>
      </c>
      <c r="CK261" s="15">
        <v>44219.499391203703</v>
      </c>
      <c r="CL261" t="s">
        <v>118</v>
      </c>
      <c r="CM261" t="s">
        <v>1405</v>
      </c>
    </row>
    <row r="262" spans="1:91" x14ac:dyDescent="0.25">
      <c r="A262" s="32">
        <v>51</v>
      </c>
      <c r="B262" s="32" t="s">
        <v>1030</v>
      </c>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t="s">
        <v>1031</v>
      </c>
      <c r="AB262" s="32" t="s">
        <v>91</v>
      </c>
      <c r="AC262" s="32" t="s">
        <v>160</v>
      </c>
      <c r="AD262" s="32" t="s">
        <v>1032</v>
      </c>
      <c r="AE262" s="32" t="s">
        <v>961</v>
      </c>
      <c r="AF262" s="32" t="s">
        <v>962</v>
      </c>
      <c r="AG262" s="32">
        <v>53.715254000000002</v>
      </c>
      <c r="AH262" s="32">
        <v>-1.2795589999999999</v>
      </c>
      <c r="AI262" s="32">
        <v>0</v>
      </c>
      <c r="AJ262" s="32">
        <f>AI262+1</f>
        <v>1</v>
      </c>
      <c r="AK262" s="32"/>
      <c r="AL262" s="32"/>
      <c r="AM262" s="32" t="s">
        <v>1033</v>
      </c>
      <c r="AN262" s="32"/>
      <c r="AO262" s="32"/>
      <c r="AP262" s="32"/>
      <c r="AQ262" s="32" t="s">
        <v>1034</v>
      </c>
      <c r="AR262" s="32"/>
      <c r="AS262" s="32" t="s">
        <v>1035</v>
      </c>
      <c r="AT262" s="32" t="s">
        <v>1036</v>
      </c>
      <c r="AU262" s="32"/>
      <c r="AV262" s="32" t="s">
        <v>196</v>
      </c>
      <c r="AW262" s="32" t="s">
        <v>1037</v>
      </c>
      <c r="AX262" s="32">
        <v>2011</v>
      </c>
      <c r="AY262" s="32">
        <v>2011</v>
      </c>
      <c r="AZ262" s="32">
        <v>2013</v>
      </c>
      <c r="BA262" s="32"/>
      <c r="BB262" s="32" t="s">
        <v>101</v>
      </c>
      <c r="BC262" s="32" t="s">
        <v>1038</v>
      </c>
      <c r="BD262" s="32"/>
      <c r="BE262" s="32" t="s">
        <v>1039</v>
      </c>
      <c r="BF262" s="32"/>
      <c r="BG262" s="32" t="s">
        <v>1040</v>
      </c>
      <c r="BH262" s="32" t="s">
        <v>105</v>
      </c>
      <c r="BI262" s="32" t="s">
        <v>115</v>
      </c>
      <c r="BJ262" s="32"/>
      <c r="BK262" s="32"/>
      <c r="BL262" s="32"/>
      <c r="BM262" s="32"/>
      <c r="BN262" s="32"/>
      <c r="BO262" s="32"/>
      <c r="BP262" s="32" t="s">
        <v>168</v>
      </c>
      <c r="BQ262" s="32" t="s">
        <v>1041</v>
      </c>
      <c r="BR262" s="32" t="s">
        <v>108</v>
      </c>
      <c r="BS262" s="32"/>
      <c r="BT262" s="32"/>
      <c r="BU262" s="32" t="s">
        <v>109</v>
      </c>
      <c r="BV262" s="32"/>
      <c r="BW262" s="32"/>
      <c r="BX262" s="32"/>
      <c r="BY262" s="32" t="s">
        <v>111</v>
      </c>
      <c r="BZ262" s="32" t="s">
        <v>786</v>
      </c>
      <c r="CA262" s="32"/>
      <c r="CB262" s="32" t="s">
        <v>1042</v>
      </c>
      <c r="CC262" s="32" t="s">
        <v>115</v>
      </c>
      <c r="CD262" s="32"/>
      <c r="CE262" s="32" t="s">
        <v>116</v>
      </c>
      <c r="CF262" s="32"/>
      <c r="CG262" s="32" t="s">
        <v>116</v>
      </c>
      <c r="CH262" s="32"/>
      <c r="CI262" s="33">
        <v>40179.570185185185</v>
      </c>
      <c r="CJ262" s="32" t="s">
        <v>118</v>
      </c>
      <c r="CK262" s="33">
        <v>44219.499390960649</v>
      </c>
      <c r="CL262" s="32" t="s">
        <v>118</v>
      </c>
      <c r="CM262" s="32" t="s">
        <v>1043</v>
      </c>
    </row>
    <row r="263" spans="1:91" x14ac:dyDescent="0.25">
      <c r="A263">
        <v>50</v>
      </c>
      <c r="B263" t="s">
        <v>2212</v>
      </c>
      <c r="AB263" t="s">
        <v>91</v>
      </c>
      <c r="AC263" t="s">
        <v>160</v>
      </c>
      <c r="AD263" t="s">
        <v>2213</v>
      </c>
      <c r="AE263" t="s">
        <v>2214</v>
      </c>
      <c r="AF263" t="s">
        <v>962</v>
      </c>
      <c r="AG263">
        <v>38.655743999999999</v>
      </c>
      <c r="AH263">
        <v>-3.9844550000000001</v>
      </c>
      <c r="AI263" s="12">
        <v>0</v>
      </c>
      <c r="AJ263" s="12">
        <f>AI263+1</f>
        <v>1</v>
      </c>
      <c r="AM263" s="12" t="s">
        <v>2215</v>
      </c>
      <c r="AQ263" s="12" t="s">
        <v>2216</v>
      </c>
      <c r="AS263" t="s">
        <v>2217</v>
      </c>
      <c r="AT263" t="s">
        <v>2218</v>
      </c>
      <c r="AU263" t="s">
        <v>2219</v>
      </c>
      <c r="AV263" t="s">
        <v>196</v>
      </c>
      <c r="AW263" t="s">
        <v>2220</v>
      </c>
      <c r="AY263">
        <v>2010</v>
      </c>
      <c r="AZ263">
        <v>2011</v>
      </c>
      <c r="BB263" t="s">
        <v>101</v>
      </c>
      <c r="BC263" t="s">
        <v>2221</v>
      </c>
      <c r="BE263" t="s">
        <v>2222</v>
      </c>
      <c r="BF263" t="s">
        <v>2223</v>
      </c>
      <c r="BG263" t="s">
        <v>2224</v>
      </c>
      <c r="BH263" t="s">
        <v>105</v>
      </c>
      <c r="BI263" t="s">
        <v>115</v>
      </c>
      <c r="BP263" t="s">
        <v>168</v>
      </c>
      <c r="BR263" t="s">
        <v>179</v>
      </c>
      <c r="BU263" t="s">
        <v>109</v>
      </c>
      <c r="BW263" t="s">
        <v>285</v>
      </c>
      <c r="BY263" t="s">
        <v>213</v>
      </c>
      <c r="CC263" t="s">
        <v>115</v>
      </c>
      <c r="CE263" t="s">
        <v>116</v>
      </c>
      <c r="CG263" t="s">
        <v>116</v>
      </c>
      <c r="CI263" s="15">
        <v>40179.570185185185</v>
      </c>
      <c r="CJ263" t="s">
        <v>118</v>
      </c>
      <c r="CK263" s="15">
        <v>44219.499390925928</v>
      </c>
      <c r="CL263" t="s">
        <v>118</v>
      </c>
      <c r="CM263" t="s">
        <v>2225</v>
      </c>
    </row>
    <row r="264" spans="1:91" x14ac:dyDescent="0.25">
      <c r="A264">
        <v>49</v>
      </c>
      <c r="B264" t="s">
        <v>3967</v>
      </c>
      <c r="AB264" t="s">
        <v>173</v>
      </c>
      <c r="AC264" t="s">
        <v>223</v>
      </c>
      <c r="AD264" t="s">
        <v>3968</v>
      </c>
      <c r="AE264" t="s">
        <v>524</v>
      </c>
      <c r="AF264" t="s">
        <v>95</v>
      </c>
      <c r="AG264">
        <v>58.654394000000003</v>
      </c>
      <c r="AH264">
        <v>-122.686729</v>
      </c>
      <c r="AI264" s="12">
        <v>2</v>
      </c>
      <c r="AJ264" s="12">
        <f>AI264+1</f>
        <v>3</v>
      </c>
      <c r="AS264" t="s">
        <v>3969</v>
      </c>
      <c r="AT264" t="s">
        <v>3970</v>
      </c>
      <c r="AV264" t="s">
        <v>209</v>
      </c>
      <c r="AW264" t="s">
        <v>3971</v>
      </c>
      <c r="AX264">
        <v>2014</v>
      </c>
      <c r="BB264" t="s">
        <v>101</v>
      </c>
      <c r="BC264" t="s">
        <v>3972</v>
      </c>
      <c r="BF264" t="s">
        <v>3973</v>
      </c>
      <c r="BH264" t="s">
        <v>251</v>
      </c>
      <c r="BI264" t="s">
        <v>106</v>
      </c>
      <c r="BJ264" t="s">
        <v>3969</v>
      </c>
      <c r="BK264" t="s">
        <v>524</v>
      </c>
      <c r="BN264" t="s">
        <v>3974</v>
      </c>
      <c r="BO264" t="s">
        <v>3975</v>
      </c>
      <c r="BP264" t="s">
        <v>234</v>
      </c>
      <c r="BQ264" t="s">
        <v>3969</v>
      </c>
      <c r="BR264" t="s">
        <v>108</v>
      </c>
      <c r="BU264" t="s">
        <v>154</v>
      </c>
      <c r="BY264" t="s">
        <v>134</v>
      </c>
      <c r="BZ264" t="s">
        <v>2884</v>
      </c>
      <c r="CC264" t="s">
        <v>156</v>
      </c>
      <c r="CE264" t="s">
        <v>116</v>
      </c>
      <c r="CG264" t="s">
        <v>116</v>
      </c>
      <c r="CI264" s="15">
        <v>40179.570185185185</v>
      </c>
      <c r="CJ264" t="s">
        <v>118</v>
      </c>
      <c r="CK264" s="15">
        <v>44219.499391458332</v>
      </c>
      <c r="CL264" t="s">
        <v>118</v>
      </c>
      <c r="CM264" t="s">
        <v>3976</v>
      </c>
    </row>
    <row r="265" spans="1:91" x14ac:dyDescent="0.25">
      <c r="A265">
        <v>48</v>
      </c>
      <c r="B265" s="17" t="s">
        <v>419</v>
      </c>
      <c r="C265" s="44">
        <v>323.2</v>
      </c>
      <c r="D265" s="19">
        <v>1676</v>
      </c>
      <c r="E265" s="19">
        <v>350.5</v>
      </c>
      <c r="F265" s="19">
        <v>0.13</v>
      </c>
      <c r="G265" s="19">
        <v>10</v>
      </c>
      <c r="H265" s="19">
        <v>0.6</v>
      </c>
      <c r="I265" s="19">
        <v>15</v>
      </c>
      <c r="J265" s="19" t="s">
        <v>420</v>
      </c>
      <c r="K265" s="19" t="s">
        <v>421</v>
      </c>
      <c r="L265" s="16" t="s">
        <v>422</v>
      </c>
      <c r="M265" s="16" t="s">
        <v>423</v>
      </c>
      <c r="N265" s="16" t="s">
        <v>424</v>
      </c>
      <c r="O265" s="16" t="s">
        <v>425</v>
      </c>
      <c r="P265" s="16" t="s">
        <v>426</v>
      </c>
      <c r="Q265" s="16" t="s">
        <v>427</v>
      </c>
      <c r="R265" s="16" t="s">
        <v>428</v>
      </c>
      <c r="S265" s="16" t="s">
        <v>429</v>
      </c>
      <c r="T265" s="16" t="s">
        <v>430</v>
      </c>
      <c r="U265" s="16" t="s">
        <v>431</v>
      </c>
      <c r="V265" s="50" t="s">
        <v>432</v>
      </c>
      <c r="AA265" t="s">
        <v>433</v>
      </c>
      <c r="AB265" t="s">
        <v>121</v>
      </c>
      <c r="AC265" t="s">
        <v>223</v>
      </c>
      <c r="AD265" t="s">
        <v>434</v>
      </c>
      <c r="AE265" t="s">
        <v>94</v>
      </c>
      <c r="AF265" t="s">
        <v>95</v>
      </c>
      <c r="AG265">
        <v>41.884608999999998</v>
      </c>
      <c r="AH265">
        <v>-110.09056099999999</v>
      </c>
      <c r="AI265" s="12">
        <v>7</v>
      </c>
      <c r="AJ265" s="12">
        <f>AI265+1</f>
        <v>8</v>
      </c>
      <c r="AL265" s="12" t="s">
        <v>435</v>
      </c>
      <c r="AM265" s="12" t="s">
        <v>436</v>
      </c>
      <c r="AS265" t="s">
        <v>437</v>
      </c>
      <c r="AT265" t="s">
        <v>438</v>
      </c>
      <c r="AV265" t="s">
        <v>144</v>
      </c>
      <c r="AY265">
        <v>1986</v>
      </c>
      <c r="BB265" t="s">
        <v>116</v>
      </c>
      <c r="BG265" t="s">
        <v>439</v>
      </c>
      <c r="BH265" t="s">
        <v>233</v>
      </c>
      <c r="BI265" t="s">
        <v>106</v>
      </c>
      <c r="BJ265" t="s">
        <v>440</v>
      </c>
      <c r="BK265" t="s">
        <v>94</v>
      </c>
      <c r="BN265" t="s">
        <v>441</v>
      </c>
      <c r="BP265" t="s">
        <v>234</v>
      </c>
      <c r="BQ265" t="s">
        <v>437</v>
      </c>
      <c r="BR265" t="s">
        <v>235</v>
      </c>
      <c r="BU265" t="s">
        <v>154</v>
      </c>
      <c r="BY265" t="s">
        <v>134</v>
      </c>
      <c r="BZ265" t="s">
        <v>442</v>
      </c>
      <c r="CA265" t="s">
        <v>443</v>
      </c>
      <c r="CC265" t="s">
        <v>156</v>
      </c>
      <c r="CD265" t="s">
        <v>444</v>
      </c>
      <c r="CE265" t="s">
        <v>116</v>
      </c>
      <c r="CG265" t="s">
        <v>116</v>
      </c>
      <c r="CI265" s="15">
        <v>40179.570185185185</v>
      </c>
      <c r="CJ265" t="s">
        <v>118</v>
      </c>
      <c r="CK265" s="15">
        <v>44497.456620949073</v>
      </c>
      <c r="CL265" t="s">
        <v>445</v>
      </c>
      <c r="CM265" t="s">
        <v>446</v>
      </c>
    </row>
    <row r="266" spans="1:91" x14ac:dyDescent="0.25">
      <c r="A266">
        <v>47</v>
      </c>
      <c r="B266" t="s">
        <v>3455</v>
      </c>
      <c r="AA266" t="s">
        <v>3456</v>
      </c>
      <c r="AB266" t="s">
        <v>91</v>
      </c>
      <c r="AC266" t="s">
        <v>160</v>
      </c>
      <c r="AD266" t="s">
        <v>3457</v>
      </c>
      <c r="AE266" t="s">
        <v>3401</v>
      </c>
      <c r="AF266" t="s">
        <v>962</v>
      </c>
      <c r="AG266">
        <v>49.475459999999998</v>
      </c>
      <c r="AH266">
        <v>0.14865999999999999</v>
      </c>
      <c r="AI266" s="12">
        <v>0</v>
      </c>
      <c r="AJ266" s="12">
        <f>AI266+1</f>
        <v>1</v>
      </c>
      <c r="AM266" s="12" t="s">
        <v>3458</v>
      </c>
      <c r="AO266" s="12" t="s">
        <v>3459</v>
      </c>
      <c r="AP266" s="13">
        <v>600</v>
      </c>
      <c r="AS266" t="s">
        <v>3460</v>
      </c>
      <c r="AT266" t="s">
        <v>3461</v>
      </c>
      <c r="AU266" t="s">
        <v>3462</v>
      </c>
      <c r="AV266" t="s">
        <v>91</v>
      </c>
      <c r="AX266">
        <v>2013</v>
      </c>
      <c r="AY266">
        <v>2013</v>
      </c>
      <c r="AZ266">
        <v>2014</v>
      </c>
      <c r="BA266" t="s">
        <v>3463</v>
      </c>
      <c r="BB266" t="s">
        <v>101</v>
      </c>
      <c r="BC266" t="s">
        <v>3464</v>
      </c>
      <c r="BG266" t="s">
        <v>3465</v>
      </c>
      <c r="BH266" t="s">
        <v>105</v>
      </c>
      <c r="BI266" t="s">
        <v>115</v>
      </c>
      <c r="BP266" t="s">
        <v>168</v>
      </c>
      <c r="BQ266" t="s">
        <v>3460</v>
      </c>
      <c r="BR266" t="s">
        <v>108</v>
      </c>
      <c r="BU266" t="s">
        <v>109</v>
      </c>
      <c r="BV266" t="s">
        <v>2041</v>
      </c>
      <c r="BY266" t="s">
        <v>111</v>
      </c>
      <c r="BZ266" t="s">
        <v>786</v>
      </c>
      <c r="CA266" t="s">
        <v>3466</v>
      </c>
      <c r="CB266" t="s">
        <v>3467</v>
      </c>
      <c r="CC266" t="s">
        <v>115</v>
      </c>
      <c r="CE266" t="s">
        <v>116</v>
      </c>
      <c r="CG266" t="s">
        <v>116</v>
      </c>
      <c r="CI266" s="15">
        <v>40179.570185185185</v>
      </c>
      <c r="CJ266" t="s">
        <v>118</v>
      </c>
      <c r="CK266" s="15">
        <v>44219.499391400466</v>
      </c>
      <c r="CL266" t="s">
        <v>118</v>
      </c>
      <c r="CM266" t="s">
        <v>3468</v>
      </c>
    </row>
    <row r="267" spans="1:91" x14ac:dyDescent="0.25">
      <c r="A267">
        <v>46</v>
      </c>
      <c r="B267" t="s">
        <v>3512</v>
      </c>
      <c r="AB267" t="s">
        <v>91</v>
      </c>
      <c r="AC267" t="s">
        <v>160</v>
      </c>
      <c r="AD267" t="s">
        <v>3513</v>
      </c>
      <c r="AE267" t="s">
        <v>2334</v>
      </c>
      <c r="AF267" t="s">
        <v>962</v>
      </c>
      <c r="AG267">
        <v>51.531506999999998</v>
      </c>
      <c r="AH267">
        <v>14.351013999999999</v>
      </c>
      <c r="AI267" s="12">
        <v>0</v>
      </c>
      <c r="AJ267" s="12">
        <f>AI267+1</f>
        <v>1</v>
      </c>
      <c r="AM267" s="12" t="s">
        <v>3514</v>
      </c>
      <c r="AP267" s="13">
        <v>1600</v>
      </c>
      <c r="AQ267" s="12" t="s">
        <v>3423</v>
      </c>
      <c r="AS267" t="s">
        <v>3331</v>
      </c>
      <c r="AT267" t="s">
        <v>3515</v>
      </c>
      <c r="AU267" t="s">
        <v>3516</v>
      </c>
      <c r="AV267" t="s">
        <v>196</v>
      </c>
      <c r="AW267" t="s">
        <v>3517</v>
      </c>
      <c r="AY267">
        <v>2008</v>
      </c>
      <c r="AZ267">
        <v>2014</v>
      </c>
      <c r="BB267" t="s">
        <v>116</v>
      </c>
      <c r="BH267" t="s">
        <v>105</v>
      </c>
      <c r="BI267" t="s">
        <v>115</v>
      </c>
      <c r="BN267" t="s">
        <v>3518</v>
      </c>
      <c r="BP267" t="s">
        <v>168</v>
      </c>
      <c r="BQ267" t="s">
        <v>3331</v>
      </c>
      <c r="BR267" t="s">
        <v>179</v>
      </c>
      <c r="BU267" t="s">
        <v>109</v>
      </c>
      <c r="BV267" t="s">
        <v>3519</v>
      </c>
      <c r="BY267" t="s">
        <v>190</v>
      </c>
      <c r="CC267" t="s">
        <v>115</v>
      </c>
      <c r="CE267" t="s">
        <v>116</v>
      </c>
      <c r="CG267" t="s">
        <v>116</v>
      </c>
      <c r="CI267" s="15">
        <v>40179.570185185185</v>
      </c>
      <c r="CJ267" t="s">
        <v>118</v>
      </c>
      <c r="CK267" s="15">
        <v>44219.499391377314</v>
      </c>
      <c r="CL267" t="s">
        <v>118</v>
      </c>
      <c r="CM267" t="s">
        <v>3520</v>
      </c>
    </row>
    <row r="268" spans="1:91" x14ac:dyDescent="0.25">
      <c r="A268">
        <v>45</v>
      </c>
      <c r="B268" t="s">
        <v>2517</v>
      </c>
      <c r="AA268" t="s">
        <v>2518</v>
      </c>
      <c r="AB268" t="s">
        <v>91</v>
      </c>
      <c r="AC268" t="s">
        <v>160</v>
      </c>
      <c r="AD268" t="s">
        <v>2519</v>
      </c>
      <c r="AE268" t="s">
        <v>2492</v>
      </c>
      <c r="AF268" t="s">
        <v>962</v>
      </c>
      <c r="AG268">
        <v>40.565294000000002</v>
      </c>
      <c r="AH268">
        <v>18.032340999999999</v>
      </c>
      <c r="AI268" s="12">
        <v>0</v>
      </c>
      <c r="AJ268" s="12">
        <f>AI268+1</f>
        <v>1</v>
      </c>
      <c r="AP268" s="13">
        <v>2640</v>
      </c>
      <c r="AS268" t="s">
        <v>2507</v>
      </c>
      <c r="AT268" t="s">
        <v>2520</v>
      </c>
      <c r="AV268" t="s">
        <v>91</v>
      </c>
      <c r="AW268" t="s">
        <v>2521</v>
      </c>
      <c r="AY268">
        <v>2011</v>
      </c>
      <c r="BB268" t="s">
        <v>116</v>
      </c>
      <c r="BH268" t="s">
        <v>115</v>
      </c>
      <c r="BI268" t="s">
        <v>115</v>
      </c>
      <c r="BK268" t="s">
        <v>2492</v>
      </c>
      <c r="BN268" t="s">
        <v>2522</v>
      </c>
      <c r="BP268" t="s">
        <v>168</v>
      </c>
      <c r="BQ268" t="s">
        <v>2507</v>
      </c>
      <c r="BR268" t="s">
        <v>108</v>
      </c>
      <c r="BU268" t="s">
        <v>109</v>
      </c>
      <c r="BY268" t="s">
        <v>111</v>
      </c>
      <c r="BZ268" t="s">
        <v>786</v>
      </c>
      <c r="CA268" t="s">
        <v>2523</v>
      </c>
      <c r="CC268" t="s">
        <v>134</v>
      </c>
      <c r="CE268" t="s">
        <v>116</v>
      </c>
      <c r="CG268" t="s">
        <v>116</v>
      </c>
      <c r="CH268" t="s">
        <v>2524</v>
      </c>
      <c r="CI268" s="15">
        <v>40179.570185185185</v>
      </c>
      <c r="CJ268" t="s">
        <v>118</v>
      </c>
      <c r="CK268" s="15">
        <v>44219.499391342593</v>
      </c>
      <c r="CL268" t="s">
        <v>118</v>
      </c>
      <c r="CM268" t="s">
        <v>2525</v>
      </c>
    </row>
    <row r="269" spans="1:91" x14ac:dyDescent="0.25">
      <c r="A269">
        <v>44</v>
      </c>
      <c r="B269" t="s">
        <v>3433</v>
      </c>
      <c r="AA269" t="s">
        <v>3434</v>
      </c>
      <c r="AB269" t="s">
        <v>91</v>
      </c>
      <c r="AC269" t="s">
        <v>122</v>
      </c>
      <c r="AD269" t="s">
        <v>3435</v>
      </c>
      <c r="AE269" t="s">
        <v>3401</v>
      </c>
      <c r="AF269" t="s">
        <v>962</v>
      </c>
      <c r="AG269">
        <v>49.325721999999999</v>
      </c>
      <c r="AH269">
        <v>6.0816189999999999</v>
      </c>
      <c r="AI269" s="12">
        <v>0</v>
      </c>
      <c r="AJ269" s="12">
        <f>AI269+1</f>
        <v>1</v>
      </c>
      <c r="AS269" t="s">
        <v>3436</v>
      </c>
      <c r="AT269" t="s">
        <v>3437</v>
      </c>
      <c r="AU269" t="s">
        <v>3438</v>
      </c>
      <c r="AV269" t="s">
        <v>209</v>
      </c>
      <c r="AW269" t="s">
        <v>3439</v>
      </c>
      <c r="BB269" t="s">
        <v>116</v>
      </c>
      <c r="BC269" t="s">
        <v>3440</v>
      </c>
      <c r="BG269" t="s">
        <v>3441</v>
      </c>
      <c r="BH269" t="s">
        <v>251</v>
      </c>
      <c r="BI269" t="s">
        <v>106</v>
      </c>
      <c r="BK269" t="s">
        <v>3401</v>
      </c>
      <c r="BN269" t="s">
        <v>3442</v>
      </c>
      <c r="BP269" t="s">
        <v>935</v>
      </c>
      <c r="BQ269" t="s">
        <v>3436</v>
      </c>
      <c r="BR269" t="s">
        <v>108</v>
      </c>
      <c r="BU269" t="s">
        <v>109</v>
      </c>
      <c r="BV269" t="s">
        <v>2041</v>
      </c>
      <c r="BW269" t="s">
        <v>285</v>
      </c>
      <c r="BY269" t="s">
        <v>111</v>
      </c>
      <c r="CC269" t="s">
        <v>156</v>
      </c>
      <c r="CE269" t="s">
        <v>116</v>
      </c>
      <c r="CG269" t="s">
        <v>116</v>
      </c>
      <c r="CI269" s="15">
        <v>40179.570185185185</v>
      </c>
      <c r="CJ269" t="s">
        <v>118</v>
      </c>
      <c r="CK269" s="15">
        <v>45114.631318043983</v>
      </c>
      <c r="CL269" t="s">
        <v>445</v>
      </c>
      <c r="CM269" t="s">
        <v>3443</v>
      </c>
    </row>
    <row r="270" spans="1:91" x14ac:dyDescent="0.25">
      <c r="A270">
        <v>43</v>
      </c>
      <c r="B270" t="s">
        <v>876</v>
      </c>
      <c r="AB270" t="s">
        <v>121</v>
      </c>
      <c r="AC270" t="s">
        <v>134</v>
      </c>
      <c r="AD270" t="s">
        <v>877</v>
      </c>
      <c r="AE270" t="s">
        <v>878</v>
      </c>
      <c r="AF270" t="s">
        <v>879</v>
      </c>
      <c r="AG270">
        <v>24.428436000000001</v>
      </c>
      <c r="AH270">
        <v>54.617665000000002</v>
      </c>
      <c r="AI270" s="12">
        <v>5</v>
      </c>
      <c r="AJ270" s="12">
        <f>AI270+1</f>
        <v>6</v>
      </c>
      <c r="AM270" s="12" t="s">
        <v>880</v>
      </c>
      <c r="AS270" t="s">
        <v>881</v>
      </c>
      <c r="AT270" t="s">
        <v>882</v>
      </c>
      <c r="AU270" t="s">
        <v>883</v>
      </c>
      <c r="AV270" t="s">
        <v>229</v>
      </c>
      <c r="AX270">
        <v>2014</v>
      </c>
      <c r="BA270" t="s">
        <v>884</v>
      </c>
      <c r="BB270" t="s">
        <v>101</v>
      </c>
      <c r="BC270" t="s">
        <v>885</v>
      </c>
      <c r="BG270" t="s">
        <v>886</v>
      </c>
      <c r="BH270" t="s">
        <v>233</v>
      </c>
      <c r="BI270" t="s">
        <v>106</v>
      </c>
      <c r="BJ270" t="s">
        <v>887</v>
      </c>
      <c r="BK270" t="s">
        <v>878</v>
      </c>
      <c r="BN270" t="s">
        <v>888</v>
      </c>
      <c r="BP270" t="s">
        <v>889</v>
      </c>
      <c r="BQ270" t="s">
        <v>890</v>
      </c>
      <c r="BR270" t="s">
        <v>108</v>
      </c>
      <c r="BU270" t="s">
        <v>154</v>
      </c>
      <c r="BY270" t="s">
        <v>111</v>
      </c>
      <c r="CC270" t="s">
        <v>156</v>
      </c>
      <c r="CD270" t="s">
        <v>891</v>
      </c>
      <c r="CE270" t="s">
        <v>101</v>
      </c>
      <c r="CF270" t="s">
        <v>892</v>
      </c>
      <c r="CG270" t="s">
        <v>116</v>
      </c>
      <c r="CI270" s="15">
        <v>40179.570185185185</v>
      </c>
      <c r="CJ270" t="s">
        <v>118</v>
      </c>
      <c r="CK270" s="15">
        <v>44219.499391863428</v>
      </c>
      <c r="CL270" t="s">
        <v>118</v>
      </c>
      <c r="CM270" t="s">
        <v>893</v>
      </c>
    </row>
    <row r="271" spans="1:91" x14ac:dyDescent="0.25">
      <c r="A271">
        <v>42</v>
      </c>
      <c r="B271" t="s">
        <v>1255</v>
      </c>
      <c r="AA271" t="s">
        <v>1256</v>
      </c>
      <c r="AB271" t="s">
        <v>173</v>
      </c>
      <c r="AC271" t="s">
        <v>160</v>
      </c>
      <c r="AD271" t="s">
        <v>1257</v>
      </c>
      <c r="AE271" t="s">
        <v>961</v>
      </c>
      <c r="AF271" t="s">
        <v>962</v>
      </c>
      <c r="AG271">
        <v>53.664247000000003</v>
      </c>
      <c r="AH271">
        <v>-0.25009300000000001</v>
      </c>
      <c r="AI271" s="12">
        <v>2</v>
      </c>
      <c r="AJ271" s="12">
        <f>AI271+1</f>
        <v>3</v>
      </c>
      <c r="AP271" s="13">
        <v>470</v>
      </c>
      <c r="AS271" t="s">
        <v>1258</v>
      </c>
      <c r="AT271" t="s">
        <v>1259</v>
      </c>
      <c r="AU271" t="s">
        <v>1260</v>
      </c>
      <c r="AV271" t="s">
        <v>279</v>
      </c>
      <c r="AX271">
        <v>2016</v>
      </c>
      <c r="BA271" t="s">
        <v>1261</v>
      </c>
      <c r="BB271" t="s">
        <v>116</v>
      </c>
      <c r="BC271" t="s">
        <v>1262</v>
      </c>
      <c r="BH271" t="s">
        <v>251</v>
      </c>
      <c r="BI271" t="s">
        <v>657</v>
      </c>
      <c r="BK271" t="s">
        <v>961</v>
      </c>
      <c r="BP271" t="s">
        <v>168</v>
      </c>
      <c r="BQ271" t="s">
        <v>1263</v>
      </c>
      <c r="BR271" t="s">
        <v>179</v>
      </c>
      <c r="BU271" t="s">
        <v>109</v>
      </c>
      <c r="BW271" t="s">
        <v>1264</v>
      </c>
      <c r="BY271" t="s">
        <v>213</v>
      </c>
      <c r="BZ271" t="s">
        <v>593</v>
      </c>
      <c r="CC271" t="s">
        <v>156</v>
      </c>
      <c r="CD271" t="s">
        <v>1265</v>
      </c>
      <c r="CE271" t="s">
        <v>101</v>
      </c>
      <c r="CF271" t="s">
        <v>1266</v>
      </c>
      <c r="CG271" t="s">
        <v>116</v>
      </c>
      <c r="CH271" t="s">
        <v>1265</v>
      </c>
      <c r="CI271" s="15">
        <v>40597.585011574076</v>
      </c>
      <c r="CJ271" t="s">
        <v>118</v>
      </c>
      <c r="CK271" s="15">
        <v>44219.499391238423</v>
      </c>
      <c r="CL271" t="s">
        <v>118</v>
      </c>
      <c r="CM271" t="s">
        <v>1267</v>
      </c>
    </row>
    <row r="272" spans="1:91" x14ac:dyDescent="0.25">
      <c r="A272">
        <v>42</v>
      </c>
      <c r="B272" t="s">
        <v>1255</v>
      </c>
      <c r="AA272" t="s">
        <v>1256</v>
      </c>
      <c r="AB272" t="s">
        <v>173</v>
      </c>
      <c r="AC272" t="s">
        <v>160</v>
      </c>
      <c r="AD272" t="s">
        <v>1257</v>
      </c>
      <c r="AE272" t="s">
        <v>961</v>
      </c>
      <c r="AF272" t="s">
        <v>962</v>
      </c>
      <c r="AG272">
        <v>53.664247000000003</v>
      </c>
      <c r="AH272">
        <v>-0.25009300000000001</v>
      </c>
      <c r="AI272" s="12">
        <v>2</v>
      </c>
      <c r="AJ272" s="12">
        <f>AI272+1</f>
        <v>3</v>
      </c>
      <c r="AP272" s="13">
        <v>470</v>
      </c>
      <c r="AS272" t="s">
        <v>1258</v>
      </c>
      <c r="AT272" t="s">
        <v>1259</v>
      </c>
      <c r="AU272" t="s">
        <v>1260</v>
      </c>
      <c r="AV272" t="s">
        <v>279</v>
      </c>
      <c r="AX272">
        <v>2016</v>
      </c>
      <c r="BA272" t="s">
        <v>1261</v>
      </c>
      <c r="BB272" t="s">
        <v>116</v>
      </c>
      <c r="BC272" t="s">
        <v>1262</v>
      </c>
      <c r="BH272" t="s">
        <v>251</v>
      </c>
      <c r="BI272" t="s">
        <v>657</v>
      </c>
      <c r="BK272" t="s">
        <v>961</v>
      </c>
      <c r="BP272" t="s">
        <v>168</v>
      </c>
      <c r="BQ272" t="s">
        <v>1263</v>
      </c>
      <c r="BR272" t="s">
        <v>179</v>
      </c>
      <c r="BU272" t="s">
        <v>109</v>
      </c>
      <c r="BW272" t="s">
        <v>1264</v>
      </c>
      <c r="BY272" t="s">
        <v>213</v>
      </c>
      <c r="BZ272" t="s">
        <v>593</v>
      </c>
      <c r="CC272" t="s">
        <v>156</v>
      </c>
      <c r="CD272" t="s">
        <v>1265</v>
      </c>
      <c r="CE272" t="s">
        <v>101</v>
      </c>
      <c r="CF272" t="s">
        <v>1266</v>
      </c>
      <c r="CG272" t="s">
        <v>116</v>
      </c>
      <c r="CH272" t="s">
        <v>1265</v>
      </c>
      <c r="CI272" s="15">
        <v>40597.585011574076</v>
      </c>
      <c r="CJ272" t="s">
        <v>118</v>
      </c>
      <c r="CK272" s="15">
        <v>44219.499391238423</v>
      </c>
      <c r="CL272" t="s">
        <v>118</v>
      </c>
      <c r="CM272" t="s">
        <v>1267</v>
      </c>
    </row>
    <row r="273" spans="1:92" x14ac:dyDescent="0.25">
      <c r="A273">
        <v>41</v>
      </c>
      <c r="B273" t="s">
        <v>3541</v>
      </c>
      <c r="AB273" t="s">
        <v>91</v>
      </c>
      <c r="AC273" t="s">
        <v>160</v>
      </c>
      <c r="AD273" t="s">
        <v>3542</v>
      </c>
      <c r="AE273" t="s">
        <v>1755</v>
      </c>
      <c r="AF273" t="s">
        <v>1755</v>
      </c>
      <c r="AG273">
        <v>-24.333819999999999</v>
      </c>
      <c r="AH273">
        <v>150.62871100000001</v>
      </c>
      <c r="AI273" s="12">
        <v>0</v>
      </c>
      <c r="AJ273" s="12">
        <f>AI273+1</f>
        <v>1</v>
      </c>
      <c r="AM273" s="12" t="s">
        <v>3543</v>
      </c>
      <c r="AP273" s="13">
        <v>120</v>
      </c>
      <c r="AQ273" s="12" t="s">
        <v>3423</v>
      </c>
      <c r="AS273" t="s">
        <v>3544</v>
      </c>
      <c r="AT273" t="s">
        <v>3545</v>
      </c>
      <c r="AU273" t="s">
        <v>3546</v>
      </c>
      <c r="AV273" t="s">
        <v>91</v>
      </c>
      <c r="AX273">
        <v>2011</v>
      </c>
      <c r="AY273">
        <v>2012</v>
      </c>
      <c r="AZ273">
        <v>2015</v>
      </c>
      <c r="BA273" t="s">
        <v>3547</v>
      </c>
      <c r="BB273" t="s">
        <v>101</v>
      </c>
      <c r="BC273" t="s">
        <v>3548</v>
      </c>
      <c r="BG273" t="s">
        <v>3549</v>
      </c>
      <c r="BH273" t="s">
        <v>115</v>
      </c>
      <c r="BI273" t="s">
        <v>106</v>
      </c>
      <c r="BJ273" t="s">
        <v>716</v>
      </c>
      <c r="BK273" t="s">
        <v>1755</v>
      </c>
      <c r="BN273" t="s">
        <v>3550</v>
      </c>
      <c r="BP273" t="s">
        <v>168</v>
      </c>
      <c r="BQ273" t="s">
        <v>3544</v>
      </c>
      <c r="BR273" t="s">
        <v>108</v>
      </c>
      <c r="BU273" t="s">
        <v>109</v>
      </c>
      <c r="BY273" t="s">
        <v>190</v>
      </c>
      <c r="CC273" t="s">
        <v>134</v>
      </c>
      <c r="CE273" t="s">
        <v>116</v>
      </c>
      <c r="CG273" t="s">
        <v>116</v>
      </c>
      <c r="CH273" t="s">
        <v>3551</v>
      </c>
      <c r="CI273" s="15">
        <v>40179.570185185185</v>
      </c>
      <c r="CJ273" t="s">
        <v>118</v>
      </c>
      <c r="CK273" s="15">
        <v>44219.499391736113</v>
      </c>
      <c r="CL273" t="s">
        <v>118</v>
      </c>
      <c r="CM273" t="s">
        <v>3552</v>
      </c>
      <c r="CN273" s="10"/>
    </row>
    <row r="274" spans="1:92" x14ac:dyDescent="0.25">
      <c r="A274">
        <v>40</v>
      </c>
      <c r="B274" t="s">
        <v>3773</v>
      </c>
      <c r="AA274" t="s">
        <v>3774</v>
      </c>
      <c r="AB274" t="s">
        <v>121</v>
      </c>
      <c r="AC274" t="s">
        <v>122</v>
      </c>
      <c r="AD274" t="s">
        <v>3775</v>
      </c>
      <c r="AE274" t="s">
        <v>1755</v>
      </c>
      <c r="AF274" t="s">
        <v>1755</v>
      </c>
      <c r="AG274">
        <v>-33.377701999999999</v>
      </c>
      <c r="AH274">
        <v>116.24332</v>
      </c>
      <c r="AI274" s="12">
        <v>2</v>
      </c>
      <c r="AJ274" s="12">
        <f>AI274+1</f>
        <v>3</v>
      </c>
      <c r="AL274" s="12" t="s">
        <v>3776</v>
      </c>
      <c r="AS274" t="s">
        <v>3777</v>
      </c>
      <c r="AT274" t="s">
        <v>3778</v>
      </c>
      <c r="AU274" t="s">
        <v>3779</v>
      </c>
      <c r="AV274" t="s">
        <v>279</v>
      </c>
      <c r="AX274">
        <v>2015</v>
      </c>
      <c r="BA274" t="s">
        <v>3780</v>
      </c>
      <c r="BB274" t="s">
        <v>101</v>
      </c>
      <c r="BC274" t="s">
        <v>3781</v>
      </c>
      <c r="BG274" t="s">
        <v>3782</v>
      </c>
      <c r="BH274" t="s">
        <v>251</v>
      </c>
      <c r="BI274" t="s">
        <v>106</v>
      </c>
      <c r="BK274" t="s">
        <v>1755</v>
      </c>
      <c r="BN274" t="s">
        <v>3783</v>
      </c>
      <c r="BP274" t="s">
        <v>3784</v>
      </c>
      <c r="BQ274" t="s">
        <v>3785</v>
      </c>
      <c r="BR274" t="s">
        <v>108</v>
      </c>
      <c r="BU274" t="s">
        <v>109</v>
      </c>
      <c r="BV274" t="s">
        <v>3786</v>
      </c>
      <c r="BY274" t="s">
        <v>134</v>
      </c>
      <c r="CA274" t="s">
        <v>3787</v>
      </c>
      <c r="CC274" t="s">
        <v>156</v>
      </c>
      <c r="CE274" t="s">
        <v>101</v>
      </c>
      <c r="CF274" t="s">
        <v>3788</v>
      </c>
      <c r="CG274" t="s">
        <v>116</v>
      </c>
      <c r="CI274" s="15">
        <v>40179.570185185185</v>
      </c>
      <c r="CJ274" t="s">
        <v>118</v>
      </c>
      <c r="CK274" s="15">
        <v>44219.499391701385</v>
      </c>
      <c r="CL274" t="s">
        <v>118</v>
      </c>
      <c r="CM274" t="s">
        <v>3789</v>
      </c>
    </row>
    <row r="275" spans="1:92" x14ac:dyDescent="0.25">
      <c r="A275">
        <v>39</v>
      </c>
      <c r="B275" t="s">
        <v>3597</v>
      </c>
      <c r="AA275" t="s">
        <v>3598</v>
      </c>
      <c r="AB275" t="s">
        <v>121</v>
      </c>
      <c r="AC275" t="s">
        <v>160</v>
      </c>
      <c r="AD275" t="s">
        <v>3599</v>
      </c>
      <c r="AE275" t="s">
        <v>1755</v>
      </c>
      <c r="AF275" t="s">
        <v>1755</v>
      </c>
      <c r="AG275">
        <v>-38.175933999999998</v>
      </c>
      <c r="AH275">
        <v>146.41410999999999</v>
      </c>
      <c r="AI275" s="12">
        <v>3</v>
      </c>
      <c r="AJ275" s="12">
        <f>AI275+1</f>
        <v>4</v>
      </c>
      <c r="AS275" t="s">
        <v>3600</v>
      </c>
      <c r="AT275" t="s">
        <v>3601</v>
      </c>
      <c r="AU275" t="s">
        <v>3602</v>
      </c>
      <c r="AV275" t="s">
        <v>968</v>
      </c>
      <c r="AX275">
        <v>2020</v>
      </c>
      <c r="BA275" t="s">
        <v>3603</v>
      </c>
      <c r="BB275" t="s">
        <v>101</v>
      </c>
      <c r="BC275" t="s">
        <v>3604</v>
      </c>
      <c r="BD275" t="s">
        <v>3605</v>
      </c>
      <c r="BH275" t="s">
        <v>251</v>
      </c>
      <c r="BI275" t="s">
        <v>657</v>
      </c>
      <c r="BK275" t="s">
        <v>1755</v>
      </c>
      <c r="BN275" t="s">
        <v>3606</v>
      </c>
      <c r="BP275" t="s">
        <v>3607</v>
      </c>
      <c r="BQ275" t="s">
        <v>3608</v>
      </c>
      <c r="BR275" t="s">
        <v>108</v>
      </c>
      <c r="BU275" t="s">
        <v>109</v>
      </c>
      <c r="BV275" t="s">
        <v>3609</v>
      </c>
      <c r="BW275" t="s">
        <v>3610</v>
      </c>
      <c r="BY275" t="s">
        <v>115</v>
      </c>
      <c r="BZ275" t="s">
        <v>3611</v>
      </c>
      <c r="CA275" t="s">
        <v>3612</v>
      </c>
      <c r="CC275" t="s">
        <v>156</v>
      </c>
      <c r="CE275" t="s">
        <v>101</v>
      </c>
      <c r="CF275" t="s">
        <v>3613</v>
      </c>
      <c r="CG275" t="s">
        <v>116</v>
      </c>
      <c r="CI275" s="15">
        <v>40179.570185185185</v>
      </c>
      <c r="CJ275" t="s">
        <v>118</v>
      </c>
      <c r="CK275" s="15">
        <v>44219.49939164352</v>
      </c>
      <c r="CL275" t="s">
        <v>118</v>
      </c>
      <c r="CM275" t="s">
        <v>3614</v>
      </c>
    </row>
    <row r="276" spans="1:92" x14ac:dyDescent="0.25">
      <c r="A276">
        <v>38</v>
      </c>
      <c r="B276" t="s">
        <v>3721</v>
      </c>
      <c r="AB276" t="s">
        <v>173</v>
      </c>
      <c r="AC276" t="s">
        <v>160</v>
      </c>
      <c r="AD276" t="s">
        <v>3722</v>
      </c>
      <c r="AE276" t="s">
        <v>1755</v>
      </c>
      <c r="AF276" t="s">
        <v>1755</v>
      </c>
      <c r="AG276">
        <v>-23.570679999999999</v>
      </c>
      <c r="AH276">
        <v>148.90114</v>
      </c>
      <c r="AI276" s="12">
        <v>0</v>
      </c>
      <c r="AJ276" s="12">
        <f>AI276+1</f>
        <v>1</v>
      </c>
      <c r="AP276" s="13">
        <v>400</v>
      </c>
      <c r="AS276" t="s">
        <v>3721</v>
      </c>
      <c r="AT276" t="s">
        <v>3723</v>
      </c>
      <c r="AU276" t="s">
        <v>3724</v>
      </c>
      <c r="AV276" t="s">
        <v>209</v>
      </c>
      <c r="AX276">
        <v>2015</v>
      </c>
      <c r="BB276" t="s">
        <v>101</v>
      </c>
      <c r="BC276" t="s">
        <v>3725</v>
      </c>
      <c r="BG276" t="s">
        <v>3726</v>
      </c>
      <c r="BH276" t="s">
        <v>251</v>
      </c>
      <c r="BI276" t="s">
        <v>106</v>
      </c>
      <c r="BK276" t="s">
        <v>1755</v>
      </c>
      <c r="BN276" t="s">
        <v>3727</v>
      </c>
      <c r="BP276" t="s">
        <v>168</v>
      </c>
      <c r="BQ276" t="s">
        <v>3659</v>
      </c>
      <c r="BR276" t="s">
        <v>179</v>
      </c>
      <c r="BU276" t="s">
        <v>109</v>
      </c>
      <c r="BY276" t="s">
        <v>213</v>
      </c>
      <c r="BZ276" t="s">
        <v>593</v>
      </c>
      <c r="CB276" t="s">
        <v>345</v>
      </c>
      <c r="CC276" t="s">
        <v>156</v>
      </c>
      <c r="CE276" t="s">
        <v>116</v>
      </c>
      <c r="CG276" t="s">
        <v>116</v>
      </c>
      <c r="CI276" s="15">
        <v>40179.570185185185</v>
      </c>
      <c r="CJ276" t="s">
        <v>118</v>
      </c>
      <c r="CK276" s="15">
        <v>44219.499392291669</v>
      </c>
      <c r="CL276" t="s">
        <v>118</v>
      </c>
      <c r="CM276" t="s">
        <v>3728</v>
      </c>
    </row>
    <row r="277" spans="1:92" x14ac:dyDescent="0.25">
      <c r="A277">
        <v>37</v>
      </c>
      <c r="B277" t="s">
        <v>3650</v>
      </c>
      <c r="AA277" t="s">
        <v>3651</v>
      </c>
      <c r="AB277" t="s">
        <v>173</v>
      </c>
      <c r="AC277" t="s">
        <v>160</v>
      </c>
      <c r="AD277" t="s">
        <v>3652</v>
      </c>
      <c r="AE277" t="s">
        <v>1755</v>
      </c>
      <c r="AF277" t="s">
        <v>1755</v>
      </c>
      <c r="AG277">
        <v>-26.12717</v>
      </c>
      <c r="AH277">
        <v>149.95788999999999</v>
      </c>
      <c r="AJ277" s="12">
        <f>AI277+1</f>
        <v>1</v>
      </c>
      <c r="AP277" s="13">
        <v>400</v>
      </c>
      <c r="AS277" t="s">
        <v>3653</v>
      </c>
      <c r="AT277" t="s">
        <v>3654</v>
      </c>
      <c r="AV277" t="s">
        <v>209</v>
      </c>
      <c r="AX277">
        <v>2018</v>
      </c>
      <c r="BB277" t="s">
        <v>101</v>
      </c>
      <c r="BC277" t="s">
        <v>3655</v>
      </c>
      <c r="BG277" t="s">
        <v>3656</v>
      </c>
      <c r="BH277" t="s">
        <v>251</v>
      </c>
      <c r="BI277" t="s">
        <v>106</v>
      </c>
      <c r="BJ277" t="s">
        <v>3657</v>
      </c>
      <c r="BK277" t="s">
        <v>1755</v>
      </c>
      <c r="BN277" t="s">
        <v>3658</v>
      </c>
      <c r="BP277" t="s">
        <v>168</v>
      </c>
      <c r="BQ277" t="s">
        <v>3659</v>
      </c>
      <c r="BR277" t="s">
        <v>179</v>
      </c>
      <c r="BU277" t="s">
        <v>109</v>
      </c>
      <c r="BY277" t="s">
        <v>213</v>
      </c>
      <c r="BZ277" t="s">
        <v>593</v>
      </c>
      <c r="CB277" t="s">
        <v>3660</v>
      </c>
      <c r="CC277" t="s">
        <v>156</v>
      </c>
      <c r="CD277" t="s">
        <v>3657</v>
      </c>
      <c r="CE277" t="s">
        <v>116</v>
      </c>
      <c r="CG277" t="s">
        <v>116</v>
      </c>
      <c r="CI277" s="15">
        <v>40179.570185185185</v>
      </c>
      <c r="CJ277" t="s">
        <v>118</v>
      </c>
      <c r="CK277" s="15">
        <v>44219.499392268517</v>
      </c>
      <c r="CL277" t="s">
        <v>118</v>
      </c>
      <c r="CM277" s="40" t="s">
        <v>3661</v>
      </c>
    </row>
    <row r="278" spans="1:92" x14ac:dyDescent="0.25">
      <c r="A278">
        <v>36</v>
      </c>
      <c r="B278" t="s">
        <v>3729</v>
      </c>
      <c r="AB278" t="s">
        <v>91</v>
      </c>
      <c r="AC278" t="s">
        <v>160</v>
      </c>
      <c r="AD278" t="s">
        <v>3730</v>
      </c>
      <c r="AE278" t="s">
        <v>1755</v>
      </c>
      <c r="AF278" t="s">
        <v>1755</v>
      </c>
      <c r="AG278">
        <v>-33.212020000000003</v>
      </c>
      <c r="AH278">
        <v>151.54212999999999</v>
      </c>
      <c r="AJ278" s="12">
        <f>AI278+1</f>
        <v>1</v>
      </c>
      <c r="AP278" s="13">
        <v>600</v>
      </c>
      <c r="AS278" t="s">
        <v>3731</v>
      </c>
      <c r="AT278" t="s">
        <v>3732</v>
      </c>
      <c r="AU278" t="s">
        <v>3733</v>
      </c>
      <c r="AV278" t="s">
        <v>196</v>
      </c>
      <c r="AW278" t="s">
        <v>3734</v>
      </c>
      <c r="AY278">
        <v>2009</v>
      </c>
      <c r="AZ278">
        <v>2011</v>
      </c>
      <c r="BB278" t="s">
        <v>101</v>
      </c>
      <c r="BC278" t="s">
        <v>3735</v>
      </c>
      <c r="BE278" t="s">
        <v>3592</v>
      </c>
      <c r="BG278" t="s">
        <v>3736</v>
      </c>
      <c r="BH278" t="s">
        <v>115</v>
      </c>
      <c r="BI278" t="s">
        <v>106</v>
      </c>
      <c r="BK278" t="s">
        <v>1755</v>
      </c>
      <c r="BN278" t="s">
        <v>3737</v>
      </c>
      <c r="BP278" t="s">
        <v>168</v>
      </c>
      <c r="BQ278" t="s">
        <v>3738</v>
      </c>
      <c r="BR278" t="s">
        <v>108</v>
      </c>
      <c r="BU278" t="s">
        <v>109</v>
      </c>
      <c r="BY278" t="s">
        <v>111</v>
      </c>
      <c r="BZ278" t="s">
        <v>284</v>
      </c>
      <c r="CC278" t="s">
        <v>115</v>
      </c>
      <c r="CE278" t="s">
        <v>116</v>
      </c>
      <c r="CG278" t="s">
        <v>116</v>
      </c>
      <c r="CI278" s="15">
        <v>40179.570185185185</v>
      </c>
      <c r="CJ278" t="s">
        <v>118</v>
      </c>
      <c r="CK278" s="15">
        <v>44219.499392245372</v>
      </c>
      <c r="CL278" t="s">
        <v>118</v>
      </c>
      <c r="CM278" t="s">
        <v>3739</v>
      </c>
    </row>
    <row r="279" spans="1:92" x14ac:dyDescent="0.25">
      <c r="A279">
        <v>35</v>
      </c>
      <c r="B279" t="s">
        <v>572</v>
      </c>
      <c r="AA279" t="s">
        <v>573</v>
      </c>
      <c r="AB279" t="s">
        <v>121</v>
      </c>
      <c r="AC279" t="s">
        <v>122</v>
      </c>
      <c r="AD279" t="s">
        <v>574</v>
      </c>
      <c r="AE279" t="s">
        <v>94</v>
      </c>
      <c r="AF279" t="s">
        <v>95</v>
      </c>
      <c r="AG279">
        <v>30.41525</v>
      </c>
      <c r="AH279">
        <v>-88.494101000000001</v>
      </c>
      <c r="AI279" s="12">
        <v>4</v>
      </c>
      <c r="AJ279" s="12">
        <f>AI279+1</f>
        <v>5</v>
      </c>
      <c r="AM279" s="12" t="s">
        <v>575</v>
      </c>
      <c r="AN279" s="12" t="s">
        <v>576</v>
      </c>
      <c r="AS279" t="s">
        <v>352</v>
      </c>
      <c r="AT279" t="s">
        <v>577</v>
      </c>
      <c r="AV279" t="s">
        <v>127</v>
      </c>
      <c r="AW279" t="s">
        <v>578</v>
      </c>
      <c r="AX279">
        <v>2019</v>
      </c>
      <c r="BB279" t="s">
        <v>101</v>
      </c>
      <c r="BC279" t="s">
        <v>579</v>
      </c>
      <c r="BG279" t="s">
        <v>580</v>
      </c>
      <c r="BH279" t="s">
        <v>233</v>
      </c>
      <c r="BI279" t="s">
        <v>106</v>
      </c>
      <c r="BJ279" t="s">
        <v>302</v>
      </c>
      <c r="BK279" t="s">
        <v>94</v>
      </c>
      <c r="BP279" t="s">
        <v>581</v>
      </c>
      <c r="BQ279" t="s">
        <v>582</v>
      </c>
      <c r="BR279" t="s">
        <v>179</v>
      </c>
      <c r="BS279" t="s">
        <v>583</v>
      </c>
      <c r="BU279" t="s">
        <v>152</v>
      </c>
      <c r="BV279" t="s">
        <v>285</v>
      </c>
      <c r="BY279" t="s">
        <v>134</v>
      </c>
      <c r="BZ279" t="s">
        <v>584</v>
      </c>
      <c r="CC279" t="s">
        <v>156</v>
      </c>
      <c r="CD279" t="s">
        <v>302</v>
      </c>
      <c r="CE279" t="s">
        <v>101</v>
      </c>
      <c r="CF279" t="s">
        <v>306</v>
      </c>
      <c r="CG279" t="s">
        <v>116</v>
      </c>
      <c r="CI279" s="15">
        <v>40686.783900462964</v>
      </c>
      <c r="CJ279" t="s">
        <v>118</v>
      </c>
      <c r="CK279" s="15">
        <v>44219.499389745368</v>
      </c>
      <c r="CL279" t="s">
        <v>118</v>
      </c>
      <c r="CM279" t="s">
        <v>585</v>
      </c>
    </row>
    <row r="280" spans="1:92" x14ac:dyDescent="0.25">
      <c r="A280" s="24">
        <v>34</v>
      </c>
      <c r="B280" s="24" t="s">
        <v>2799</v>
      </c>
      <c r="Y280" s="24"/>
      <c r="Z280" s="24"/>
      <c r="AA280" s="24" t="s">
        <v>2800</v>
      </c>
      <c r="AB280" s="24" t="s">
        <v>121</v>
      </c>
      <c r="AC280" s="24" t="s">
        <v>160</v>
      </c>
      <c r="AD280" s="24" t="s">
        <v>2801</v>
      </c>
      <c r="AE280" s="24" t="s">
        <v>1714</v>
      </c>
      <c r="AF280" s="24" t="s">
        <v>962</v>
      </c>
      <c r="AG280" s="24">
        <v>53.451515999999998</v>
      </c>
      <c r="AH280" s="24">
        <v>6.8503049999999996</v>
      </c>
      <c r="AI280" s="12">
        <v>3</v>
      </c>
      <c r="AJ280" s="12">
        <f>AI280+1</f>
        <v>4</v>
      </c>
      <c r="AM280" s="12" t="s">
        <v>2802</v>
      </c>
      <c r="AP280" s="13">
        <v>1200</v>
      </c>
      <c r="AR280" s="24"/>
      <c r="AS280" s="24" t="s">
        <v>2803</v>
      </c>
      <c r="AT280" s="24" t="s">
        <v>2804</v>
      </c>
      <c r="AU280" s="24" t="s">
        <v>2805</v>
      </c>
      <c r="AV280" s="24" t="s">
        <v>279</v>
      </c>
      <c r="AW280" s="24" t="s">
        <v>2806</v>
      </c>
      <c r="AX280" s="24">
        <v>2024</v>
      </c>
      <c r="AY280" s="24"/>
      <c r="AZ280" s="24"/>
      <c r="BA280" s="24" t="s">
        <v>2807</v>
      </c>
      <c r="BB280" s="24" t="s">
        <v>116</v>
      </c>
      <c r="BC280" s="24"/>
      <c r="BD280" s="24"/>
      <c r="BE280" s="24"/>
      <c r="BF280" s="24" t="s">
        <v>2808</v>
      </c>
      <c r="BG280" s="24" t="s">
        <v>2809</v>
      </c>
      <c r="BH280" s="24" t="s">
        <v>251</v>
      </c>
      <c r="BI280" s="24" t="s">
        <v>657</v>
      </c>
      <c r="BJ280" s="24" t="s">
        <v>2810</v>
      </c>
      <c r="BK280" s="24"/>
      <c r="BL280" s="24"/>
      <c r="BM280" s="24"/>
      <c r="BN280" s="24" t="s">
        <v>2811</v>
      </c>
      <c r="BO280" s="24"/>
      <c r="BP280" s="24" t="s">
        <v>168</v>
      </c>
      <c r="BQ280" s="24" t="s">
        <v>2812</v>
      </c>
      <c r="BR280" s="24" t="s">
        <v>179</v>
      </c>
      <c r="BS280" s="24" t="s">
        <v>2813</v>
      </c>
      <c r="BT280" s="24"/>
      <c r="BU280" s="24" t="s">
        <v>154</v>
      </c>
      <c r="BV280" s="24"/>
      <c r="BW280" s="24" t="s">
        <v>2814</v>
      </c>
      <c r="BX280" s="24"/>
      <c r="BY280" s="24" t="s">
        <v>213</v>
      </c>
      <c r="BZ280" s="24" t="s">
        <v>2815</v>
      </c>
      <c r="CA280" s="24"/>
      <c r="CB280" s="24"/>
      <c r="CC280" s="24" t="s">
        <v>1097</v>
      </c>
      <c r="CD280" s="24"/>
      <c r="CE280" s="24" t="s">
        <v>116</v>
      </c>
      <c r="CF280" s="24"/>
      <c r="CG280" s="24" t="s">
        <v>116</v>
      </c>
      <c r="CH280" s="24" t="s">
        <v>2816</v>
      </c>
      <c r="CI280" s="29">
        <v>40483.775833333333</v>
      </c>
      <c r="CJ280" s="24" t="s">
        <v>118</v>
      </c>
      <c r="CK280" s="29">
        <v>44219.49938927083</v>
      </c>
      <c r="CL280" s="24" t="s">
        <v>118</v>
      </c>
      <c r="CM280" t="s">
        <v>2817</v>
      </c>
    </row>
    <row r="281" spans="1:92" x14ac:dyDescent="0.25">
      <c r="A281">
        <v>33</v>
      </c>
      <c r="B281" t="s">
        <v>1100</v>
      </c>
      <c r="AB281" t="s">
        <v>173</v>
      </c>
      <c r="AC281" t="s">
        <v>160</v>
      </c>
      <c r="AD281" t="s">
        <v>1101</v>
      </c>
      <c r="AE281" t="s">
        <v>961</v>
      </c>
      <c r="AF281" t="s">
        <v>962</v>
      </c>
      <c r="AG281">
        <v>55.204639999999998</v>
      </c>
      <c r="AH281">
        <v>-1.5210900000000001</v>
      </c>
      <c r="AI281" s="12">
        <v>2</v>
      </c>
      <c r="AJ281" s="12">
        <f>AI281+1</f>
        <v>3</v>
      </c>
      <c r="AO281" s="12" t="s">
        <v>1102</v>
      </c>
      <c r="AP281" s="13">
        <v>420</v>
      </c>
      <c r="AS281" t="s">
        <v>1103</v>
      </c>
      <c r="AT281" t="s">
        <v>1104</v>
      </c>
      <c r="AV281" t="s">
        <v>209</v>
      </c>
      <c r="AX281">
        <v>2015</v>
      </c>
      <c r="BB281" t="s">
        <v>101</v>
      </c>
      <c r="BC281" t="s">
        <v>1105</v>
      </c>
      <c r="BH281" t="s">
        <v>115</v>
      </c>
      <c r="BI281" t="s">
        <v>657</v>
      </c>
      <c r="BK281" t="s">
        <v>961</v>
      </c>
      <c r="BN281" t="s">
        <v>1106</v>
      </c>
      <c r="BP281" t="s">
        <v>1107</v>
      </c>
      <c r="BQ281" t="s">
        <v>1103</v>
      </c>
      <c r="BR281" t="s">
        <v>235</v>
      </c>
      <c r="BU281" t="s">
        <v>109</v>
      </c>
      <c r="BW281" t="s">
        <v>1108</v>
      </c>
      <c r="BY281" t="s">
        <v>213</v>
      </c>
      <c r="CC281" t="s">
        <v>156</v>
      </c>
      <c r="CE281" t="s">
        <v>116</v>
      </c>
      <c r="CG281" t="s">
        <v>116</v>
      </c>
      <c r="CI281" s="15">
        <v>40483.759236111109</v>
      </c>
      <c r="CJ281" t="s">
        <v>118</v>
      </c>
      <c r="CK281" s="15">
        <v>44496.858116134259</v>
      </c>
      <c r="CL281" t="s">
        <v>445</v>
      </c>
      <c r="CM281" t="s">
        <v>1109</v>
      </c>
    </row>
    <row r="282" spans="1:92" x14ac:dyDescent="0.25">
      <c r="A282">
        <v>32</v>
      </c>
      <c r="B282" t="s">
        <v>1339</v>
      </c>
      <c r="C282" s="45"/>
      <c r="V282" s="49"/>
      <c r="AB282" t="s">
        <v>173</v>
      </c>
      <c r="AC282" t="s">
        <v>160</v>
      </c>
      <c r="AD282" t="s">
        <v>996</v>
      </c>
      <c r="AE282" t="s">
        <v>961</v>
      </c>
      <c r="AF282" t="s">
        <v>962</v>
      </c>
      <c r="AG282">
        <v>57.478000000000002</v>
      </c>
      <c r="AH282">
        <v>-1.78833</v>
      </c>
      <c r="AI282" s="12">
        <v>1</v>
      </c>
      <c r="AJ282" s="12">
        <f>AI282+1</f>
        <v>2</v>
      </c>
      <c r="AL282" s="12" t="s">
        <v>1340</v>
      </c>
      <c r="AP282" s="13">
        <v>2177</v>
      </c>
      <c r="AQ282" s="12" t="s">
        <v>1341</v>
      </c>
      <c r="AR282" t="s">
        <v>1342</v>
      </c>
      <c r="AS282" t="s">
        <v>1343</v>
      </c>
      <c r="AT282" t="s">
        <v>1344</v>
      </c>
      <c r="AU282" t="s">
        <v>1345</v>
      </c>
      <c r="AV282" t="s">
        <v>209</v>
      </c>
      <c r="AW282" t="s">
        <v>1346</v>
      </c>
      <c r="AX282">
        <v>2019</v>
      </c>
      <c r="BB282" t="s">
        <v>101</v>
      </c>
      <c r="BC282" t="s">
        <v>1347</v>
      </c>
      <c r="BD282" t="s">
        <v>1348</v>
      </c>
      <c r="BH282" t="s">
        <v>684</v>
      </c>
      <c r="BI282" t="s">
        <v>657</v>
      </c>
      <c r="BJ282" t="s">
        <v>1120</v>
      </c>
      <c r="BK282" t="s">
        <v>961</v>
      </c>
      <c r="BN282" t="s">
        <v>1349</v>
      </c>
      <c r="BP282" t="s">
        <v>1350</v>
      </c>
      <c r="BQ282" t="s">
        <v>1035</v>
      </c>
      <c r="BR282" t="s">
        <v>108</v>
      </c>
      <c r="BU282" t="s">
        <v>154</v>
      </c>
      <c r="BY282" t="s">
        <v>111</v>
      </c>
      <c r="BZ282" t="s">
        <v>1351</v>
      </c>
      <c r="CB282" t="s">
        <v>1120</v>
      </c>
      <c r="CC282" t="s">
        <v>156</v>
      </c>
      <c r="CD282" t="s">
        <v>1120</v>
      </c>
      <c r="CE282" t="s">
        <v>116</v>
      </c>
      <c r="CG282" t="s">
        <v>116</v>
      </c>
      <c r="CH282" t="s">
        <v>1352</v>
      </c>
      <c r="CI282" s="15">
        <v>40483.749074074076</v>
      </c>
      <c r="CJ282" t="s">
        <v>118</v>
      </c>
      <c r="CK282" s="15">
        <v>44219.499389166667</v>
      </c>
      <c r="CL282" t="s">
        <v>118</v>
      </c>
      <c r="CM282" t="s">
        <v>1353</v>
      </c>
    </row>
    <row r="283" spans="1:92" x14ac:dyDescent="0.25">
      <c r="A283">
        <v>31</v>
      </c>
      <c r="B283" t="s">
        <v>4022</v>
      </c>
      <c r="C283" s="44">
        <v>541</v>
      </c>
      <c r="D283" s="19">
        <v>3173</v>
      </c>
      <c r="E283" s="19">
        <v>160</v>
      </c>
      <c r="F283" s="19">
        <v>0.14099999999999999</v>
      </c>
      <c r="G283" s="19">
        <v>146.5</v>
      </c>
      <c r="H283" s="19">
        <v>0.6</v>
      </c>
      <c r="I283" s="19">
        <v>40</v>
      </c>
      <c r="J283" s="19">
        <v>1</v>
      </c>
      <c r="K283" s="19">
        <v>325</v>
      </c>
      <c r="L283" s="16" t="s">
        <v>4023</v>
      </c>
      <c r="M283" s="16" t="s">
        <v>4024</v>
      </c>
      <c r="N283" s="16" t="s">
        <v>424</v>
      </c>
      <c r="O283" s="16" t="s">
        <v>4025</v>
      </c>
      <c r="P283" s="16" t="s">
        <v>507</v>
      </c>
      <c r="Q283" s="16" t="s">
        <v>508</v>
      </c>
      <c r="R283" s="16" t="s">
        <v>4026</v>
      </c>
      <c r="S283" s="16" t="s">
        <v>4027</v>
      </c>
      <c r="T283" s="16" t="s">
        <v>4028</v>
      </c>
      <c r="U283" s="16" t="s">
        <v>431</v>
      </c>
      <c r="V283" s="50" t="s">
        <v>449</v>
      </c>
      <c r="AB283" t="s">
        <v>173</v>
      </c>
      <c r="AC283" t="s">
        <v>160</v>
      </c>
      <c r="AD283" t="s">
        <v>4029</v>
      </c>
      <c r="AE283" t="s">
        <v>524</v>
      </c>
      <c r="AF283" t="s">
        <v>95</v>
      </c>
      <c r="AG283">
        <v>49.096207</v>
      </c>
      <c r="AH283">
        <v>-103.033997</v>
      </c>
      <c r="AI283" s="12">
        <v>1</v>
      </c>
      <c r="AJ283" s="12">
        <f>AI283+1</f>
        <v>2</v>
      </c>
      <c r="AL283" s="12" t="s">
        <v>4030</v>
      </c>
      <c r="AM283" s="12" t="s">
        <v>4031</v>
      </c>
      <c r="AP283" s="13">
        <v>730</v>
      </c>
      <c r="AQ283" s="12" t="s">
        <v>4032</v>
      </c>
      <c r="AS283" t="s">
        <v>4033</v>
      </c>
      <c r="AT283" t="s">
        <v>4034</v>
      </c>
      <c r="AU283" t="s">
        <v>4035</v>
      </c>
      <c r="AV283" t="s">
        <v>144</v>
      </c>
      <c r="AW283" t="s">
        <v>4036</v>
      </c>
      <c r="AX283">
        <v>2015</v>
      </c>
      <c r="AY283">
        <v>2014</v>
      </c>
      <c r="BB283" t="s">
        <v>101</v>
      </c>
      <c r="BC283" t="s">
        <v>4037</v>
      </c>
      <c r="BH283" t="s">
        <v>129</v>
      </c>
      <c r="BI283" t="s">
        <v>106</v>
      </c>
      <c r="BJ283" t="s">
        <v>4038</v>
      </c>
      <c r="BK283" t="s">
        <v>524</v>
      </c>
      <c r="BN283" t="s">
        <v>4039</v>
      </c>
      <c r="BO283" t="s">
        <v>4040</v>
      </c>
      <c r="BP283" t="s">
        <v>168</v>
      </c>
      <c r="BQ283" t="s">
        <v>4033</v>
      </c>
      <c r="BR283" t="s">
        <v>108</v>
      </c>
      <c r="BU283" t="s">
        <v>109</v>
      </c>
      <c r="BY283" t="s">
        <v>111</v>
      </c>
      <c r="BZ283" t="s">
        <v>786</v>
      </c>
      <c r="CB283" t="s">
        <v>4041</v>
      </c>
      <c r="CC283" t="s">
        <v>156</v>
      </c>
      <c r="CE283" t="s">
        <v>116</v>
      </c>
      <c r="CG283" t="s">
        <v>116</v>
      </c>
      <c r="CI283" s="15">
        <v>40179.570185185185</v>
      </c>
      <c r="CJ283" t="s">
        <v>118</v>
      </c>
      <c r="CK283" s="15">
        <v>44219.499391828707</v>
      </c>
      <c r="CL283" t="s">
        <v>118</v>
      </c>
      <c r="CM283" t="s">
        <v>4042</v>
      </c>
    </row>
    <row r="284" spans="1:92" x14ac:dyDescent="0.25">
      <c r="A284">
        <v>30</v>
      </c>
      <c r="B284" t="s">
        <v>2503</v>
      </c>
      <c r="AB284" t="s">
        <v>173</v>
      </c>
      <c r="AC284" t="s">
        <v>160</v>
      </c>
      <c r="AD284" t="s">
        <v>2504</v>
      </c>
      <c r="AE284" t="s">
        <v>2492</v>
      </c>
      <c r="AF284" t="s">
        <v>962</v>
      </c>
      <c r="AG284">
        <v>44.957828999999997</v>
      </c>
      <c r="AH284">
        <v>12.488683</v>
      </c>
      <c r="AI284" s="12">
        <v>1</v>
      </c>
      <c r="AJ284" s="12">
        <f>AI284+1</f>
        <v>2</v>
      </c>
      <c r="AL284" s="12" t="s">
        <v>2505</v>
      </c>
      <c r="AM284" s="12" t="s">
        <v>2506</v>
      </c>
      <c r="AP284" s="13">
        <v>2000</v>
      </c>
      <c r="AS284" t="s">
        <v>2507</v>
      </c>
      <c r="AT284" t="s">
        <v>2508</v>
      </c>
      <c r="AU284" t="s">
        <v>2509</v>
      </c>
      <c r="AV284" t="s">
        <v>209</v>
      </c>
      <c r="AW284" t="s">
        <v>2510</v>
      </c>
      <c r="AX284">
        <v>2015</v>
      </c>
      <c r="BA284" t="s">
        <v>2511</v>
      </c>
      <c r="BB284" t="s">
        <v>101</v>
      </c>
      <c r="BC284" t="s">
        <v>2512</v>
      </c>
      <c r="BH284" t="s">
        <v>251</v>
      </c>
      <c r="BI284" t="s">
        <v>657</v>
      </c>
      <c r="BK284" t="s">
        <v>2492</v>
      </c>
      <c r="BN284" t="s">
        <v>2513</v>
      </c>
      <c r="BP284" t="s">
        <v>168</v>
      </c>
      <c r="BQ284" t="s">
        <v>2507</v>
      </c>
      <c r="BR284" t="s">
        <v>397</v>
      </c>
      <c r="BS284" t="s">
        <v>2514</v>
      </c>
      <c r="BU284" t="s">
        <v>109</v>
      </c>
      <c r="BW284" t="s">
        <v>1108</v>
      </c>
      <c r="BY284" t="s">
        <v>111</v>
      </c>
      <c r="BZ284" t="s">
        <v>786</v>
      </c>
      <c r="CA284" t="s">
        <v>2515</v>
      </c>
      <c r="CB284" t="s">
        <v>1125</v>
      </c>
      <c r="CC284" t="s">
        <v>156</v>
      </c>
      <c r="CE284" t="s">
        <v>116</v>
      </c>
      <c r="CG284" t="s">
        <v>116</v>
      </c>
      <c r="CI284" s="15">
        <v>40483.713750000003</v>
      </c>
      <c r="CJ284" t="s">
        <v>118</v>
      </c>
      <c r="CK284" s="15">
        <v>45107.514438020837</v>
      </c>
      <c r="CL284" t="s">
        <v>445</v>
      </c>
      <c r="CM284" t="s">
        <v>2516</v>
      </c>
    </row>
    <row r="285" spans="1:92" x14ac:dyDescent="0.25">
      <c r="A285">
        <v>29</v>
      </c>
      <c r="B285" t="s">
        <v>1160</v>
      </c>
      <c r="AA285" t="s">
        <v>1161</v>
      </c>
      <c r="AB285" t="s">
        <v>91</v>
      </c>
      <c r="AC285" t="s">
        <v>92</v>
      </c>
      <c r="AD285" t="s">
        <v>1162</v>
      </c>
      <c r="AE285" t="s">
        <v>961</v>
      </c>
      <c r="AF285" t="s">
        <v>962</v>
      </c>
      <c r="AG285">
        <v>55.948664000000001</v>
      </c>
      <c r="AH285">
        <v>-3.18384</v>
      </c>
      <c r="AI285" s="12">
        <v>0</v>
      </c>
      <c r="AJ285" s="12">
        <f>AI285+1</f>
        <v>1</v>
      </c>
      <c r="AS285" t="s">
        <v>1160</v>
      </c>
      <c r="AT285" t="s">
        <v>1163</v>
      </c>
      <c r="AU285" t="s">
        <v>1164</v>
      </c>
      <c r="AV285" t="s">
        <v>91</v>
      </c>
      <c r="AY285">
        <v>2005</v>
      </c>
      <c r="BB285" t="s">
        <v>101</v>
      </c>
      <c r="BC285" t="s">
        <v>1165</v>
      </c>
      <c r="BE285" t="s">
        <v>1166</v>
      </c>
      <c r="BH285" t="s">
        <v>105</v>
      </c>
      <c r="BI285" t="s">
        <v>115</v>
      </c>
      <c r="BP285" t="s">
        <v>92</v>
      </c>
      <c r="BR285" t="s">
        <v>179</v>
      </c>
      <c r="BU285" t="s">
        <v>134</v>
      </c>
      <c r="BY285" t="s">
        <v>115</v>
      </c>
      <c r="CC285" t="s">
        <v>115</v>
      </c>
      <c r="CE285" t="s">
        <v>116</v>
      </c>
      <c r="CG285" t="s">
        <v>116</v>
      </c>
      <c r="CI285" s="15">
        <v>40725.510833333334</v>
      </c>
      <c r="CJ285" t="s">
        <v>118</v>
      </c>
      <c r="CK285" s="15">
        <v>44504.696801469909</v>
      </c>
      <c r="CL285" t="s">
        <v>445</v>
      </c>
      <c r="CM285" t="s">
        <v>1167</v>
      </c>
    </row>
    <row r="286" spans="1:92" x14ac:dyDescent="0.25">
      <c r="A286">
        <v>28</v>
      </c>
      <c r="B286" t="s">
        <v>1389</v>
      </c>
      <c r="AB286" t="s">
        <v>173</v>
      </c>
      <c r="AC286" t="s">
        <v>160</v>
      </c>
      <c r="AD286" t="s">
        <v>1390</v>
      </c>
      <c r="AE286" t="s">
        <v>961</v>
      </c>
      <c r="AF286" t="s">
        <v>962</v>
      </c>
      <c r="AG286">
        <v>51.419440000000002</v>
      </c>
      <c r="AH286">
        <v>0.60055999999999998</v>
      </c>
      <c r="AI286" s="12">
        <v>2</v>
      </c>
      <c r="AJ286" s="12">
        <f>AI286+1</f>
        <v>3</v>
      </c>
      <c r="AP286" s="13">
        <v>1600</v>
      </c>
      <c r="AS286" t="s">
        <v>1391</v>
      </c>
      <c r="AT286" t="s">
        <v>1392</v>
      </c>
      <c r="AV286" t="s">
        <v>209</v>
      </c>
      <c r="AW286" t="s">
        <v>1393</v>
      </c>
      <c r="AX286">
        <v>2014</v>
      </c>
      <c r="BB286" t="s">
        <v>101</v>
      </c>
      <c r="BC286" t="s">
        <v>1394</v>
      </c>
      <c r="BH286" t="s">
        <v>684</v>
      </c>
      <c r="BI286" t="s">
        <v>657</v>
      </c>
      <c r="BK286" t="s">
        <v>961</v>
      </c>
      <c r="BP286" t="s">
        <v>168</v>
      </c>
      <c r="BR286" t="s">
        <v>397</v>
      </c>
      <c r="BU286" t="s">
        <v>109</v>
      </c>
      <c r="BY286" t="s">
        <v>111</v>
      </c>
      <c r="CC286" t="s">
        <v>156</v>
      </c>
      <c r="CE286" t="s">
        <v>116</v>
      </c>
      <c r="CG286" t="s">
        <v>116</v>
      </c>
      <c r="CI286" s="15">
        <v>40483.695648148147</v>
      </c>
      <c r="CJ286" t="s">
        <v>118</v>
      </c>
      <c r="CK286" s="15">
        <v>44219.499388587959</v>
      </c>
      <c r="CL286" t="s">
        <v>118</v>
      </c>
      <c r="CM286" t="s">
        <v>1395</v>
      </c>
    </row>
    <row r="287" spans="1:92" x14ac:dyDescent="0.25">
      <c r="A287">
        <v>27</v>
      </c>
      <c r="B287" t="s">
        <v>3625</v>
      </c>
      <c r="C287" s="44">
        <v>201.3</v>
      </c>
      <c r="D287" s="19">
        <v>2000</v>
      </c>
      <c r="E287" s="19">
        <v>200</v>
      </c>
      <c r="F287" s="19">
        <v>0.22</v>
      </c>
      <c r="G287" s="19">
        <v>65</v>
      </c>
      <c r="H287" s="19">
        <v>0.6</v>
      </c>
      <c r="I287" s="19">
        <v>40</v>
      </c>
      <c r="J287" s="19" t="s">
        <v>3626</v>
      </c>
      <c r="K287" s="19" t="s">
        <v>3627</v>
      </c>
      <c r="L287" s="16" t="s">
        <v>3628</v>
      </c>
      <c r="M287" s="16" t="s">
        <v>505</v>
      </c>
      <c r="N287" s="16" t="s">
        <v>800</v>
      </c>
      <c r="O287" s="16" t="s">
        <v>3629</v>
      </c>
      <c r="P287" s="16" t="s">
        <v>3630</v>
      </c>
      <c r="Q287" s="16" t="s">
        <v>3631</v>
      </c>
      <c r="R287" s="16" t="s">
        <v>3632</v>
      </c>
      <c r="S287" s="16" t="s">
        <v>3633</v>
      </c>
      <c r="T287" s="16" t="s">
        <v>1990</v>
      </c>
      <c r="U287" s="16" t="s">
        <v>431</v>
      </c>
      <c r="V287" s="50" t="s">
        <v>449</v>
      </c>
      <c r="AA287" t="s">
        <v>3634</v>
      </c>
      <c r="AB287" t="s">
        <v>121</v>
      </c>
      <c r="AC287" t="s">
        <v>223</v>
      </c>
      <c r="AD287" t="s">
        <v>3635</v>
      </c>
      <c r="AE287" t="s">
        <v>1755</v>
      </c>
      <c r="AF287" t="s">
        <v>1755</v>
      </c>
      <c r="AG287">
        <v>-20.791423999999999</v>
      </c>
      <c r="AH287">
        <v>115.451145</v>
      </c>
      <c r="AI287" s="12">
        <v>4</v>
      </c>
      <c r="AJ287" s="12">
        <f>AI287+1</f>
        <v>5</v>
      </c>
      <c r="AL287" s="12" t="s">
        <v>2698</v>
      </c>
      <c r="AM287" s="12" t="s">
        <v>3636</v>
      </c>
      <c r="AN287" s="12" t="s">
        <v>3637</v>
      </c>
      <c r="AR287" t="s">
        <v>3638</v>
      </c>
      <c r="AS287" t="s">
        <v>3639</v>
      </c>
      <c r="AT287" t="s">
        <v>3640</v>
      </c>
      <c r="AU287" t="s">
        <v>3641</v>
      </c>
      <c r="AV287" t="s">
        <v>144</v>
      </c>
      <c r="AW287" t="s">
        <v>3642</v>
      </c>
      <c r="AX287">
        <v>2015</v>
      </c>
      <c r="AY287">
        <v>2019</v>
      </c>
      <c r="BA287" t="s">
        <v>3643</v>
      </c>
      <c r="BB287" t="s">
        <v>116</v>
      </c>
      <c r="BH287" t="s">
        <v>251</v>
      </c>
      <c r="BI287" t="s">
        <v>106</v>
      </c>
      <c r="BK287" t="s">
        <v>1755</v>
      </c>
      <c r="BN287" t="s">
        <v>3644</v>
      </c>
      <c r="BP287" t="s">
        <v>234</v>
      </c>
      <c r="BR287" t="s">
        <v>179</v>
      </c>
      <c r="BS287" t="s">
        <v>3645</v>
      </c>
      <c r="BU287" t="s">
        <v>154</v>
      </c>
      <c r="BV287" t="s">
        <v>3646</v>
      </c>
      <c r="BY287" t="s">
        <v>134</v>
      </c>
      <c r="BZ287" t="s">
        <v>3647</v>
      </c>
      <c r="CB287" t="s">
        <v>3648</v>
      </c>
      <c r="CC287" t="s">
        <v>156</v>
      </c>
      <c r="CE287" t="s">
        <v>116</v>
      </c>
      <c r="CG287" t="s">
        <v>116</v>
      </c>
      <c r="CI287" s="15">
        <v>40483.668819444443</v>
      </c>
      <c r="CJ287" t="s">
        <v>118</v>
      </c>
      <c r="CK287" s="15">
        <v>44615.679181944448</v>
      </c>
      <c r="CL287" t="s">
        <v>445</v>
      </c>
      <c r="CM287" t="s">
        <v>3649</v>
      </c>
    </row>
    <row r="288" spans="1:92" x14ac:dyDescent="0.25">
      <c r="A288">
        <v>26</v>
      </c>
      <c r="B288" t="s">
        <v>1812</v>
      </c>
      <c r="AB288" t="s">
        <v>121</v>
      </c>
      <c r="AC288" t="s">
        <v>160</v>
      </c>
      <c r="AD288" t="s">
        <v>1794</v>
      </c>
      <c r="AE288" t="s">
        <v>1768</v>
      </c>
      <c r="AF288" t="s">
        <v>962</v>
      </c>
      <c r="AG288">
        <v>60.809196</v>
      </c>
      <c r="AH288">
        <v>5.0365450000000003</v>
      </c>
      <c r="AI288" s="12">
        <v>1</v>
      </c>
      <c r="AJ288" s="12">
        <f>AI288+1</f>
        <v>2</v>
      </c>
      <c r="AP288" s="13">
        <v>280</v>
      </c>
      <c r="AS288" t="s">
        <v>1813</v>
      </c>
      <c r="AT288" t="s">
        <v>1814</v>
      </c>
      <c r="AU288" t="s">
        <v>1815</v>
      </c>
      <c r="AV288" t="s">
        <v>209</v>
      </c>
      <c r="AW288" t="s">
        <v>1816</v>
      </c>
      <c r="AX288">
        <v>2018</v>
      </c>
      <c r="BA288" t="s">
        <v>1817</v>
      </c>
      <c r="BB288" t="s">
        <v>116</v>
      </c>
      <c r="BC288" t="s">
        <v>1818</v>
      </c>
      <c r="BG288" t="s">
        <v>1819</v>
      </c>
      <c r="BH288" t="s">
        <v>251</v>
      </c>
      <c r="BI288" t="s">
        <v>657</v>
      </c>
      <c r="BK288" t="s">
        <v>1768</v>
      </c>
      <c r="BP288" t="s">
        <v>1820</v>
      </c>
      <c r="BR288" t="s">
        <v>108</v>
      </c>
      <c r="BU288" t="s">
        <v>154</v>
      </c>
      <c r="BY288" t="s">
        <v>111</v>
      </c>
      <c r="CC288" t="s">
        <v>156</v>
      </c>
      <c r="CE288" t="s">
        <v>116</v>
      </c>
      <c r="CG288" t="s">
        <v>116</v>
      </c>
      <c r="CI288" s="15">
        <v>40179.570185185185</v>
      </c>
      <c r="CJ288" t="s">
        <v>118</v>
      </c>
      <c r="CK288" s="15">
        <v>44219.499391770834</v>
      </c>
      <c r="CL288" t="s">
        <v>118</v>
      </c>
      <c r="CM288" t="s">
        <v>1821</v>
      </c>
    </row>
    <row r="289" spans="1:92" x14ac:dyDescent="0.25">
      <c r="A289">
        <v>25</v>
      </c>
      <c r="B289" t="s">
        <v>3419</v>
      </c>
      <c r="AB289" t="s">
        <v>91</v>
      </c>
      <c r="AC289" t="s">
        <v>160</v>
      </c>
      <c r="AD289" t="s">
        <v>3420</v>
      </c>
      <c r="AE289" t="s">
        <v>3401</v>
      </c>
      <c r="AF289" t="s">
        <v>962</v>
      </c>
      <c r="AG289">
        <v>43.411048999999998</v>
      </c>
      <c r="AH289">
        <v>-0.63678100000000004</v>
      </c>
      <c r="AI289" s="12">
        <v>0</v>
      </c>
      <c r="AJ289" s="12">
        <f>AI289+1</f>
        <v>1</v>
      </c>
      <c r="AK289" s="12">
        <v>0.12</v>
      </c>
      <c r="AL289" s="12" t="s">
        <v>3421</v>
      </c>
      <c r="AM289" s="12" t="s">
        <v>3422</v>
      </c>
      <c r="AQ289" s="12" t="s">
        <v>3423</v>
      </c>
      <c r="AS289" t="s">
        <v>3424</v>
      </c>
      <c r="AT289" t="s">
        <v>3425</v>
      </c>
      <c r="AU289" t="s">
        <v>3426</v>
      </c>
      <c r="AV289" t="s">
        <v>91</v>
      </c>
      <c r="AW289" t="s">
        <v>3427</v>
      </c>
      <c r="AY289">
        <v>2010</v>
      </c>
      <c r="AZ289">
        <v>2013</v>
      </c>
      <c r="BB289" t="s">
        <v>116</v>
      </c>
      <c r="BD289" t="s">
        <v>3428</v>
      </c>
      <c r="BH289" t="s">
        <v>684</v>
      </c>
      <c r="BI289" t="s">
        <v>106</v>
      </c>
      <c r="BK289" t="s">
        <v>3401</v>
      </c>
      <c r="BL289">
        <v>43.260115999999996</v>
      </c>
      <c r="BM289">
        <v>-0.40439700000000001</v>
      </c>
      <c r="BN289" t="s">
        <v>3429</v>
      </c>
      <c r="BO289" t="s">
        <v>3430</v>
      </c>
      <c r="BP289" t="s">
        <v>160</v>
      </c>
      <c r="BQ289" t="s">
        <v>3424</v>
      </c>
      <c r="BR289" t="s">
        <v>397</v>
      </c>
      <c r="BU289" t="s">
        <v>154</v>
      </c>
      <c r="BY289" t="s">
        <v>190</v>
      </c>
      <c r="CB289" t="s">
        <v>3431</v>
      </c>
      <c r="CC289" t="s">
        <v>156</v>
      </c>
      <c r="CE289" t="s">
        <v>116</v>
      </c>
      <c r="CG289" t="s">
        <v>116</v>
      </c>
      <c r="CI289" s="15">
        <v>40483.636053240742</v>
      </c>
      <c r="CJ289" t="s">
        <v>118</v>
      </c>
      <c r="CK289" s="15">
        <v>44219.499388530094</v>
      </c>
      <c r="CL289" t="s">
        <v>118</v>
      </c>
      <c r="CM289" t="s">
        <v>3432</v>
      </c>
    </row>
    <row r="290" spans="1:92" x14ac:dyDescent="0.25">
      <c r="A290">
        <v>24</v>
      </c>
      <c r="B290" t="s">
        <v>1792</v>
      </c>
      <c r="AA290" t="s">
        <v>1793</v>
      </c>
      <c r="AB290" t="s">
        <v>91</v>
      </c>
      <c r="AC290" t="s">
        <v>92</v>
      </c>
      <c r="AD290" t="s">
        <v>1794</v>
      </c>
      <c r="AE290" t="s">
        <v>1768</v>
      </c>
      <c r="AF290" t="s">
        <v>962</v>
      </c>
      <c r="AG290">
        <v>60.804527999999998</v>
      </c>
      <c r="AH290">
        <v>5.0302360000000004</v>
      </c>
      <c r="AI290" s="12">
        <v>0</v>
      </c>
      <c r="AJ290" s="12">
        <f>AI290+1</f>
        <v>1</v>
      </c>
      <c r="AM290" s="12" t="s">
        <v>1795</v>
      </c>
      <c r="AP290" s="13">
        <v>0</v>
      </c>
      <c r="AQ290" s="12" t="s">
        <v>1796</v>
      </c>
      <c r="AS290" t="s">
        <v>1797</v>
      </c>
      <c r="AT290" t="s">
        <v>1798</v>
      </c>
      <c r="AU290" t="s">
        <v>1799</v>
      </c>
      <c r="AV290" t="s">
        <v>91</v>
      </c>
      <c r="AW290" t="s">
        <v>1800</v>
      </c>
      <c r="AX290">
        <v>2012</v>
      </c>
      <c r="AY290">
        <v>2012</v>
      </c>
      <c r="BB290" t="s">
        <v>101</v>
      </c>
      <c r="BC290" t="s">
        <v>1801</v>
      </c>
      <c r="BG290" t="s">
        <v>1802</v>
      </c>
      <c r="BH290" t="s">
        <v>105</v>
      </c>
      <c r="BI290" t="s">
        <v>115</v>
      </c>
      <c r="BN290" t="s">
        <v>1803</v>
      </c>
      <c r="BP290" t="s">
        <v>1804</v>
      </c>
      <c r="BQ290" t="s">
        <v>1805</v>
      </c>
      <c r="BR290" t="s">
        <v>179</v>
      </c>
      <c r="BU290" t="s">
        <v>154</v>
      </c>
      <c r="BW290" t="s">
        <v>1806</v>
      </c>
      <c r="BY290" t="s">
        <v>111</v>
      </c>
      <c r="BZ290" t="s">
        <v>1807</v>
      </c>
      <c r="CB290" t="s">
        <v>1808</v>
      </c>
      <c r="CC290" t="s">
        <v>134</v>
      </c>
      <c r="CE290" t="s">
        <v>116</v>
      </c>
      <c r="CF290" t="s">
        <v>1809</v>
      </c>
      <c r="CG290" t="s">
        <v>116</v>
      </c>
      <c r="CH290" t="s">
        <v>1810</v>
      </c>
      <c r="CI290" s="15">
        <v>40179.570185185185</v>
      </c>
      <c r="CJ290" t="s">
        <v>118</v>
      </c>
      <c r="CK290" s="15">
        <v>44219.499391805555</v>
      </c>
      <c r="CL290" t="s">
        <v>118</v>
      </c>
      <c r="CM290" t="s">
        <v>1811</v>
      </c>
    </row>
    <row r="291" spans="1:92" x14ac:dyDescent="0.25">
      <c r="A291">
        <v>23</v>
      </c>
      <c r="B291" t="s">
        <v>3328</v>
      </c>
      <c r="AB291" t="s">
        <v>121</v>
      </c>
      <c r="AC291" t="s">
        <v>160</v>
      </c>
      <c r="AD291" t="s">
        <v>3329</v>
      </c>
      <c r="AE291" t="s">
        <v>2678</v>
      </c>
      <c r="AF291" t="s">
        <v>962</v>
      </c>
      <c r="AG291">
        <v>57.073746</v>
      </c>
      <c r="AH291">
        <v>10.041180000000001</v>
      </c>
      <c r="AI291" s="12">
        <v>1</v>
      </c>
      <c r="AJ291" s="12">
        <f>AI291+1</f>
        <v>2</v>
      </c>
      <c r="AM291" s="12" t="s">
        <v>3330</v>
      </c>
      <c r="AP291" s="13">
        <v>741</v>
      </c>
      <c r="AS291" t="s">
        <v>3331</v>
      </c>
      <c r="AT291" t="s">
        <v>3332</v>
      </c>
      <c r="AU291" t="s">
        <v>3333</v>
      </c>
      <c r="AV291" t="s">
        <v>209</v>
      </c>
      <c r="AW291" t="s">
        <v>3334</v>
      </c>
      <c r="BA291" t="s">
        <v>3335</v>
      </c>
      <c r="BB291" t="s">
        <v>116</v>
      </c>
      <c r="BH291" t="s">
        <v>251</v>
      </c>
      <c r="BI291" t="s">
        <v>106</v>
      </c>
      <c r="BK291" t="s">
        <v>2678</v>
      </c>
      <c r="BP291" t="s">
        <v>168</v>
      </c>
      <c r="BQ291" t="s">
        <v>3331</v>
      </c>
      <c r="BR291" t="s">
        <v>108</v>
      </c>
      <c r="BU291" t="s">
        <v>109</v>
      </c>
      <c r="BW291" t="s">
        <v>1108</v>
      </c>
      <c r="BY291" t="s">
        <v>115</v>
      </c>
      <c r="CC291" t="s">
        <v>156</v>
      </c>
      <c r="CE291" t="s">
        <v>116</v>
      </c>
      <c r="CG291" t="s">
        <v>116</v>
      </c>
      <c r="CI291" s="15">
        <v>40483.775833333333</v>
      </c>
      <c r="CJ291" t="s">
        <v>118</v>
      </c>
      <c r="CK291" s="15">
        <v>44219.499390844911</v>
      </c>
      <c r="CL291" t="s">
        <v>118</v>
      </c>
      <c r="CM291" t="s">
        <v>3336</v>
      </c>
    </row>
    <row r="292" spans="1:92" x14ac:dyDescent="0.25">
      <c r="A292" s="38">
        <v>22</v>
      </c>
      <c r="B292" t="s">
        <v>3529</v>
      </c>
      <c r="AB292" t="s">
        <v>121</v>
      </c>
      <c r="AC292" t="s">
        <v>223</v>
      </c>
      <c r="AD292" t="s">
        <v>3530</v>
      </c>
      <c r="AE292" t="s">
        <v>3531</v>
      </c>
      <c r="AF292" t="s">
        <v>2129</v>
      </c>
      <c r="AG292">
        <v>28.642219999999998</v>
      </c>
      <c r="AH292">
        <v>2.8250500000000001</v>
      </c>
      <c r="AI292" s="12">
        <v>1</v>
      </c>
      <c r="AJ292" s="12">
        <f>AI292+1</f>
        <v>2</v>
      </c>
      <c r="AK292" s="12">
        <v>17</v>
      </c>
      <c r="AM292" s="12" t="s">
        <v>3532</v>
      </c>
      <c r="AN292" s="12" t="s">
        <v>3533</v>
      </c>
      <c r="AS292" t="s">
        <v>3534</v>
      </c>
      <c r="AT292" t="s">
        <v>3535</v>
      </c>
      <c r="AV292" t="s">
        <v>196</v>
      </c>
      <c r="AY292">
        <v>2004</v>
      </c>
      <c r="AZ292">
        <v>2011</v>
      </c>
      <c r="BA292" t="s">
        <v>3536</v>
      </c>
      <c r="BB292" t="s">
        <v>116</v>
      </c>
      <c r="BH292" t="s">
        <v>684</v>
      </c>
      <c r="BI292" t="s">
        <v>106</v>
      </c>
      <c r="BK292" t="s">
        <v>3531</v>
      </c>
      <c r="BO292" t="s">
        <v>3537</v>
      </c>
      <c r="BP292" t="s">
        <v>234</v>
      </c>
      <c r="BR292" t="s">
        <v>179</v>
      </c>
      <c r="BU292" t="s">
        <v>154</v>
      </c>
      <c r="BV292" t="s">
        <v>3538</v>
      </c>
      <c r="BY292" t="s">
        <v>134</v>
      </c>
      <c r="BZ292" t="s">
        <v>786</v>
      </c>
      <c r="CB292" t="s">
        <v>114</v>
      </c>
      <c r="CC292" t="s">
        <v>156</v>
      </c>
      <c r="CE292" t="s">
        <v>116</v>
      </c>
      <c r="CF292" t="s">
        <v>3539</v>
      </c>
      <c r="CG292" t="s">
        <v>116</v>
      </c>
      <c r="CI292" s="15">
        <v>40483.603854166664</v>
      </c>
      <c r="CJ292" t="s">
        <v>118</v>
      </c>
      <c r="CK292" s="15">
        <v>44219.499388495373</v>
      </c>
      <c r="CL292" t="s">
        <v>118</v>
      </c>
      <c r="CM292" t="s">
        <v>3540</v>
      </c>
    </row>
    <row r="293" spans="1:92" x14ac:dyDescent="0.25">
      <c r="A293">
        <v>21</v>
      </c>
      <c r="B293" t="s">
        <v>2180</v>
      </c>
      <c r="AA293" t="s">
        <v>2181</v>
      </c>
      <c r="AB293" t="s">
        <v>173</v>
      </c>
      <c r="AC293" t="s">
        <v>160</v>
      </c>
      <c r="AD293" t="s">
        <v>2182</v>
      </c>
      <c r="AE293" t="s">
        <v>2154</v>
      </c>
      <c r="AF293" t="s">
        <v>951</v>
      </c>
      <c r="AG293">
        <v>37.186100000000003</v>
      </c>
      <c r="AH293">
        <v>129.34073900000001</v>
      </c>
      <c r="AJ293" s="12">
        <f>AI293+1</f>
        <v>1</v>
      </c>
      <c r="AM293" s="12" t="s">
        <v>2183</v>
      </c>
      <c r="AP293" s="13">
        <v>2000</v>
      </c>
      <c r="AS293" t="s">
        <v>2184</v>
      </c>
      <c r="AT293" t="s">
        <v>2185</v>
      </c>
      <c r="AV293" t="s">
        <v>209</v>
      </c>
      <c r="AX293">
        <v>2017</v>
      </c>
      <c r="BA293" t="s">
        <v>2186</v>
      </c>
      <c r="BB293" t="s">
        <v>101</v>
      </c>
      <c r="BC293" t="s">
        <v>2187</v>
      </c>
      <c r="BG293" t="s">
        <v>2188</v>
      </c>
      <c r="BH293" t="s">
        <v>115</v>
      </c>
      <c r="BI293" t="s">
        <v>115</v>
      </c>
      <c r="BK293" t="s">
        <v>2154</v>
      </c>
      <c r="BP293" t="s">
        <v>168</v>
      </c>
      <c r="BQ293" t="s">
        <v>2189</v>
      </c>
      <c r="BR293" t="s">
        <v>179</v>
      </c>
      <c r="BU293" t="s">
        <v>109</v>
      </c>
      <c r="BW293" t="s">
        <v>2190</v>
      </c>
      <c r="BY293" t="s">
        <v>111</v>
      </c>
      <c r="CC293" t="s">
        <v>115</v>
      </c>
      <c r="CE293" t="s">
        <v>116</v>
      </c>
      <c r="CG293" t="s">
        <v>116</v>
      </c>
      <c r="CI293" s="15">
        <v>40179.570185185185</v>
      </c>
      <c r="CJ293" t="s">
        <v>118</v>
      </c>
      <c r="CK293" s="15">
        <v>44219.499389375</v>
      </c>
      <c r="CL293" t="s">
        <v>118</v>
      </c>
      <c r="CM293" t="s">
        <v>2191</v>
      </c>
    </row>
    <row r="294" spans="1:92" x14ac:dyDescent="0.25">
      <c r="A294" s="10">
        <v>20</v>
      </c>
      <c r="B294" s="10" t="s">
        <v>3521</v>
      </c>
      <c r="Y294" s="10"/>
      <c r="Z294" s="10"/>
      <c r="AA294" s="10"/>
      <c r="AB294" s="10" t="s">
        <v>173</v>
      </c>
      <c r="AC294" s="10" t="s">
        <v>160</v>
      </c>
      <c r="AD294" s="10" t="s">
        <v>3513</v>
      </c>
      <c r="AE294" s="10" t="s">
        <v>2334</v>
      </c>
      <c r="AF294" s="10" t="s">
        <v>962</v>
      </c>
      <c r="AG294" s="10">
        <v>51.83746</v>
      </c>
      <c r="AH294" s="10">
        <v>14.46556</v>
      </c>
      <c r="AI294" s="12">
        <v>1</v>
      </c>
      <c r="AJ294" s="12">
        <f>AI294+1</f>
        <v>2</v>
      </c>
      <c r="AO294" s="12" t="s">
        <v>3522</v>
      </c>
      <c r="AP294" s="13">
        <v>3000</v>
      </c>
      <c r="AR294" s="10"/>
      <c r="AS294" s="10" t="s">
        <v>3331</v>
      </c>
      <c r="AT294" s="10" t="s">
        <v>3523</v>
      </c>
      <c r="AU294" s="10" t="s">
        <v>3333</v>
      </c>
      <c r="AV294" s="10" t="s">
        <v>209</v>
      </c>
      <c r="AW294" s="10"/>
      <c r="AX294" s="10">
        <v>2015</v>
      </c>
      <c r="AY294" s="10"/>
      <c r="AZ294" s="10"/>
      <c r="BA294" s="10"/>
      <c r="BB294" s="10" t="s">
        <v>101</v>
      </c>
      <c r="BC294" s="10" t="s">
        <v>3524</v>
      </c>
      <c r="BD294" s="10"/>
      <c r="BE294" s="10"/>
      <c r="BF294" s="10"/>
      <c r="BG294" s="10"/>
      <c r="BH294" s="10" t="s">
        <v>251</v>
      </c>
      <c r="BI294" s="10" t="s">
        <v>106</v>
      </c>
      <c r="BJ294" s="10"/>
      <c r="BK294" s="10" t="s">
        <v>2334</v>
      </c>
      <c r="BL294" s="10"/>
      <c r="BM294" s="10"/>
      <c r="BN294" s="10" t="s">
        <v>3525</v>
      </c>
      <c r="BO294" s="10"/>
      <c r="BP294" s="10" t="s">
        <v>168</v>
      </c>
      <c r="BQ294" s="10" t="s">
        <v>3526</v>
      </c>
      <c r="BR294" s="10" t="s">
        <v>397</v>
      </c>
      <c r="BS294" s="10"/>
      <c r="BT294" s="10"/>
      <c r="BU294" s="10" t="s">
        <v>109</v>
      </c>
      <c r="BV294" s="10" t="s">
        <v>304</v>
      </c>
      <c r="BW294" s="10"/>
      <c r="BX294" s="10"/>
      <c r="BY294" s="10" t="s">
        <v>190</v>
      </c>
      <c r="BZ294" s="10"/>
      <c r="CA294" s="10" t="s">
        <v>3527</v>
      </c>
      <c r="CB294" s="10"/>
      <c r="CC294" s="10" t="s">
        <v>156</v>
      </c>
      <c r="CD294" s="10"/>
      <c r="CE294" s="10" t="s">
        <v>116</v>
      </c>
      <c r="CF294" s="10"/>
      <c r="CG294" s="10" t="s">
        <v>116</v>
      </c>
      <c r="CH294" s="10"/>
      <c r="CI294" s="14">
        <v>40483.775833333333</v>
      </c>
      <c r="CJ294" s="10" t="s">
        <v>118</v>
      </c>
      <c r="CK294" s="14">
        <v>44219.499390775462</v>
      </c>
      <c r="CL294" s="10" t="s">
        <v>118</v>
      </c>
      <c r="CM294" t="s">
        <v>3528</v>
      </c>
    </row>
    <row r="295" spans="1:92" x14ac:dyDescent="0.25">
      <c r="A295">
        <v>19</v>
      </c>
      <c r="B295" t="s">
        <v>2043</v>
      </c>
      <c r="AB295" t="s">
        <v>173</v>
      </c>
      <c r="AC295" t="s">
        <v>160</v>
      </c>
      <c r="AD295" t="s">
        <v>2044</v>
      </c>
      <c r="AE295" t="s">
        <v>2033</v>
      </c>
      <c r="AF295" t="s">
        <v>962</v>
      </c>
      <c r="AG295">
        <v>51.267009999999999</v>
      </c>
      <c r="AH295">
        <v>19.324950000000001</v>
      </c>
      <c r="AI295" s="12">
        <v>1</v>
      </c>
      <c r="AJ295" s="12">
        <f>AI295+1</f>
        <v>2</v>
      </c>
      <c r="AL295" s="12" t="s">
        <v>2045</v>
      </c>
      <c r="AO295" s="12" t="s">
        <v>2046</v>
      </c>
      <c r="AP295" s="13">
        <v>4440</v>
      </c>
      <c r="AQ295" s="12" t="s">
        <v>2047</v>
      </c>
      <c r="AS295" t="s">
        <v>2048</v>
      </c>
      <c r="AT295" t="s">
        <v>2049</v>
      </c>
      <c r="AU295" t="s">
        <v>2050</v>
      </c>
      <c r="AV295" t="s">
        <v>209</v>
      </c>
      <c r="AX295">
        <v>2015</v>
      </c>
      <c r="BB295" t="s">
        <v>101</v>
      </c>
      <c r="BC295" t="s">
        <v>2051</v>
      </c>
      <c r="BG295" t="s">
        <v>2052</v>
      </c>
      <c r="BH295" t="s">
        <v>251</v>
      </c>
      <c r="BI295" t="s">
        <v>106</v>
      </c>
      <c r="BK295" t="s">
        <v>2033</v>
      </c>
      <c r="BN295" t="s">
        <v>2053</v>
      </c>
      <c r="BP295" t="s">
        <v>1350</v>
      </c>
      <c r="BQ295" t="s">
        <v>2048</v>
      </c>
      <c r="BR295" t="s">
        <v>235</v>
      </c>
      <c r="BU295" t="s">
        <v>109</v>
      </c>
      <c r="BV295" t="s">
        <v>304</v>
      </c>
      <c r="BY295" t="s">
        <v>111</v>
      </c>
      <c r="BZ295" t="s">
        <v>2054</v>
      </c>
      <c r="CA295" t="s">
        <v>2055</v>
      </c>
      <c r="CB295" t="s">
        <v>201</v>
      </c>
      <c r="CC295" t="s">
        <v>156</v>
      </c>
      <c r="CE295" t="s">
        <v>116</v>
      </c>
      <c r="CG295" t="s">
        <v>116</v>
      </c>
      <c r="CI295" s="15">
        <v>40483.775833333333</v>
      </c>
      <c r="CJ295" t="s">
        <v>118</v>
      </c>
      <c r="CK295" s="15">
        <v>44219.499390752317</v>
      </c>
      <c r="CL295" t="s">
        <v>118</v>
      </c>
      <c r="CM295" t="s">
        <v>2056</v>
      </c>
      <c r="CN295" s="38"/>
    </row>
    <row r="296" spans="1:92" x14ac:dyDescent="0.25">
      <c r="A296">
        <v>18</v>
      </c>
      <c r="B296" t="s">
        <v>379</v>
      </c>
      <c r="AA296" t="s">
        <v>380</v>
      </c>
      <c r="AB296" t="s">
        <v>173</v>
      </c>
      <c r="AC296" t="s">
        <v>160</v>
      </c>
      <c r="AD296" t="s">
        <v>381</v>
      </c>
      <c r="AE296" t="s">
        <v>94</v>
      </c>
      <c r="AF296" t="s">
        <v>95</v>
      </c>
      <c r="AG296">
        <v>39.823158999999997</v>
      </c>
      <c r="AH296">
        <v>-90.567186000000007</v>
      </c>
      <c r="AI296" s="12">
        <v>1</v>
      </c>
      <c r="AJ296" s="12">
        <f>AI296+1</f>
        <v>2</v>
      </c>
      <c r="AK296" s="12">
        <v>22</v>
      </c>
      <c r="AL296" s="12" t="s">
        <v>382</v>
      </c>
      <c r="AM296" s="12" t="s">
        <v>383</v>
      </c>
      <c r="AO296" s="12" t="s">
        <v>384</v>
      </c>
      <c r="AP296" s="13">
        <v>200</v>
      </c>
      <c r="AQ296" s="12" t="s">
        <v>385</v>
      </c>
      <c r="AR296" t="s">
        <v>386</v>
      </c>
      <c r="AS296" t="s">
        <v>387</v>
      </c>
      <c r="AT296" t="s">
        <v>388</v>
      </c>
      <c r="AU296" t="s">
        <v>389</v>
      </c>
      <c r="AV296" t="s">
        <v>209</v>
      </c>
      <c r="AW296" t="s">
        <v>390</v>
      </c>
      <c r="AX296">
        <v>2017</v>
      </c>
      <c r="BA296" t="s">
        <v>391</v>
      </c>
      <c r="BB296" t="s">
        <v>101</v>
      </c>
      <c r="BC296" t="s">
        <v>392</v>
      </c>
      <c r="BD296" t="s">
        <v>393</v>
      </c>
      <c r="BG296" t="s">
        <v>394</v>
      </c>
      <c r="BH296" t="s">
        <v>251</v>
      </c>
      <c r="BI296" t="s">
        <v>106</v>
      </c>
      <c r="BK296" t="s">
        <v>94</v>
      </c>
      <c r="BL296">
        <v>39.800272999999997</v>
      </c>
      <c r="BM296">
        <v>-90.075580000000002</v>
      </c>
      <c r="BN296" t="s">
        <v>395</v>
      </c>
      <c r="BP296" t="s">
        <v>168</v>
      </c>
      <c r="BQ296" t="s">
        <v>396</v>
      </c>
      <c r="BR296" t="s">
        <v>397</v>
      </c>
      <c r="BS296" t="s">
        <v>398</v>
      </c>
      <c r="BU296" t="s">
        <v>109</v>
      </c>
      <c r="BY296" t="s">
        <v>190</v>
      </c>
      <c r="CB296" t="s">
        <v>399</v>
      </c>
      <c r="CC296" t="s">
        <v>156</v>
      </c>
      <c r="CE296" t="s">
        <v>116</v>
      </c>
      <c r="CG296" t="s">
        <v>116</v>
      </c>
      <c r="CI296" s="15">
        <v>40483.775833333333</v>
      </c>
      <c r="CJ296" t="s">
        <v>118</v>
      </c>
      <c r="CK296" s="15">
        <v>44219.499390717596</v>
      </c>
      <c r="CL296" t="s">
        <v>118</v>
      </c>
      <c r="CM296" t="s">
        <v>400</v>
      </c>
    </row>
    <row r="297" spans="1:92" x14ac:dyDescent="0.25">
      <c r="A297">
        <v>17</v>
      </c>
      <c r="B297" t="s">
        <v>532</v>
      </c>
      <c r="AA297" t="s">
        <v>533</v>
      </c>
      <c r="AB297" t="s">
        <v>173</v>
      </c>
      <c r="AC297" t="s">
        <v>160</v>
      </c>
      <c r="AD297" t="s">
        <v>403</v>
      </c>
      <c r="AE297" t="s">
        <v>94</v>
      </c>
      <c r="AF297" t="s">
        <v>95</v>
      </c>
      <c r="AG297">
        <v>38.983499999999999</v>
      </c>
      <c r="AH297">
        <v>-81.94</v>
      </c>
      <c r="AI297" s="12">
        <v>1</v>
      </c>
      <c r="AJ297" s="12">
        <f>AI297+1</f>
        <v>2</v>
      </c>
      <c r="AM297" s="12" t="s">
        <v>534</v>
      </c>
      <c r="AP297" s="13">
        <v>1300</v>
      </c>
      <c r="AQ297" s="12" t="s">
        <v>535</v>
      </c>
      <c r="AS297" t="s">
        <v>406</v>
      </c>
      <c r="AT297" t="s">
        <v>536</v>
      </c>
      <c r="AV297" t="s">
        <v>209</v>
      </c>
      <c r="AX297">
        <v>2014</v>
      </c>
      <c r="BB297" t="s">
        <v>101</v>
      </c>
      <c r="BC297" t="s">
        <v>537</v>
      </c>
      <c r="BH297" t="s">
        <v>251</v>
      </c>
      <c r="BI297" t="s">
        <v>106</v>
      </c>
      <c r="BK297" t="s">
        <v>94</v>
      </c>
      <c r="BN297" t="s">
        <v>415</v>
      </c>
      <c r="BP297" t="s">
        <v>168</v>
      </c>
      <c r="BQ297" t="s">
        <v>406</v>
      </c>
      <c r="BR297" t="s">
        <v>108</v>
      </c>
      <c r="BU297" t="s">
        <v>109</v>
      </c>
      <c r="BV297" t="s">
        <v>343</v>
      </c>
      <c r="BY297" t="s">
        <v>111</v>
      </c>
      <c r="BZ297" t="s">
        <v>200</v>
      </c>
      <c r="CB297" t="s">
        <v>201</v>
      </c>
      <c r="CC297" t="s">
        <v>156</v>
      </c>
      <c r="CE297" t="s">
        <v>116</v>
      </c>
      <c r="CG297" t="s">
        <v>116</v>
      </c>
      <c r="CI297" s="15">
        <v>40483.775833333333</v>
      </c>
      <c r="CJ297" t="s">
        <v>118</v>
      </c>
      <c r="CK297" s="15">
        <v>44219.499390520832</v>
      </c>
      <c r="CL297" t="s">
        <v>118</v>
      </c>
      <c r="CM297" t="s">
        <v>538</v>
      </c>
    </row>
    <row r="298" spans="1:92" x14ac:dyDescent="0.25">
      <c r="A298">
        <v>16</v>
      </c>
      <c r="B298" t="s">
        <v>401</v>
      </c>
      <c r="AA298" t="s">
        <v>402</v>
      </c>
      <c r="AB298" t="s">
        <v>91</v>
      </c>
      <c r="AC298" t="s">
        <v>160</v>
      </c>
      <c r="AD298" t="s">
        <v>403</v>
      </c>
      <c r="AE298" t="s">
        <v>94</v>
      </c>
      <c r="AF298" t="s">
        <v>95</v>
      </c>
      <c r="AG298">
        <v>38.978529999999999</v>
      </c>
      <c r="AH298">
        <v>-81.935649999999995</v>
      </c>
      <c r="AI298" s="12">
        <v>0</v>
      </c>
      <c r="AJ298" s="12">
        <f>AI298+1</f>
        <v>1</v>
      </c>
      <c r="AM298" s="12" t="s">
        <v>404</v>
      </c>
      <c r="AP298" s="13">
        <v>1300</v>
      </c>
      <c r="AQ298" s="12" t="s">
        <v>405</v>
      </c>
      <c r="AS298" t="s">
        <v>406</v>
      </c>
      <c r="AT298" t="s">
        <v>407</v>
      </c>
      <c r="AU298" t="s">
        <v>408</v>
      </c>
      <c r="AV298" t="s">
        <v>196</v>
      </c>
      <c r="AW298" t="s">
        <v>409</v>
      </c>
      <c r="AY298">
        <v>2009</v>
      </c>
      <c r="AZ298">
        <v>2011</v>
      </c>
      <c r="BA298" t="s">
        <v>410</v>
      </c>
      <c r="BB298" t="s">
        <v>101</v>
      </c>
      <c r="BC298" t="s">
        <v>411</v>
      </c>
      <c r="BE298" t="s">
        <v>412</v>
      </c>
      <c r="BG298" t="s">
        <v>413</v>
      </c>
      <c r="BH298" t="s">
        <v>251</v>
      </c>
      <c r="BI298" t="s">
        <v>106</v>
      </c>
      <c r="BJ298" t="s">
        <v>414</v>
      </c>
      <c r="BK298" t="s">
        <v>94</v>
      </c>
      <c r="BN298" t="s">
        <v>415</v>
      </c>
      <c r="BO298" t="s">
        <v>416</v>
      </c>
      <c r="BP298" t="s">
        <v>168</v>
      </c>
      <c r="BQ298" t="s">
        <v>406</v>
      </c>
      <c r="BR298" t="s">
        <v>108</v>
      </c>
      <c r="BU298" t="s">
        <v>109</v>
      </c>
      <c r="BY298" t="s">
        <v>111</v>
      </c>
      <c r="BZ298" t="s">
        <v>417</v>
      </c>
      <c r="CB298" t="s">
        <v>201</v>
      </c>
      <c r="CC298" t="s">
        <v>156</v>
      </c>
      <c r="CE298" t="s">
        <v>116</v>
      </c>
      <c r="CG298" t="s">
        <v>116</v>
      </c>
      <c r="CI298" s="15">
        <v>40483.775833333333</v>
      </c>
      <c r="CJ298" t="s">
        <v>118</v>
      </c>
      <c r="CK298" s="15">
        <v>44219.499390682868</v>
      </c>
      <c r="CL298" t="s">
        <v>118</v>
      </c>
      <c r="CM298" t="s">
        <v>418</v>
      </c>
    </row>
    <row r="299" spans="1:92" x14ac:dyDescent="0.25">
      <c r="A299">
        <v>15</v>
      </c>
      <c r="B299" t="s">
        <v>503</v>
      </c>
      <c r="C299" s="44">
        <v>358.9</v>
      </c>
      <c r="D299" s="19">
        <v>1500</v>
      </c>
      <c r="E299" s="19">
        <v>24</v>
      </c>
      <c r="F299" s="19">
        <v>0.23</v>
      </c>
      <c r="G299" s="19">
        <v>150.5</v>
      </c>
      <c r="H299" s="19">
        <v>0.6</v>
      </c>
      <c r="I299" s="19">
        <v>15</v>
      </c>
      <c r="J299" s="19">
        <v>3</v>
      </c>
      <c r="K299" s="19">
        <v>320</v>
      </c>
      <c r="L299" s="16" t="s">
        <v>504</v>
      </c>
      <c r="M299" s="16" t="s">
        <v>505</v>
      </c>
      <c r="N299" s="16" t="s">
        <v>424</v>
      </c>
      <c r="O299" s="16" t="s">
        <v>506</v>
      </c>
      <c r="P299" s="16" t="s">
        <v>507</v>
      </c>
      <c r="Q299" s="16" t="s">
        <v>508</v>
      </c>
      <c r="R299" s="16" t="s">
        <v>509</v>
      </c>
      <c r="S299" s="16" t="s">
        <v>510</v>
      </c>
      <c r="T299" s="16" t="s">
        <v>511</v>
      </c>
      <c r="U299" s="16" t="s">
        <v>512</v>
      </c>
      <c r="V299" s="50" t="s">
        <v>432</v>
      </c>
      <c r="AA299" t="s">
        <v>513</v>
      </c>
      <c r="AB299" t="s">
        <v>121</v>
      </c>
      <c r="AC299" t="s">
        <v>122</v>
      </c>
      <c r="AD299" t="s">
        <v>490</v>
      </c>
      <c r="AE299" t="s">
        <v>94</v>
      </c>
      <c r="AF299" t="s">
        <v>95</v>
      </c>
      <c r="AG299">
        <v>47.358533000000001</v>
      </c>
      <c r="AH299">
        <v>-101.83880000000001</v>
      </c>
      <c r="AI299" s="12">
        <v>3</v>
      </c>
      <c r="AJ299" s="12">
        <f>AI299+1</f>
        <v>4</v>
      </c>
      <c r="AK299" s="12">
        <v>28</v>
      </c>
      <c r="AL299" s="12" t="s">
        <v>514</v>
      </c>
      <c r="AM299" s="12" t="s">
        <v>515</v>
      </c>
      <c r="AN299" s="12" t="s">
        <v>516</v>
      </c>
      <c r="AS299" t="s">
        <v>517</v>
      </c>
      <c r="AT299" t="s">
        <v>518</v>
      </c>
      <c r="AU299" t="s">
        <v>519</v>
      </c>
      <c r="AV299" t="s">
        <v>144</v>
      </c>
      <c r="AY299">
        <v>2000</v>
      </c>
      <c r="BB299" t="s">
        <v>101</v>
      </c>
      <c r="BC299" t="s">
        <v>520</v>
      </c>
      <c r="BE299" t="s">
        <v>521</v>
      </c>
      <c r="BG299" t="s">
        <v>522</v>
      </c>
      <c r="BH299" t="s">
        <v>129</v>
      </c>
      <c r="BI299" t="s">
        <v>106</v>
      </c>
      <c r="BJ299" t="s">
        <v>523</v>
      </c>
      <c r="BK299" t="s">
        <v>524</v>
      </c>
      <c r="BL299">
        <v>49.506399999999999</v>
      </c>
      <c r="BM299">
        <v>-103.678</v>
      </c>
      <c r="BN299" t="s">
        <v>525</v>
      </c>
      <c r="BO299" t="s">
        <v>526</v>
      </c>
      <c r="BP299" t="s">
        <v>527</v>
      </c>
      <c r="BQ299" t="s">
        <v>528</v>
      </c>
      <c r="BR299" t="s">
        <v>108</v>
      </c>
      <c r="BU299" t="s">
        <v>109</v>
      </c>
      <c r="BV299" t="s">
        <v>304</v>
      </c>
      <c r="BY299" t="s">
        <v>213</v>
      </c>
      <c r="BZ299" t="s">
        <v>529</v>
      </c>
      <c r="CC299" t="s">
        <v>156</v>
      </c>
      <c r="CD299" t="s">
        <v>528</v>
      </c>
      <c r="CE299" t="s">
        <v>116</v>
      </c>
      <c r="CG299" t="s">
        <v>101</v>
      </c>
      <c r="CH299" t="s">
        <v>530</v>
      </c>
      <c r="CI299" s="15">
        <v>40483.775833333333</v>
      </c>
      <c r="CJ299" t="s">
        <v>118</v>
      </c>
      <c r="CK299" s="15">
        <v>44219.499388263888</v>
      </c>
      <c r="CL299" t="s">
        <v>118</v>
      </c>
      <c r="CM299" t="s">
        <v>531</v>
      </c>
    </row>
    <row r="300" spans="1:92" x14ac:dyDescent="0.25">
      <c r="A300">
        <v>14</v>
      </c>
      <c r="B300" s="42" t="s">
        <v>1983</v>
      </c>
      <c r="C300" s="44">
        <v>201.3</v>
      </c>
      <c r="D300" s="19">
        <v>2680</v>
      </c>
      <c r="E300" s="19">
        <v>110</v>
      </c>
      <c r="F300" s="19">
        <v>0.13500000000000001</v>
      </c>
      <c r="G300" s="19">
        <v>405</v>
      </c>
      <c r="H300" s="19">
        <v>0.6</v>
      </c>
      <c r="I300" s="19">
        <v>15</v>
      </c>
      <c r="J300" s="19">
        <v>0.7</v>
      </c>
      <c r="K300" s="19">
        <v>150</v>
      </c>
      <c r="L300" s="16" t="s">
        <v>1984</v>
      </c>
      <c r="M300" s="16" t="s">
        <v>423</v>
      </c>
      <c r="N300" s="16" t="s">
        <v>800</v>
      </c>
      <c r="O300" s="16" t="s">
        <v>1985</v>
      </c>
      <c r="P300" s="16" t="s">
        <v>1986</v>
      </c>
      <c r="Q300" s="16" t="s">
        <v>1987</v>
      </c>
      <c r="R300" s="16" t="s">
        <v>1988</v>
      </c>
      <c r="S300" s="16" t="s">
        <v>1989</v>
      </c>
      <c r="T300" s="16" t="s">
        <v>1990</v>
      </c>
      <c r="U300" s="16" t="s">
        <v>431</v>
      </c>
      <c r="V300" s="50" t="s">
        <v>432</v>
      </c>
      <c r="AB300" t="s">
        <v>121</v>
      </c>
      <c r="AC300" t="s">
        <v>223</v>
      </c>
      <c r="AD300" t="s">
        <v>1991</v>
      </c>
      <c r="AE300" t="s">
        <v>1768</v>
      </c>
      <c r="AF300" t="s">
        <v>962</v>
      </c>
      <c r="AG300">
        <v>70.684828999999993</v>
      </c>
      <c r="AH300">
        <v>23.590641999999999</v>
      </c>
      <c r="AI300" s="12">
        <v>0</v>
      </c>
      <c r="AJ300" s="12">
        <f>AI300+1</f>
        <v>1</v>
      </c>
      <c r="AL300" s="12" t="s">
        <v>1142</v>
      </c>
      <c r="AR300" t="s">
        <v>1943</v>
      </c>
      <c r="AS300" t="s">
        <v>1992</v>
      </c>
      <c r="AT300" t="s">
        <v>1993</v>
      </c>
      <c r="AU300" t="s">
        <v>1994</v>
      </c>
      <c r="AV300" t="s">
        <v>144</v>
      </c>
      <c r="AY300">
        <v>2008</v>
      </c>
      <c r="BB300" t="s">
        <v>116</v>
      </c>
      <c r="BC300" t="s">
        <v>1995</v>
      </c>
      <c r="BH300" t="s">
        <v>251</v>
      </c>
      <c r="BI300" t="s">
        <v>657</v>
      </c>
      <c r="BJ300" t="s">
        <v>1813</v>
      </c>
      <c r="BK300" t="s">
        <v>1768</v>
      </c>
      <c r="BN300" t="s">
        <v>1996</v>
      </c>
      <c r="BO300" t="s">
        <v>1997</v>
      </c>
      <c r="BP300" t="s">
        <v>1998</v>
      </c>
      <c r="BR300" t="s">
        <v>179</v>
      </c>
      <c r="BU300" t="s">
        <v>154</v>
      </c>
      <c r="BX300" t="s">
        <v>1999</v>
      </c>
      <c r="BY300" t="s">
        <v>134</v>
      </c>
      <c r="BZ300" t="s">
        <v>786</v>
      </c>
      <c r="CC300" t="s">
        <v>156</v>
      </c>
      <c r="CE300" t="s">
        <v>116</v>
      </c>
      <c r="CG300" t="s">
        <v>116</v>
      </c>
      <c r="CI300" s="15">
        <v>40483.775833333333</v>
      </c>
      <c r="CJ300" t="s">
        <v>118</v>
      </c>
      <c r="CK300" s="15">
        <v>44219.499389502314</v>
      </c>
      <c r="CL300" t="s">
        <v>118</v>
      </c>
      <c r="CM300" t="s">
        <v>2000</v>
      </c>
    </row>
    <row r="301" spans="1:92" x14ac:dyDescent="0.25">
      <c r="A301">
        <v>13</v>
      </c>
      <c r="B301" t="s">
        <v>2243</v>
      </c>
      <c r="AA301" t="s">
        <v>2244</v>
      </c>
      <c r="AB301" t="s">
        <v>173</v>
      </c>
      <c r="AC301" t="s">
        <v>160</v>
      </c>
      <c r="AD301" t="s">
        <v>2228</v>
      </c>
      <c r="AE301" t="s">
        <v>2214</v>
      </c>
      <c r="AF301" t="s">
        <v>962</v>
      </c>
      <c r="AG301">
        <v>42.605474000000001</v>
      </c>
      <c r="AH301">
        <v>-6.569102</v>
      </c>
      <c r="AI301" s="12">
        <v>2</v>
      </c>
      <c r="AJ301" s="12">
        <f>AI301+1</f>
        <v>3</v>
      </c>
      <c r="AP301" s="13">
        <v>300</v>
      </c>
      <c r="AS301" t="s">
        <v>2232</v>
      </c>
      <c r="AT301" t="s">
        <v>2245</v>
      </c>
      <c r="AU301" t="s">
        <v>2246</v>
      </c>
      <c r="AV301" t="s">
        <v>209</v>
      </c>
      <c r="AW301" t="s">
        <v>2247</v>
      </c>
      <c r="AX301">
        <v>2015</v>
      </c>
      <c r="BB301" t="s">
        <v>116</v>
      </c>
      <c r="BC301" t="s">
        <v>2248</v>
      </c>
      <c r="BE301" t="s">
        <v>2237</v>
      </c>
      <c r="BG301" t="s">
        <v>2238</v>
      </c>
      <c r="BH301" t="s">
        <v>251</v>
      </c>
      <c r="BI301" t="s">
        <v>106</v>
      </c>
      <c r="BK301" t="s">
        <v>2214</v>
      </c>
      <c r="BN301" t="s">
        <v>2249</v>
      </c>
      <c r="BP301" t="s">
        <v>168</v>
      </c>
      <c r="BQ301" t="s">
        <v>2232</v>
      </c>
      <c r="BR301" t="s">
        <v>179</v>
      </c>
      <c r="BU301" t="s">
        <v>109</v>
      </c>
      <c r="BV301" t="s">
        <v>109</v>
      </c>
      <c r="BW301" t="s">
        <v>2250</v>
      </c>
      <c r="BY301" t="s">
        <v>190</v>
      </c>
      <c r="BZ301" t="s">
        <v>2251</v>
      </c>
      <c r="CC301" t="s">
        <v>156</v>
      </c>
      <c r="CE301" t="s">
        <v>116</v>
      </c>
      <c r="CG301" t="s">
        <v>116</v>
      </c>
      <c r="CH301" t="s">
        <v>2252</v>
      </c>
      <c r="CI301" s="15">
        <v>40483.775833333333</v>
      </c>
      <c r="CJ301" t="s">
        <v>118</v>
      </c>
      <c r="CK301" s="15">
        <v>44219.49938947917</v>
      </c>
      <c r="CL301" t="s">
        <v>118</v>
      </c>
      <c r="CM301" t="s">
        <v>2253</v>
      </c>
    </row>
    <row r="302" spans="1:92" x14ac:dyDescent="0.25">
      <c r="A302" s="24">
        <v>12</v>
      </c>
      <c r="B302" s="24" t="s">
        <v>906</v>
      </c>
      <c r="C302" s="47">
        <v>145</v>
      </c>
      <c r="D302" s="25">
        <v>2442</v>
      </c>
      <c r="E302" s="25">
        <v>48</v>
      </c>
      <c r="F302" s="25">
        <v>0.21</v>
      </c>
      <c r="G302" s="25">
        <v>3.18</v>
      </c>
      <c r="H302" s="26">
        <v>0.3</v>
      </c>
      <c r="I302" s="25">
        <v>40</v>
      </c>
      <c r="J302" s="25">
        <v>0.8</v>
      </c>
      <c r="K302" s="25" t="s">
        <v>907</v>
      </c>
      <c r="L302" s="27" t="s">
        <v>908</v>
      </c>
      <c r="M302" s="27" t="s">
        <v>909</v>
      </c>
      <c r="N302" s="27" t="s">
        <v>424</v>
      </c>
      <c r="O302" s="48" t="s">
        <v>910</v>
      </c>
      <c r="P302" s="28" t="s">
        <v>911</v>
      </c>
      <c r="Q302" s="28" t="s">
        <v>557</v>
      </c>
      <c r="R302" s="28" t="s">
        <v>912</v>
      </c>
      <c r="S302" s="28" t="s">
        <v>913</v>
      </c>
      <c r="T302" s="28" t="s">
        <v>448</v>
      </c>
      <c r="U302" s="28" t="s">
        <v>512</v>
      </c>
      <c r="V302" s="51" t="s">
        <v>449</v>
      </c>
      <c r="Y302" s="24"/>
      <c r="Z302" s="24"/>
      <c r="AA302" s="24" t="s">
        <v>914</v>
      </c>
      <c r="AB302" s="24" t="s">
        <v>173</v>
      </c>
      <c r="AC302" s="24" t="s">
        <v>160</v>
      </c>
      <c r="AD302" s="24" t="s">
        <v>877</v>
      </c>
      <c r="AE302" s="24" t="s">
        <v>878</v>
      </c>
      <c r="AF302" s="24" t="s">
        <v>879</v>
      </c>
      <c r="AG302" s="24">
        <v>24.412140000000001</v>
      </c>
      <c r="AH302" s="24">
        <v>54.615648</v>
      </c>
      <c r="AI302" s="24">
        <v>2</v>
      </c>
      <c r="AJ302" s="24">
        <f>AI302+1</f>
        <v>3</v>
      </c>
      <c r="AK302" s="24"/>
      <c r="AL302" s="24"/>
      <c r="AM302" s="24" t="s">
        <v>915</v>
      </c>
      <c r="AN302" s="24"/>
      <c r="AO302" s="24"/>
      <c r="AP302" s="24">
        <v>400</v>
      </c>
      <c r="AQ302" s="24"/>
      <c r="AR302" s="24"/>
      <c r="AS302" s="24" t="s">
        <v>916</v>
      </c>
      <c r="AT302" s="24" t="s">
        <v>917</v>
      </c>
      <c r="AU302" s="24" t="s">
        <v>883</v>
      </c>
      <c r="AV302" s="24" t="s">
        <v>209</v>
      </c>
      <c r="AW302" s="24" t="s">
        <v>918</v>
      </c>
      <c r="AX302" s="24">
        <v>2014</v>
      </c>
      <c r="AY302" s="24"/>
      <c r="AZ302" s="24"/>
      <c r="BA302" s="24" t="s">
        <v>919</v>
      </c>
      <c r="BB302" s="24" t="s">
        <v>101</v>
      </c>
      <c r="BC302" s="24" t="s">
        <v>900</v>
      </c>
      <c r="BD302" s="24" t="s">
        <v>920</v>
      </c>
      <c r="BE302" s="24"/>
      <c r="BF302" s="24"/>
      <c r="BG302" s="24" t="s">
        <v>886</v>
      </c>
      <c r="BH302" s="24" t="s">
        <v>233</v>
      </c>
      <c r="BI302" s="24" t="s">
        <v>106</v>
      </c>
      <c r="BJ302" s="24" t="s">
        <v>887</v>
      </c>
      <c r="BK302" s="24" t="s">
        <v>878</v>
      </c>
      <c r="BL302" s="24"/>
      <c r="BM302" s="24"/>
      <c r="BN302" s="24"/>
      <c r="BO302" s="24"/>
      <c r="BP302" s="24" t="s">
        <v>168</v>
      </c>
      <c r="BQ302" s="24" t="s">
        <v>325</v>
      </c>
      <c r="BR302" s="24" t="s">
        <v>179</v>
      </c>
      <c r="BS302" s="24"/>
      <c r="BT302" s="24"/>
      <c r="BU302" s="24" t="s">
        <v>154</v>
      </c>
      <c r="BV302" s="24"/>
      <c r="BW302" s="24"/>
      <c r="BX302" s="24"/>
      <c r="BY302" s="24" t="s">
        <v>213</v>
      </c>
      <c r="BZ302" s="24"/>
      <c r="CA302" s="24"/>
      <c r="CB302" s="24"/>
      <c r="CC302" s="24" t="s">
        <v>156</v>
      </c>
      <c r="CD302" s="24"/>
      <c r="CE302" s="24" t="s">
        <v>101</v>
      </c>
      <c r="CF302" s="24" t="s">
        <v>904</v>
      </c>
      <c r="CG302" s="24" t="s">
        <v>116</v>
      </c>
      <c r="CH302" s="24"/>
      <c r="CI302" s="29">
        <v>40483.775833333333</v>
      </c>
      <c r="CJ302" s="24" t="s">
        <v>118</v>
      </c>
      <c r="CK302" s="29">
        <v>44219.499389456018</v>
      </c>
      <c r="CL302" s="24" t="s">
        <v>118</v>
      </c>
      <c r="CM302" s="24" t="s">
        <v>921</v>
      </c>
    </row>
    <row r="303" spans="1:92" x14ac:dyDescent="0.25">
      <c r="A303">
        <v>11</v>
      </c>
      <c r="B303" t="s">
        <v>308</v>
      </c>
      <c r="AA303" t="s">
        <v>309</v>
      </c>
      <c r="AB303" t="s">
        <v>173</v>
      </c>
      <c r="AC303" t="s">
        <v>160</v>
      </c>
      <c r="AD303" t="s">
        <v>310</v>
      </c>
      <c r="AE303" t="s">
        <v>94</v>
      </c>
      <c r="AF303" t="s">
        <v>95</v>
      </c>
      <c r="AG303">
        <v>35.332352</v>
      </c>
      <c r="AH303">
        <v>-119.385903</v>
      </c>
      <c r="AI303" s="12">
        <v>3</v>
      </c>
      <c r="AJ303" s="12">
        <f>AI303+1</f>
        <v>4</v>
      </c>
      <c r="AL303" s="12" t="s">
        <v>311</v>
      </c>
      <c r="AM303" s="12" t="s">
        <v>312</v>
      </c>
      <c r="AN303" s="12" t="s">
        <v>313</v>
      </c>
      <c r="AO303" s="12" t="s">
        <v>314</v>
      </c>
      <c r="AP303" s="13">
        <v>300</v>
      </c>
      <c r="AR303" t="s">
        <v>315</v>
      </c>
      <c r="AS303" t="s">
        <v>316</v>
      </c>
      <c r="AT303" t="s">
        <v>317</v>
      </c>
      <c r="AV303" t="s">
        <v>209</v>
      </c>
      <c r="AX303">
        <v>2017</v>
      </c>
      <c r="BB303" t="s">
        <v>101</v>
      </c>
      <c r="BC303" t="s">
        <v>318</v>
      </c>
      <c r="BD303" t="s">
        <v>319</v>
      </c>
      <c r="BG303" t="s">
        <v>320</v>
      </c>
      <c r="BH303" t="s">
        <v>129</v>
      </c>
      <c r="BI303" t="s">
        <v>106</v>
      </c>
      <c r="BJ303" t="s">
        <v>321</v>
      </c>
      <c r="BK303" t="s">
        <v>94</v>
      </c>
      <c r="BL303">
        <v>35.278382999999998</v>
      </c>
      <c r="BM303">
        <v>-119.467224</v>
      </c>
      <c r="BN303" t="s">
        <v>322</v>
      </c>
      <c r="BO303" t="s">
        <v>323</v>
      </c>
      <c r="BP303" t="s">
        <v>324</v>
      </c>
      <c r="BQ303" t="s">
        <v>325</v>
      </c>
      <c r="BR303" t="s">
        <v>179</v>
      </c>
      <c r="BS303" t="s">
        <v>326</v>
      </c>
      <c r="BU303" t="s">
        <v>109</v>
      </c>
      <c r="BV303" t="s">
        <v>109</v>
      </c>
      <c r="BW303" t="s">
        <v>285</v>
      </c>
      <c r="BY303" t="s">
        <v>213</v>
      </c>
      <c r="BZ303" t="s">
        <v>327</v>
      </c>
      <c r="CA303" t="s">
        <v>328</v>
      </c>
      <c r="CC303" t="s">
        <v>156</v>
      </c>
      <c r="CE303" t="s">
        <v>116</v>
      </c>
      <c r="CG303" t="s">
        <v>116</v>
      </c>
      <c r="CI303" s="15">
        <v>40483.775833333333</v>
      </c>
      <c r="CJ303" t="s">
        <v>118</v>
      </c>
      <c r="CK303" s="15">
        <v>44219.49939153935</v>
      </c>
      <c r="CL303" t="s">
        <v>118</v>
      </c>
      <c r="CM303" t="s">
        <v>329</v>
      </c>
    </row>
    <row r="304" spans="1:92" x14ac:dyDescent="0.25">
      <c r="A304">
        <v>10</v>
      </c>
      <c r="B304" t="s">
        <v>2855</v>
      </c>
      <c r="AB304" t="s">
        <v>173</v>
      </c>
      <c r="AC304" t="s">
        <v>160</v>
      </c>
      <c r="AD304" t="s">
        <v>2856</v>
      </c>
      <c r="AE304" t="s">
        <v>1714</v>
      </c>
      <c r="AF304" t="s">
        <v>962</v>
      </c>
      <c r="AG304">
        <v>53.435256000000003</v>
      </c>
      <c r="AH304">
        <v>6.8795010000000003</v>
      </c>
      <c r="AI304" s="12">
        <v>0</v>
      </c>
      <c r="AJ304" s="12">
        <f>AI304+1</f>
        <v>1</v>
      </c>
      <c r="AP304" s="13">
        <v>1600</v>
      </c>
      <c r="AS304" t="s">
        <v>2388</v>
      </c>
      <c r="AT304" t="s">
        <v>2857</v>
      </c>
      <c r="AU304" t="s">
        <v>2858</v>
      </c>
      <c r="AV304" t="s">
        <v>209</v>
      </c>
      <c r="AX304">
        <v>2016</v>
      </c>
      <c r="BB304" t="s">
        <v>116</v>
      </c>
      <c r="BG304" t="s">
        <v>2859</v>
      </c>
      <c r="BH304" t="s">
        <v>684</v>
      </c>
      <c r="BI304" t="s">
        <v>115</v>
      </c>
      <c r="BJ304" t="s">
        <v>2781</v>
      </c>
      <c r="BK304" t="s">
        <v>1714</v>
      </c>
      <c r="BN304" t="s">
        <v>2860</v>
      </c>
      <c r="BP304" t="s">
        <v>168</v>
      </c>
      <c r="BQ304" t="s">
        <v>2388</v>
      </c>
      <c r="BR304" t="s">
        <v>179</v>
      </c>
      <c r="BU304" t="s">
        <v>109</v>
      </c>
      <c r="BV304" t="s">
        <v>2041</v>
      </c>
      <c r="BW304" t="s">
        <v>1108</v>
      </c>
      <c r="BY304" t="s">
        <v>111</v>
      </c>
      <c r="BZ304" t="s">
        <v>786</v>
      </c>
      <c r="CB304" t="s">
        <v>2861</v>
      </c>
      <c r="CC304" t="s">
        <v>156</v>
      </c>
      <c r="CE304" t="s">
        <v>116</v>
      </c>
      <c r="CG304" t="s">
        <v>116</v>
      </c>
      <c r="CI304" s="15">
        <v>40179.570185185185</v>
      </c>
      <c r="CJ304" t="s">
        <v>118</v>
      </c>
      <c r="CK304" s="15">
        <v>44219.499389305558</v>
      </c>
      <c r="CL304" t="s">
        <v>118</v>
      </c>
      <c r="CM304" t="s">
        <v>2862</v>
      </c>
    </row>
    <row r="305" spans="1:91" x14ac:dyDescent="0.25">
      <c r="A305">
        <v>9</v>
      </c>
      <c r="B305" t="s">
        <v>2839</v>
      </c>
      <c r="AA305" t="s">
        <v>2840</v>
      </c>
      <c r="AB305" t="s">
        <v>173</v>
      </c>
      <c r="AC305" t="s">
        <v>160</v>
      </c>
      <c r="AD305" t="s">
        <v>2841</v>
      </c>
      <c r="AE305" t="s">
        <v>1714</v>
      </c>
      <c r="AF305" t="s">
        <v>962</v>
      </c>
      <c r="AG305">
        <v>51.962634000000001</v>
      </c>
      <c r="AH305">
        <v>4.022259</v>
      </c>
      <c r="AI305" s="12">
        <v>1</v>
      </c>
      <c r="AJ305" s="12">
        <f>AI305+1</f>
        <v>2</v>
      </c>
      <c r="AK305" s="12">
        <v>8</v>
      </c>
      <c r="AL305" s="12" t="s">
        <v>2842</v>
      </c>
      <c r="AM305" s="12" t="s">
        <v>2843</v>
      </c>
      <c r="AP305" s="13">
        <v>1070</v>
      </c>
      <c r="AQ305" s="12" t="s">
        <v>2844</v>
      </c>
      <c r="AR305" t="s">
        <v>2845</v>
      </c>
      <c r="AS305" t="s">
        <v>1391</v>
      </c>
      <c r="AT305" t="s">
        <v>2846</v>
      </c>
      <c r="AU305" t="s">
        <v>2847</v>
      </c>
      <c r="AV305" t="s">
        <v>209</v>
      </c>
      <c r="AX305">
        <v>2015</v>
      </c>
      <c r="BA305" t="s">
        <v>2848</v>
      </c>
      <c r="BB305" t="s">
        <v>101</v>
      </c>
      <c r="BC305" t="s">
        <v>2849</v>
      </c>
      <c r="BE305" t="s">
        <v>2753</v>
      </c>
      <c r="BG305" t="s">
        <v>2850</v>
      </c>
      <c r="BH305" t="s">
        <v>684</v>
      </c>
      <c r="BI305" t="s">
        <v>657</v>
      </c>
      <c r="BJ305" t="s">
        <v>2851</v>
      </c>
      <c r="BK305" t="s">
        <v>1714</v>
      </c>
      <c r="BN305" t="s">
        <v>2852</v>
      </c>
      <c r="BP305" t="s">
        <v>168</v>
      </c>
      <c r="BQ305" t="s">
        <v>1391</v>
      </c>
      <c r="BR305" t="s">
        <v>179</v>
      </c>
      <c r="BU305" t="s">
        <v>109</v>
      </c>
      <c r="BW305" t="s">
        <v>1108</v>
      </c>
      <c r="BY305" t="s">
        <v>111</v>
      </c>
      <c r="CC305" t="s">
        <v>156</v>
      </c>
      <c r="CD305" t="s">
        <v>2791</v>
      </c>
      <c r="CE305" t="s">
        <v>101</v>
      </c>
      <c r="CF305" t="s">
        <v>1750</v>
      </c>
      <c r="CG305" t="s">
        <v>116</v>
      </c>
      <c r="CH305" t="s">
        <v>2853</v>
      </c>
      <c r="CI305" s="15">
        <v>40483.713750000003</v>
      </c>
      <c r="CJ305" t="s">
        <v>118</v>
      </c>
      <c r="CK305" s="15">
        <v>44219.499390810182</v>
      </c>
      <c r="CL305" t="s">
        <v>118</v>
      </c>
      <c r="CM305" t="s">
        <v>2854</v>
      </c>
    </row>
    <row r="306" spans="1:91" x14ac:dyDescent="0.25">
      <c r="A306">
        <v>7</v>
      </c>
      <c r="B306" t="s">
        <v>1282</v>
      </c>
      <c r="AA306" t="s">
        <v>1283</v>
      </c>
      <c r="AB306" t="s">
        <v>173</v>
      </c>
      <c r="AC306" t="s">
        <v>160</v>
      </c>
      <c r="AD306" t="s">
        <v>1284</v>
      </c>
      <c r="AE306" t="s">
        <v>961</v>
      </c>
      <c r="AF306" t="s">
        <v>962</v>
      </c>
      <c r="AG306">
        <v>55.207453999999998</v>
      </c>
      <c r="AH306">
        <v>-1.5334509999999999</v>
      </c>
      <c r="AJ306" s="12">
        <f>AI306+1</f>
        <v>1</v>
      </c>
      <c r="AP306" s="13">
        <v>500</v>
      </c>
      <c r="AS306" t="s">
        <v>1282</v>
      </c>
      <c r="AT306" t="s">
        <v>1285</v>
      </c>
      <c r="AV306" t="s">
        <v>127</v>
      </c>
      <c r="AW306" t="s">
        <v>1286</v>
      </c>
      <c r="AX306">
        <v>2017</v>
      </c>
      <c r="BA306" t="s">
        <v>1287</v>
      </c>
      <c r="BB306" t="s">
        <v>116</v>
      </c>
      <c r="BG306" t="s">
        <v>1288</v>
      </c>
      <c r="BH306" t="s">
        <v>115</v>
      </c>
      <c r="BI306" t="s">
        <v>657</v>
      </c>
      <c r="BK306" t="s">
        <v>961</v>
      </c>
      <c r="BP306" t="s">
        <v>168</v>
      </c>
      <c r="BR306" t="s">
        <v>179</v>
      </c>
      <c r="BU306" t="s">
        <v>109</v>
      </c>
      <c r="BV306" t="s">
        <v>1289</v>
      </c>
      <c r="BY306" t="s">
        <v>213</v>
      </c>
      <c r="CC306" t="s">
        <v>115</v>
      </c>
      <c r="CE306" t="s">
        <v>116</v>
      </c>
      <c r="CG306" t="s">
        <v>116</v>
      </c>
      <c r="CI306" s="15">
        <v>40483.775833333333</v>
      </c>
      <c r="CJ306" t="s">
        <v>118</v>
      </c>
      <c r="CK306" s="15">
        <v>44219.499390497687</v>
      </c>
      <c r="CL306" t="s">
        <v>118</v>
      </c>
      <c r="CM306" t="s">
        <v>1290</v>
      </c>
    </row>
    <row r="307" spans="1:91" x14ac:dyDescent="0.25">
      <c r="A307">
        <v>6</v>
      </c>
      <c r="B307" t="s">
        <v>348</v>
      </c>
      <c r="C307" s="16"/>
      <c r="AA307" t="s">
        <v>349</v>
      </c>
      <c r="AB307" t="s">
        <v>121</v>
      </c>
      <c r="AC307" t="s">
        <v>122</v>
      </c>
      <c r="AD307" t="s">
        <v>350</v>
      </c>
      <c r="AE307" t="s">
        <v>94</v>
      </c>
      <c r="AF307" t="s">
        <v>95</v>
      </c>
      <c r="AG307">
        <v>30.186332</v>
      </c>
      <c r="AH307">
        <v>-93.310108</v>
      </c>
      <c r="AI307" s="12">
        <v>4</v>
      </c>
      <c r="AJ307" s="12">
        <f>AI307+1</f>
        <v>5</v>
      </c>
      <c r="AM307" s="12" t="s">
        <v>351</v>
      </c>
      <c r="AS307" t="s">
        <v>352</v>
      </c>
      <c r="AT307" t="s">
        <v>353</v>
      </c>
      <c r="AV307" t="s">
        <v>209</v>
      </c>
      <c r="AW307" t="s">
        <v>354</v>
      </c>
      <c r="BA307" t="s">
        <v>355</v>
      </c>
      <c r="BB307" t="s">
        <v>101</v>
      </c>
      <c r="BC307" t="s">
        <v>356</v>
      </c>
      <c r="BG307" t="s">
        <v>357</v>
      </c>
      <c r="BH307" t="s">
        <v>233</v>
      </c>
      <c r="BI307" t="s">
        <v>106</v>
      </c>
      <c r="BJ307" t="s">
        <v>302</v>
      </c>
      <c r="BK307" t="s">
        <v>94</v>
      </c>
      <c r="BN307" t="s">
        <v>358</v>
      </c>
      <c r="BP307" t="s">
        <v>359</v>
      </c>
      <c r="BQ307" t="s">
        <v>352</v>
      </c>
      <c r="BR307" t="s">
        <v>179</v>
      </c>
      <c r="BS307" t="s">
        <v>360</v>
      </c>
      <c r="BT307">
        <v>2013</v>
      </c>
      <c r="BU307" t="s">
        <v>152</v>
      </c>
      <c r="BV307" t="s">
        <v>285</v>
      </c>
      <c r="BY307" t="s">
        <v>134</v>
      </c>
      <c r="BZ307" t="s">
        <v>361</v>
      </c>
      <c r="CC307" t="s">
        <v>156</v>
      </c>
      <c r="CD307" t="s">
        <v>302</v>
      </c>
      <c r="CE307" t="s">
        <v>101</v>
      </c>
      <c r="CF307" t="s">
        <v>306</v>
      </c>
      <c r="CG307" t="s">
        <v>101</v>
      </c>
      <c r="CH307" t="s">
        <v>362</v>
      </c>
      <c r="CI307" s="15">
        <v>40483.775833333333</v>
      </c>
      <c r="CJ307" t="s">
        <v>118</v>
      </c>
      <c r="CK307" s="15">
        <v>44219.499391608799</v>
      </c>
      <c r="CL307" t="s">
        <v>118</v>
      </c>
      <c r="CM307" t="s">
        <v>363</v>
      </c>
    </row>
    <row r="308" spans="1:91" x14ac:dyDescent="0.25">
      <c r="A308">
        <v>5</v>
      </c>
      <c r="B308" t="s">
        <v>451</v>
      </c>
      <c r="C308" s="44">
        <v>66</v>
      </c>
      <c r="D308" s="19">
        <v>1550</v>
      </c>
      <c r="E308" s="19">
        <v>60</v>
      </c>
      <c r="F308" s="19">
        <v>0.28999999999999998</v>
      </c>
      <c r="G308" s="19">
        <v>750</v>
      </c>
      <c r="H308" s="19">
        <v>0.6</v>
      </c>
      <c r="I308" s="19">
        <v>15</v>
      </c>
      <c r="J308" s="19">
        <v>1</v>
      </c>
      <c r="K308" s="19" t="s">
        <v>452</v>
      </c>
      <c r="L308" s="16" t="s">
        <v>453</v>
      </c>
      <c r="M308" s="16" t="s">
        <v>454</v>
      </c>
      <c r="N308" s="16" t="s">
        <v>424</v>
      </c>
      <c r="O308" s="16" t="s">
        <v>455</v>
      </c>
      <c r="P308" s="16" t="s">
        <v>456</v>
      </c>
      <c r="Q308" s="16" t="s">
        <v>457</v>
      </c>
      <c r="R308" s="16" t="s">
        <v>458</v>
      </c>
      <c r="S308" s="16" t="s">
        <v>459</v>
      </c>
      <c r="T308" s="16" t="s">
        <v>460</v>
      </c>
      <c r="U308" s="16" t="s">
        <v>431</v>
      </c>
      <c r="V308" s="50" t="s">
        <v>432</v>
      </c>
      <c r="AA308" t="s">
        <v>461</v>
      </c>
      <c r="AB308" t="s">
        <v>173</v>
      </c>
      <c r="AC308" t="s">
        <v>122</v>
      </c>
      <c r="AD308" t="s">
        <v>462</v>
      </c>
      <c r="AE308" t="s">
        <v>94</v>
      </c>
      <c r="AF308" t="s">
        <v>95</v>
      </c>
      <c r="AG308">
        <v>29.866306999999999</v>
      </c>
      <c r="AH308">
        <v>-93.965575000000001</v>
      </c>
      <c r="AI308" s="12">
        <v>1</v>
      </c>
      <c r="AJ308" s="12">
        <f>AI308+1</f>
        <v>2</v>
      </c>
      <c r="AL308" s="12" t="s">
        <v>463</v>
      </c>
      <c r="AM308" s="12" t="s">
        <v>464</v>
      </c>
      <c r="AS308" t="s">
        <v>465</v>
      </c>
      <c r="AT308" t="s">
        <v>466</v>
      </c>
      <c r="AV308" t="s">
        <v>144</v>
      </c>
      <c r="AW308" t="s">
        <v>467</v>
      </c>
      <c r="AX308">
        <v>2012</v>
      </c>
      <c r="AY308">
        <v>2013</v>
      </c>
      <c r="BB308" t="s">
        <v>101</v>
      </c>
      <c r="BC308" t="s">
        <v>468</v>
      </c>
      <c r="BE308" t="s">
        <v>469</v>
      </c>
      <c r="BH308" t="s">
        <v>233</v>
      </c>
      <c r="BI308" t="s">
        <v>106</v>
      </c>
      <c r="BJ308" t="s">
        <v>302</v>
      </c>
      <c r="BK308" t="s">
        <v>94</v>
      </c>
      <c r="BN308" t="s">
        <v>470</v>
      </c>
      <c r="BP308" t="s">
        <v>471</v>
      </c>
      <c r="BQ308" t="s">
        <v>465</v>
      </c>
      <c r="BR308" t="s">
        <v>108</v>
      </c>
      <c r="BU308" t="s">
        <v>154</v>
      </c>
      <c r="BY308" t="s">
        <v>134</v>
      </c>
      <c r="BZ308" t="s">
        <v>472</v>
      </c>
      <c r="CB308" t="s">
        <v>465</v>
      </c>
      <c r="CC308" t="s">
        <v>156</v>
      </c>
      <c r="CD308" t="s">
        <v>302</v>
      </c>
      <c r="CE308" t="s">
        <v>101</v>
      </c>
      <c r="CF308" t="s">
        <v>306</v>
      </c>
      <c r="CG308" t="s">
        <v>116</v>
      </c>
      <c r="CH308" t="s">
        <v>473</v>
      </c>
      <c r="CI308" s="15">
        <v>40483.775833333333</v>
      </c>
      <c r="CJ308" t="s">
        <v>118</v>
      </c>
      <c r="CK308" s="15">
        <v>44219.499391574071</v>
      </c>
      <c r="CL308" t="s">
        <v>118</v>
      </c>
      <c r="CM308" t="s">
        <v>474</v>
      </c>
    </row>
    <row r="309" spans="1:91" x14ac:dyDescent="0.25">
      <c r="A309">
        <v>4</v>
      </c>
      <c r="B309" t="s">
        <v>1641</v>
      </c>
      <c r="AA309" t="s">
        <v>1642</v>
      </c>
      <c r="AB309" t="s">
        <v>121</v>
      </c>
      <c r="AC309" t="s">
        <v>160</v>
      </c>
      <c r="AD309" t="s">
        <v>1643</v>
      </c>
      <c r="AE309" t="s">
        <v>94</v>
      </c>
      <c r="AF309" t="s">
        <v>95</v>
      </c>
      <c r="AG309">
        <v>29.475928</v>
      </c>
      <c r="AH309">
        <v>-95.635665000000003</v>
      </c>
      <c r="AI309" s="12">
        <v>1</v>
      </c>
      <c r="AJ309" s="12">
        <f>AI309+1</f>
        <v>2</v>
      </c>
      <c r="AL309" s="12" t="s">
        <v>1644</v>
      </c>
      <c r="AM309" s="12" t="s">
        <v>1645</v>
      </c>
      <c r="AO309" s="12" t="s">
        <v>1646</v>
      </c>
      <c r="AP309" s="13">
        <v>4</v>
      </c>
      <c r="AQ309" s="12" t="s">
        <v>1647</v>
      </c>
      <c r="AR309" t="s">
        <v>1642</v>
      </c>
      <c r="AS309" t="s">
        <v>1648</v>
      </c>
      <c r="AT309" t="s">
        <v>1649</v>
      </c>
      <c r="AU309" t="s">
        <v>1650</v>
      </c>
      <c r="AV309" t="s">
        <v>144</v>
      </c>
      <c r="AW309" t="s">
        <v>1651</v>
      </c>
      <c r="AX309">
        <v>2016</v>
      </c>
      <c r="AY309">
        <v>2016</v>
      </c>
      <c r="BA309" t="s">
        <v>1652</v>
      </c>
      <c r="BB309" t="s">
        <v>101</v>
      </c>
      <c r="BC309" t="s">
        <v>1653</v>
      </c>
      <c r="BE309" t="s">
        <v>1654</v>
      </c>
      <c r="BG309" t="s">
        <v>1655</v>
      </c>
      <c r="BH309" t="s">
        <v>129</v>
      </c>
      <c r="BI309" t="s">
        <v>106</v>
      </c>
      <c r="BJ309" t="s">
        <v>1656</v>
      </c>
      <c r="BK309" t="s">
        <v>94</v>
      </c>
      <c r="BL309">
        <v>28.788948999999999</v>
      </c>
      <c r="BM309">
        <v>-96.615665000000007</v>
      </c>
      <c r="BN309" t="s">
        <v>1657</v>
      </c>
      <c r="BP309" t="s">
        <v>168</v>
      </c>
      <c r="BQ309" t="s">
        <v>1658</v>
      </c>
      <c r="BR309" t="s">
        <v>108</v>
      </c>
      <c r="BS309" t="s">
        <v>1659</v>
      </c>
      <c r="BT309">
        <v>2013</v>
      </c>
      <c r="BU309" t="s">
        <v>109</v>
      </c>
      <c r="BY309" t="s">
        <v>111</v>
      </c>
      <c r="BZ309" t="s">
        <v>1660</v>
      </c>
      <c r="CB309" t="s">
        <v>487</v>
      </c>
      <c r="CC309" t="s">
        <v>156</v>
      </c>
      <c r="CD309" t="s">
        <v>1661</v>
      </c>
      <c r="CE309" t="s">
        <v>116</v>
      </c>
      <c r="CF309" t="s">
        <v>1662</v>
      </c>
      <c r="CG309" t="s">
        <v>116</v>
      </c>
      <c r="CH309" t="s">
        <v>1663</v>
      </c>
      <c r="CI309" s="15">
        <v>40483.775833333333</v>
      </c>
      <c r="CJ309" t="s">
        <v>118</v>
      </c>
      <c r="CK309" s="15">
        <v>45245.642183055556</v>
      </c>
      <c r="CL309" t="s">
        <v>445</v>
      </c>
      <c r="CM309" t="s">
        <v>1664</v>
      </c>
    </row>
    <row r="310" spans="1:91" x14ac:dyDescent="0.25">
      <c r="A310">
        <v>3</v>
      </c>
      <c r="B310" t="s">
        <v>2097</v>
      </c>
      <c r="C310" s="45"/>
      <c r="V310" s="49"/>
      <c r="AA310" t="s">
        <v>2098</v>
      </c>
      <c r="AB310" t="s">
        <v>173</v>
      </c>
      <c r="AC310" t="s">
        <v>160</v>
      </c>
      <c r="AD310" t="s">
        <v>2099</v>
      </c>
      <c r="AE310" t="s">
        <v>2100</v>
      </c>
      <c r="AF310" t="s">
        <v>962</v>
      </c>
      <c r="AG310">
        <v>44.6691</v>
      </c>
      <c r="AH310">
        <v>23.407800000000002</v>
      </c>
      <c r="AI310" s="12">
        <v>1</v>
      </c>
      <c r="AJ310" s="12">
        <f>AI310+1</f>
        <v>2</v>
      </c>
      <c r="AP310" s="13">
        <v>2000</v>
      </c>
      <c r="AQ310" s="12" t="s">
        <v>1113</v>
      </c>
      <c r="AS310" t="s">
        <v>2101</v>
      </c>
      <c r="AT310" t="s">
        <v>2102</v>
      </c>
      <c r="AU310" t="s">
        <v>2103</v>
      </c>
      <c r="AV310" t="s">
        <v>209</v>
      </c>
      <c r="AW310" t="s">
        <v>2104</v>
      </c>
      <c r="AX310">
        <v>2016</v>
      </c>
      <c r="BB310" t="s">
        <v>101</v>
      </c>
      <c r="BC310" t="s">
        <v>2105</v>
      </c>
      <c r="BG310" t="s">
        <v>2106</v>
      </c>
      <c r="BH310" t="s">
        <v>251</v>
      </c>
      <c r="BI310" t="s">
        <v>106</v>
      </c>
      <c r="BK310" t="s">
        <v>2100</v>
      </c>
      <c r="BP310" t="s">
        <v>168</v>
      </c>
      <c r="BR310" t="s">
        <v>108</v>
      </c>
      <c r="BU310" t="s">
        <v>109</v>
      </c>
      <c r="BY310" t="s">
        <v>111</v>
      </c>
      <c r="BZ310" t="s">
        <v>200</v>
      </c>
      <c r="CB310" t="s">
        <v>201</v>
      </c>
      <c r="CC310" t="s">
        <v>156</v>
      </c>
      <c r="CE310" t="s">
        <v>116</v>
      </c>
      <c r="CG310" t="s">
        <v>116</v>
      </c>
      <c r="CI310" s="15">
        <v>40483.775833333333</v>
      </c>
      <c r="CJ310" t="s">
        <v>118</v>
      </c>
      <c r="CK310" s="15">
        <v>44219.499390868055</v>
      </c>
      <c r="CL310" t="s">
        <v>118</v>
      </c>
      <c r="CM310" t="s">
        <v>2107</v>
      </c>
    </row>
    <row r="311" spans="1:91" x14ac:dyDescent="0.25">
      <c r="A311">
        <v>2</v>
      </c>
      <c r="B311" t="s">
        <v>1933</v>
      </c>
      <c r="C311" s="18">
        <v>23.03</v>
      </c>
      <c r="D311" s="19">
        <v>800</v>
      </c>
      <c r="E311" s="19">
        <v>200</v>
      </c>
      <c r="F311" s="19">
        <v>0.33500000000000002</v>
      </c>
      <c r="G311" s="19">
        <v>3050</v>
      </c>
      <c r="H311" s="19">
        <v>0.6</v>
      </c>
      <c r="I311" s="19">
        <v>40</v>
      </c>
      <c r="J311" s="19" t="s">
        <v>1934</v>
      </c>
      <c r="K311" s="19">
        <v>1</v>
      </c>
      <c r="L311" s="16" t="s">
        <v>1935</v>
      </c>
      <c r="M311" s="16" t="s">
        <v>423</v>
      </c>
      <c r="N311" s="16" t="s">
        <v>800</v>
      </c>
      <c r="O311" s="16" t="s">
        <v>1936</v>
      </c>
      <c r="P311" s="16" t="s">
        <v>1937</v>
      </c>
      <c r="Q311" s="16" t="s">
        <v>457</v>
      </c>
      <c r="R311" s="16" t="s">
        <v>1938</v>
      </c>
      <c r="S311" s="16" t="s">
        <v>1939</v>
      </c>
      <c r="T311" s="16" t="s">
        <v>1940</v>
      </c>
      <c r="U311" s="16" t="s">
        <v>431</v>
      </c>
      <c r="V311" s="20" t="s">
        <v>449</v>
      </c>
      <c r="AB311" t="s">
        <v>121</v>
      </c>
      <c r="AC311" t="s">
        <v>223</v>
      </c>
      <c r="AD311" t="s">
        <v>1941</v>
      </c>
      <c r="AE311" t="s">
        <v>1768</v>
      </c>
      <c r="AF311" t="s">
        <v>962</v>
      </c>
      <c r="AG311">
        <v>58.414209999999997</v>
      </c>
      <c r="AH311">
        <v>3.0043899999999999</v>
      </c>
      <c r="AI311" s="12">
        <v>1</v>
      </c>
      <c r="AJ311" s="12">
        <f>AI311+1</f>
        <v>2</v>
      </c>
      <c r="AL311" s="12" t="s">
        <v>1942</v>
      </c>
      <c r="AM311" s="12" t="s">
        <v>404</v>
      </c>
      <c r="AR311" t="s">
        <v>1943</v>
      </c>
      <c r="AS311" t="s">
        <v>1944</v>
      </c>
      <c r="AT311" t="s">
        <v>1945</v>
      </c>
      <c r="AU311" t="s">
        <v>1946</v>
      </c>
      <c r="AV311" t="s">
        <v>144</v>
      </c>
      <c r="AY311">
        <v>1996</v>
      </c>
      <c r="BA311" t="s">
        <v>1947</v>
      </c>
      <c r="BB311" t="s">
        <v>116</v>
      </c>
      <c r="BH311" t="s">
        <v>251</v>
      </c>
      <c r="BI311" t="s">
        <v>657</v>
      </c>
      <c r="BK311" t="s">
        <v>1768</v>
      </c>
      <c r="BO311" t="s">
        <v>1948</v>
      </c>
      <c r="BP311" t="s">
        <v>234</v>
      </c>
      <c r="BQ311" t="s">
        <v>1813</v>
      </c>
      <c r="BR311" t="s">
        <v>179</v>
      </c>
      <c r="BU311" t="s">
        <v>154</v>
      </c>
      <c r="BV311" t="s">
        <v>1949</v>
      </c>
      <c r="BY311" t="s">
        <v>134</v>
      </c>
      <c r="BZ311" t="s">
        <v>786</v>
      </c>
      <c r="CC311" t="s">
        <v>156</v>
      </c>
      <c r="CE311" t="s">
        <v>101</v>
      </c>
      <c r="CF311" t="s">
        <v>1950</v>
      </c>
      <c r="CG311" t="s">
        <v>116</v>
      </c>
      <c r="CI311" s="15">
        <v>40483.570185185185</v>
      </c>
      <c r="CJ311" t="s">
        <v>118</v>
      </c>
      <c r="CK311" s="15">
        <v>44219.499388472221</v>
      </c>
      <c r="CL311" t="s">
        <v>118</v>
      </c>
      <c r="CM311" t="s">
        <v>1951</v>
      </c>
    </row>
    <row r="312" spans="1:91" x14ac:dyDescent="0.25">
      <c r="A312">
        <v>1</v>
      </c>
      <c r="B312" t="s">
        <v>1110</v>
      </c>
      <c r="AB312" t="s">
        <v>173</v>
      </c>
      <c r="AC312" t="s">
        <v>160</v>
      </c>
      <c r="AD312" t="s">
        <v>1111</v>
      </c>
      <c r="AE312" t="s">
        <v>961</v>
      </c>
      <c r="AF312" t="s">
        <v>962</v>
      </c>
      <c r="AG312">
        <v>56.048940000000002</v>
      </c>
      <c r="AH312">
        <v>-3.6823399999999999</v>
      </c>
      <c r="AI312" s="12">
        <v>2</v>
      </c>
      <c r="AJ312" s="12">
        <f>AI312+1</f>
        <v>3</v>
      </c>
      <c r="AL312" s="12" t="s">
        <v>1112</v>
      </c>
      <c r="AP312" s="13">
        <v>2400</v>
      </c>
      <c r="AQ312" s="12" t="s">
        <v>1113</v>
      </c>
      <c r="AS312" t="s">
        <v>1114</v>
      </c>
      <c r="AT312" t="s">
        <v>1115</v>
      </c>
      <c r="AV312" t="s">
        <v>209</v>
      </c>
      <c r="AW312" t="s">
        <v>1116</v>
      </c>
      <c r="AX312">
        <v>2014</v>
      </c>
      <c r="BB312" t="s">
        <v>101</v>
      </c>
      <c r="BC312" t="s">
        <v>1117</v>
      </c>
      <c r="BD312" t="s">
        <v>1118</v>
      </c>
      <c r="BG312" t="s">
        <v>1119</v>
      </c>
      <c r="BH312" t="s">
        <v>684</v>
      </c>
      <c r="BI312" t="s">
        <v>657</v>
      </c>
      <c r="BJ312" t="s">
        <v>1120</v>
      </c>
      <c r="BK312" t="s">
        <v>961</v>
      </c>
      <c r="BL312">
        <v>58.1877</v>
      </c>
      <c r="BM312">
        <v>-0.87890000000000001</v>
      </c>
      <c r="BN312" t="s">
        <v>1121</v>
      </c>
      <c r="BP312" t="s">
        <v>168</v>
      </c>
      <c r="BQ312" t="s">
        <v>1122</v>
      </c>
      <c r="BR312" t="s">
        <v>108</v>
      </c>
      <c r="BU312" t="s">
        <v>109</v>
      </c>
      <c r="BW312" t="s">
        <v>1123</v>
      </c>
      <c r="BY312" t="s">
        <v>111</v>
      </c>
      <c r="BZ312" t="s">
        <v>786</v>
      </c>
      <c r="CA312" t="s">
        <v>1124</v>
      </c>
      <c r="CB312" t="s">
        <v>1125</v>
      </c>
      <c r="CC312" t="s">
        <v>156</v>
      </c>
      <c r="CD312" t="s">
        <v>1126</v>
      </c>
      <c r="CE312" t="s">
        <v>101</v>
      </c>
      <c r="CF312" t="s">
        <v>1127</v>
      </c>
      <c r="CG312" t="s">
        <v>116</v>
      </c>
      <c r="CH312" t="s">
        <v>1128</v>
      </c>
      <c r="CI312" s="15">
        <v>40480.681875000002</v>
      </c>
      <c r="CJ312" t="s">
        <v>118</v>
      </c>
      <c r="CK312" s="15">
        <v>44219.499387962962</v>
      </c>
      <c r="CL312" t="s">
        <v>118</v>
      </c>
      <c r="CM312" t="s">
        <v>1129</v>
      </c>
    </row>
    <row r="313" spans="1:91" x14ac:dyDescent="0.25">
      <c r="B313" s="16"/>
    </row>
    <row r="314" spans="1:91" x14ac:dyDescent="0.25">
      <c r="B314" s="16"/>
    </row>
  </sheetData>
  <sortState xmlns:xlrd2="http://schemas.microsoft.com/office/spreadsheetml/2017/richdata2" ref="A2:CM314">
    <sortCondition descending="1" ref="A1:A314"/>
  </sortState>
  <hyperlinks>
    <hyperlink ref="CM203" r:id="rId1" display="http://www.co2crc.com.au/dls/brochures/CO2CRC_Mulgrave_brochure.pdf_x000a_CO2CRC Project Brochure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2223551A-754A-4972-BC13-C7FDEE5AA9CD}"/>
    <hyperlink ref="CM277" r:id="rId2" display="http://www.platts.com/latest-news/coal/perth/glencorexstrata-freezes-development-of-wandoan-27396591_x000a_Press (sept 2013): Wandoan coalmine project put on hold.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21591F0E-94B2-46D6-8EBF-7936ED2BBD84}"/>
    <hyperlink ref="CM207" r:id="rId3" display="http://www.carboncapturejournal.com/ViewNews.aspx?NewsID=3375_x000a_CCJ Article (Sept'13) - Tarong Post Combustion Pilot Plant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B9C78EF1-D6AC-4025-94DE-42FFB41F789F}"/>
    <hyperlink ref="CM108" r:id="rId4" display="http://www.andritz.com/de/oi-airpollution-control.pdf_x000a_Andritz brochure (2011): p18 covers CCS activity.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066AC2D2-4F59-4BEB-AE94-364D49481D5D}"/>
    <hyperlink ref="CM36" r:id="rId5" xr:uid="{8A0A4A13-E47A-48BA-8D1D-1E56781168A7}"/>
    <hyperlink ref="CM15" r:id="rId6" xr:uid="{A75CB34F-23FB-4AAD-B39B-2DE6B453C067}"/>
    <hyperlink ref="CM153" r:id="rId7" xr:uid="{1B69104A-3A9D-46BA-B4E4-4129580D1D53}"/>
    <hyperlink ref="CM176" r:id="rId8" xr:uid="{3E0D2941-7798-4140-8408-938BFD94F221}"/>
    <hyperlink ref="CM212" r:id="rId9" xr:uid="{CB946A7A-E02C-4ECC-BBD1-8DB4A982A41A}"/>
    <hyperlink ref="CM25" r:id="rId10" xr:uid="{BB005191-092C-4DA3-9B8E-BC8F31D90F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Word</dc:creator>
  <cp:lastModifiedBy>Word</cp:lastModifiedBy>
  <dcterms:created xsi:type="dcterms:W3CDTF">2023-12-31T03:47:01Z</dcterms:created>
  <dcterms:modified xsi:type="dcterms:W3CDTF">2024-01-04T18:12:27Z</dcterms:modified>
</cp:coreProperties>
</file>