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intera\Documents\WindowsPowerShell\Trav\"/>
    </mc:Choice>
  </mc:AlternateContent>
  <bookViews>
    <workbookView xWindow="0" yWindow="0" windowWidth="20865" windowHeight="744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5" i="1" l="1"/>
  <c r="F6" i="1"/>
  <c r="F7" i="1"/>
  <c r="F4" i="1"/>
  <c r="E14" i="1"/>
  <c r="C14" i="1"/>
  <c r="D14" i="1"/>
  <c r="B14" i="1"/>
  <c r="H14" i="1"/>
  <c r="A16" i="1"/>
  <c r="C13" i="1"/>
  <c r="D13" i="1"/>
  <c r="B13" i="1"/>
  <c r="D15" i="1" l="1"/>
  <c r="D16" i="1" s="1"/>
  <c r="D18" i="1" s="1"/>
  <c r="E13" i="1"/>
  <c r="B15" i="1"/>
  <c r="B16" i="1" s="1"/>
  <c r="B18" i="1" s="1"/>
  <c r="C15" i="1"/>
  <c r="C16" i="1" s="1"/>
  <c r="C18" i="1" s="1"/>
  <c r="E15" i="1" l="1"/>
  <c r="E16" i="1" l="1"/>
  <c r="E18" i="1" s="1"/>
</calcChain>
</file>

<file path=xl/sharedStrings.xml><?xml version="1.0" encoding="utf-8"?>
<sst xmlns="http://schemas.openxmlformats.org/spreadsheetml/2006/main" count="15" uniqueCount="15">
  <si>
    <t>Drevo</t>
  </si>
  <si>
    <t>Hlina</t>
  </si>
  <si>
    <t>Zelezo</t>
  </si>
  <si>
    <t>Obili</t>
  </si>
  <si>
    <t>Zakladni produkce</t>
  </si>
  <si>
    <t>Bonus hrdiny</t>
  </si>
  <si>
    <t xml:space="preserve">S hrdinou </t>
  </si>
  <si>
    <t>Mlýn</t>
  </si>
  <si>
    <t>%</t>
  </si>
  <si>
    <t>Level</t>
  </si>
  <si>
    <t>Produkce</t>
  </si>
  <si>
    <t>Budova</t>
  </si>
  <si>
    <t>Hrdina</t>
  </si>
  <si>
    <t>Armada / Populace</t>
  </si>
  <si>
    <t>Celkova produkce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</si>
</sst>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/>
    <xf numFmtId="0" fontId="0" fillId="0" borderId="0" xfId="0" applyAlignment="1"/>
    <xf numFmtId="0" fontId="1" fillId="5" borderId="0" xfId="0" applyFont="1" applyFill="1"/>
    <xf numFmtId="1" fontId="1" fillId="5" borderId="0" xfId="0" applyNumberFormat="1" applyFont="1" applyFill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workbookViewId="0">
      <selection activeCell="F9" sqref="F9"/>
    </sheetView>
  </sheetViews>
  <sheetFormatPr defaultRowHeight="15" x14ac:dyDescent="0.25"/>
  <cols>
    <col min="1" max="1" width="19.42578125" customWidth="1"/>
  </cols>
  <sheetData>
    <row r="2" spans="1:12" x14ac:dyDescent="0.25">
      <c r="H2" s="5" t="s">
        <v>11</v>
      </c>
      <c r="I2" s="7" t="s">
        <v>8</v>
      </c>
      <c r="K2" s="5" t="s">
        <v>9</v>
      </c>
      <c r="L2" s="5" t="s">
        <v>10</v>
      </c>
    </row>
    <row r="3" spans="1:12" x14ac:dyDescent="0.25">
      <c r="B3" s="8" t="s">
        <v>0</v>
      </c>
      <c r="C3" s="9" t="s">
        <v>1</v>
      </c>
      <c r="D3" s="10" t="s">
        <v>2</v>
      </c>
      <c r="E3" s="13" t="s">
        <v>3</v>
      </c>
      <c r="F3" s="13"/>
      <c r="H3" t="s">
        <v>7</v>
      </c>
      <c r="I3">
        <v>1.65</v>
      </c>
      <c r="K3">
        <v>1</v>
      </c>
      <c r="L3">
        <v>7</v>
      </c>
    </row>
    <row r="4" spans="1:12" x14ac:dyDescent="0.25">
      <c r="B4">
        <v>46</v>
      </c>
      <c r="C4">
        <v>46</v>
      </c>
      <c r="D4">
        <v>46</v>
      </c>
      <c r="E4">
        <v>140</v>
      </c>
      <c r="F4" s="3">
        <f>E4*$I$3</f>
        <v>231</v>
      </c>
      <c r="K4">
        <v>2</v>
      </c>
      <c r="L4">
        <v>13</v>
      </c>
    </row>
    <row r="5" spans="1:12" x14ac:dyDescent="0.25">
      <c r="B5">
        <v>46</v>
      </c>
      <c r="C5">
        <v>46</v>
      </c>
      <c r="D5">
        <v>46</v>
      </c>
      <c r="E5">
        <v>140</v>
      </c>
      <c r="F5" s="3">
        <f t="shared" ref="F5:F12" si="0">E5*$I$3</f>
        <v>231</v>
      </c>
      <c r="K5">
        <v>3</v>
      </c>
      <c r="L5">
        <v>21</v>
      </c>
    </row>
    <row r="6" spans="1:12" x14ac:dyDescent="0.25">
      <c r="B6">
        <v>46</v>
      </c>
      <c r="C6">
        <v>46</v>
      </c>
      <c r="D6">
        <v>31</v>
      </c>
      <c r="E6">
        <v>140</v>
      </c>
      <c r="F6" s="3">
        <f t="shared" si="0"/>
        <v>231</v>
      </c>
      <c r="K6">
        <v>4</v>
      </c>
      <c r="L6">
        <v>31</v>
      </c>
    </row>
    <row r="7" spans="1:12" x14ac:dyDescent="0.25">
      <c r="B7">
        <v>31</v>
      </c>
      <c r="C7">
        <v>31</v>
      </c>
      <c r="D7">
        <v>31</v>
      </c>
      <c r="E7">
        <v>140</v>
      </c>
      <c r="F7" s="3">
        <f t="shared" si="0"/>
        <v>231</v>
      </c>
      <c r="K7">
        <v>5</v>
      </c>
      <c r="L7">
        <v>46</v>
      </c>
    </row>
    <row r="8" spans="1:12" x14ac:dyDescent="0.25">
      <c r="E8">
        <v>140</v>
      </c>
      <c r="F8" s="3">
        <f t="shared" si="0"/>
        <v>231</v>
      </c>
    </row>
    <row r="9" spans="1:12" x14ac:dyDescent="0.25">
      <c r="E9">
        <v>140</v>
      </c>
      <c r="F9" s="3">
        <f t="shared" si="0"/>
        <v>231</v>
      </c>
    </row>
    <row r="10" spans="1:12" x14ac:dyDescent="0.25">
      <c r="E10">
        <v>140</v>
      </c>
      <c r="F10" s="3">
        <f t="shared" si="0"/>
        <v>231</v>
      </c>
    </row>
    <row r="11" spans="1:12" x14ac:dyDescent="0.25">
      <c r="E11">
        <v>140</v>
      </c>
      <c r="F11" s="3">
        <f t="shared" si="0"/>
        <v>231</v>
      </c>
    </row>
    <row r="12" spans="1:12" x14ac:dyDescent="0.25">
      <c r="E12">
        <v>140</v>
      </c>
      <c r="F12" s="3">
        <f t="shared" si="0"/>
        <v>231</v>
      </c>
    </row>
    <row r="13" spans="1:12" x14ac:dyDescent="0.25">
      <c r="A13" s="1" t="s">
        <v>4</v>
      </c>
      <c r="B13">
        <f>SUM(B4:B12)</f>
        <v>169</v>
      </c>
      <c r="C13">
        <f>SUM(C4:C12)</f>
        <v>169</v>
      </c>
      <c r="D13">
        <f>SUM(D4:D12)</f>
        <v>154</v>
      </c>
      <c r="E13" s="14">
        <f>SUM(F4:F12)</f>
        <v>2079</v>
      </c>
      <c r="F13" s="15"/>
      <c r="H13" t="s">
        <v>12</v>
      </c>
      <c r="I13">
        <v>0</v>
      </c>
      <c r="K13">
        <v>8</v>
      </c>
      <c r="L13">
        <v>140</v>
      </c>
    </row>
    <row r="14" spans="1:12" x14ac:dyDescent="0.25">
      <c r="A14" s="1" t="s">
        <v>5</v>
      </c>
      <c r="B14">
        <f>$I$13</f>
        <v>0</v>
      </c>
      <c r="C14">
        <f t="shared" ref="C14:D14" si="1">$I$13</f>
        <v>0</v>
      </c>
      <c r="D14">
        <f t="shared" si="1"/>
        <v>0</v>
      </c>
      <c r="E14" s="14">
        <f>$I$13*I3</f>
        <v>0</v>
      </c>
      <c r="F14" s="14"/>
      <c r="H14" t="str">
        <f>"25%"</f>
        <v>25%</v>
      </c>
      <c r="I14">
        <v>1.25</v>
      </c>
      <c r="K14">
        <v>9</v>
      </c>
      <c r="L14">
        <v>203</v>
      </c>
    </row>
    <row r="15" spans="1:12" x14ac:dyDescent="0.25">
      <c r="A15" s="1" t="s">
        <v>6</v>
      </c>
      <c r="B15">
        <f>SUM(B13:B14)</f>
        <v>169</v>
      </c>
      <c r="C15">
        <f t="shared" ref="C15:D15" si="2">SUM(C13:C14)</f>
        <v>169</v>
      </c>
      <c r="D15">
        <f t="shared" si="2"/>
        <v>154</v>
      </c>
      <c r="E15" s="14">
        <f>SUM(E13:F14)</f>
        <v>2079</v>
      </c>
      <c r="F15" s="14"/>
      <c r="K15">
        <v>10</v>
      </c>
      <c r="L15">
        <v>280</v>
      </c>
    </row>
    <row r="16" spans="1:12" x14ac:dyDescent="0.25">
      <c r="A16" s="1" t="str">
        <f>"+25% bonus"</f>
        <v>+25% bonus</v>
      </c>
      <c r="B16" s="3">
        <f>B15*1.25</f>
        <v>211.25</v>
      </c>
      <c r="C16" s="3">
        <f t="shared" ref="C16:E16" si="3">C15*1.25</f>
        <v>211.25</v>
      </c>
      <c r="D16" s="3">
        <f t="shared" si="3"/>
        <v>192.5</v>
      </c>
      <c r="E16" s="14">
        <f>E15*$I$14</f>
        <v>2598.75</v>
      </c>
      <c r="F16" s="14"/>
    </row>
    <row r="17" spans="1:6" x14ac:dyDescent="0.25">
      <c r="A17" s="1" t="s">
        <v>13</v>
      </c>
      <c r="E17" s="4">
        <v>372</v>
      </c>
      <c r="F17" s="4">
        <v>275</v>
      </c>
    </row>
    <row r="18" spans="1:6" x14ac:dyDescent="0.25">
      <c r="A18" s="2" t="s">
        <v>14</v>
      </c>
      <c r="B18" s="6">
        <f>B16</f>
        <v>211.25</v>
      </c>
      <c r="C18" s="6">
        <f t="shared" ref="C18:D18" si="4">C16</f>
        <v>211.25</v>
      </c>
      <c r="D18" s="6">
        <f t="shared" si="4"/>
        <v>192.5</v>
      </c>
      <c r="E18" s="11">
        <f>E16-(F17+E17+2)</f>
        <v>1949.75</v>
      </c>
      <c r="F18" s="12"/>
    </row>
  </sheetData>
  <mergeCells count="6">
    <mergeCell ref="E18:F18"/>
    <mergeCell ref="E3:F3"/>
    <mergeCell ref="E13:F13"/>
    <mergeCell ref="E14:F14"/>
    <mergeCell ref="E15:F15"/>
    <mergeCell ref="E16:F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Tintěra Tomáš</dc:creator>
  <cp:lastModifiedBy>Tintěra Tomáš</cp:lastModifiedBy>
  <dcterms:created xsi:type="dcterms:W3CDTF">2019-10-02T11:52:38Z</dcterms:created>
  <dcterms:modified xsi:type="dcterms:W3CDTF">2019-10-25T09:53:36Z</dcterms:modified>
</cp:coreProperties>
</file>