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Pan\Docs\Standard\ManDay\"/>
    </mc:Choice>
  </mc:AlternateContent>
  <xr:revisionPtr revIDLastSave="0" documentId="13_ncr:1_{7FA1739B-4295-4269-939E-538FFA37E59A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Example1" sheetId="18" r:id="rId1"/>
    <sheet name="Example2" sheetId="17" r:id="rId2"/>
    <sheet name="SA Authorization - JIRA" sheetId="11" state="hidden" r:id="rId3"/>
    <sheet name="DealerTracking_JIRA" sheetId="10" state="hidden" r:id="rId4"/>
    <sheet name="CI_CD_JIRA" sheetId="7" state="hidden" r:id="rId5"/>
  </sheets>
  <definedNames>
    <definedName name="_xlnm._FilterDatabase" localSheetId="4" hidden="1">CI_CD_JIRA!$A$1:$K$1</definedName>
    <definedName name="_xlnm._FilterDatabase" localSheetId="3" hidden="1">DealerTracking_JIRA!$A$1:$J$1</definedName>
    <definedName name="_xlnm._FilterDatabase" localSheetId="2" hidden="1">'SA Authorization - JIRA'!$A$1:$I$1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6" i="17" l="1"/>
  <c r="H329" i="18" l="1"/>
  <c r="H214" i="18"/>
  <c r="H19" i="11" l="1"/>
</calcChain>
</file>

<file path=xl/sharedStrings.xml><?xml version="1.0" encoding="utf-8"?>
<sst xmlns="http://schemas.openxmlformats.org/spreadsheetml/2006/main" count="495" uniqueCount="189">
  <si>
    <t>Priority</t>
  </si>
  <si>
    <t>High</t>
  </si>
  <si>
    <t>Medium</t>
  </si>
  <si>
    <t>PIC</t>
  </si>
  <si>
    <t>AD</t>
  </si>
  <si>
    <t>IF</t>
  </si>
  <si>
    <t>AS</t>
  </si>
  <si>
    <t>Status</t>
  </si>
  <si>
    <t>Open</t>
  </si>
  <si>
    <t>Key</t>
  </si>
  <si>
    <t>Summary</t>
  </si>
  <si>
    <t>Target start</t>
  </si>
  <si>
    <t>Target end</t>
  </si>
  <si>
    <t>Actual Date</t>
  </si>
  <si>
    <t>Assignee</t>
  </si>
  <si>
    <t>Story Points</t>
  </si>
  <si>
    <t>Jaruwat Tongpanya</t>
  </si>
  <si>
    <t>Closed</t>
  </si>
  <si>
    <t>AD-2177</t>
  </si>
  <si>
    <t>CI/CD Infrastructure Diagram</t>
  </si>
  <si>
    <t>AD-2180</t>
  </si>
  <si>
    <t>Prepare server and install software - IF</t>
  </si>
  <si>
    <t>Blocker</t>
  </si>
  <si>
    <t>AD-2189</t>
  </si>
  <si>
    <t>Coordinate prepare server and test with IF</t>
  </si>
  <si>
    <t>AD-2190</t>
  </si>
  <si>
    <t>Restructure source code to support CI/CD</t>
  </si>
  <si>
    <t>AD-2188</t>
  </si>
  <si>
    <t>.NET Unit Test Example</t>
  </si>
  <si>
    <t>AD-2191</t>
  </si>
  <si>
    <t>Move Jira to CI/CD Server</t>
  </si>
  <si>
    <t>AD-2185</t>
  </si>
  <si>
    <t>Prepare document training</t>
  </si>
  <si>
    <t>AD-2179</t>
  </si>
  <si>
    <t>Configuration TeamCity integrate TFS</t>
  </si>
  <si>
    <t>AD-2187</t>
  </si>
  <si>
    <t>Configuration TeamCity integrate Jira</t>
  </si>
  <si>
    <t>AD-2183</t>
  </si>
  <si>
    <t>Configuration TeamCity integrate Sonarqube</t>
  </si>
  <si>
    <t>AD-2181</t>
  </si>
  <si>
    <t>Configuration TeamCity integrate Octopus</t>
  </si>
  <si>
    <t>AD-2182</t>
  </si>
  <si>
    <t>Configuration Octopus Deployment</t>
  </si>
  <si>
    <t>AD-2184</t>
  </si>
  <si>
    <t>Training CI/CD Team</t>
  </si>
  <si>
    <t>AD-2186</t>
  </si>
  <si>
    <t>Golive CI/CD</t>
  </si>
  <si>
    <t>Ticket Type</t>
  </si>
  <si>
    <t>AD-2283</t>
  </si>
  <si>
    <t>Get requirement with User (SP, SC)</t>
  </si>
  <si>
    <t>Requirement</t>
  </si>
  <si>
    <t>AD-2284</t>
  </si>
  <si>
    <t>Confirm mockup and design</t>
  </si>
  <si>
    <t>AD-2285</t>
  </si>
  <si>
    <t>Database design</t>
  </si>
  <si>
    <t>Coding</t>
  </si>
  <si>
    <t>AD-1982</t>
  </si>
  <si>
    <t>Support GCP committee presentation (SP)</t>
  </si>
  <si>
    <t>AD-1980</t>
  </si>
  <si>
    <t>Dealer authentication</t>
  </si>
  <si>
    <t>AD-2016</t>
  </si>
  <si>
    <t>Dealer transaction log</t>
  </si>
  <si>
    <t>AD-2021</t>
  </si>
  <si>
    <t>Dealer activate account diagram</t>
  </si>
  <si>
    <t>AD-2024</t>
  </si>
  <si>
    <t>Dealer Login Master - Table result incorrect</t>
  </si>
  <si>
    <t>AD-2027</t>
  </si>
  <si>
    <t>Mock-up and screen for email notification</t>
  </si>
  <si>
    <t>AD-2038</t>
  </si>
  <si>
    <t>Show report by dealer outlet</t>
  </si>
  <si>
    <t>AD-2035</t>
  </si>
  <si>
    <t>User account active via email</t>
  </si>
  <si>
    <t>AD-2037</t>
  </si>
  <si>
    <t>Alter database for reset, login fail, expire password</t>
  </si>
  <si>
    <t>AD-1981</t>
  </si>
  <si>
    <t>Dealer Login Master - Search incorrect</t>
  </si>
  <si>
    <t>AD-2034</t>
  </si>
  <si>
    <t>Email notification for Activate and Reset Password</t>
  </si>
  <si>
    <t>AD-2254</t>
  </si>
  <si>
    <t>Dealer change password</t>
  </si>
  <si>
    <t>AD-2036</t>
  </si>
  <si>
    <t>Force change password (reset code)</t>
  </si>
  <si>
    <t>AD-2273</t>
  </si>
  <si>
    <t>Enhance Web UI to support responsive</t>
  </si>
  <si>
    <t>AD-2272</t>
  </si>
  <si>
    <t>Confirm workflow and new requirement with SP, SC (J1,J2)</t>
  </si>
  <si>
    <t>AD-2271</t>
  </si>
  <si>
    <t>Enhance Decision Master</t>
  </si>
  <si>
    <t>AD-2270</t>
  </si>
  <si>
    <t>Enhance Lead-time Report</t>
  </si>
  <si>
    <t>AD-2223</t>
  </si>
  <si>
    <t>Dealer Status Tracking - SIT</t>
  </si>
  <si>
    <t>UAT</t>
  </si>
  <si>
    <t>AD-2049</t>
  </si>
  <si>
    <t>Dealer Status Tracking - UAT</t>
  </si>
  <si>
    <t>AD-2279</t>
  </si>
  <si>
    <t>Enhance and bug fix - UAT</t>
  </si>
  <si>
    <t>AD-2280</t>
  </si>
  <si>
    <t>Re-test and confirm final UAT result</t>
  </si>
  <si>
    <t>AD-2050</t>
  </si>
  <si>
    <t>Production and Instruction Deploy</t>
  </si>
  <si>
    <t>Production</t>
  </si>
  <si>
    <t>AD-2224</t>
  </si>
  <si>
    <t>Penetration Testing</t>
  </si>
  <si>
    <t>AD-2281</t>
  </si>
  <si>
    <t>Fix security bug</t>
  </si>
  <si>
    <t>AD-2282</t>
  </si>
  <si>
    <t>SIT</t>
  </si>
  <si>
    <t>AD-2305</t>
  </si>
  <si>
    <t>Notification password will expire (7 Days)</t>
  </si>
  <si>
    <t>AD-2307</t>
  </si>
  <si>
    <t>Confirm new decision master with User</t>
  </si>
  <si>
    <t>AD-2308</t>
  </si>
  <si>
    <t>Modify database and generate entity framework model</t>
  </si>
  <si>
    <t>To Do</t>
  </si>
  <si>
    <t>Publishing Website (Go-Live)</t>
  </si>
  <si>
    <t>AD-2306</t>
  </si>
  <si>
    <t>Register new menu in the matrix &amp; user request for access</t>
  </si>
  <si>
    <t>Unassigned</t>
  </si>
  <si>
    <t>SP,IF</t>
  </si>
  <si>
    <t>AD-2313</t>
  </si>
  <si>
    <t>Get requirement with User (SC)</t>
  </si>
  <si>
    <t>AD-2314</t>
  </si>
  <si>
    <t>AD-2315</t>
  </si>
  <si>
    <t>AD-2322</t>
  </si>
  <si>
    <t>EF Daily Report - SA Permission</t>
  </si>
  <si>
    <t>AD-2323</t>
  </si>
  <si>
    <t>CM Daily Report - SA Permission</t>
  </si>
  <si>
    <t>AD-2324</t>
  </si>
  <si>
    <t>Front Inquiry and Entry - SA Permission</t>
  </si>
  <si>
    <t>AD-2325</t>
  </si>
  <si>
    <t>Confirmation Inquiry / Entry / Cancel - SA Permission</t>
  </si>
  <si>
    <t>AD-2326</t>
  </si>
  <si>
    <t>Leadtime Report - SA Permission</t>
  </si>
  <si>
    <t>AD-2327</t>
  </si>
  <si>
    <t>Sale Overview Report - SA Permission</t>
  </si>
  <si>
    <t>AD-2328</t>
  </si>
  <si>
    <t>Tracking Report - SA Permission</t>
  </si>
  <si>
    <t>AD-2316</t>
  </si>
  <si>
    <t>SA Authentication Mode - SIT</t>
  </si>
  <si>
    <t>AD-2318</t>
  </si>
  <si>
    <t>AD-2317</t>
  </si>
  <si>
    <t>SA Authentication Mode - UAT</t>
  </si>
  <si>
    <t>AD-2319</t>
  </si>
  <si>
    <t>AD-2320</t>
  </si>
  <si>
    <t>AD-2321</t>
  </si>
  <si>
    <t>SC</t>
  </si>
  <si>
    <t>Owner</t>
  </si>
  <si>
    <t>AD-2193</t>
  </si>
  <si>
    <t>Authorization User and Server (IF)</t>
  </si>
  <si>
    <t xml:space="preserve">Search </t>
  </si>
  <si>
    <t xml:space="preserve">Add-Popup </t>
  </si>
  <si>
    <t>Edit-Popup</t>
  </si>
  <si>
    <t>Delete-Popup</t>
  </si>
  <si>
    <t>Man-Day</t>
  </si>
  <si>
    <t xml:space="preserve">Reuse - Add Object and Function  </t>
  </si>
  <si>
    <t>Example - Tracking - Decision Master</t>
  </si>
  <si>
    <t>Grid table</t>
  </si>
  <si>
    <t>4. Show data - Function - Get data API</t>
  </si>
  <si>
    <t>2. Comboobx-API 2 Objects</t>
  </si>
  <si>
    <t>2. Confirm button - Function Delete API</t>
  </si>
  <si>
    <t>1. Confirm text</t>
  </si>
  <si>
    <t>Summary Man-Day  - Tracking - Decision Master</t>
  </si>
  <si>
    <t>Reuse</t>
  </si>
  <si>
    <t>Task</t>
  </si>
  <si>
    <t>Module</t>
  </si>
  <si>
    <t>1. Input 7 Objects</t>
  </si>
  <si>
    <t>11 Column</t>
  </si>
  <si>
    <t>1. Input 9 Objects</t>
  </si>
  <si>
    <t>1. 11 Column</t>
  </si>
  <si>
    <t>Search</t>
  </si>
  <si>
    <t>Grid Table</t>
  </si>
  <si>
    <t>1. Input 16 Objects</t>
  </si>
  <si>
    <t>2. Combobox - API 6 Objects</t>
  </si>
  <si>
    <t>1. 19 Column</t>
  </si>
  <si>
    <t>19 Column</t>
  </si>
  <si>
    <t>3. Search button - Function Search API - Input 14 objects Output 19 objects (33 objects)</t>
  </si>
  <si>
    <t>4. Clear button - Function clear input - Javascript</t>
  </si>
  <si>
    <t>2. Search button - Function Search API - Input 6  Output 10 objects</t>
  </si>
  <si>
    <t>3. Save button - Function - Validate - Javascript</t>
  </si>
  <si>
    <t>4. Show data - Function - Get data - API</t>
  </si>
  <si>
    <t>5. Save button - Function - Update - API</t>
  </si>
  <si>
    <t>4. Save button - Function - Add - API</t>
  </si>
  <si>
    <t>2. Search button - Function Search API - Input 6  Output 10 objects (16 objects)</t>
  </si>
  <si>
    <t>Example - Tracking - Confirmation Entry</t>
  </si>
  <si>
    <t>Summary Man-Day  - Tracking - Confirmation Entry</t>
  </si>
  <si>
    <t>Action 2 buttons</t>
  </si>
  <si>
    <t>Action 4 buttons</t>
  </si>
  <si>
    <t>(16 Objects)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</si>
</sst>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฿&quot;* #,##0.00_-;\-&quot;฿&quot;* #,##0.00_-;_-&quot;฿&quot;* &quot;-&quot;??_-;_-@_-"/>
    <numFmt numFmtId="165" formatCode="[$-409]d\-mmm\-yy;@"/>
    <numFmt numFmtId="166" formatCode="B1dd\-mmm\-yy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u/>
      <sz val="10"/>
      <color indexed="12"/>
      <name val="Arial"/>
      <family val="2"/>
    </font>
    <font>
      <b/>
      <sz val="13"/>
      <color theme="1" tint="0.2499465926084170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9C6500"/>
      <name val="Calibri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5" fontId="3" fillId="0" borderId="0" applyFill="0" applyBorder="0" applyProtection="0">
      <alignment horizontal="left"/>
    </xf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4" borderId="0" applyNumberFormat="0" applyBorder="0" applyAlignment="0" applyProtection="0"/>
  </cellStyleXfs>
  <cellXfs count="22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>
      <alignment horizontal="left" vertical="top"/>
    </xf>
    <xf numFmtId="0" fontId="2" fillId="0" borderId="2" xfId="1" applyBorder="1" applyAlignment="1" applyProtection="1">
      <alignment horizontal="left" vertical="top"/>
    </xf>
    <xf numFmtId="0" fontId="0" fillId="0" borderId="2" xfId="0" applyBorder="1" applyAlignment="1">
      <alignment vertical="center"/>
    </xf>
    <xf numFmtId="16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5" fillId="0" borderId="2" xfId="0" applyFont="1" applyBorder="1" applyAlignment="1">
      <alignment vertical="top"/>
    </xf>
    <xf numFmtId="0" fontId="4" fillId="0" borderId="0" xfId="0" applyFont="1"/>
    <xf numFmtId="0" fontId="0" fillId="0" borderId="0" xfId="0" applyAlignment="1">
      <alignment horizontal="right"/>
    </xf>
    <xf numFmtId="0" fontId="4" fillId="2" borderId="0" xfId="0" applyFont="1" applyFill="1"/>
    <xf numFmtId="0" fontId="0" fillId="2" borderId="0" xfId="0" applyFill="1"/>
    <xf numFmtId="0" fontId="4" fillId="3" borderId="0" xfId="0" applyFont="1" applyFill="1"/>
    <xf numFmtId="0" fontId="0" fillId="3" borderId="0" xfId="0" applyFill="1"/>
    <xf numFmtId="0" fontId="0" fillId="5" borderId="1" xfId="0" applyFill="1" applyBorder="1"/>
    <xf numFmtId="0" fontId="4" fillId="5" borderId="4" xfId="0" applyFont="1" applyFill="1" applyBorder="1"/>
    <xf numFmtId="0" fontId="0" fillId="5" borderId="4" xfId="0" applyFill="1" applyBorder="1"/>
    <xf numFmtId="0" fontId="0" fillId="5" borderId="3" xfId="0" applyFill="1" applyBorder="1"/>
    <xf numFmtId="0" fontId="4" fillId="0" borderId="0" xfId="0" applyFont="1" applyFill="1"/>
    <xf numFmtId="0" fontId="0" fillId="0" borderId="0" xfId="0" applyFill="1"/>
    <xf numFmtId="0" fontId="0" fillId="0" borderId="0" xfId="0" applyFill="1" applyBorder="1"/>
  </cellXfs>
  <cellStyles count="7">
    <cellStyle name="Activity" xfId="2" xr:uid="{00000000-0005-0000-0000-000000000000}"/>
    <cellStyle name="Currency 2" xfId="4" xr:uid="{D579F9FC-6CC1-44B8-9EDB-EFE957D68DD7}"/>
    <cellStyle name="Hyperlink" xfId="1" builtinId="8"/>
    <cellStyle name="Neutral 2" xfId="6" xr:uid="{5E116D7C-6CA8-42FA-9335-A457E7D31C0E}"/>
    <cellStyle name="Normal" xfId="0" builtinId="0"/>
    <cellStyle name="Normal 2" xfId="3" xr:uid="{75FA2681-D9DA-4C33-8517-22A2DB64D82D}"/>
    <cellStyle name="Percent 2" xfId="5" xr:uid="{BF79AAD2-9178-4973-8CE8-2416AEBF0A1F}"/>
  </cellStyles>
  <dxfs count="0"/>
  <tableStyles count="0" defaultTableStyle="TableStyleMedium2" defaultPivotStyle="PivotStyleLight16"/>
  <colors>
    <mruColors>
      <color rgb="FF41E7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8.png"/><Relationship Id="rId7" Type="http://schemas.openxmlformats.org/officeDocument/2006/relationships/image" Target="../media/image13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2</xdr:row>
      <xdr:rowOff>167640</xdr:rowOff>
    </xdr:from>
    <xdr:to>
      <xdr:col>24</xdr:col>
      <xdr:colOff>579011</xdr:colOff>
      <xdr:row>97</xdr:row>
      <xdr:rowOff>79754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B73478-4F8C-4571-BC15-36D937FF0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33400"/>
          <a:ext cx="18285714" cy="17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558800</xdr:colOff>
      <xdr:row>228</xdr:row>
      <xdr:rowOff>91440</xdr:rowOff>
    </xdr:from>
    <xdr:to>
      <xdr:col>10</xdr:col>
      <xdr:colOff>102172</xdr:colOff>
      <xdr:row>247</xdr:row>
      <xdr:rowOff>125926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29B69F-BE43-49F7-B526-9A7E0CEF7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800" y="40629840"/>
          <a:ext cx="8504130" cy="3412686"/>
        </a:xfrm>
        <a:prstGeom prst="rect">
          <a:avLst/>
        </a:prstGeom>
      </xdr:spPr>
    </xdr:pic>
    <xdr:clientData/>
  </xdr:twoCellAnchor>
  <xdr:twoCellAnchor editAs="oneCell">
    <xdr:from>
      <xdr:col>1</xdr:col>
      <xdr:colOff>81280</xdr:colOff>
      <xdr:row>265</xdr:row>
      <xdr:rowOff>134620</xdr:rowOff>
    </xdr:from>
    <xdr:to>
      <xdr:col>10</xdr:col>
      <xdr:colOff>209498</xdr:colOff>
      <xdr:row>284</xdr:row>
      <xdr:rowOff>85931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CEE393-756D-45AF-A313-C43EB6EA1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4380" y="46718220"/>
          <a:ext cx="8415876" cy="33295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296</xdr:row>
      <xdr:rowOff>152400</xdr:rowOff>
    </xdr:from>
    <xdr:to>
      <xdr:col>4</xdr:col>
      <xdr:colOff>366377</xdr:colOff>
      <xdr:row>307</xdr:row>
      <xdr:rowOff>93101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BCB514-41F2-4523-84B7-FA8A27AC8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" y="35448240"/>
          <a:ext cx="4504762" cy="19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112</xdr:row>
      <xdr:rowOff>76200</xdr:rowOff>
    </xdr:from>
    <xdr:to>
      <xdr:col>24</xdr:col>
      <xdr:colOff>426611</xdr:colOff>
      <xdr:row>135</xdr:row>
      <xdr:rowOff>91440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23D439-46D2-40C4-A787-549057D5AC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9410" b="39548"/>
        <a:stretch/>
      </xdr:blipFill>
      <xdr:spPr>
        <a:xfrm>
          <a:off x="457200" y="19461480"/>
          <a:ext cx="18285714" cy="4221480"/>
        </a:xfrm>
        <a:prstGeom prst="rect">
          <a:avLst/>
        </a:prstGeom>
      </xdr:spPr>
    </xdr:pic>
    <xdr:clientData/>
  </xdr:twoCellAnchor>
  <xdr:twoCellAnchor editAs="oneCell">
    <xdr:from>
      <xdr:col>2</xdr:col>
      <xdr:colOff>243840</xdr:colOff>
      <xdr:row>98</xdr:row>
      <xdr:rowOff>167640</xdr:rowOff>
    </xdr:from>
    <xdr:to>
      <xdr:col>2</xdr:col>
      <xdr:colOff>1255904</xdr:colOff>
      <xdr:row>101</xdr:row>
      <xdr:rowOff>57095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3AE787-F470-411D-BC4A-F0DDDB168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" y="18089880"/>
          <a:ext cx="1009524" cy="4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180702</xdr:colOff>
      <xdr:row>98</xdr:row>
      <xdr:rowOff>141515</xdr:rowOff>
    </xdr:from>
    <xdr:to>
      <xdr:col>4</xdr:col>
      <xdr:colOff>281572</xdr:colOff>
      <xdr:row>101</xdr:row>
      <xdr:rowOff>69065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56B4EE-CE65-4A94-B205-442EB0466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13759" y="17210315"/>
          <a:ext cx="775784" cy="450064"/>
        </a:xfrm>
        <a:prstGeom prst="rect">
          <a:avLst/>
        </a:prstGeom>
      </xdr:spPr>
    </xdr:pic>
    <xdr:clientData/>
  </xdr:twoCellAnchor>
  <xdr:twoCellAnchor editAs="oneCell">
    <xdr:from>
      <xdr:col>12</xdr:col>
      <xdr:colOff>254725</xdr:colOff>
      <xdr:row>228</xdr:row>
      <xdr:rowOff>67129</xdr:rowOff>
    </xdr:from>
    <xdr:to>
      <xdr:col>24</xdr:col>
      <xdr:colOff>530859</xdr:colOff>
      <xdr:row>251</xdr:row>
      <xdr:rowOff>165100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7FBC99D-8479-44A3-82ED-19F869E47D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26670" t="15558" r="27824" b="42511"/>
        <a:stretch/>
      </xdr:blipFill>
      <xdr:spPr>
        <a:xfrm>
          <a:off x="9659982" y="39778215"/>
          <a:ext cx="8375106" cy="4103914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212</xdr:row>
      <xdr:rowOff>15240</xdr:rowOff>
    </xdr:from>
    <xdr:to>
      <xdr:col>1</xdr:col>
      <xdr:colOff>832389</xdr:colOff>
      <xdr:row>214</xdr:row>
      <xdr:rowOff>125670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099B60-7F6D-4793-90DD-58144F42A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1520" y="23972520"/>
          <a:ext cx="771429" cy="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91440</xdr:rowOff>
    </xdr:from>
    <xdr:to>
      <xdr:col>1</xdr:col>
      <xdr:colOff>1009524</xdr:colOff>
      <xdr:row>106</xdr:row>
      <xdr:rowOff>163775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FB03EE3-3D5D-48CC-BE85-CB7E88A41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" y="19110960"/>
          <a:ext cx="1009524" cy="438095"/>
        </a:xfrm>
        <a:prstGeom prst="rect">
          <a:avLst/>
        </a:prstGeom>
      </xdr:spPr>
    </xdr:pic>
    <xdr:clientData/>
  </xdr:twoCellAnchor>
  <xdr:twoCellAnchor editAs="oneCell">
    <xdr:from>
      <xdr:col>5</xdr:col>
      <xdr:colOff>213361</xdr:colOff>
      <xdr:row>98</xdr:row>
      <xdr:rowOff>102326</xdr:rowOff>
    </xdr:from>
    <xdr:to>
      <xdr:col>6</xdr:col>
      <xdr:colOff>159175</xdr:colOff>
      <xdr:row>101</xdr:row>
      <xdr:rowOff>87086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5E3F15B-E910-4F7F-A0C6-4927C3D49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96247" y="17171126"/>
          <a:ext cx="620728" cy="507274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653143</xdr:colOff>
      <xdr:row>98</xdr:row>
      <xdr:rowOff>102324</xdr:rowOff>
    </xdr:from>
    <xdr:to>
      <xdr:col>7</xdr:col>
      <xdr:colOff>524692</xdr:colOff>
      <xdr:row>101</xdr:row>
      <xdr:rowOff>102324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9D99879-01E3-4EE3-BCE2-57851A2BF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10943" y="17171124"/>
          <a:ext cx="644435" cy="522514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292</xdr:row>
      <xdr:rowOff>101600</xdr:rowOff>
    </xdr:from>
    <xdr:to>
      <xdr:col>1</xdr:col>
      <xdr:colOff>779780</xdr:colOff>
      <xdr:row>295</xdr:row>
      <xdr:rowOff>101600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3EC09E5-AABB-45E5-A5D2-2D0EEC79A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2800" y="52019200"/>
          <a:ext cx="640080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660400</xdr:colOff>
      <xdr:row>142</xdr:row>
      <xdr:rowOff>76200</xdr:rowOff>
    </xdr:from>
    <xdr:to>
      <xdr:col>24</xdr:col>
      <xdr:colOff>629811</xdr:colOff>
      <xdr:row>204</xdr:row>
      <xdr:rowOff>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E1FD479-AB4D-475A-9DA2-4F14CBAA83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5729" b="9122"/>
        <a:stretch/>
      </xdr:blipFill>
      <xdr:spPr>
        <a:xfrm>
          <a:off x="660400" y="23901400"/>
          <a:ext cx="18351754" cy="10947401"/>
        </a:xfrm>
        <a:prstGeom prst="rect">
          <a:avLst/>
        </a:prstGeom>
      </xdr:spPr>
    </xdr:pic>
    <xdr:clientData/>
  </xdr:twoCellAnchor>
  <xdr:twoCellAnchor>
    <xdr:from>
      <xdr:col>8</xdr:col>
      <xdr:colOff>635000</xdr:colOff>
      <xdr:row>212</xdr:row>
      <xdr:rowOff>17400</xdr:rowOff>
    </xdr:from>
    <xdr:to>
      <xdr:col>10</xdr:col>
      <xdr:colOff>622300</xdr:colOff>
      <xdr:row>212</xdr:row>
      <xdr:rowOff>114300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6D5EC052-FC6A-4623-B3D8-04E22918AF93}"/>
            </a:ext>
          </a:extLst>
        </xdr:cNvPr>
        <xdr:cNvCxnSpPr>
          <a:cxnSpLocks/>
        </xdr:cNvCxnSpPr>
      </xdr:nvCxnSpPr>
      <xdr:spPr>
        <a:xfrm flipV="1">
          <a:off x="7048500" y="37711000"/>
          <a:ext cx="1333500" cy="969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609600</xdr:colOff>
      <xdr:row>213</xdr:row>
      <xdr:rowOff>101600</xdr:rowOff>
    </xdr:from>
    <xdr:to>
      <xdr:col>10</xdr:col>
      <xdr:colOff>609600</xdr:colOff>
      <xdr:row>217</xdr:row>
      <xdr:rowOff>33262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BE97785B-0525-4F2F-BEFD-98A8535B4912}"/>
            </a:ext>
          </a:extLst>
        </xdr:cNvPr>
        <xdr:cNvCxnSpPr/>
      </xdr:nvCxnSpPr>
      <xdr:spPr>
        <a:xfrm>
          <a:off x="7023100" y="37973000"/>
          <a:ext cx="1346200" cy="6428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647700</xdr:colOff>
      <xdr:row>215</xdr:row>
      <xdr:rowOff>139700</xdr:rowOff>
    </xdr:from>
    <xdr:to>
      <xdr:col>10</xdr:col>
      <xdr:colOff>647700</xdr:colOff>
      <xdr:row>218</xdr:row>
      <xdr:rowOff>38100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E6A3BD91-56DA-41FE-A753-7D8711EC7F70}"/>
            </a:ext>
          </a:extLst>
        </xdr:cNvPr>
        <xdr:cNvCxnSpPr>
          <a:cxnSpLocks/>
        </xdr:cNvCxnSpPr>
      </xdr:nvCxnSpPr>
      <xdr:spPr>
        <a:xfrm>
          <a:off x="7061200" y="38366700"/>
          <a:ext cx="1346200" cy="431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622300</xdr:colOff>
      <xdr:row>213</xdr:row>
      <xdr:rowOff>159658</xdr:rowOff>
    </xdr:from>
    <xdr:to>
      <xdr:col>10</xdr:col>
      <xdr:colOff>635000</xdr:colOff>
      <xdr:row>223</xdr:row>
      <xdr:rowOff>123072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1B198295-514F-436B-AE83-8AA2DD1E8B3D}"/>
            </a:ext>
          </a:extLst>
        </xdr:cNvPr>
        <xdr:cNvCxnSpPr>
          <a:endCxn id="89" idx="1"/>
        </xdr:cNvCxnSpPr>
      </xdr:nvCxnSpPr>
      <xdr:spPr>
        <a:xfrm>
          <a:off x="7327900" y="37258172"/>
          <a:ext cx="1362529" cy="17051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609600</xdr:colOff>
      <xdr:row>102</xdr:row>
      <xdr:rowOff>0</xdr:rowOff>
    </xdr:from>
    <xdr:to>
      <xdr:col>10</xdr:col>
      <xdr:colOff>114300</xdr:colOff>
      <xdr:row>103</xdr:row>
      <xdr:rowOff>114300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4801F5B0-3ABA-44D5-B439-21A01C407CB9}"/>
            </a:ext>
          </a:extLst>
        </xdr:cNvPr>
        <xdr:cNvCxnSpPr/>
      </xdr:nvCxnSpPr>
      <xdr:spPr>
        <a:xfrm flipV="1">
          <a:off x="7023100" y="18135600"/>
          <a:ext cx="850900" cy="292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647700</xdr:colOff>
      <xdr:row>104</xdr:row>
      <xdr:rowOff>152400</xdr:rowOff>
    </xdr:from>
    <xdr:to>
      <xdr:col>10</xdr:col>
      <xdr:colOff>76200</xdr:colOff>
      <xdr:row>107</xdr:row>
      <xdr:rowOff>42786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C336731-36EE-4572-9EC5-2392965A9EBC}"/>
            </a:ext>
          </a:extLst>
        </xdr:cNvPr>
        <xdr:cNvCxnSpPr>
          <a:cxnSpLocks/>
        </xdr:cNvCxnSpPr>
      </xdr:nvCxnSpPr>
      <xdr:spPr>
        <a:xfrm>
          <a:off x="7061200" y="18643600"/>
          <a:ext cx="774700" cy="42378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139</xdr:row>
      <xdr:rowOff>50738</xdr:rowOff>
    </xdr:from>
    <xdr:to>
      <xdr:col>10</xdr:col>
      <xdr:colOff>25400</xdr:colOff>
      <xdr:row>139</xdr:row>
      <xdr:rowOff>101600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19EBFC87-A19B-4C25-9558-4E9465C6DD62}"/>
            </a:ext>
          </a:extLst>
        </xdr:cNvPr>
        <xdr:cNvCxnSpPr>
          <a:cxnSpLocks/>
        </xdr:cNvCxnSpPr>
      </xdr:nvCxnSpPr>
      <xdr:spPr>
        <a:xfrm flipV="1">
          <a:off x="7099300" y="24764938"/>
          <a:ext cx="685800" cy="508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584200</xdr:colOff>
      <xdr:row>262</xdr:row>
      <xdr:rowOff>76138</xdr:rowOff>
    </xdr:from>
    <xdr:to>
      <xdr:col>11</xdr:col>
      <xdr:colOff>0</xdr:colOff>
      <xdr:row>262</xdr:row>
      <xdr:rowOff>114300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444BDEF7-A274-4EDE-8197-63417C0C4637}"/>
            </a:ext>
          </a:extLst>
        </xdr:cNvPr>
        <xdr:cNvCxnSpPr>
          <a:cxnSpLocks/>
        </xdr:cNvCxnSpPr>
      </xdr:nvCxnSpPr>
      <xdr:spPr>
        <a:xfrm flipV="1">
          <a:off x="6997700" y="46659738"/>
          <a:ext cx="1435100" cy="381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584200</xdr:colOff>
      <xdr:row>263</xdr:row>
      <xdr:rowOff>114300</xdr:rowOff>
    </xdr:from>
    <xdr:to>
      <xdr:col>11</xdr:col>
      <xdr:colOff>25400</xdr:colOff>
      <xdr:row>263</xdr:row>
      <xdr:rowOff>139700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B5252C4C-B0F7-44DB-AF80-163DA014C9C9}"/>
            </a:ext>
          </a:extLst>
        </xdr:cNvPr>
        <xdr:cNvCxnSpPr/>
      </xdr:nvCxnSpPr>
      <xdr:spPr>
        <a:xfrm flipV="1">
          <a:off x="6997700" y="46164500"/>
          <a:ext cx="1460500" cy="254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88900</xdr:colOff>
      <xdr:row>257</xdr:row>
      <xdr:rowOff>76200</xdr:rowOff>
    </xdr:from>
    <xdr:to>
      <xdr:col>1</xdr:col>
      <xdr:colOff>705274</xdr:colOff>
      <xdr:row>260</xdr:row>
      <xdr:rowOff>60960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6D0A9403-55CB-4376-8108-BA53163B6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45237400"/>
          <a:ext cx="616374" cy="518160"/>
        </a:xfrm>
        <a:prstGeom prst="rect">
          <a:avLst/>
        </a:prstGeom>
      </xdr:spPr>
    </xdr:pic>
    <xdr:clientData/>
  </xdr:twoCellAnchor>
  <xdr:twoCellAnchor>
    <xdr:from>
      <xdr:col>9</xdr:col>
      <xdr:colOff>25400</xdr:colOff>
      <xdr:row>290</xdr:row>
      <xdr:rowOff>131700</xdr:rowOff>
    </xdr:from>
    <xdr:to>
      <xdr:col>11</xdr:col>
      <xdr:colOff>127000</xdr:colOff>
      <xdr:row>291</xdr:row>
      <xdr:rowOff>50800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2DCC8786-EE7D-48C8-9BF5-3CAEF733011C}"/>
            </a:ext>
          </a:extLst>
        </xdr:cNvPr>
        <xdr:cNvCxnSpPr>
          <a:cxnSpLocks/>
        </xdr:cNvCxnSpPr>
      </xdr:nvCxnSpPr>
      <xdr:spPr>
        <a:xfrm flipV="1">
          <a:off x="7112000" y="51693700"/>
          <a:ext cx="1447800" cy="969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292</xdr:row>
      <xdr:rowOff>139700</xdr:rowOff>
    </xdr:from>
    <xdr:to>
      <xdr:col>11</xdr:col>
      <xdr:colOff>127000</xdr:colOff>
      <xdr:row>295</xdr:row>
      <xdr:rowOff>71362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BE70F032-4026-4828-9F08-04DCC83BFCAA}"/>
            </a:ext>
          </a:extLst>
        </xdr:cNvPr>
        <xdr:cNvCxnSpPr>
          <a:cxnSpLocks/>
        </xdr:cNvCxnSpPr>
      </xdr:nvCxnSpPr>
      <xdr:spPr>
        <a:xfrm>
          <a:off x="7099300" y="52057300"/>
          <a:ext cx="1460500" cy="4650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660400</xdr:colOff>
      <xdr:row>213</xdr:row>
      <xdr:rowOff>101600</xdr:rowOff>
    </xdr:from>
    <xdr:to>
      <xdr:col>28</xdr:col>
      <xdr:colOff>20790</xdr:colOff>
      <xdr:row>220</xdr:row>
      <xdr:rowOff>76048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7E1EB283-753B-4A80-94BD-E0041EEAB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20100" y="37973000"/>
          <a:ext cx="11476190" cy="1219048"/>
        </a:xfrm>
        <a:prstGeom prst="rect">
          <a:avLst/>
        </a:prstGeom>
      </xdr:spPr>
    </xdr:pic>
    <xdr:clientData/>
  </xdr:twoCellAnchor>
  <xdr:twoCellAnchor editAs="oneCell">
    <xdr:from>
      <xdr:col>10</xdr:col>
      <xdr:colOff>88900</xdr:colOff>
      <xdr:row>98</xdr:row>
      <xdr:rowOff>25400</xdr:rowOff>
    </xdr:from>
    <xdr:to>
      <xdr:col>27</xdr:col>
      <xdr:colOff>131915</xdr:colOff>
      <xdr:row>103</xdr:row>
      <xdr:rowOff>164971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B085E25C-ED9C-4EE1-B49B-83C9173CB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48600" y="17449800"/>
          <a:ext cx="11485714" cy="1028571"/>
        </a:xfrm>
        <a:prstGeom prst="rect">
          <a:avLst/>
        </a:prstGeom>
      </xdr:spPr>
    </xdr:pic>
    <xdr:clientData/>
  </xdr:twoCellAnchor>
  <xdr:twoCellAnchor editAs="oneCell">
    <xdr:from>
      <xdr:col>9</xdr:col>
      <xdr:colOff>647700</xdr:colOff>
      <xdr:row>136</xdr:row>
      <xdr:rowOff>25400</xdr:rowOff>
    </xdr:from>
    <xdr:to>
      <xdr:col>27</xdr:col>
      <xdr:colOff>17614</xdr:colOff>
      <xdr:row>141</xdr:row>
      <xdr:rowOff>136400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C745FC0D-172F-4BFA-9177-B40668204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34300" y="24206200"/>
          <a:ext cx="11485714" cy="100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647700</xdr:colOff>
      <xdr:row>209</xdr:row>
      <xdr:rowOff>50800</xdr:rowOff>
    </xdr:from>
    <xdr:to>
      <xdr:col>28</xdr:col>
      <xdr:colOff>17614</xdr:colOff>
      <xdr:row>215</xdr:row>
      <xdr:rowOff>12571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E63DE0C4-A41F-4A43-B14A-787D82BC2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07400" y="37211000"/>
          <a:ext cx="11485714" cy="102857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258</xdr:row>
      <xdr:rowOff>101600</xdr:rowOff>
    </xdr:from>
    <xdr:to>
      <xdr:col>28</xdr:col>
      <xdr:colOff>33490</xdr:colOff>
      <xdr:row>265</xdr:row>
      <xdr:rowOff>76048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221A7AC-40B2-4162-9AC1-BD0C8D51A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32800" y="45974000"/>
          <a:ext cx="11476190" cy="1219048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291</xdr:row>
      <xdr:rowOff>114300</xdr:rowOff>
    </xdr:from>
    <xdr:to>
      <xdr:col>28</xdr:col>
      <xdr:colOff>147790</xdr:colOff>
      <xdr:row>298</xdr:row>
      <xdr:rowOff>88748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A5685A6D-33A8-4BB6-BBF2-BFE8939A4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47100" y="51854100"/>
          <a:ext cx="11476190" cy="1219048"/>
        </a:xfrm>
        <a:prstGeom prst="rect">
          <a:avLst/>
        </a:prstGeom>
      </xdr:spPr>
    </xdr:pic>
    <xdr:clientData/>
  </xdr:twoCellAnchor>
  <xdr:twoCellAnchor editAs="oneCell">
    <xdr:from>
      <xdr:col>11</xdr:col>
      <xdr:colOff>101600</xdr:colOff>
      <xdr:row>286</xdr:row>
      <xdr:rowOff>88900</xdr:rowOff>
    </xdr:from>
    <xdr:to>
      <xdr:col>28</xdr:col>
      <xdr:colOff>144614</xdr:colOff>
      <xdr:row>292</xdr:row>
      <xdr:rowOff>50671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75E1EBD-EB93-40E9-9D10-2223DE856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50939700"/>
          <a:ext cx="11485714" cy="1028571"/>
        </a:xfrm>
        <a:prstGeom prst="rect">
          <a:avLst/>
        </a:prstGeom>
      </xdr:spPr>
    </xdr:pic>
    <xdr:clientData/>
  </xdr:twoCellAnchor>
  <xdr:twoCellAnchor editAs="oneCell">
    <xdr:from>
      <xdr:col>10</xdr:col>
      <xdr:colOff>635000</xdr:colOff>
      <xdr:row>220</xdr:row>
      <xdr:rowOff>70758</xdr:rowOff>
    </xdr:from>
    <xdr:to>
      <xdr:col>27</xdr:col>
      <xdr:colOff>658968</xdr:colOff>
      <xdr:row>227</xdr:row>
      <xdr:rowOff>1215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EEC904A8-315D-4DA7-87BB-B1FF20CC1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690429" y="38388472"/>
          <a:ext cx="11497510" cy="1149657"/>
        </a:xfrm>
        <a:prstGeom prst="rect">
          <a:avLst/>
        </a:prstGeom>
      </xdr:spPr>
    </xdr:pic>
    <xdr:clientData/>
  </xdr:twoCellAnchor>
  <xdr:twoCellAnchor editAs="oneCell">
    <xdr:from>
      <xdr:col>10</xdr:col>
      <xdr:colOff>88900</xdr:colOff>
      <xdr:row>103</xdr:row>
      <xdr:rowOff>127000</xdr:rowOff>
    </xdr:from>
    <xdr:to>
      <xdr:col>27</xdr:col>
      <xdr:colOff>131915</xdr:colOff>
      <xdr:row>110</xdr:row>
      <xdr:rowOff>101448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57F22CA3-F112-45BB-87BB-A8436D597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18440400"/>
          <a:ext cx="11485714" cy="12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30480</xdr:rowOff>
    </xdr:from>
    <xdr:to>
      <xdr:col>21</xdr:col>
      <xdr:colOff>461555</xdr:colOff>
      <xdr:row>175</xdr:row>
      <xdr:rowOff>169268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EADE43-C9AD-40D5-88B5-F36FD876C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831" b="30162"/>
        <a:stretch/>
      </xdr:blipFill>
      <xdr:spPr>
        <a:xfrm>
          <a:off x="670560" y="16855440"/>
          <a:ext cx="17068800" cy="48936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76200</xdr:rowOff>
    </xdr:from>
    <xdr:to>
      <xdr:col>21</xdr:col>
      <xdr:colOff>526869</xdr:colOff>
      <xdr:row>146</xdr:row>
      <xdr:rowOff>35309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28DED7-7F94-4D81-9BF9-FABA893698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9558" b="29621"/>
        <a:stretch/>
      </xdr:blipFill>
      <xdr:spPr>
        <a:xfrm>
          <a:off x="670560" y="11414760"/>
          <a:ext cx="17129760" cy="4896869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106</xdr:row>
      <xdr:rowOff>15240</xdr:rowOff>
    </xdr:from>
    <xdr:to>
      <xdr:col>2</xdr:col>
      <xdr:colOff>1932527</xdr:colOff>
      <xdr:row>108</xdr:row>
      <xdr:rowOff>125670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87D614-A448-4D65-90C8-AA828B39A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79520" y="21412200"/>
          <a:ext cx="1847619" cy="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655321</xdr:colOff>
      <xdr:row>3</xdr:row>
      <xdr:rowOff>1</xdr:rowOff>
    </xdr:from>
    <xdr:to>
      <xdr:col>21</xdr:col>
      <xdr:colOff>609601</xdr:colOff>
      <xdr:row>105</xdr:row>
      <xdr:rowOff>10887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CE4033-B82E-4888-92DA-106D2DE5A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5781" b="7209"/>
        <a:stretch/>
      </xdr:blipFill>
      <xdr:spPr>
        <a:xfrm>
          <a:off x="655321" y="522515"/>
          <a:ext cx="17316994" cy="17776372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250</xdr:row>
      <xdr:rowOff>76608</xdr:rowOff>
    </xdr:from>
    <xdr:to>
      <xdr:col>18</xdr:col>
      <xdr:colOff>576944</xdr:colOff>
      <xdr:row>314</xdr:row>
      <xdr:rowOff>167639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201492A-69CD-45D9-AB65-647FA5F80C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6302" r="5784" b="6391"/>
        <a:stretch/>
      </xdr:blipFill>
      <xdr:spPr>
        <a:xfrm>
          <a:off x="827315" y="45012837"/>
          <a:ext cx="15087600" cy="1123800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318</xdr:row>
      <xdr:rowOff>1</xdr:rowOff>
    </xdr:from>
    <xdr:to>
      <xdr:col>20</xdr:col>
      <xdr:colOff>381000</xdr:colOff>
      <xdr:row>385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8CB766A-8A7B-4E62-B4A1-6B0D21A46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6604" r="5911" b="8268"/>
        <a:stretch/>
      </xdr:blipFill>
      <xdr:spPr>
        <a:xfrm>
          <a:off x="690154" y="56779887"/>
          <a:ext cx="16378646" cy="1182188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15242</xdr:colOff>
      <xdr:row>182</xdr:row>
      <xdr:rowOff>121920</xdr:rowOff>
    </xdr:from>
    <xdr:to>
      <xdr:col>20</xdr:col>
      <xdr:colOff>511630</xdr:colOff>
      <xdr:row>250</xdr:row>
      <xdr:rowOff>91441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70BE91E-39BA-4A06-A125-B6B368CFBE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26604" r="5518" b="8514"/>
        <a:stretch/>
      </xdr:blipFill>
      <xdr:spPr>
        <a:xfrm>
          <a:off x="690156" y="33214491"/>
          <a:ext cx="16509274" cy="11813178"/>
        </a:xfrm>
        <a:prstGeom prst="rect">
          <a:avLst/>
        </a:prstGeom>
      </xdr:spPr>
    </xdr:pic>
    <xdr:clientData/>
  </xdr:twoCellAnchor>
  <xdr:twoCellAnchor editAs="oneCell">
    <xdr:from>
      <xdr:col>9</xdr:col>
      <xdr:colOff>468085</xdr:colOff>
      <xdr:row>176</xdr:row>
      <xdr:rowOff>65314</xdr:rowOff>
    </xdr:from>
    <xdr:to>
      <xdr:col>26</xdr:col>
      <xdr:colOff>512913</xdr:colOff>
      <xdr:row>182</xdr:row>
      <xdr:rowOff>2142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54ACD47-937C-477C-B7EF-6E48C15AA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31828" y="30196971"/>
          <a:ext cx="11518371" cy="981857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609601</xdr:colOff>
      <xdr:row>105</xdr:row>
      <xdr:rowOff>54429</xdr:rowOff>
    </xdr:from>
    <xdr:to>
      <xdr:col>26</xdr:col>
      <xdr:colOff>555105</xdr:colOff>
      <xdr:row>118</xdr:row>
      <xdr:rowOff>104486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9FD1B3C-883E-4DF3-92F0-AAE3869D4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73344" y="18342429"/>
          <a:ext cx="11419047" cy="2314286"/>
        </a:xfrm>
        <a:prstGeom prst="rect">
          <a:avLst/>
        </a:prstGeom>
      </xdr:spPr>
    </xdr:pic>
    <xdr:clientData/>
  </xdr:twoCellAnchor>
  <xdr:twoCellAnchor>
    <xdr:from>
      <xdr:col>9</xdr:col>
      <xdr:colOff>21771</xdr:colOff>
      <xdr:row>179</xdr:row>
      <xdr:rowOff>152399</xdr:rowOff>
    </xdr:from>
    <xdr:to>
      <xdr:col>9</xdr:col>
      <xdr:colOff>489857</xdr:colOff>
      <xdr:row>180</xdr:row>
      <xdr:rowOff>32657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DC94AD6-C8C1-4EAB-B9C1-DD5F60083F51}"/>
            </a:ext>
          </a:extLst>
        </xdr:cNvPr>
        <xdr:cNvCxnSpPr/>
      </xdr:nvCxnSpPr>
      <xdr:spPr>
        <a:xfrm flipV="1">
          <a:off x="9285514" y="31329085"/>
          <a:ext cx="468086" cy="544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21771</xdr:colOff>
      <xdr:row>109</xdr:row>
      <xdr:rowOff>108857</xdr:rowOff>
    </xdr:from>
    <xdr:to>
      <xdr:col>9</xdr:col>
      <xdr:colOff>489858</xdr:colOff>
      <xdr:row>110</xdr:row>
      <xdr:rowOff>108857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B73C10A7-C286-4223-B22D-689B73B7DD32}"/>
            </a:ext>
          </a:extLst>
        </xdr:cNvPr>
        <xdr:cNvCxnSpPr/>
      </xdr:nvCxnSpPr>
      <xdr:spPr>
        <a:xfrm flipV="1">
          <a:off x="9285514" y="19093543"/>
          <a:ext cx="468087" cy="17417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664028</xdr:colOff>
      <xdr:row>112</xdr:row>
      <xdr:rowOff>97971</xdr:rowOff>
    </xdr:from>
    <xdr:to>
      <xdr:col>9</xdr:col>
      <xdr:colOff>544286</xdr:colOff>
      <xdr:row>112</xdr:row>
      <xdr:rowOff>97973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FD2E477-FD31-4FD8-916B-F5F91A7137BA}"/>
            </a:ext>
          </a:extLst>
        </xdr:cNvPr>
        <xdr:cNvCxnSpPr/>
      </xdr:nvCxnSpPr>
      <xdr:spPr>
        <a:xfrm flipV="1">
          <a:off x="9252857" y="19605171"/>
          <a:ext cx="555172" cy="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114</xdr:row>
      <xdr:rowOff>2</xdr:rowOff>
    </xdr:from>
    <xdr:to>
      <xdr:col>9</xdr:col>
      <xdr:colOff>576943</xdr:colOff>
      <xdr:row>116</xdr:row>
      <xdr:rowOff>10885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1737E19-62C0-4460-AB1B-EC4CFDC6CB14}"/>
            </a:ext>
          </a:extLst>
        </xdr:cNvPr>
        <xdr:cNvCxnSpPr/>
      </xdr:nvCxnSpPr>
      <xdr:spPr>
        <a:xfrm>
          <a:off x="9263743" y="19855545"/>
          <a:ext cx="576943" cy="35922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111</xdr:row>
      <xdr:rowOff>108857</xdr:rowOff>
    </xdr:from>
    <xdr:to>
      <xdr:col>9</xdr:col>
      <xdr:colOff>555172</xdr:colOff>
      <xdr:row>111</xdr:row>
      <xdr:rowOff>108859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72A92482-D0AE-4C03-9B08-8FDA747DFB45}"/>
            </a:ext>
          </a:extLst>
        </xdr:cNvPr>
        <xdr:cNvCxnSpPr/>
      </xdr:nvCxnSpPr>
      <xdr:spPr>
        <a:xfrm flipV="1">
          <a:off x="9263743" y="19441886"/>
          <a:ext cx="555172" cy="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hq-itoth07:8089/browse/AD-2326" TargetMode="External"/><Relationship Id="rId13" Type="http://schemas.openxmlformats.org/officeDocument/2006/relationships/hyperlink" Target="http://hq-itoth07:8089/browse/AD-2317" TargetMode="External"/><Relationship Id="rId3" Type="http://schemas.openxmlformats.org/officeDocument/2006/relationships/hyperlink" Target="http://hq-itoth07:8089/browse/AD-2315" TargetMode="External"/><Relationship Id="rId7" Type="http://schemas.openxmlformats.org/officeDocument/2006/relationships/hyperlink" Target="http://hq-itoth07:8089/browse/AD-2325" TargetMode="External"/><Relationship Id="rId12" Type="http://schemas.openxmlformats.org/officeDocument/2006/relationships/hyperlink" Target="http://hq-itoth07:8089/browse/AD-2318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http://hq-itoth07:8089/browse/AD-2314" TargetMode="External"/><Relationship Id="rId16" Type="http://schemas.openxmlformats.org/officeDocument/2006/relationships/hyperlink" Target="http://hq-itoth07:8089/browse/AD-2321" TargetMode="External"/><Relationship Id="rId1" Type="http://schemas.openxmlformats.org/officeDocument/2006/relationships/hyperlink" Target="http://hq-itoth07:8089/browse/AD-2313" TargetMode="External"/><Relationship Id="rId6" Type="http://schemas.openxmlformats.org/officeDocument/2006/relationships/hyperlink" Target="http://hq-itoth07:8089/browse/AD-2324" TargetMode="External"/><Relationship Id="rId11" Type="http://schemas.openxmlformats.org/officeDocument/2006/relationships/hyperlink" Target="http://hq-itoth07:8089/browse/AD-2316" TargetMode="External"/><Relationship Id="rId5" Type="http://schemas.openxmlformats.org/officeDocument/2006/relationships/hyperlink" Target="http://hq-itoth07:8089/browse/AD-2323" TargetMode="External"/><Relationship Id="rId15" Type="http://schemas.openxmlformats.org/officeDocument/2006/relationships/hyperlink" Target="http://hq-itoth07:8089/browse/AD-2320" TargetMode="External"/><Relationship Id="rId10" Type="http://schemas.openxmlformats.org/officeDocument/2006/relationships/hyperlink" Target="http://hq-itoth07:8089/browse/AD-2328" TargetMode="External"/><Relationship Id="rId4" Type="http://schemas.openxmlformats.org/officeDocument/2006/relationships/hyperlink" Target="http://hq-itoth07:8089/browse/AD-2322" TargetMode="External"/><Relationship Id="rId9" Type="http://schemas.openxmlformats.org/officeDocument/2006/relationships/hyperlink" Target="http://hq-itoth07:8089/browse/AD-2327" TargetMode="External"/><Relationship Id="rId14" Type="http://schemas.openxmlformats.org/officeDocument/2006/relationships/hyperlink" Target="http://hq-itoth07:8089/browse/AD-2319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hq-itoth07:8089/browse/AD-1981" TargetMode="External"/><Relationship Id="rId18" Type="http://schemas.openxmlformats.org/officeDocument/2006/relationships/hyperlink" Target="http://hq-itoth07:8089/browse/AD-2272" TargetMode="External"/><Relationship Id="rId26" Type="http://schemas.openxmlformats.org/officeDocument/2006/relationships/hyperlink" Target="http://hq-itoth07:8089/browse/AD-2279" TargetMode="External"/><Relationship Id="rId3" Type="http://schemas.openxmlformats.org/officeDocument/2006/relationships/hyperlink" Target="http://hq-itoth07:8089/browse/AD-2285" TargetMode="External"/><Relationship Id="rId21" Type="http://schemas.openxmlformats.org/officeDocument/2006/relationships/hyperlink" Target="http://hq-itoth07:8089/browse/AD-2308" TargetMode="External"/><Relationship Id="rId7" Type="http://schemas.openxmlformats.org/officeDocument/2006/relationships/hyperlink" Target="http://hq-itoth07:8089/browse/AD-2021" TargetMode="External"/><Relationship Id="rId12" Type="http://schemas.openxmlformats.org/officeDocument/2006/relationships/hyperlink" Target="http://hq-itoth07:8089/browse/AD-2037" TargetMode="External"/><Relationship Id="rId17" Type="http://schemas.openxmlformats.org/officeDocument/2006/relationships/hyperlink" Target="http://hq-itoth07:8089/browse/AD-2273" TargetMode="External"/><Relationship Id="rId25" Type="http://schemas.openxmlformats.org/officeDocument/2006/relationships/hyperlink" Target="http://hq-itoth07:8089/browse/AD-2049" TargetMode="External"/><Relationship Id="rId33" Type="http://schemas.openxmlformats.org/officeDocument/2006/relationships/printerSettings" Target="../printerSettings/printerSettings4.bin"/><Relationship Id="rId2" Type="http://schemas.openxmlformats.org/officeDocument/2006/relationships/hyperlink" Target="http://hq-itoth07:8089/browse/AD-2284" TargetMode="External"/><Relationship Id="rId16" Type="http://schemas.openxmlformats.org/officeDocument/2006/relationships/hyperlink" Target="http://hq-itoth07:8089/browse/AD-2036" TargetMode="External"/><Relationship Id="rId20" Type="http://schemas.openxmlformats.org/officeDocument/2006/relationships/hyperlink" Target="http://hq-itoth07:8089/browse/AD-2307" TargetMode="External"/><Relationship Id="rId29" Type="http://schemas.openxmlformats.org/officeDocument/2006/relationships/hyperlink" Target="http://hq-itoth07:8089/browse/AD-2224" TargetMode="External"/><Relationship Id="rId1" Type="http://schemas.openxmlformats.org/officeDocument/2006/relationships/hyperlink" Target="http://hq-itoth07:8089/browse/AD-2283" TargetMode="External"/><Relationship Id="rId6" Type="http://schemas.openxmlformats.org/officeDocument/2006/relationships/hyperlink" Target="http://hq-itoth07:8089/browse/AD-2016" TargetMode="External"/><Relationship Id="rId11" Type="http://schemas.openxmlformats.org/officeDocument/2006/relationships/hyperlink" Target="http://hq-itoth07:8089/browse/AD-2035" TargetMode="External"/><Relationship Id="rId24" Type="http://schemas.openxmlformats.org/officeDocument/2006/relationships/hyperlink" Target="http://hq-itoth07:8089/browse/AD-2223" TargetMode="External"/><Relationship Id="rId32" Type="http://schemas.openxmlformats.org/officeDocument/2006/relationships/hyperlink" Target="http://hq-itoth07:8089/browse/AD-2306" TargetMode="External"/><Relationship Id="rId5" Type="http://schemas.openxmlformats.org/officeDocument/2006/relationships/hyperlink" Target="http://hq-itoth07:8089/browse/AD-1980" TargetMode="External"/><Relationship Id="rId15" Type="http://schemas.openxmlformats.org/officeDocument/2006/relationships/hyperlink" Target="http://hq-itoth07:8089/browse/AD-2254" TargetMode="External"/><Relationship Id="rId23" Type="http://schemas.openxmlformats.org/officeDocument/2006/relationships/hyperlink" Target="http://hq-itoth07:8089/browse/AD-2270" TargetMode="External"/><Relationship Id="rId28" Type="http://schemas.openxmlformats.org/officeDocument/2006/relationships/hyperlink" Target="http://hq-itoth07:8089/browse/AD-2050" TargetMode="External"/><Relationship Id="rId10" Type="http://schemas.openxmlformats.org/officeDocument/2006/relationships/hyperlink" Target="http://hq-itoth07:8089/browse/AD-2038" TargetMode="External"/><Relationship Id="rId19" Type="http://schemas.openxmlformats.org/officeDocument/2006/relationships/hyperlink" Target="http://hq-itoth07:8089/browse/AD-2305" TargetMode="External"/><Relationship Id="rId31" Type="http://schemas.openxmlformats.org/officeDocument/2006/relationships/hyperlink" Target="http://hq-itoth07:8089/browse/AD-2282" TargetMode="External"/><Relationship Id="rId4" Type="http://schemas.openxmlformats.org/officeDocument/2006/relationships/hyperlink" Target="http://hq-itoth07:8089/browse/AD-1982" TargetMode="External"/><Relationship Id="rId9" Type="http://schemas.openxmlformats.org/officeDocument/2006/relationships/hyperlink" Target="http://hq-itoth07:8089/browse/AD-2027" TargetMode="External"/><Relationship Id="rId14" Type="http://schemas.openxmlformats.org/officeDocument/2006/relationships/hyperlink" Target="http://hq-itoth07:8089/browse/AD-2034" TargetMode="External"/><Relationship Id="rId22" Type="http://schemas.openxmlformats.org/officeDocument/2006/relationships/hyperlink" Target="http://hq-itoth07:8089/browse/AD-2271" TargetMode="External"/><Relationship Id="rId27" Type="http://schemas.openxmlformats.org/officeDocument/2006/relationships/hyperlink" Target="http://hq-itoth07:8089/browse/AD-2280" TargetMode="External"/><Relationship Id="rId30" Type="http://schemas.openxmlformats.org/officeDocument/2006/relationships/hyperlink" Target="http://hq-itoth07:8089/browse/AD-2281" TargetMode="External"/><Relationship Id="rId8" Type="http://schemas.openxmlformats.org/officeDocument/2006/relationships/hyperlink" Target="http://hq-itoth07:8089/browse/AD-2024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hq-itoth07:8089/browse/AD-2185" TargetMode="External"/><Relationship Id="rId13" Type="http://schemas.openxmlformats.org/officeDocument/2006/relationships/hyperlink" Target="http://hq-itoth07:8089/browse/AD-2180" TargetMode="External"/><Relationship Id="rId3" Type="http://schemas.openxmlformats.org/officeDocument/2006/relationships/hyperlink" Target="http://hq-itoth07:8089/browse/AD-2190" TargetMode="External"/><Relationship Id="rId7" Type="http://schemas.openxmlformats.org/officeDocument/2006/relationships/hyperlink" Target="http://hq-itoth07:8089/browse/AD-2186" TargetMode="External"/><Relationship Id="rId12" Type="http://schemas.openxmlformats.org/officeDocument/2006/relationships/hyperlink" Target="http://hq-itoth07:8089/browse/AD-2181" TargetMode="External"/><Relationship Id="rId2" Type="http://schemas.openxmlformats.org/officeDocument/2006/relationships/hyperlink" Target="http://hq-itoth07:8089/browse/AD-2191" TargetMode="External"/><Relationship Id="rId16" Type="http://schemas.openxmlformats.org/officeDocument/2006/relationships/printerSettings" Target="../printerSettings/printerSettings5.bin"/><Relationship Id="rId1" Type="http://schemas.openxmlformats.org/officeDocument/2006/relationships/hyperlink" Target="http://hq-itoth07:8089/browse/AD-2193" TargetMode="External"/><Relationship Id="rId6" Type="http://schemas.openxmlformats.org/officeDocument/2006/relationships/hyperlink" Target="http://hq-itoth07:8089/browse/AD-2187" TargetMode="External"/><Relationship Id="rId11" Type="http://schemas.openxmlformats.org/officeDocument/2006/relationships/hyperlink" Target="http://hq-itoth07:8089/browse/AD-2182" TargetMode="External"/><Relationship Id="rId5" Type="http://schemas.openxmlformats.org/officeDocument/2006/relationships/hyperlink" Target="http://hq-itoth07:8089/browse/AD-2188" TargetMode="External"/><Relationship Id="rId15" Type="http://schemas.openxmlformats.org/officeDocument/2006/relationships/hyperlink" Target="http://hq-itoth07:8089/browse/AD-2177" TargetMode="External"/><Relationship Id="rId10" Type="http://schemas.openxmlformats.org/officeDocument/2006/relationships/hyperlink" Target="http://hq-itoth07:8089/browse/AD-2183" TargetMode="External"/><Relationship Id="rId4" Type="http://schemas.openxmlformats.org/officeDocument/2006/relationships/hyperlink" Target="http://hq-itoth07:8089/browse/AD-2189" TargetMode="External"/><Relationship Id="rId9" Type="http://schemas.openxmlformats.org/officeDocument/2006/relationships/hyperlink" Target="http://hq-itoth07:8089/browse/AD-2184" TargetMode="External"/><Relationship Id="rId14" Type="http://schemas.openxmlformats.org/officeDocument/2006/relationships/hyperlink" Target="http://hq-itoth07:8089/browse/AD-2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411C-1EDE-4259-AD1E-7B48AD3F436A}">
  <dimension ref="B2:I329"/>
  <sheetViews>
    <sheetView tabSelected="1" zoomScale="40" zoomScaleNormal="40" workbookViewId="0">
      <selection activeCell="AC21" sqref="AC21"/>
    </sheetView>
  </sheetViews>
  <sheetFormatPr defaultRowHeight="14.4"/>
  <cols>
    <col min="2" max="2" width="16.5546875" customWidth="1"/>
    <col min="3" max="3" width="29" customWidth="1"/>
    <col min="7" max="7" width="10.21875" customWidth="1"/>
  </cols>
  <sheetData>
    <row r="2" spans="2:2">
      <c r="B2" s="9" t="s">
        <v>156</v>
      </c>
    </row>
    <row r="100" spans="2:9">
      <c r="B100" s="9" t="s">
        <v>187</v>
      </c>
    </row>
    <row r="104" spans="2:9">
      <c r="B104" s="9" t="s">
        <v>150</v>
      </c>
      <c r="C104" t="s">
        <v>166</v>
      </c>
      <c r="H104">
        <v>0.25</v>
      </c>
      <c r="I104" t="s">
        <v>154</v>
      </c>
    </row>
    <row r="105" spans="2:9">
      <c r="C105" t="s">
        <v>178</v>
      </c>
      <c r="H105">
        <v>0.5</v>
      </c>
      <c r="I105" t="s">
        <v>154</v>
      </c>
    </row>
    <row r="106" spans="2:9">
      <c r="D106" t="s">
        <v>188</v>
      </c>
    </row>
    <row r="140" spans="2:9">
      <c r="B140" s="9" t="s">
        <v>157</v>
      </c>
      <c r="C140" t="s">
        <v>167</v>
      </c>
      <c r="H140">
        <v>0.5</v>
      </c>
      <c r="I140" t="s">
        <v>154</v>
      </c>
    </row>
    <row r="212" spans="2:9">
      <c r="B212" s="9" t="s">
        <v>151</v>
      </c>
    </row>
    <row r="213" spans="2:9">
      <c r="C213" t="s">
        <v>168</v>
      </c>
      <c r="H213">
        <v>0.25</v>
      </c>
      <c r="I213" t="s">
        <v>154</v>
      </c>
    </row>
    <row r="214" spans="2:9">
      <c r="C214" t="s">
        <v>159</v>
      </c>
      <c r="G214">
        <v>2</v>
      </c>
      <c r="H214">
        <f>0.25*G214</f>
        <v>0.5</v>
      </c>
      <c r="I214" t="s">
        <v>154</v>
      </c>
    </row>
    <row r="215" spans="2:9">
      <c r="C215" t="s">
        <v>179</v>
      </c>
      <c r="H215">
        <v>0.25</v>
      </c>
      <c r="I215" t="s">
        <v>154</v>
      </c>
    </row>
    <row r="216" spans="2:9">
      <c r="C216" t="s">
        <v>182</v>
      </c>
      <c r="G216" s="10"/>
      <c r="H216">
        <v>0.25</v>
      </c>
      <c r="I216" t="s">
        <v>154</v>
      </c>
    </row>
    <row r="217" spans="2:9">
      <c r="G217" s="10"/>
    </row>
    <row r="257" spans="2:9">
      <c r="B257" s="9" t="s">
        <v>152</v>
      </c>
      <c r="C257" s="9" t="s">
        <v>155</v>
      </c>
    </row>
    <row r="258" spans="2:9">
      <c r="B258" s="9"/>
    </row>
    <row r="259" spans="2:9">
      <c r="C259" t="s">
        <v>168</v>
      </c>
    </row>
    <row r="260" spans="2:9">
      <c r="C260" t="s">
        <v>159</v>
      </c>
    </row>
    <row r="261" spans="2:9">
      <c r="B261" s="9"/>
      <c r="C261" t="s">
        <v>179</v>
      </c>
    </row>
    <row r="262" spans="2:9">
      <c r="B262" s="9"/>
    </row>
    <row r="263" spans="2:9">
      <c r="C263" t="s">
        <v>180</v>
      </c>
      <c r="H263">
        <v>0.25</v>
      </c>
      <c r="I263" t="s">
        <v>154</v>
      </c>
    </row>
    <row r="264" spans="2:9">
      <c r="C264" t="s">
        <v>181</v>
      </c>
      <c r="H264">
        <v>0.25</v>
      </c>
      <c r="I264" t="s">
        <v>154</v>
      </c>
    </row>
    <row r="292" spans="2:9">
      <c r="B292" s="9" t="s">
        <v>153</v>
      </c>
      <c r="C292" t="s">
        <v>161</v>
      </c>
      <c r="H292">
        <v>0.25</v>
      </c>
      <c r="I292" t="s">
        <v>154</v>
      </c>
    </row>
    <row r="293" spans="2:9">
      <c r="C293" t="s">
        <v>160</v>
      </c>
      <c r="H293">
        <v>0.25</v>
      </c>
      <c r="I293" t="s">
        <v>154</v>
      </c>
    </row>
    <row r="313" spans="2:8">
      <c r="B313" s="15"/>
      <c r="C313" s="16" t="s">
        <v>162</v>
      </c>
      <c r="D313" s="17"/>
      <c r="E313" s="17"/>
      <c r="F313" s="17"/>
      <c r="G313" s="17"/>
      <c r="H313" s="18"/>
    </row>
    <row r="314" spans="2:8">
      <c r="B314" s="11" t="s">
        <v>165</v>
      </c>
      <c r="C314" s="11" t="s">
        <v>164</v>
      </c>
      <c r="D314" s="11"/>
      <c r="E314" s="11"/>
      <c r="F314" s="11"/>
      <c r="G314" s="11"/>
      <c r="H314" s="11" t="s">
        <v>154</v>
      </c>
    </row>
    <row r="315" spans="2:8">
      <c r="B315" s="9" t="s">
        <v>150</v>
      </c>
      <c r="C315" t="s">
        <v>166</v>
      </c>
      <c r="H315">
        <v>0.25</v>
      </c>
    </row>
    <row r="316" spans="2:8">
      <c r="C316" t="s">
        <v>183</v>
      </c>
      <c r="H316">
        <v>0.5</v>
      </c>
    </row>
    <row r="317" spans="2:8">
      <c r="B317" s="13" t="s">
        <v>157</v>
      </c>
      <c r="C317" s="14" t="s">
        <v>169</v>
      </c>
      <c r="D317" s="14"/>
      <c r="E317" s="14"/>
      <c r="F317" s="14"/>
      <c r="G317" s="14"/>
      <c r="H317" s="14">
        <v>0.5</v>
      </c>
    </row>
    <row r="318" spans="2:8">
      <c r="B318" s="9" t="s">
        <v>151</v>
      </c>
      <c r="C318" t="s">
        <v>168</v>
      </c>
      <c r="H318">
        <v>0.25</v>
      </c>
    </row>
    <row r="319" spans="2:8">
      <c r="C319" t="s">
        <v>159</v>
      </c>
      <c r="H319">
        <v>0.5</v>
      </c>
    </row>
    <row r="320" spans="2:8">
      <c r="C320" t="s">
        <v>179</v>
      </c>
      <c r="H320">
        <v>0.25</v>
      </c>
    </row>
    <row r="321" spans="2:8">
      <c r="C321" t="s">
        <v>182</v>
      </c>
      <c r="H321">
        <v>0.25</v>
      </c>
    </row>
    <row r="322" spans="2:8">
      <c r="B322" s="13" t="s">
        <v>152</v>
      </c>
      <c r="C322" s="14" t="s">
        <v>168</v>
      </c>
      <c r="D322" s="14"/>
      <c r="E322" s="14"/>
      <c r="F322" s="14"/>
      <c r="G322" s="14" t="s">
        <v>163</v>
      </c>
      <c r="H322" s="14"/>
    </row>
    <row r="323" spans="2:8">
      <c r="B323" s="14"/>
      <c r="C323" s="14" t="s">
        <v>159</v>
      </c>
      <c r="D323" s="14"/>
      <c r="E323" s="14"/>
      <c r="F323" s="14"/>
      <c r="G323" s="14" t="s">
        <v>163</v>
      </c>
      <c r="H323" s="14"/>
    </row>
    <row r="324" spans="2:8">
      <c r="B324" s="14"/>
      <c r="C324" s="14" t="s">
        <v>179</v>
      </c>
      <c r="D324" s="14"/>
      <c r="E324" s="14"/>
      <c r="F324" s="14"/>
      <c r="G324" s="14" t="s">
        <v>163</v>
      </c>
      <c r="H324" s="14"/>
    </row>
    <row r="325" spans="2:8">
      <c r="B325" s="13"/>
      <c r="C325" s="14" t="s">
        <v>158</v>
      </c>
      <c r="D325" s="14"/>
      <c r="E325" s="14"/>
      <c r="F325" s="14"/>
      <c r="G325" s="14"/>
      <c r="H325" s="14">
        <v>0.25</v>
      </c>
    </row>
    <row r="326" spans="2:8">
      <c r="B326" s="14"/>
      <c r="C326" s="14" t="s">
        <v>181</v>
      </c>
      <c r="D326" s="14"/>
      <c r="E326" s="14"/>
      <c r="F326" s="14"/>
      <c r="G326" s="14"/>
      <c r="H326" s="14">
        <v>0.25</v>
      </c>
    </row>
    <row r="327" spans="2:8">
      <c r="B327" s="9" t="s">
        <v>153</v>
      </c>
      <c r="C327" t="s">
        <v>161</v>
      </c>
      <c r="H327">
        <v>0.25</v>
      </c>
    </row>
    <row r="328" spans="2:8">
      <c r="C328" t="s">
        <v>160</v>
      </c>
      <c r="H328">
        <v>0.25</v>
      </c>
    </row>
    <row r="329" spans="2:8">
      <c r="B329" s="12"/>
      <c r="C329" s="11" t="s">
        <v>10</v>
      </c>
      <c r="D329" s="12"/>
      <c r="E329" s="12"/>
      <c r="F329" s="12"/>
      <c r="G329" s="12"/>
      <c r="H329" s="11">
        <f>SUM(H315:H328)</f>
        <v>3.5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7926-AE78-4DD6-929C-3E5D4AF50474}">
  <dimension ref="B2:I396"/>
  <sheetViews>
    <sheetView topLeftCell="A370" zoomScale="70" zoomScaleNormal="70" zoomScaleSheetLayoutView="40" workbookViewId="0">
      <selection activeCell="J34" sqref="J34"/>
    </sheetView>
  </sheetViews>
  <sheetFormatPr defaultRowHeight="14.4"/>
  <cols>
    <col min="2" max="2" width="21.109375" customWidth="1"/>
    <col min="3" max="3" width="38.44140625" customWidth="1"/>
  </cols>
  <sheetData>
    <row r="2" spans="2:2">
      <c r="B2" s="9" t="s">
        <v>184</v>
      </c>
    </row>
    <row r="108" spans="2:9">
      <c r="B108" s="9" t="s">
        <v>186</v>
      </c>
    </row>
    <row r="111" spans="2:9">
      <c r="B111" s="9" t="s">
        <v>170</v>
      </c>
      <c r="C111" t="s">
        <v>172</v>
      </c>
      <c r="H111" s="20">
        <v>0.5</v>
      </c>
      <c r="I111" t="s">
        <v>154</v>
      </c>
    </row>
    <row r="112" spans="2:9">
      <c r="C112" t="s">
        <v>173</v>
      </c>
      <c r="H112" s="20">
        <v>1.5</v>
      </c>
      <c r="I112" t="s">
        <v>154</v>
      </c>
    </row>
    <row r="113" spans="3:9">
      <c r="C113" t="s">
        <v>176</v>
      </c>
      <c r="H113" s="20">
        <v>2</v>
      </c>
      <c r="I113" t="s">
        <v>154</v>
      </c>
    </row>
    <row r="114" spans="3:9">
      <c r="C114" t="s">
        <v>177</v>
      </c>
      <c r="H114" s="21">
        <v>0.25</v>
      </c>
      <c r="I114" t="s">
        <v>154</v>
      </c>
    </row>
    <row r="181" spans="2:9">
      <c r="B181" s="9" t="s">
        <v>171</v>
      </c>
      <c r="C181" t="s">
        <v>175</v>
      </c>
      <c r="H181">
        <v>0.5</v>
      </c>
      <c r="I181" t="s">
        <v>154</v>
      </c>
    </row>
    <row r="389" spans="2:8">
      <c r="B389" s="15"/>
      <c r="C389" s="16" t="s">
        <v>185</v>
      </c>
      <c r="D389" s="17"/>
      <c r="E389" s="17"/>
      <c r="F389" s="17"/>
      <c r="G389" s="17"/>
      <c r="H389" s="18"/>
    </row>
    <row r="390" spans="2:8">
      <c r="B390" s="11" t="s">
        <v>165</v>
      </c>
      <c r="C390" s="11" t="s">
        <v>164</v>
      </c>
      <c r="D390" s="11"/>
      <c r="E390" s="11"/>
      <c r="F390" s="11"/>
      <c r="G390" s="11"/>
      <c r="H390" s="11" t="s">
        <v>154</v>
      </c>
    </row>
    <row r="391" spans="2:8">
      <c r="B391" s="19" t="s">
        <v>150</v>
      </c>
      <c r="C391" s="20" t="s">
        <v>172</v>
      </c>
      <c r="D391" s="20"/>
      <c r="E391" s="20"/>
      <c r="F391" s="20"/>
      <c r="G391" s="20"/>
      <c r="H391" s="20">
        <v>0.5</v>
      </c>
    </row>
    <row r="392" spans="2:8">
      <c r="B392" s="20"/>
      <c r="C392" s="20" t="s">
        <v>173</v>
      </c>
      <c r="D392" s="20"/>
      <c r="E392" s="20"/>
      <c r="F392" s="20"/>
      <c r="G392" s="20"/>
      <c r="H392" s="20">
        <v>1.5</v>
      </c>
    </row>
    <row r="393" spans="2:8">
      <c r="B393" s="19"/>
      <c r="C393" s="20" t="s">
        <v>176</v>
      </c>
      <c r="D393" s="20"/>
      <c r="E393" s="20"/>
      <c r="F393" s="20"/>
      <c r="G393" s="20"/>
      <c r="H393" s="20">
        <v>2</v>
      </c>
    </row>
    <row r="394" spans="2:8">
      <c r="B394" s="19"/>
      <c r="C394" t="s">
        <v>177</v>
      </c>
      <c r="D394" s="20"/>
      <c r="E394" s="20"/>
      <c r="F394" s="20"/>
      <c r="G394" s="20"/>
      <c r="H394" s="21">
        <v>0.25</v>
      </c>
    </row>
    <row r="395" spans="2:8">
      <c r="B395" s="19" t="s">
        <v>157</v>
      </c>
      <c r="C395" s="20" t="s">
        <v>174</v>
      </c>
      <c r="D395" s="20"/>
      <c r="E395" s="20"/>
      <c r="F395" s="20"/>
      <c r="G395" s="20"/>
      <c r="H395" s="20">
        <v>0.5</v>
      </c>
    </row>
    <row r="396" spans="2:8">
      <c r="B396" s="12"/>
      <c r="C396" s="11" t="s">
        <v>10</v>
      </c>
      <c r="D396" s="12"/>
      <c r="E396" s="12"/>
      <c r="F396" s="12"/>
      <c r="G396" s="12"/>
      <c r="H396" s="11">
        <f>SUM(H391:H395)</f>
        <v>4.75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>
      <selection activeCell="B18" sqref="B18"/>
    </sheetView>
  </sheetViews>
  <sheetFormatPr defaultColWidth="8.6640625" defaultRowHeight="14.4"/>
  <cols>
    <col min="1" max="1" width="7.44140625" style="2" bestFit="1" customWidth="1"/>
    <col min="2" max="2" width="44" style="2" bestFit="1" customWidth="1"/>
    <col min="3" max="3" width="11.21875" style="2" bestFit="1" customWidth="1"/>
    <col min="4" max="4" width="11.44140625" style="2" bestFit="1" customWidth="1"/>
    <col min="5" max="5" width="10.6640625" style="2" bestFit="1" customWidth="1"/>
    <col min="6" max="6" width="16.44140625" style="2" bestFit="1" customWidth="1"/>
    <col min="7" max="7" width="6.5546875" style="2" bestFit="1" customWidth="1"/>
    <col min="8" max="8" width="11.6640625" style="2" bestFit="1" customWidth="1"/>
    <col min="9" max="9" width="4.21875" style="2" bestFit="1" customWidth="1"/>
    <col min="10" max="16384" width="8.6640625" style="2"/>
  </cols>
  <sheetData>
    <row r="1" spans="1:9">
      <c r="A1" s="1" t="s">
        <v>9</v>
      </c>
      <c r="B1" s="1" t="s">
        <v>10</v>
      </c>
      <c r="C1" s="1" t="s">
        <v>47</v>
      </c>
      <c r="D1" s="1" t="s">
        <v>11</v>
      </c>
      <c r="E1" s="1" t="s">
        <v>12</v>
      </c>
      <c r="F1" s="1" t="s">
        <v>14</v>
      </c>
      <c r="G1" s="1" t="s">
        <v>7</v>
      </c>
      <c r="H1" s="1" t="s">
        <v>15</v>
      </c>
      <c r="I1" s="1" t="s">
        <v>3</v>
      </c>
    </row>
    <row r="2" spans="1:9">
      <c r="A2" s="4" t="s">
        <v>123</v>
      </c>
      <c r="B2" s="5" t="s">
        <v>54</v>
      </c>
      <c r="C2" s="7" t="s">
        <v>55</v>
      </c>
      <c r="D2" s="6">
        <v>44000</v>
      </c>
      <c r="E2" s="6">
        <v>44000</v>
      </c>
      <c r="F2" s="7" t="s">
        <v>16</v>
      </c>
      <c r="G2" s="3" t="s">
        <v>8</v>
      </c>
      <c r="H2" s="7">
        <v>2</v>
      </c>
      <c r="I2" s="7" t="s">
        <v>4</v>
      </c>
    </row>
    <row r="3" spans="1:9">
      <c r="A3" s="4" t="s">
        <v>124</v>
      </c>
      <c r="B3" s="5" t="s">
        <v>125</v>
      </c>
      <c r="C3" s="7" t="s">
        <v>55</v>
      </c>
      <c r="D3" s="6">
        <v>44001</v>
      </c>
      <c r="E3" s="6">
        <v>44001</v>
      </c>
      <c r="F3" s="7" t="s">
        <v>16</v>
      </c>
      <c r="G3" s="3" t="s">
        <v>8</v>
      </c>
      <c r="H3" s="7">
        <v>2</v>
      </c>
      <c r="I3" s="7" t="s">
        <v>4</v>
      </c>
    </row>
    <row r="4" spans="1:9">
      <c r="A4" s="4" t="s">
        <v>126</v>
      </c>
      <c r="B4" s="5" t="s">
        <v>127</v>
      </c>
      <c r="C4" s="7" t="s">
        <v>55</v>
      </c>
      <c r="D4" s="6">
        <v>44004</v>
      </c>
      <c r="E4" s="6">
        <v>44004</v>
      </c>
      <c r="F4" s="7" t="s">
        <v>16</v>
      </c>
      <c r="G4" s="3" t="s">
        <v>8</v>
      </c>
      <c r="H4" s="7">
        <v>2</v>
      </c>
      <c r="I4" s="7" t="s">
        <v>4</v>
      </c>
    </row>
    <row r="5" spans="1:9">
      <c r="A5" s="4" t="s">
        <v>128</v>
      </c>
      <c r="B5" s="5" t="s">
        <v>129</v>
      </c>
      <c r="C5" s="7" t="s">
        <v>55</v>
      </c>
      <c r="D5" s="6">
        <v>44004</v>
      </c>
      <c r="E5" s="6">
        <v>44005</v>
      </c>
      <c r="F5" s="7" t="s">
        <v>16</v>
      </c>
      <c r="G5" s="3" t="s">
        <v>8</v>
      </c>
      <c r="H5" s="7">
        <v>3</v>
      </c>
      <c r="I5" s="7" t="s">
        <v>4</v>
      </c>
    </row>
    <row r="6" spans="1:9">
      <c r="A6" s="4" t="s">
        <v>130</v>
      </c>
      <c r="B6" s="5" t="s">
        <v>131</v>
      </c>
      <c r="C6" s="7" t="s">
        <v>55</v>
      </c>
      <c r="D6" s="6">
        <v>44006</v>
      </c>
      <c r="E6" s="6">
        <v>44007</v>
      </c>
      <c r="F6" s="7" t="s">
        <v>16</v>
      </c>
      <c r="G6" s="3" t="s">
        <v>8</v>
      </c>
      <c r="H6" s="7">
        <v>4</v>
      </c>
      <c r="I6" s="7" t="s">
        <v>4</v>
      </c>
    </row>
    <row r="7" spans="1:9">
      <c r="A7" s="4" t="s">
        <v>132</v>
      </c>
      <c r="B7" s="5" t="s">
        <v>133</v>
      </c>
      <c r="C7" s="7" t="s">
        <v>55</v>
      </c>
      <c r="D7" s="6">
        <v>44008</v>
      </c>
      <c r="E7" s="6">
        <v>44008</v>
      </c>
      <c r="F7" s="7" t="s">
        <v>16</v>
      </c>
      <c r="G7" s="3" t="s">
        <v>8</v>
      </c>
      <c r="H7" s="7">
        <v>2</v>
      </c>
      <c r="I7" s="7" t="s">
        <v>4</v>
      </c>
    </row>
    <row r="8" spans="1:9">
      <c r="A8" s="4" t="s">
        <v>134</v>
      </c>
      <c r="B8" s="5" t="s">
        <v>135</v>
      </c>
      <c r="C8" s="7" t="s">
        <v>55</v>
      </c>
      <c r="D8" s="6">
        <v>44009</v>
      </c>
      <c r="E8" s="6">
        <v>44009</v>
      </c>
      <c r="F8" s="7" t="s">
        <v>16</v>
      </c>
      <c r="G8" s="3" t="s">
        <v>8</v>
      </c>
      <c r="H8" s="7">
        <v>2</v>
      </c>
      <c r="I8" s="7" t="s">
        <v>4</v>
      </c>
    </row>
    <row r="9" spans="1:9">
      <c r="A9" s="4" t="s">
        <v>136</v>
      </c>
      <c r="B9" s="5" t="s">
        <v>137</v>
      </c>
      <c r="C9" s="7" t="s">
        <v>55</v>
      </c>
      <c r="D9" s="6">
        <v>44011</v>
      </c>
      <c r="E9" s="6">
        <v>44011</v>
      </c>
      <c r="F9" s="7" t="s">
        <v>16</v>
      </c>
      <c r="G9" s="3" t="s">
        <v>8</v>
      </c>
      <c r="H9" s="7">
        <v>2</v>
      </c>
      <c r="I9" s="7" t="s">
        <v>4</v>
      </c>
    </row>
    <row r="10" spans="1:9">
      <c r="A10" s="4" t="s">
        <v>143</v>
      </c>
      <c r="B10" s="5" t="s">
        <v>96</v>
      </c>
      <c r="C10" s="7" t="s">
        <v>55</v>
      </c>
      <c r="D10" s="6">
        <v>44019</v>
      </c>
      <c r="E10" s="6">
        <v>44019</v>
      </c>
      <c r="F10" s="7" t="s">
        <v>16</v>
      </c>
      <c r="G10" s="3" t="s">
        <v>8</v>
      </c>
      <c r="H10" s="7">
        <v>2</v>
      </c>
      <c r="I10" s="7" t="s">
        <v>4</v>
      </c>
    </row>
    <row r="11" spans="1:9">
      <c r="A11" s="4" t="s">
        <v>140</v>
      </c>
      <c r="B11" s="5" t="s">
        <v>100</v>
      </c>
      <c r="C11" s="7" t="s">
        <v>101</v>
      </c>
      <c r="D11" s="6">
        <v>44014</v>
      </c>
      <c r="E11" s="6">
        <v>44014</v>
      </c>
      <c r="F11" s="7" t="s">
        <v>16</v>
      </c>
      <c r="G11" s="3" t="s">
        <v>8</v>
      </c>
      <c r="H11" s="7">
        <v>2</v>
      </c>
      <c r="I11" s="7" t="s">
        <v>4</v>
      </c>
    </row>
    <row r="12" spans="1:9">
      <c r="A12" s="4" t="s">
        <v>145</v>
      </c>
      <c r="B12" s="5" t="s">
        <v>115</v>
      </c>
      <c r="C12" s="7" t="s">
        <v>101</v>
      </c>
      <c r="D12" s="6">
        <v>44021</v>
      </c>
      <c r="E12" s="6">
        <v>44021</v>
      </c>
      <c r="F12" s="7" t="s">
        <v>16</v>
      </c>
      <c r="G12" s="3" t="s">
        <v>8</v>
      </c>
      <c r="H12" s="7">
        <v>1</v>
      </c>
      <c r="I12" s="7" t="s">
        <v>6</v>
      </c>
    </row>
    <row r="13" spans="1:9">
      <c r="A13" s="4" t="s">
        <v>120</v>
      </c>
      <c r="B13" s="5" t="s">
        <v>121</v>
      </c>
      <c r="C13" s="7" t="s">
        <v>50</v>
      </c>
      <c r="D13" s="6">
        <v>43998</v>
      </c>
      <c r="E13" s="6">
        <v>43998</v>
      </c>
      <c r="F13" s="7" t="s">
        <v>16</v>
      </c>
      <c r="G13" s="3" t="s">
        <v>8</v>
      </c>
      <c r="H13" s="7">
        <v>2</v>
      </c>
      <c r="I13" s="7" t="s">
        <v>4</v>
      </c>
    </row>
    <row r="14" spans="1:9">
      <c r="A14" s="4" t="s">
        <v>122</v>
      </c>
      <c r="B14" s="5" t="s">
        <v>52</v>
      </c>
      <c r="C14" s="7" t="s">
        <v>50</v>
      </c>
      <c r="D14" s="6">
        <v>43999</v>
      </c>
      <c r="E14" s="6">
        <v>43999</v>
      </c>
      <c r="F14" s="7" t="s">
        <v>16</v>
      </c>
      <c r="G14" s="3" t="s">
        <v>8</v>
      </c>
      <c r="H14" s="7">
        <v>2</v>
      </c>
      <c r="I14" s="7" t="s">
        <v>4</v>
      </c>
    </row>
    <row r="15" spans="1:9">
      <c r="A15" s="4" t="s">
        <v>138</v>
      </c>
      <c r="B15" s="5" t="s">
        <v>139</v>
      </c>
      <c r="C15" s="7" t="s">
        <v>107</v>
      </c>
      <c r="D15" s="6">
        <v>44012</v>
      </c>
      <c r="E15" s="6">
        <v>44013</v>
      </c>
      <c r="F15" s="7" t="s">
        <v>16</v>
      </c>
      <c r="G15" s="3" t="s">
        <v>8</v>
      </c>
      <c r="H15" s="7">
        <v>4</v>
      </c>
      <c r="I15" s="7" t="s">
        <v>4</v>
      </c>
    </row>
    <row r="16" spans="1:9">
      <c r="A16" s="4" t="s">
        <v>141</v>
      </c>
      <c r="B16" s="5" t="s">
        <v>142</v>
      </c>
      <c r="C16" s="7" t="s">
        <v>92</v>
      </c>
      <c r="D16" s="6">
        <v>44015</v>
      </c>
      <c r="E16" s="6">
        <v>44018</v>
      </c>
      <c r="F16" s="7" t="s">
        <v>16</v>
      </c>
      <c r="G16" s="3" t="s">
        <v>8</v>
      </c>
      <c r="H16" s="7">
        <v>4</v>
      </c>
      <c r="I16" s="7" t="s">
        <v>146</v>
      </c>
    </row>
    <row r="17" spans="1:9">
      <c r="A17" s="4" t="s">
        <v>144</v>
      </c>
      <c r="B17" s="5" t="s">
        <v>98</v>
      </c>
      <c r="C17" s="7" t="s">
        <v>92</v>
      </c>
      <c r="D17" s="6">
        <v>44020</v>
      </c>
      <c r="E17" s="6">
        <v>44020</v>
      </c>
      <c r="F17" s="7" t="s">
        <v>16</v>
      </c>
      <c r="G17" s="3" t="s">
        <v>8</v>
      </c>
      <c r="H17" s="7">
        <v>2</v>
      </c>
      <c r="I17" s="7" t="s">
        <v>146</v>
      </c>
    </row>
    <row r="19" spans="1:9">
      <c r="H19" s="2">
        <f>SUM(H2:H17)</f>
        <v>38</v>
      </c>
    </row>
  </sheetData>
  <autoFilter ref="A1:I1" xr:uid="{00000000-0009-0000-0000-000002000000}">
    <sortState xmlns:xlrd2="http://schemas.microsoft.com/office/spreadsheetml/2017/richdata2" ref="A2:I17">
      <sortCondition ref="C1"/>
    </sortState>
  </autoFilter>
  <hyperlinks>
    <hyperlink ref="A13" r:id="rId1" display="http://hq-itoth07:8089/browse/AD-2313" xr:uid="{00000000-0004-0000-0200-000000000000}"/>
    <hyperlink ref="A14" r:id="rId2" display="http://hq-itoth07:8089/browse/AD-2314" xr:uid="{00000000-0004-0000-0200-000001000000}"/>
    <hyperlink ref="A2" r:id="rId3" display="http://hq-itoth07:8089/browse/AD-2315" xr:uid="{00000000-0004-0000-0200-000002000000}"/>
    <hyperlink ref="A3" r:id="rId4" display="http://hq-itoth07:8089/browse/AD-2322" xr:uid="{00000000-0004-0000-0200-000003000000}"/>
    <hyperlink ref="A4" r:id="rId5" display="http://hq-itoth07:8089/browse/AD-2323" xr:uid="{00000000-0004-0000-0200-000004000000}"/>
    <hyperlink ref="A5" r:id="rId6" display="http://hq-itoth07:8089/browse/AD-2324" xr:uid="{00000000-0004-0000-0200-000005000000}"/>
    <hyperlink ref="A6" r:id="rId7" display="http://hq-itoth07:8089/browse/AD-2325" xr:uid="{00000000-0004-0000-0200-000006000000}"/>
    <hyperlink ref="A7" r:id="rId8" display="http://hq-itoth07:8089/browse/AD-2326" xr:uid="{00000000-0004-0000-0200-000007000000}"/>
    <hyperlink ref="A8" r:id="rId9" display="http://hq-itoth07:8089/browse/AD-2327" xr:uid="{00000000-0004-0000-0200-000008000000}"/>
    <hyperlink ref="A9" r:id="rId10" display="http://hq-itoth07:8089/browse/AD-2328" xr:uid="{00000000-0004-0000-0200-000009000000}"/>
    <hyperlink ref="A15" r:id="rId11" display="http://hq-itoth07:8089/browse/AD-2316" xr:uid="{00000000-0004-0000-0200-00000A000000}"/>
    <hyperlink ref="A11" r:id="rId12" display="http://hq-itoth07:8089/browse/AD-2318" xr:uid="{00000000-0004-0000-0200-00000B000000}"/>
    <hyperlink ref="A16" r:id="rId13" display="http://hq-itoth07:8089/browse/AD-2317" xr:uid="{00000000-0004-0000-0200-00000C000000}"/>
    <hyperlink ref="A10" r:id="rId14" display="http://hq-itoth07:8089/browse/AD-2319" xr:uid="{00000000-0004-0000-0200-00000D000000}"/>
    <hyperlink ref="A17" r:id="rId15" display="http://hq-itoth07:8089/browse/AD-2320" xr:uid="{00000000-0004-0000-0200-00000E000000}"/>
    <hyperlink ref="A12" r:id="rId16" display="http://hq-itoth07:8089/browse/AD-2321" xr:uid="{00000000-0004-0000-0200-00000F000000}"/>
  </hyperlinks>
  <pageMargins left="0.7" right="0.7" top="0.75" bottom="0.75" header="0.3" footer="0.3"/>
  <pageSetup paperSize="9" orientation="portrait" r:id="rId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workbookViewId="0">
      <selection activeCell="C23" sqref="B23:C23"/>
    </sheetView>
  </sheetViews>
  <sheetFormatPr defaultColWidth="8.6640625" defaultRowHeight="14.4"/>
  <cols>
    <col min="1" max="1" width="7.44140625" style="2" bestFit="1" customWidth="1"/>
    <col min="2" max="2" width="48.6640625" style="2" bestFit="1" customWidth="1"/>
    <col min="3" max="3" width="11.21875" style="2" bestFit="1" customWidth="1"/>
    <col min="4" max="4" width="11.44140625" style="2" bestFit="1" customWidth="1"/>
    <col min="5" max="5" width="10.6640625" style="2" bestFit="1" customWidth="1"/>
    <col min="6" max="6" width="16.44140625" style="2" bestFit="1" customWidth="1"/>
    <col min="7" max="7" width="6.5546875" style="2" bestFit="1" customWidth="1"/>
    <col min="8" max="8" width="11.44140625" style="2" bestFit="1" customWidth="1"/>
    <col min="9" max="9" width="11.6640625" style="2" bestFit="1" customWidth="1"/>
    <col min="10" max="10" width="5" style="2" bestFit="1" customWidth="1"/>
    <col min="11" max="16384" width="8.6640625" style="2"/>
  </cols>
  <sheetData>
    <row r="1" spans="1:10">
      <c r="A1" s="1" t="s">
        <v>9</v>
      </c>
      <c r="B1" s="1" t="s">
        <v>10</v>
      </c>
      <c r="C1" s="1" t="s">
        <v>47</v>
      </c>
      <c r="D1" s="1" t="s">
        <v>11</v>
      </c>
      <c r="E1" s="1" t="s">
        <v>12</v>
      </c>
      <c r="F1" s="1" t="s">
        <v>14</v>
      </c>
      <c r="G1" s="1" t="s">
        <v>7</v>
      </c>
      <c r="H1" s="1" t="s">
        <v>13</v>
      </c>
      <c r="I1" s="1" t="s">
        <v>15</v>
      </c>
      <c r="J1" s="1" t="s">
        <v>3</v>
      </c>
    </row>
    <row r="2" spans="1:10">
      <c r="A2" s="4" t="s">
        <v>53</v>
      </c>
      <c r="B2" s="5" t="s">
        <v>54</v>
      </c>
      <c r="C2" s="7" t="s">
        <v>55</v>
      </c>
      <c r="D2" s="6">
        <v>43892</v>
      </c>
      <c r="E2" s="6">
        <v>43892</v>
      </c>
      <c r="F2" s="7" t="s">
        <v>16</v>
      </c>
      <c r="G2" s="3" t="s">
        <v>17</v>
      </c>
      <c r="H2" s="6">
        <v>43892</v>
      </c>
      <c r="I2" s="7">
        <v>2</v>
      </c>
      <c r="J2" s="7" t="s">
        <v>4</v>
      </c>
    </row>
    <row r="3" spans="1:10">
      <c r="A3" s="4" t="s">
        <v>58</v>
      </c>
      <c r="B3" s="5" t="s">
        <v>59</v>
      </c>
      <c r="C3" s="7" t="s">
        <v>55</v>
      </c>
      <c r="D3" s="6">
        <v>43893</v>
      </c>
      <c r="E3" s="6">
        <v>43894</v>
      </c>
      <c r="F3" s="7" t="s">
        <v>16</v>
      </c>
      <c r="G3" s="3" t="s">
        <v>17</v>
      </c>
      <c r="H3" s="6">
        <v>43894</v>
      </c>
      <c r="I3" s="7">
        <v>4</v>
      </c>
      <c r="J3" s="7" t="s">
        <v>4</v>
      </c>
    </row>
    <row r="4" spans="1:10">
      <c r="A4" s="4" t="s">
        <v>60</v>
      </c>
      <c r="B4" s="5" t="s">
        <v>61</v>
      </c>
      <c r="C4" s="7" t="s">
        <v>55</v>
      </c>
      <c r="D4" s="6">
        <v>43900</v>
      </c>
      <c r="E4" s="6">
        <v>43900</v>
      </c>
      <c r="F4" s="7" t="s">
        <v>16</v>
      </c>
      <c r="G4" s="3" t="s">
        <v>17</v>
      </c>
      <c r="H4" s="6">
        <v>43900</v>
      </c>
      <c r="I4" s="7">
        <v>2</v>
      </c>
      <c r="J4" s="7" t="s">
        <v>4</v>
      </c>
    </row>
    <row r="5" spans="1:10">
      <c r="A5" s="4" t="s">
        <v>64</v>
      </c>
      <c r="B5" s="5" t="s">
        <v>65</v>
      </c>
      <c r="C5" s="7" t="s">
        <v>55</v>
      </c>
      <c r="D5" s="6">
        <v>43902</v>
      </c>
      <c r="E5" s="6">
        <v>43902</v>
      </c>
      <c r="F5" s="7" t="s">
        <v>16</v>
      </c>
      <c r="G5" s="3" t="s">
        <v>17</v>
      </c>
      <c r="H5" s="6">
        <v>43902</v>
      </c>
      <c r="I5" s="7">
        <v>2</v>
      </c>
      <c r="J5" s="7" t="s">
        <v>4</v>
      </c>
    </row>
    <row r="6" spans="1:10">
      <c r="A6" s="4" t="s">
        <v>68</v>
      </c>
      <c r="B6" s="5" t="s">
        <v>69</v>
      </c>
      <c r="C6" s="7" t="s">
        <v>55</v>
      </c>
      <c r="D6" s="6">
        <v>43907</v>
      </c>
      <c r="E6" s="6">
        <v>43907</v>
      </c>
      <c r="F6" s="7" t="s">
        <v>16</v>
      </c>
      <c r="G6" s="3" t="s">
        <v>17</v>
      </c>
      <c r="H6" s="6">
        <v>43907</v>
      </c>
      <c r="I6" s="7">
        <v>2</v>
      </c>
      <c r="J6" s="7" t="s">
        <v>4</v>
      </c>
    </row>
    <row r="7" spans="1:10">
      <c r="A7" s="4" t="s">
        <v>70</v>
      </c>
      <c r="B7" s="5" t="s">
        <v>71</v>
      </c>
      <c r="C7" s="7" t="s">
        <v>55</v>
      </c>
      <c r="D7" s="6">
        <v>43909</v>
      </c>
      <c r="E7" s="6">
        <v>43910</v>
      </c>
      <c r="F7" s="7" t="s">
        <v>16</v>
      </c>
      <c r="G7" s="3" t="s">
        <v>17</v>
      </c>
      <c r="H7" s="6">
        <v>43910</v>
      </c>
      <c r="I7" s="7">
        <v>2</v>
      </c>
      <c r="J7" s="7" t="s">
        <v>4</v>
      </c>
    </row>
    <row r="8" spans="1:10">
      <c r="A8" s="4" t="s">
        <v>72</v>
      </c>
      <c r="B8" s="5" t="s">
        <v>73</v>
      </c>
      <c r="C8" s="7" t="s">
        <v>55</v>
      </c>
      <c r="D8" s="6">
        <v>43913</v>
      </c>
      <c r="E8" s="6">
        <v>43913</v>
      </c>
      <c r="F8" s="7" t="s">
        <v>16</v>
      </c>
      <c r="G8" s="3" t="s">
        <v>17</v>
      </c>
      <c r="H8" s="6">
        <v>43913</v>
      </c>
      <c r="I8" s="7">
        <v>2</v>
      </c>
      <c r="J8" s="7" t="s">
        <v>4</v>
      </c>
    </row>
    <row r="9" spans="1:10">
      <c r="A9" s="4" t="s">
        <v>74</v>
      </c>
      <c r="B9" s="5" t="s">
        <v>75</v>
      </c>
      <c r="C9" s="7" t="s">
        <v>55</v>
      </c>
      <c r="D9" s="6">
        <v>43956</v>
      </c>
      <c r="E9" s="6">
        <v>43956</v>
      </c>
      <c r="F9" s="7" t="s">
        <v>16</v>
      </c>
      <c r="G9" s="3" t="s">
        <v>17</v>
      </c>
      <c r="H9" s="6">
        <v>43956</v>
      </c>
      <c r="I9" s="7">
        <v>2</v>
      </c>
      <c r="J9" s="7" t="s">
        <v>4</v>
      </c>
    </row>
    <row r="10" spans="1:10">
      <c r="A10" s="4" t="s">
        <v>76</v>
      </c>
      <c r="B10" s="5" t="s">
        <v>77</v>
      </c>
      <c r="C10" s="7" t="s">
        <v>55</v>
      </c>
      <c r="D10" s="6">
        <v>43958</v>
      </c>
      <c r="E10" s="6">
        <v>43959</v>
      </c>
      <c r="F10" s="7" t="s">
        <v>16</v>
      </c>
      <c r="G10" s="3" t="s">
        <v>17</v>
      </c>
      <c r="H10" s="6">
        <v>43962</v>
      </c>
      <c r="I10" s="7">
        <v>4</v>
      </c>
      <c r="J10" s="7" t="s">
        <v>4</v>
      </c>
    </row>
    <row r="11" spans="1:10">
      <c r="A11" s="4" t="s">
        <v>78</v>
      </c>
      <c r="B11" s="5" t="s">
        <v>79</v>
      </c>
      <c r="C11" s="7" t="s">
        <v>55</v>
      </c>
      <c r="D11" s="6">
        <v>43958</v>
      </c>
      <c r="E11" s="6">
        <v>43959</v>
      </c>
      <c r="F11" s="7" t="s">
        <v>16</v>
      </c>
      <c r="G11" s="3" t="s">
        <v>17</v>
      </c>
      <c r="H11" s="6">
        <v>43959</v>
      </c>
      <c r="I11" s="7">
        <v>4</v>
      </c>
      <c r="J11" s="7" t="s">
        <v>4</v>
      </c>
    </row>
    <row r="12" spans="1:10">
      <c r="A12" s="4" t="s">
        <v>80</v>
      </c>
      <c r="B12" s="5" t="s">
        <v>81</v>
      </c>
      <c r="C12" s="7" t="s">
        <v>55</v>
      </c>
      <c r="D12" s="6">
        <v>43962</v>
      </c>
      <c r="E12" s="6">
        <v>43963</v>
      </c>
      <c r="F12" s="7" t="s">
        <v>16</v>
      </c>
      <c r="G12" s="3" t="s">
        <v>17</v>
      </c>
      <c r="H12" s="6">
        <v>43963</v>
      </c>
      <c r="I12" s="7">
        <v>3</v>
      </c>
      <c r="J12" s="7" t="s">
        <v>4</v>
      </c>
    </row>
    <row r="13" spans="1:10">
      <c r="A13" s="4" t="s">
        <v>82</v>
      </c>
      <c r="B13" s="5" t="s">
        <v>83</v>
      </c>
      <c r="C13" s="7" t="s">
        <v>55</v>
      </c>
      <c r="D13" s="6">
        <v>43964</v>
      </c>
      <c r="E13" s="6">
        <v>43965</v>
      </c>
      <c r="F13" s="7" t="s">
        <v>16</v>
      </c>
      <c r="G13" s="3" t="s">
        <v>17</v>
      </c>
      <c r="H13" s="6">
        <v>43966</v>
      </c>
      <c r="I13" s="7">
        <v>4</v>
      </c>
      <c r="J13" s="7" t="s">
        <v>4</v>
      </c>
    </row>
    <row r="14" spans="1:10">
      <c r="A14" s="4" t="s">
        <v>108</v>
      </c>
      <c r="B14" s="5" t="s">
        <v>109</v>
      </c>
      <c r="C14" s="7" t="s">
        <v>55</v>
      </c>
      <c r="D14" s="6">
        <v>43971</v>
      </c>
      <c r="E14" s="6">
        <v>43971</v>
      </c>
      <c r="F14" s="7" t="s">
        <v>16</v>
      </c>
      <c r="G14" s="3" t="s">
        <v>17</v>
      </c>
      <c r="H14" s="6">
        <v>43971</v>
      </c>
      <c r="I14" s="7">
        <v>2</v>
      </c>
      <c r="J14" s="7" t="s">
        <v>4</v>
      </c>
    </row>
    <row r="15" spans="1:10">
      <c r="A15" s="4" t="s">
        <v>112</v>
      </c>
      <c r="B15" s="5" t="s">
        <v>113</v>
      </c>
      <c r="C15" s="7" t="s">
        <v>55</v>
      </c>
      <c r="D15" s="6">
        <v>43973</v>
      </c>
      <c r="E15" s="6">
        <v>43973</v>
      </c>
      <c r="F15" s="7" t="s">
        <v>16</v>
      </c>
      <c r="G15" s="3" t="s">
        <v>8</v>
      </c>
      <c r="H15" s="7"/>
      <c r="I15" s="7">
        <v>2</v>
      </c>
      <c r="J15" s="7" t="s">
        <v>4</v>
      </c>
    </row>
    <row r="16" spans="1:10">
      <c r="A16" s="4" t="s">
        <v>86</v>
      </c>
      <c r="B16" s="5" t="s">
        <v>87</v>
      </c>
      <c r="C16" s="7" t="s">
        <v>55</v>
      </c>
      <c r="D16" s="6">
        <v>43976</v>
      </c>
      <c r="E16" s="6">
        <v>43977</v>
      </c>
      <c r="F16" s="7" t="s">
        <v>16</v>
      </c>
      <c r="G16" s="3" t="s">
        <v>8</v>
      </c>
      <c r="H16" s="7"/>
      <c r="I16" s="7">
        <v>4</v>
      </c>
      <c r="J16" s="7" t="s">
        <v>4</v>
      </c>
    </row>
    <row r="17" spans="1:10">
      <c r="A17" s="4" t="s">
        <v>88</v>
      </c>
      <c r="B17" s="5" t="s">
        <v>89</v>
      </c>
      <c r="C17" s="7" t="s">
        <v>55</v>
      </c>
      <c r="D17" s="6">
        <v>43978</v>
      </c>
      <c r="E17" s="6">
        <v>43980</v>
      </c>
      <c r="F17" s="7" t="s">
        <v>16</v>
      </c>
      <c r="G17" s="3" t="s">
        <v>8</v>
      </c>
      <c r="H17" s="7"/>
      <c r="I17" s="7">
        <v>6</v>
      </c>
      <c r="J17" s="7" t="s">
        <v>4</v>
      </c>
    </row>
    <row r="18" spans="1:10">
      <c r="A18" s="4" t="s">
        <v>95</v>
      </c>
      <c r="B18" s="5" t="s">
        <v>96</v>
      </c>
      <c r="C18" s="7" t="s">
        <v>55</v>
      </c>
      <c r="D18" s="6">
        <v>43980</v>
      </c>
      <c r="E18" s="6">
        <v>43980</v>
      </c>
      <c r="F18" s="7" t="s">
        <v>16</v>
      </c>
      <c r="G18" s="3" t="s">
        <v>8</v>
      </c>
      <c r="H18" s="7"/>
      <c r="I18" s="7">
        <v>2</v>
      </c>
      <c r="J18" s="7" t="s">
        <v>4</v>
      </c>
    </row>
    <row r="19" spans="1:10">
      <c r="A19" s="4" t="s">
        <v>104</v>
      </c>
      <c r="B19" s="5" t="s">
        <v>105</v>
      </c>
      <c r="C19" s="7" t="s">
        <v>55</v>
      </c>
      <c r="D19" s="6">
        <v>43985</v>
      </c>
      <c r="E19" s="6">
        <v>43993</v>
      </c>
      <c r="F19" s="7" t="s">
        <v>16</v>
      </c>
      <c r="G19" s="3" t="s">
        <v>114</v>
      </c>
      <c r="H19" s="7"/>
      <c r="I19" s="7">
        <v>4</v>
      </c>
      <c r="J19" s="7" t="s">
        <v>4</v>
      </c>
    </row>
    <row r="20" spans="1:10">
      <c r="A20" s="4" t="s">
        <v>99</v>
      </c>
      <c r="B20" s="5" t="s">
        <v>100</v>
      </c>
      <c r="C20" s="7" t="s">
        <v>101</v>
      </c>
      <c r="D20" s="6">
        <v>43983</v>
      </c>
      <c r="E20" s="6">
        <v>43983</v>
      </c>
      <c r="F20" s="7" t="s">
        <v>16</v>
      </c>
      <c r="G20" s="3" t="s">
        <v>8</v>
      </c>
      <c r="H20" s="7"/>
      <c r="I20" s="7">
        <v>2</v>
      </c>
      <c r="J20" s="7" t="s">
        <v>4</v>
      </c>
    </row>
    <row r="21" spans="1:10">
      <c r="A21" s="4" t="s">
        <v>102</v>
      </c>
      <c r="B21" s="5" t="s">
        <v>103</v>
      </c>
      <c r="C21" s="7" t="s">
        <v>101</v>
      </c>
      <c r="D21" s="6">
        <v>43983</v>
      </c>
      <c r="E21" s="6">
        <v>43993</v>
      </c>
      <c r="F21" s="7" t="s">
        <v>16</v>
      </c>
      <c r="G21" s="3" t="s">
        <v>8</v>
      </c>
      <c r="H21" s="7"/>
      <c r="I21" s="7">
        <v>6</v>
      </c>
      <c r="J21" s="7" t="s">
        <v>4</v>
      </c>
    </row>
    <row r="22" spans="1:10">
      <c r="A22" s="4" t="s">
        <v>106</v>
      </c>
      <c r="B22" s="5" t="s">
        <v>115</v>
      </c>
      <c r="C22" s="7" t="s">
        <v>101</v>
      </c>
      <c r="D22" s="6">
        <v>43993</v>
      </c>
      <c r="E22" s="6">
        <v>43993</v>
      </c>
      <c r="F22" s="7" t="s">
        <v>16</v>
      </c>
      <c r="G22" s="3" t="s">
        <v>8</v>
      </c>
      <c r="H22" s="7"/>
      <c r="I22" s="7">
        <v>1</v>
      </c>
      <c r="J22" s="7" t="s">
        <v>4</v>
      </c>
    </row>
    <row r="23" spans="1:10">
      <c r="A23" s="4" t="s">
        <v>116</v>
      </c>
      <c r="B23" s="5" t="s">
        <v>117</v>
      </c>
      <c r="C23" s="7" t="s">
        <v>101</v>
      </c>
      <c r="D23" s="6">
        <v>43993</v>
      </c>
      <c r="E23" s="6">
        <v>43994</v>
      </c>
      <c r="F23" s="8" t="s">
        <v>118</v>
      </c>
      <c r="G23" s="3" t="s">
        <v>8</v>
      </c>
      <c r="H23" s="7"/>
      <c r="I23" s="7">
        <v>1</v>
      </c>
      <c r="J23" s="7" t="s">
        <v>119</v>
      </c>
    </row>
    <row r="24" spans="1:10">
      <c r="A24" s="4" t="s">
        <v>48</v>
      </c>
      <c r="B24" s="5" t="s">
        <v>49</v>
      </c>
      <c r="C24" s="7" t="s">
        <v>50</v>
      </c>
      <c r="D24" s="6">
        <v>43889</v>
      </c>
      <c r="E24" s="6">
        <v>43889</v>
      </c>
      <c r="F24" s="7" t="s">
        <v>16</v>
      </c>
      <c r="G24" s="3" t="s">
        <v>17</v>
      </c>
      <c r="H24" s="6">
        <v>43892</v>
      </c>
      <c r="I24" s="7">
        <v>2</v>
      </c>
      <c r="J24" s="7" t="s">
        <v>4</v>
      </c>
    </row>
    <row r="25" spans="1:10">
      <c r="A25" s="4" t="s">
        <v>51</v>
      </c>
      <c r="B25" s="5" t="s">
        <v>52</v>
      </c>
      <c r="C25" s="7" t="s">
        <v>50</v>
      </c>
      <c r="D25" s="6">
        <v>43890</v>
      </c>
      <c r="E25" s="6">
        <v>43890</v>
      </c>
      <c r="F25" s="7" t="s">
        <v>16</v>
      </c>
      <c r="G25" s="3" t="s">
        <v>17</v>
      </c>
      <c r="H25" s="6">
        <v>43892</v>
      </c>
      <c r="I25" s="7">
        <v>2</v>
      </c>
      <c r="J25" s="7" t="s">
        <v>4</v>
      </c>
    </row>
    <row r="26" spans="1:10">
      <c r="A26" s="4" t="s">
        <v>56</v>
      </c>
      <c r="B26" s="5" t="s">
        <v>57</v>
      </c>
      <c r="C26" s="7" t="s">
        <v>50</v>
      </c>
      <c r="D26" s="6">
        <v>43893</v>
      </c>
      <c r="E26" s="6">
        <v>43893</v>
      </c>
      <c r="F26" s="7" t="s">
        <v>16</v>
      </c>
      <c r="G26" s="3" t="s">
        <v>17</v>
      </c>
      <c r="H26" s="6">
        <v>43893</v>
      </c>
      <c r="I26" s="7">
        <v>2</v>
      </c>
      <c r="J26" s="7" t="s">
        <v>4</v>
      </c>
    </row>
    <row r="27" spans="1:10">
      <c r="A27" s="4" t="s">
        <v>62</v>
      </c>
      <c r="B27" s="5" t="s">
        <v>63</v>
      </c>
      <c r="C27" s="7" t="s">
        <v>50</v>
      </c>
      <c r="D27" s="6">
        <v>43899</v>
      </c>
      <c r="E27" s="6">
        <v>43899</v>
      </c>
      <c r="F27" s="7" t="s">
        <v>16</v>
      </c>
      <c r="G27" s="3" t="s">
        <v>17</v>
      </c>
      <c r="H27" s="6">
        <v>43899</v>
      </c>
      <c r="I27" s="7">
        <v>1</v>
      </c>
      <c r="J27" s="7" t="s">
        <v>4</v>
      </c>
    </row>
    <row r="28" spans="1:10">
      <c r="A28" s="4" t="s">
        <v>66</v>
      </c>
      <c r="B28" s="5" t="s">
        <v>67</v>
      </c>
      <c r="C28" s="7" t="s">
        <v>50</v>
      </c>
      <c r="D28" s="6">
        <v>43902</v>
      </c>
      <c r="E28" s="6">
        <v>43902</v>
      </c>
      <c r="F28" s="7" t="s">
        <v>16</v>
      </c>
      <c r="G28" s="3" t="s">
        <v>17</v>
      </c>
      <c r="H28" s="6">
        <v>43902</v>
      </c>
      <c r="I28" s="7">
        <v>1</v>
      </c>
      <c r="J28" s="7" t="s">
        <v>4</v>
      </c>
    </row>
    <row r="29" spans="1:10">
      <c r="A29" s="4" t="s">
        <v>84</v>
      </c>
      <c r="B29" s="5" t="s">
        <v>85</v>
      </c>
      <c r="C29" s="7" t="s">
        <v>50</v>
      </c>
      <c r="D29" s="6">
        <v>43966</v>
      </c>
      <c r="E29" s="6">
        <v>43969</v>
      </c>
      <c r="F29" s="7" t="s">
        <v>16</v>
      </c>
      <c r="G29" s="3" t="s">
        <v>17</v>
      </c>
      <c r="H29" s="6">
        <v>43969</v>
      </c>
      <c r="I29" s="7">
        <v>4</v>
      </c>
      <c r="J29" s="7" t="s">
        <v>4</v>
      </c>
    </row>
    <row r="30" spans="1:10">
      <c r="A30" s="4" t="s">
        <v>110</v>
      </c>
      <c r="B30" s="5" t="s">
        <v>111</v>
      </c>
      <c r="C30" s="7" t="s">
        <v>50</v>
      </c>
      <c r="D30" s="6">
        <v>43972</v>
      </c>
      <c r="E30" s="6">
        <v>43972</v>
      </c>
      <c r="F30" s="7" t="s">
        <v>16</v>
      </c>
      <c r="G30" s="3" t="s">
        <v>8</v>
      </c>
      <c r="H30" s="7"/>
      <c r="I30" s="7">
        <v>2</v>
      </c>
      <c r="J30" s="7" t="s">
        <v>4</v>
      </c>
    </row>
    <row r="31" spans="1:10">
      <c r="A31" s="4" t="s">
        <v>90</v>
      </c>
      <c r="B31" s="5" t="s">
        <v>91</v>
      </c>
      <c r="C31" s="7" t="s">
        <v>107</v>
      </c>
      <c r="D31" s="6">
        <v>43976</v>
      </c>
      <c r="E31" s="6">
        <v>43982</v>
      </c>
      <c r="F31" s="7" t="s">
        <v>16</v>
      </c>
      <c r="G31" s="3" t="s">
        <v>8</v>
      </c>
      <c r="H31" s="7"/>
      <c r="I31" s="7">
        <v>4</v>
      </c>
      <c r="J31" s="7" t="s">
        <v>4</v>
      </c>
    </row>
    <row r="32" spans="1:10">
      <c r="A32" s="4" t="s">
        <v>93</v>
      </c>
      <c r="B32" s="5" t="s">
        <v>94</v>
      </c>
      <c r="C32" s="7" t="s">
        <v>92</v>
      </c>
      <c r="D32" s="6">
        <v>43978</v>
      </c>
      <c r="E32" s="6">
        <v>43979</v>
      </c>
      <c r="F32" s="7" t="s">
        <v>16</v>
      </c>
      <c r="G32" s="3" t="s">
        <v>8</v>
      </c>
      <c r="H32" s="7"/>
      <c r="I32" s="7">
        <v>4</v>
      </c>
      <c r="J32" s="7" t="s">
        <v>4</v>
      </c>
    </row>
    <row r="33" spans="1:10">
      <c r="A33" s="4" t="s">
        <v>97</v>
      </c>
      <c r="B33" s="5" t="s">
        <v>98</v>
      </c>
      <c r="C33" s="7" t="s">
        <v>92</v>
      </c>
      <c r="D33" s="6">
        <v>43980</v>
      </c>
      <c r="E33" s="6">
        <v>43981</v>
      </c>
      <c r="F33" s="7" t="s">
        <v>16</v>
      </c>
      <c r="G33" s="3" t="s">
        <v>8</v>
      </c>
      <c r="H33" s="7"/>
      <c r="I33" s="7">
        <v>2</v>
      </c>
      <c r="J33" s="7" t="s">
        <v>4</v>
      </c>
    </row>
  </sheetData>
  <autoFilter ref="A1:J1" xr:uid="{00000000-0009-0000-0000-000003000000}">
    <sortState xmlns:xlrd2="http://schemas.microsoft.com/office/spreadsheetml/2017/richdata2" ref="A2:J33">
      <sortCondition ref="C1"/>
    </sortState>
  </autoFilter>
  <hyperlinks>
    <hyperlink ref="A24" r:id="rId1" display="http://hq-itoth07:8089/browse/AD-2283" xr:uid="{00000000-0004-0000-0300-000000000000}"/>
    <hyperlink ref="A25" r:id="rId2" display="http://hq-itoth07:8089/browse/AD-2284" xr:uid="{00000000-0004-0000-0300-000001000000}"/>
    <hyperlink ref="A2" r:id="rId3" display="http://hq-itoth07:8089/browse/AD-2285" xr:uid="{00000000-0004-0000-0300-000002000000}"/>
    <hyperlink ref="A26" r:id="rId4" display="http://hq-itoth07:8089/browse/AD-1982" xr:uid="{00000000-0004-0000-0300-000003000000}"/>
    <hyperlink ref="A3" r:id="rId5" display="http://hq-itoth07:8089/browse/AD-1980" xr:uid="{00000000-0004-0000-0300-000004000000}"/>
    <hyperlink ref="A4" r:id="rId6" display="http://hq-itoth07:8089/browse/AD-2016" xr:uid="{00000000-0004-0000-0300-000005000000}"/>
    <hyperlink ref="A27" r:id="rId7" display="http://hq-itoth07:8089/browse/AD-2021" xr:uid="{00000000-0004-0000-0300-000006000000}"/>
    <hyperlink ref="A5" r:id="rId8" display="http://hq-itoth07:8089/browse/AD-2024" xr:uid="{00000000-0004-0000-0300-000007000000}"/>
    <hyperlink ref="A28" r:id="rId9" display="http://hq-itoth07:8089/browse/AD-2027" xr:uid="{00000000-0004-0000-0300-000008000000}"/>
    <hyperlink ref="A6" r:id="rId10" display="http://hq-itoth07:8089/browse/AD-2038" xr:uid="{00000000-0004-0000-0300-000009000000}"/>
    <hyperlink ref="A7" r:id="rId11" display="http://hq-itoth07:8089/browse/AD-2035" xr:uid="{00000000-0004-0000-0300-00000A000000}"/>
    <hyperlink ref="A8" r:id="rId12" display="http://hq-itoth07:8089/browse/AD-2037" xr:uid="{00000000-0004-0000-0300-00000B000000}"/>
    <hyperlink ref="A9" r:id="rId13" display="http://hq-itoth07:8089/browse/AD-1981" xr:uid="{00000000-0004-0000-0300-00000C000000}"/>
    <hyperlink ref="A10" r:id="rId14" display="http://hq-itoth07:8089/browse/AD-2034" xr:uid="{00000000-0004-0000-0300-00000D000000}"/>
    <hyperlink ref="A11" r:id="rId15" display="http://hq-itoth07:8089/browse/AD-2254" xr:uid="{00000000-0004-0000-0300-00000E000000}"/>
    <hyperlink ref="A12" r:id="rId16" display="http://hq-itoth07:8089/browse/AD-2036" xr:uid="{00000000-0004-0000-0300-00000F000000}"/>
    <hyperlink ref="A13" r:id="rId17" display="http://hq-itoth07:8089/browse/AD-2273" xr:uid="{00000000-0004-0000-0300-000010000000}"/>
    <hyperlink ref="A29" r:id="rId18" display="http://hq-itoth07:8089/browse/AD-2272" xr:uid="{00000000-0004-0000-0300-000011000000}"/>
    <hyperlink ref="A14" r:id="rId19" display="http://hq-itoth07:8089/browse/AD-2305" xr:uid="{00000000-0004-0000-0300-000012000000}"/>
    <hyperlink ref="A30" r:id="rId20" display="http://hq-itoth07:8089/browse/AD-2307" xr:uid="{00000000-0004-0000-0300-000013000000}"/>
    <hyperlink ref="A15" r:id="rId21" display="http://hq-itoth07:8089/browse/AD-2308" xr:uid="{00000000-0004-0000-0300-000014000000}"/>
    <hyperlink ref="A16" r:id="rId22" display="http://hq-itoth07:8089/browse/AD-2271" xr:uid="{00000000-0004-0000-0300-000015000000}"/>
    <hyperlink ref="A17" r:id="rId23" display="http://hq-itoth07:8089/browse/AD-2270" xr:uid="{00000000-0004-0000-0300-000016000000}"/>
    <hyperlink ref="A31" r:id="rId24" display="http://hq-itoth07:8089/browse/AD-2223" xr:uid="{00000000-0004-0000-0300-000017000000}"/>
    <hyperlink ref="A32" r:id="rId25" display="http://hq-itoth07:8089/browse/AD-2049" xr:uid="{00000000-0004-0000-0300-000018000000}"/>
    <hyperlink ref="A18" r:id="rId26" display="http://hq-itoth07:8089/browse/AD-2279" xr:uid="{00000000-0004-0000-0300-000019000000}"/>
    <hyperlink ref="A33" r:id="rId27" display="http://hq-itoth07:8089/browse/AD-2280" xr:uid="{00000000-0004-0000-0300-00001A000000}"/>
    <hyperlink ref="A20" r:id="rId28" display="http://hq-itoth07:8089/browse/AD-2050" xr:uid="{00000000-0004-0000-0300-00001B000000}"/>
    <hyperlink ref="A21" r:id="rId29" display="http://hq-itoth07:8089/browse/AD-2224" xr:uid="{00000000-0004-0000-0300-00001C000000}"/>
    <hyperlink ref="A19" r:id="rId30" display="http://hq-itoth07:8089/browse/AD-2281" xr:uid="{00000000-0004-0000-0300-00001D000000}"/>
    <hyperlink ref="A22" r:id="rId31" display="http://hq-itoth07:8089/browse/AD-2282" xr:uid="{00000000-0004-0000-0300-00001E000000}"/>
    <hyperlink ref="A23" r:id="rId32" display="http://hq-itoth07:8089/browse/AD-2306" xr:uid="{00000000-0004-0000-0300-00001F000000}"/>
  </hyperlinks>
  <pageMargins left="0.7" right="0.7" top="0.75" bottom="0.75" header="0.3" footer="0.3"/>
  <pageSetup paperSize="9" orientation="portrait" r:id="rId3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workbookViewId="0">
      <selection activeCell="C15" sqref="C15:D15"/>
    </sheetView>
  </sheetViews>
  <sheetFormatPr defaultColWidth="8.6640625" defaultRowHeight="14.4"/>
  <cols>
    <col min="1" max="1" width="7.44140625" style="2" bestFit="1" customWidth="1"/>
    <col min="2" max="2" width="61.21875" style="2" bestFit="1" customWidth="1"/>
    <col min="3" max="3" width="11.44140625" style="2" bestFit="1" customWidth="1"/>
    <col min="4" max="4" width="10.6640625" style="2" bestFit="1" customWidth="1"/>
    <col min="5" max="5" width="11.44140625" style="2" bestFit="1" customWidth="1"/>
    <col min="6" max="6" width="16.44140625" style="2" bestFit="1" customWidth="1"/>
    <col min="7" max="7" width="7" style="2" bestFit="1" customWidth="1"/>
    <col min="8" max="8" width="6.5546875" style="2" bestFit="1" customWidth="1"/>
    <col min="9" max="9" width="11.6640625" style="2" bestFit="1" customWidth="1"/>
    <col min="10" max="10" width="7.44140625" style="2" bestFit="1" customWidth="1"/>
    <col min="11" max="11" width="4.21875" style="2" bestFit="1" customWidth="1"/>
    <col min="12" max="16384" width="8.6640625" style="2"/>
  </cols>
  <sheetData>
    <row r="1" spans="1:1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147</v>
      </c>
      <c r="H1" s="1" t="s">
        <v>7</v>
      </c>
      <c r="I1" s="1" t="s">
        <v>15</v>
      </c>
      <c r="J1" s="1" t="s">
        <v>0</v>
      </c>
      <c r="K1" s="1" t="s">
        <v>3</v>
      </c>
    </row>
    <row r="2" spans="1:11">
      <c r="A2" s="4" t="s">
        <v>18</v>
      </c>
      <c r="B2" s="5" t="s">
        <v>19</v>
      </c>
      <c r="C2" s="6">
        <v>43944</v>
      </c>
      <c r="D2" s="6">
        <v>43944</v>
      </c>
      <c r="E2" s="6">
        <v>43944</v>
      </c>
      <c r="F2" s="7" t="s">
        <v>16</v>
      </c>
      <c r="G2" s="7"/>
      <c r="H2" s="3" t="s">
        <v>17</v>
      </c>
      <c r="I2" s="7">
        <v>1</v>
      </c>
      <c r="J2" s="7" t="s">
        <v>2</v>
      </c>
      <c r="K2" s="7" t="s">
        <v>4</v>
      </c>
    </row>
    <row r="3" spans="1:11">
      <c r="A3" s="4" t="s">
        <v>20</v>
      </c>
      <c r="B3" s="5" t="s">
        <v>21</v>
      </c>
      <c r="C3" s="6">
        <v>43983</v>
      </c>
      <c r="D3" s="6">
        <v>44022</v>
      </c>
      <c r="E3" s="7"/>
      <c r="F3" s="7" t="s">
        <v>16</v>
      </c>
      <c r="G3" s="7"/>
      <c r="H3" s="3" t="s">
        <v>8</v>
      </c>
      <c r="I3" s="7">
        <v>34</v>
      </c>
      <c r="J3" s="7" t="s">
        <v>22</v>
      </c>
      <c r="K3" s="7" t="s">
        <v>5</v>
      </c>
    </row>
    <row r="4" spans="1:11">
      <c r="A4" s="4" t="s">
        <v>25</v>
      </c>
      <c r="B4" s="5" t="s">
        <v>26</v>
      </c>
      <c r="C4" s="6">
        <v>44004</v>
      </c>
      <c r="D4" s="6">
        <v>44015</v>
      </c>
      <c r="E4" s="7"/>
      <c r="F4" s="7" t="s">
        <v>16</v>
      </c>
      <c r="G4" s="7"/>
      <c r="H4" s="3" t="s">
        <v>8</v>
      </c>
      <c r="I4" s="7">
        <v>20</v>
      </c>
      <c r="J4" s="7" t="s">
        <v>1</v>
      </c>
      <c r="K4" s="7" t="s">
        <v>4</v>
      </c>
    </row>
    <row r="5" spans="1:11">
      <c r="A5" s="4" t="s">
        <v>148</v>
      </c>
      <c r="B5" s="5" t="s">
        <v>149</v>
      </c>
      <c r="C5" s="6">
        <v>44018</v>
      </c>
      <c r="D5" s="6">
        <v>44022</v>
      </c>
      <c r="E5" s="7"/>
      <c r="F5" s="7" t="s">
        <v>16</v>
      </c>
      <c r="G5" s="7"/>
      <c r="H5" s="3" t="s">
        <v>8</v>
      </c>
      <c r="I5" s="7">
        <v>10</v>
      </c>
      <c r="J5" s="7" t="s">
        <v>1</v>
      </c>
      <c r="K5" s="7" t="s">
        <v>4</v>
      </c>
    </row>
    <row r="6" spans="1:11">
      <c r="A6" s="4" t="s">
        <v>27</v>
      </c>
      <c r="B6" s="5" t="s">
        <v>28</v>
      </c>
      <c r="C6" s="6">
        <v>44018</v>
      </c>
      <c r="D6" s="6">
        <v>44022</v>
      </c>
      <c r="E6" s="7"/>
      <c r="F6" s="7" t="s">
        <v>16</v>
      </c>
      <c r="G6" s="7"/>
      <c r="H6" s="3" t="s">
        <v>8</v>
      </c>
      <c r="I6" s="7">
        <v>10</v>
      </c>
      <c r="J6" s="7" t="s">
        <v>1</v>
      </c>
      <c r="K6" s="7" t="s">
        <v>4</v>
      </c>
    </row>
    <row r="7" spans="1:11">
      <c r="A7" s="4" t="s">
        <v>29</v>
      </c>
      <c r="B7" s="5" t="s">
        <v>30</v>
      </c>
      <c r="C7" s="6">
        <v>44022</v>
      </c>
      <c r="D7" s="6">
        <v>44026</v>
      </c>
      <c r="E7" s="7"/>
      <c r="F7" s="7" t="s">
        <v>16</v>
      </c>
      <c r="G7" s="7"/>
      <c r="H7" s="3" t="s">
        <v>8</v>
      </c>
      <c r="I7" s="7">
        <v>6</v>
      </c>
      <c r="J7" s="7" t="s">
        <v>1</v>
      </c>
      <c r="K7" s="7" t="s">
        <v>5</v>
      </c>
    </row>
    <row r="8" spans="1:11">
      <c r="A8" s="4" t="s">
        <v>33</v>
      </c>
      <c r="B8" s="5" t="s">
        <v>34</v>
      </c>
      <c r="C8" s="6">
        <v>44027</v>
      </c>
      <c r="D8" s="6">
        <v>44029</v>
      </c>
      <c r="E8" s="7"/>
      <c r="F8" s="7" t="s">
        <v>16</v>
      </c>
      <c r="G8" s="7"/>
      <c r="H8" s="3" t="s">
        <v>8</v>
      </c>
      <c r="I8" s="7">
        <v>6</v>
      </c>
      <c r="J8" s="7" t="s">
        <v>1</v>
      </c>
      <c r="K8" s="7" t="s">
        <v>4</v>
      </c>
    </row>
    <row r="9" spans="1:11">
      <c r="A9" s="4" t="s">
        <v>35</v>
      </c>
      <c r="B9" s="5" t="s">
        <v>36</v>
      </c>
      <c r="C9" s="6">
        <v>44032</v>
      </c>
      <c r="D9" s="6">
        <v>44033</v>
      </c>
      <c r="E9" s="7"/>
      <c r="F9" s="7" t="s">
        <v>16</v>
      </c>
      <c r="G9" s="7"/>
      <c r="H9" s="3" t="s">
        <v>8</v>
      </c>
      <c r="I9" s="7">
        <v>4</v>
      </c>
      <c r="J9" s="7" t="s">
        <v>1</v>
      </c>
      <c r="K9" s="7" t="s">
        <v>4</v>
      </c>
    </row>
    <row r="10" spans="1:11">
      <c r="A10" s="4" t="s">
        <v>37</v>
      </c>
      <c r="B10" s="5" t="s">
        <v>38</v>
      </c>
      <c r="C10" s="6">
        <v>44034</v>
      </c>
      <c r="D10" s="6">
        <v>44039</v>
      </c>
      <c r="E10" s="7"/>
      <c r="F10" s="7" t="s">
        <v>16</v>
      </c>
      <c r="G10" s="7"/>
      <c r="H10" s="3" t="s">
        <v>8</v>
      </c>
      <c r="I10" s="7">
        <v>10</v>
      </c>
      <c r="J10" s="7" t="s">
        <v>1</v>
      </c>
      <c r="K10" s="7" t="s">
        <v>4</v>
      </c>
    </row>
    <row r="11" spans="1:11">
      <c r="A11" s="4" t="s">
        <v>39</v>
      </c>
      <c r="B11" s="5" t="s">
        <v>40</v>
      </c>
      <c r="C11" s="6">
        <v>44040</v>
      </c>
      <c r="D11" s="6">
        <v>44046</v>
      </c>
      <c r="E11" s="7"/>
      <c r="F11" s="7" t="s">
        <v>16</v>
      </c>
      <c r="G11" s="7"/>
      <c r="H11" s="3" t="s">
        <v>8</v>
      </c>
      <c r="I11" s="7">
        <v>10</v>
      </c>
      <c r="J11" s="7" t="s">
        <v>1</v>
      </c>
      <c r="K11" s="7" t="s">
        <v>4</v>
      </c>
    </row>
    <row r="12" spans="1:11">
      <c r="A12" s="4" t="s">
        <v>41</v>
      </c>
      <c r="B12" s="5" t="s">
        <v>42</v>
      </c>
      <c r="C12" s="6">
        <v>44047</v>
      </c>
      <c r="D12" s="6">
        <v>44053</v>
      </c>
      <c r="E12" s="7"/>
      <c r="F12" s="7" t="s">
        <v>16</v>
      </c>
      <c r="G12" s="7"/>
      <c r="H12" s="3" t="s">
        <v>8</v>
      </c>
      <c r="I12" s="7">
        <v>10</v>
      </c>
      <c r="J12" s="7" t="s">
        <v>1</v>
      </c>
      <c r="K12" s="7" t="s">
        <v>4</v>
      </c>
    </row>
    <row r="13" spans="1:11">
      <c r="A13" s="4" t="s">
        <v>31</v>
      </c>
      <c r="B13" s="5" t="s">
        <v>32</v>
      </c>
      <c r="C13" s="6">
        <v>44048</v>
      </c>
      <c r="D13" s="6">
        <v>44054</v>
      </c>
      <c r="E13" s="7"/>
      <c r="F13" s="7" t="s">
        <v>16</v>
      </c>
      <c r="G13" s="7"/>
      <c r="H13" s="3" t="s">
        <v>8</v>
      </c>
      <c r="I13" s="7">
        <v>10</v>
      </c>
      <c r="J13" s="7" t="s">
        <v>1</v>
      </c>
      <c r="K13" s="7" t="s">
        <v>4</v>
      </c>
    </row>
    <row r="14" spans="1:11">
      <c r="A14" s="4" t="s">
        <v>43</v>
      </c>
      <c r="B14" s="5" t="s">
        <v>44</v>
      </c>
      <c r="C14" s="6">
        <v>44055</v>
      </c>
      <c r="D14" s="6">
        <v>44055</v>
      </c>
      <c r="E14" s="7"/>
      <c r="F14" s="7" t="s">
        <v>16</v>
      </c>
      <c r="G14" s="7"/>
      <c r="H14" s="3" t="s">
        <v>8</v>
      </c>
      <c r="I14" s="7">
        <v>2</v>
      </c>
      <c r="J14" s="7" t="s">
        <v>1</v>
      </c>
      <c r="K14" s="7" t="s">
        <v>4</v>
      </c>
    </row>
    <row r="15" spans="1:11">
      <c r="A15" s="4" t="s">
        <v>45</v>
      </c>
      <c r="B15" s="5" t="s">
        <v>46</v>
      </c>
      <c r="C15" s="6">
        <v>44056</v>
      </c>
      <c r="D15" s="6">
        <v>44056</v>
      </c>
      <c r="E15" s="7"/>
      <c r="F15" s="7" t="s">
        <v>16</v>
      </c>
      <c r="G15" s="7"/>
      <c r="H15" s="3" t="s">
        <v>8</v>
      </c>
      <c r="I15" s="7">
        <v>2</v>
      </c>
      <c r="J15" s="7" t="s">
        <v>1</v>
      </c>
      <c r="K15" s="7" t="s">
        <v>4</v>
      </c>
    </row>
    <row r="19" spans="1:11">
      <c r="A19" s="4" t="s">
        <v>23</v>
      </c>
      <c r="B19" s="5" t="s">
        <v>24</v>
      </c>
      <c r="C19" s="6">
        <v>43997</v>
      </c>
      <c r="D19" s="6">
        <v>44022</v>
      </c>
      <c r="E19" s="7"/>
      <c r="F19" s="7" t="s">
        <v>16</v>
      </c>
      <c r="G19" s="7"/>
      <c r="H19" s="3" t="s">
        <v>8</v>
      </c>
      <c r="I19" s="7">
        <v>10</v>
      </c>
      <c r="J19" s="7" t="s">
        <v>22</v>
      </c>
      <c r="K19" s="7" t="s">
        <v>4</v>
      </c>
    </row>
  </sheetData>
  <autoFilter ref="A1:K1" xr:uid="{00000000-0009-0000-0000-000004000000}">
    <sortState xmlns:xlrd2="http://schemas.microsoft.com/office/spreadsheetml/2017/richdata2" ref="A2:K16">
      <sortCondition ref="C1"/>
    </sortState>
  </autoFilter>
  <hyperlinks>
    <hyperlink ref="A5" r:id="rId1" display="http://hq-itoth07:8089/browse/AD-2193" xr:uid="{00000000-0004-0000-0400-000000000000}"/>
    <hyperlink ref="A7" r:id="rId2" display="http://hq-itoth07:8089/browse/AD-2191" xr:uid="{00000000-0004-0000-0400-000001000000}"/>
    <hyperlink ref="A4" r:id="rId3" display="http://hq-itoth07:8089/browse/AD-2190" xr:uid="{00000000-0004-0000-0400-000002000000}"/>
    <hyperlink ref="A19" r:id="rId4" display="http://hq-itoth07:8089/browse/AD-2189" xr:uid="{00000000-0004-0000-0400-000003000000}"/>
    <hyperlink ref="A6" r:id="rId5" display="http://hq-itoth07:8089/browse/AD-2188" xr:uid="{00000000-0004-0000-0400-000004000000}"/>
    <hyperlink ref="A9" r:id="rId6" display="http://hq-itoth07:8089/browse/AD-2187" xr:uid="{00000000-0004-0000-0400-000005000000}"/>
    <hyperlink ref="A15" r:id="rId7" display="http://hq-itoth07:8089/browse/AD-2186" xr:uid="{00000000-0004-0000-0400-000006000000}"/>
    <hyperlink ref="A13" r:id="rId8" display="http://hq-itoth07:8089/browse/AD-2185" xr:uid="{00000000-0004-0000-0400-000007000000}"/>
    <hyperlink ref="A14" r:id="rId9" display="http://hq-itoth07:8089/browse/AD-2184" xr:uid="{00000000-0004-0000-0400-000008000000}"/>
    <hyperlink ref="A10" r:id="rId10" display="http://hq-itoth07:8089/browse/AD-2183" xr:uid="{00000000-0004-0000-0400-000009000000}"/>
    <hyperlink ref="A12" r:id="rId11" display="http://hq-itoth07:8089/browse/AD-2182" xr:uid="{00000000-0004-0000-0400-00000A000000}"/>
    <hyperlink ref="A11" r:id="rId12" display="http://hq-itoth07:8089/browse/AD-2181" xr:uid="{00000000-0004-0000-0400-00000B000000}"/>
    <hyperlink ref="A3" r:id="rId13" display="http://hq-itoth07:8089/browse/AD-2180" xr:uid="{00000000-0004-0000-0400-00000C000000}"/>
    <hyperlink ref="A8" r:id="rId14" display="http://hq-itoth07:8089/browse/AD-2179" xr:uid="{00000000-0004-0000-0400-00000D000000}"/>
    <hyperlink ref="A2" r:id="rId15" display="http://hq-itoth07:8089/browse/AD-2177" xr:uid="{00000000-0004-0000-0400-00000E000000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Example1</vt:lpstr>
      <vt:lpstr>Example2</vt:lpstr>
      <vt:lpstr>SA Authorization - JIRA</vt:lpstr>
      <vt:lpstr>DealerTracking_JIRA</vt:lpstr>
      <vt:lpstr>CI_CD_JIRA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Rattanadacha Pakinamhang</dc:creator>
  <cp:lastModifiedBy>Jakapan Kanta</cp:lastModifiedBy>
  <cp:lastPrinted>2021-06-07T02:26:03Z</cp:lastPrinted>
  <dcterms:created xsi:type="dcterms:W3CDTF">2020-04-15T06:53:04Z</dcterms:created>
  <dcterms:modified xsi:type="dcterms:W3CDTF">2021-06-07T02:28:46Z</dcterms:modified>
</cp:coreProperties>
</file>