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90" windowWidth="11700" windowHeight="8100" tabRatio="792" activeTab="1"/>
  </bookViews>
  <sheets>
    <sheet name="目录" sheetId="3" r:id="rId1"/>
    <sheet name="3.1-供应商维护" sheetId="29" r:id="rId2"/>
    <sheet name="3.1.1-供应商选择" sheetId="31" r:id="rId3"/>
    <sheet name="3.2-采购价格维护" sheetId="30" r:id="rId4"/>
    <sheet name="3.3-采购订单维护" sheetId="33" r:id="rId5"/>
    <sheet name="3.2-采购订单审批" sheetId="35" r:id="rId6"/>
    <sheet name="3.2-采购订单审批(web)" sheetId="37" r:id="rId7"/>
    <sheet name="3.4-采购订单查询报表" sheetId="36" r:id="rId8"/>
    <sheet name="3.5-采购成本查询报表" sheetId="34" r:id="rId9"/>
  </sheets>
  <calcPr calcId="144525"/>
</workbook>
</file>

<file path=xl/calcChain.xml><?xml version="1.0" encoding="utf-8"?>
<calcChain xmlns="http://schemas.openxmlformats.org/spreadsheetml/2006/main">
  <c r="I11" i="34" l="1"/>
  <c r="I10" i="34" s="1"/>
  <c r="I12" i="34"/>
  <c r="I13" i="34"/>
  <c r="I14" i="34"/>
  <c r="I15" i="34"/>
  <c r="I16" i="34"/>
  <c r="I17" i="34" l="1"/>
</calcChain>
</file>

<file path=xl/sharedStrings.xml><?xml version="1.0" encoding="utf-8"?>
<sst xmlns="http://schemas.openxmlformats.org/spreadsheetml/2006/main" count="856" uniqueCount="390">
  <si>
    <t>内容</t>
    <phoneticPr fontId="1" type="noConversion"/>
  </si>
  <si>
    <t>备注</t>
    <phoneticPr fontId="1" type="noConversion"/>
  </si>
  <si>
    <t>采购成本按BOM查询</t>
    <phoneticPr fontId="1" type="noConversion"/>
  </si>
  <si>
    <t>表单</t>
    <phoneticPr fontId="1" type="noConversion"/>
  </si>
  <si>
    <t>表单</t>
    <phoneticPr fontId="1" type="noConversion"/>
  </si>
  <si>
    <t>供应商</t>
    <phoneticPr fontId="1" type="noConversion"/>
  </si>
  <si>
    <t>采购报价</t>
    <phoneticPr fontId="1" type="noConversion"/>
  </si>
  <si>
    <t>采购订单</t>
    <phoneticPr fontId="1" type="noConversion"/>
  </si>
  <si>
    <t>非生产采购订单</t>
    <phoneticPr fontId="1" type="noConversion"/>
  </si>
  <si>
    <t>委外采购订单</t>
    <phoneticPr fontId="1" type="noConversion"/>
  </si>
  <si>
    <t>打印</t>
    <phoneticPr fontId="1" type="noConversion"/>
  </si>
  <si>
    <t>采购订单查询报表</t>
    <phoneticPr fontId="1" type="noConversion"/>
  </si>
  <si>
    <t>供应商查询报表</t>
    <phoneticPr fontId="1" type="noConversion"/>
  </si>
  <si>
    <t>采购报价查询报表</t>
    <phoneticPr fontId="1" type="noConversion"/>
  </si>
  <si>
    <t>编码</t>
    <phoneticPr fontId="1" type="noConversion"/>
  </si>
  <si>
    <t>编号</t>
    <phoneticPr fontId="1" type="noConversion"/>
  </si>
  <si>
    <t>PurOrderTypes</t>
    <phoneticPr fontId="1" type="noConversion"/>
  </si>
  <si>
    <t>正常</t>
    <phoneticPr fontId="10" type="noConversion"/>
  </si>
  <si>
    <t>状态</t>
    <phoneticPr fontId="10" type="noConversion"/>
  </si>
  <si>
    <t>名称</t>
    <phoneticPr fontId="10" type="noConversion"/>
  </si>
  <si>
    <t>String[20]</t>
    <phoneticPr fontId="10" type="noConversion"/>
  </si>
  <si>
    <t>Name</t>
    <phoneticPr fontId="10" type="noConversion"/>
  </si>
  <si>
    <t>编码</t>
    <phoneticPr fontId="10" type="noConversion"/>
  </si>
  <si>
    <r>
      <t>I</t>
    </r>
    <r>
      <rPr>
        <sz val="12"/>
        <rFont val="宋体"/>
        <family val="3"/>
        <charset val="134"/>
      </rPr>
      <t>nt16</t>
    </r>
    <phoneticPr fontId="10" type="noConversion"/>
  </si>
  <si>
    <r>
      <t>I</t>
    </r>
    <r>
      <rPr>
        <sz val="12"/>
        <rFont val="宋体"/>
        <family val="3"/>
        <charset val="134"/>
      </rPr>
      <t>nt64</t>
    </r>
    <phoneticPr fontId="10" type="noConversion"/>
  </si>
  <si>
    <t xml:space="preserve">第一页 上一页 当前第1页 共12页 下一页 最后一页 转至       </t>
    <phoneticPr fontId="10" type="noConversion"/>
  </si>
  <si>
    <r>
      <t>I</t>
    </r>
    <r>
      <rPr>
        <sz val="12"/>
        <rFont val="宋体"/>
        <family val="3"/>
        <charset val="134"/>
      </rPr>
      <t>d</t>
    </r>
    <phoneticPr fontId="10" type="noConversion"/>
  </si>
  <si>
    <t>字段类型</t>
    <phoneticPr fontId="10" type="noConversion"/>
  </si>
  <si>
    <t>字段</t>
    <phoneticPr fontId="10" type="noConversion"/>
  </si>
  <si>
    <t>修改时间</t>
    <phoneticPr fontId="10" type="noConversion"/>
  </si>
  <si>
    <t>创建时间</t>
    <phoneticPr fontId="10" type="noConversion"/>
  </si>
  <si>
    <t>修改者</t>
    <phoneticPr fontId="10" type="noConversion"/>
  </si>
  <si>
    <t>创建者</t>
    <phoneticPr fontId="10" type="noConversion"/>
  </si>
  <si>
    <t>物料描述</t>
    <phoneticPr fontId="10" type="noConversion"/>
  </si>
  <si>
    <t>降序</t>
    <phoneticPr fontId="10" type="noConversion"/>
  </si>
  <si>
    <t>排序字段</t>
    <phoneticPr fontId="10" type="noConversion"/>
  </si>
  <si>
    <t>最后修改时间</t>
    <phoneticPr fontId="10" type="noConversion"/>
  </si>
  <si>
    <r>
      <t xml:space="preserve">搜索条件  </t>
    </r>
    <r>
      <rPr>
        <sz val="9"/>
        <color rgb="FFFF0000"/>
        <rFont val="宋体"/>
        <family val="3"/>
        <charset val="134"/>
      </rPr>
      <t>搜索</t>
    </r>
    <phoneticPr fontId="10" type="noConversion"/>
  </si>
  <si>
    <t>公司</t>
    <phoneticPr fontId="10" type="noConversion"/>
  </si>
  <si>
    <t>力多制造</t>
    <phoneticPr fontId="10" type="noConversion"/>
  </si>
  <si>
    <t>类别</t>
    <phoneticPr fontId="10" type="noConversion"/>
  </si>
  <si>
    <t>一次性供应商</t>
    <phoneticPr fontId="10" type="noConversion"/>
  </si>
  <si>
    <t>普通供应商</t>
  </si>
  <si>
    <t>普通供应商</t>
    <phoneticPr fontId="10" type="noConversion"/>
  </si>
  <si>
    <t>佛山威宁电机有限公司</t>
    <phoneticPr fontId="10" type="noConversion"/>
  </si>
  <si>
    <t>邮编</t>
    <phoneticPr fontId="10" type="noConversion"/>
  </si>
  <si>
    <t>地址</t>
    <phoneticPr fontId="10" type="noConversion"/>
  </si>
  <si>
    <t>电话</t>
    <phoneticPr fontId="10" type="noConversion"/>
  </si>
  <si>
    <t>联系人</t>
    <phoneticPr fontId="10" type="noConversion"/>
  </si>
  <si>
    <t>联系人手机</t>
    <phoneticPr fontId="10" type="noConversion"/>
  </si>
  <si>
    <t>联系人邮件</t>
    <phoneticPr fontId="10" type="noConversion"/>
  </si>
  <si>
    <t>广东佛山顺德北郊人民路22号</t>
    <phoneticPr fontId="10" type="noConversion"/>
  </si>
  <si>
    <t>0750-777234456</t>
    <phoneticPr fontId="10" type="noConversion"/>
  </si>
  <si>
    <t>ddewrew@ewrewr.com</t>
    <phoneticPr fontId="10" type="noConversion"/>
  </si>
  <si>
    <t>传真</t>
    <phoneticPr fontId="10" type="noConversion"/>
  </si>
  <si>
    <t>王大伟</t>
    <phoneticPr fontId="10" type="noConversion"/>
  </si>
  <si>
    <t>广州精力电机有限公司</t>
    <phoneticPr fontId="10" type="noConversion"/>
  </si>
  <si>
    <t>广州威宁电机有限公司</t>
    <phoneticPr fontId="10" type="noConversion"/>
  </si>
  <si>
    <t>广州 电机</t>
    <phoneticPr fontId="10" type="noConversion"/>
  </si>
  <si>
    <t>广东广州大全电机有限公司</t>
    <phoneticPr fontId="10" type="noConversion"/>
  </si>
  <si>
    <t>CompanyNo</t>
    <phoneticPr fontId="10" type="noConversion"/>
  </si>
  <si>
    <t>Int16</t>
    <phoneticPr fontId="10" type="noConversion"/>
  </si>
  <si>
    <t>Type</t>
    <phoneticPr fontId="10" type="noConversion"/>
  </si>
  <si>
    <t>PostNo</t>
    <phoneticPr fontId="10" type="noConversion"/>
  </si>
  <si>
    <t>Address</t>
    <phoneticPr fontId="10" type="noConversion"/>
  </si>
  <si>
    <t>String[40]</t>
    <phoneticPr fontId="10" type="noConversion"/>
  </si>
  <si>
    <t>String[6]</t>
    <phoneticPr fontId="10" type="noConversion"/>
  </si>
  <si>
    <t>TelNo</t>
    <phoneticPr fontId="10" type="noConversion"/>
  </si>
  <si>
    <t>FaxNo</t>
    <phoneticPr fontId="10" type="noConversion"/>
  </si>
  <si>
    <t>Contact</t>
    <phoneticPr fontId="10" type="noConversion"/>
  </si>
  <si>
    <t>ContactMobile</t>
    <phoneticPr fontId="10" type="noConversion"/>
  </si>
  <si>
    <t>String[15]</t>
    <phoneticPr fontId="10" type="noConversion"/>
  </si>
  <si>
    <t>String[12]</t>
    <phoneticPr fontId="10" type="noConversion"/>
  </si>
  <si>
    <t>供应商维护-修改</t>
  </si>
  <si>
    <t>供应商维护-删除</t>
  </si>
  <si>
    <t>供应商维护-冻结</t>
  </si>
  <si>
    <t>采购报价维护-修改</t>
  </si>
  <si>
    <t>采购报价维护-浏览</t>
  </si>
  <si>
    <t>采购报价维护-冻结</t>
  </si>
  <si>
    <t>采购报价维护-删除</t>
    <phoneticPr fontId="1" type="noConversion"/>
  </si>
  <si>
    <t>采购订单维护-修改</t>
  </si>
  <si>
    <t>采购订单维护-浏览</t>
  </si>
  <si>
    <t>采购订单维护-删除</t>
  </si>
  <si>
    <t>采购订单维护-冻结</t>
  </si>
  <si>
    <t>供应商维护-浏览</t>
    <phoneticPr fontId="1" type="noConversion"/>
  </si>
  <si>
    <t>暂估价</t>
    <phoneticPr fontId="10" type="noConversion"/>
  </si>
  <si>
    <t>供应商</t>
    <phoneticPr fontId="10" type="noConversion"/>
  </si>
  <si>
    <t>是否阶梯价</t>
    <phoneticPr fontId="10" type="noConversion"/>
  </si>
  <si>
    <t>价格</t>
    <phoneticPr fontId="10" type="noConversion"/>
  </si>
  <si>
    <t>付款账户</t>
    <phoneticPr fontId="10" type="noConversion"/>
  </si>
  <si>
    <t>付款账户开户行</t>
    <phoneticPr fontId="10" type="noConversion"/>
  </si>
  <si>
    <t>中国银行广州分行</t>
    <phoneticPr fontId="10" type="noConversion"/>
  </si>
  <si>
    <t>String[30]</t>
    <phoneticPr fontId="10" type="noConversion"/>
  </si>
  <si>
    <t>BankName</t>
    <phoneticPr fontId="10" type="noConversion"/>
  </si>
  <si>
    <t>BankAccount</t>
    <phoneticPr fontId="10" type="noConversion"/>
  </si>
  <si>
    <t>物料编码</t>
    <phoneticPr fontId="10" type="noConversion"/>
  </si>
  <si>
    <t>供应商编码</t>
    <phoneticPr fontId="10" type="noConversion"/>
  </si>
  <si>
    <t>供应商名称</t>
    <phoneticPr fontId="10" type="noConversion"/>
  </si>
  <si>
    <t>价格</t>
    <phoneticPr fontId="10" type="noConversion"/>
  </si>
  <si>
    <t>12345678-伺服电机Y80M1-2 </t>
    <phoneticPr fontId="10" type="noConversion"/>
  </si>
  <si>
    <t>23456789-同步电机T3299-77</t>
    <phoneticPr fontId="10" type="noConversion"/>
  </si>
  <si>
    <t xml:space="preserve">23456799-异步电机Y3329-98 </t>
    <phoneticPr fontId="10" type="noConversion"/>
  </si>
  <si>
    <t>物料</t>
    <phoneticPr fontId="10" type="noConversion"/>
  </si>
  <si>
    <t>伺服电机Y80M1-2</t>
    <phoneticPr fontId="10" type="noConversion"/>
  </si>
  <si>
    <t>单位</t>
    <phoneticPr fontId="10" type="noConversion"/>
  </si>
  <si>
    <t>RMB</t>
    <phoneticPr fontId="10" type="noConversion"/>
  </si>
  <si>
    <t>件</t>
  </si>
  <si>
    <t>件</t>
    <phoneticPr fontId="10" type="noConversion"/>
  </si>
  <si>
    <t>RMB</t>
    <phoneticPr fontId="10" type="noConversion"/>
  </si>
  <si>
    <t>人民币</t>
    <phoneticPr fontId="10" type="noConversion"/>
  </si>
  <si>
    <t>删除</t>
    <phoneticPr fontId="10" type="noConversion"/>
  </si>
  <si>
    <t>删除</t>
  </si>
  <si>
    <t>新增</t>
  </si>
  <si>
    <t>单位数量</t>
    <phoneticPr fontId="10" type="noConversion"/>
  </si>
  <si>
    <t>货币</t>
  </si>
  <si>
    <t>货币</t>
    <phoneticPr fontId="10" type="noConversion"/>
  </si>
  <si>
    <r>
      <t xml:space="preserve">搜索条件 </t>
    </r>
    <r>
      <rPr>
        <sz val="9"/>
        <color rgb="FFFF0000"/>
        <rFont val="宋体"/>
        <family val="3"/>
        <charset val="134"/>
      </rPr>
      <t>搜索</t>
    </r>
    <phoneticPr fontId="10" type="noConversion"/>
  </si>
  <si>
    <r>
      <t xml:space="preserve">用户列表 </t>
    </r>
    <r>
      <rPr>
        <sz val="9"/>
        <color rgb="FFFF0000"/>
        <rFont val="宋体"/>
        <family val="3"/>
        <charset val="134"/>
      </rPr>
      <t>确定</t>
    </r>
    <phoneticPr fontId="10" type="noConversion"/>
  </si>
  <si>
    <t>普通</t>
    <phoneticPr fontId="10" type="noConversion"/>
  </si>
  <si>
    <t>供应商列表</t>
    <phoneticPr fontId="10" type="noConversion"/>
  </si>
  <si>
    <t>MaterialId</t>
    <phoneticPr fontId="10" type="noConversion"/>
  </si>
  <si>
    <t>VendorId</t>
    <phoneticPr fontId="10" type="noConversion"/>
  </si>
  <si>
    <t>IsStepWise</t>
    <phoneticPr fontId="10" type="noConversion"/>
  </si>
  <si>
    <t>Price</t>
    <phoneticPr fontId="10" type="noConversion"/>
  </si>
  <si>
    <t>UnitQuatity</t>
    <phoneticPr fontId="10" type="noConversion"/>
  </si>
  <si>
    <t>编号
No</t>
    <phoneticPr fontId="10" type="noConversion"/>
  </si>
  <si>
    <t>名称
Name</t>
    <phoneticPr fontId="10" type="noConversion"/>
  </si>
  <si>
    <t>名称
Name</t>
    <phoneticPr fontId="10" type="noConversion"/>
  </si>
  <si>
    <t>编码
Code</t>
    <phoneticPr fontId="10" type="noConversion"/>
  </si>
  <si>
    <t>是否本币
IsLocal</t>
    <phoneticPr fontId="10" type="noConversion"/>
  </si>
  <si>
    <t>CurrencyNo</t>
    <phoneticPr fontId="10" type="noConversion"/>
  </si>
  <si>
    <t>UnitNo</t>
    <phoneticPr fontId="10" type="noConversion"/>
  </si>
  <si>
    <t>阶梯价格</t>
    <phoneticPr fontId="10" type="noConversion"/>
  </si>
  <si>
    <t>分割点</t>
    <phoneticPr fontId="10" type="noConversion"/>
  </si>
  <si>
    <t>RMB</t>
    <phoneticPr fontId="10" type="noConversion"/>
  </si>
  <si>
    <t>Int64</t>
    <phoneticPr fontId="10" type="noConversion"/>
  </si>
  <si>
    <t>float</t>
    <phoneticPr fontId="10" type="noConversion"/>
  </si>
  <si>
    <t>100:115.5;1000:110.5</t>
    <phoneticPr fontId="10" type="noConversion"/>
  </si>
  <si>
    <t>PurPriceId</t>
    <phoneticPr fontId="10" type="noConversion"/>
  </si>
  <si>
    <t>DivPoint</t>
    <phoneticPr fontId="10" type="noConversion"/>
  </si>
  <si>
    <t>fload</t>
    <phoneticPr fontId="10" type="noConversion"/>
  </si>
  <si>
    <t>Price</t>
    <phoneticPr fontId="10" type="noConversion"/>
  </si>
  <si>
    <t>协议价</t>
    <phoneticPr fontId="10" type="noConversion"/>
  </si>
  <si>
    <t>是否含税价</t>
    <phoneticPr fontId="10" type="noConversion"/>
  </si>
  <si>
    <t>IsTaxIncluded</t>
    <phoneticPr fontId="10" type="noConversion"/>
  </si>
  <si>
    <t>bool</t>
    <phoneticPr fontId="10" type="noConversion"/>
  </si>
  <si>
    <t>标准</t>
    <phoneticPr fontId="10" type="noConversion"/>
  </si>
  <si>
    <t>委外</t>
  </si>
  <si>
    <t>消耗性物料</t>
  </si>
  <si>
    <t>固定资产</t>
  </si>
  <si>
    <t>采购员</t>
    <phoneticPr fontId="10" type="noConversion"/>
  </si>
  <si>
    <t>采购组织</t>
    <phoneticPr fontId="10" type="noConversion"/>
  </si>
  <si>
    <t>工厂</t>
    <phoneticPr fontId="10" type="noConversion"/>
  </si>
  <si>
    <t>2010-制造公司采购部</t>
    <phoneticPr fontId="10" type="noConversion"/>
  </si>
  <si>
    <t>2100-南横工厂</t>
    <phoneticPr fontId="10" type="noConversion"/>
  </si>
  <si>
    <t>订单编号</t>
    <phoneticPr fontId="10" type="noConversion"/>
  </si>
  <si>
    <t>总价</t>
    <phoneticPr fontId="10" type="noConversion"/>
  </si>
  <si>
    <t>10000001-广州精力电机有限公司</t>
    <phoneticPr fontId="10" type="noConversion"/>
  </si>
  <si>
    <t>订单编号</t>
    <phoneticPr fontId="10" type="noConversion"/>
  </si>
  <si>
    <t>否</t>
    <phoneticPr fontId="10" type="noConversion"/>
  </si>
  <si>
    <t>广州精力电机有限公司</t>
    <phoneticPr fontId="10" type="noConversion"/>
  </si>
  <si>
    <t>确定</t>
    <phoneticPr fontId="10" type="noConversion"/>
  </si>
  <si>
    <t>2010-制造公司采购部</t>
    <phoneticPr fontId="10" type="noConversion"/>
  </si>
  <si>
    <t>标准</t>
    <phoneticPr fontId="10" type="noConversion"/>
  </si>
  <si>
    <t>2010-制造公司采购部</t>
    <phoneticPr fontId="10" type="noConversion"/>
  </si>
  <si>
    <t>采购订单编号</t>
    <phoneticPr fontId="10" type="noConversion"/>
  </si>
  <si>
    <t>物料</t>
    <phoneticPr fontId="10" type="noConversion"/>
  </si>
  <si>
    <t>税率</t>
    <phoneticPr fontId="10" type="noConversion"/>
  </si>
  <si>
    <t>税率</t>
    <phoneticPr fontId="10" type="noConversion"/>
  </si>
  <si>
    <t>17%增值税</t>
    <phoneticPr fontId="10" type="noConversion"/>
  </si>
  <si>
    <t>税率
Ratio</t>
    <phoneticPr fontId="10" type="noConversion"/>
  </si>
  <si>
    <t>数量</t>
    <phoneticPr fontId="10" type="noConversion"/>
  </si>
  <si>
    <t>单位</t>
    <phoneticPr fontId="10" type="noConversion"/>
  </si>
  <si>
    <t>含税价</t>
    <phoneticPr fontId="10" type="noConversion"/>
  </si>
  <si>
    <t>交货日期</t>
    <phoneticPr fontId="10" type="noConversion"/>
  </si>
  <si>
    <t>12345678-伺服电机Y80M1-2</t>
    <phoneticPr fontId="10" type="noConversion"/>
  </si>
  <si>
    <t>23456789-同步电机T3299-77</t>
    <phoneticPr fontId="10" type="noConversion"/>
  </si>
  <si>
    <t xml:space="preserve">23456799-异步电机Y3329-98 </t>
    <phoneticPr fontId="10" type="noConversion"/>
  </si>
  <si>
    <t>采购报价</t>
    <phoneticPr fontId="10" type="noConversion"/>
  </si>
  <si>
    <t>17%工程服务</t>
    <phoneticPr fontId="10" type="noConversion"/>
  </si>
  <si>
    <t>10%零售</t>
    <phoneticPr fontId="10" type="noConversion"/>
  </si>
  <si>
    <t>6%物流和劳务</t>
    <phoneticPr fontId="10" type="noConversion"/>
  </si>
  <si>
    <t>13%一般商品</t>
    <phoneticPr fontId="10" type="noConversion"/>
  </si>
  <si>
    <t>3%个体户</t>
    <phoneticPr fontId="10" type="noConversion"/>
  </si>
  <si>
    <t>1%其他</t>
    <phoneticPr fontId="10" type="noConversion"/>
  </si>
  <si>
    <t>采购订单子项列表</t>
    <phoneticPr fontId="10" type="noConversion"/>
  </si>
  <si>
    <t>编码</t>
    <phoneticPr fontId="10" type="noConversion"/>
  </si>
  <si>
    <t>No</t>
    <phoneticPr fontId="10" type="noConversion"/>
  </si>
  <si>
    <t>状态</t>
    <phoneticPr fontId="10" type="noConversion"/>
  </si>
  <si>
    <t>订单审批人</t>
    <phoneticPr fontId="10" type="noConversion"/>
  </si>
  <si>
    <t>Dong.Wang,Suo.Liang</t>
    <phoneticPr fontId="10" type="noConversion"/>
  </si>
  <si>
    <t>创建人</t>
    <phoneticPr fontId="10" type="noConversion"/>
  </si>
  <si>
    <t>修改人</t>
    <phoneticPr fontId="10" type="noConversion"/>
  </si>
  <si>
    <t>创建日期</t>
    <phoneticPr fontId="10" type="noConversion"/>
  </si>
  <si>
    <t>修改日期</t>
    <phoneticPr fontId="10" type="noConversion"/>
  </si>
  <si>
    <t>申请人</t>
    <phoneticPr fontId="10" type="noConversion"/>
  </si>
  <si>
    <t>VendorTypes</t>
    <phoneticPr fontId="1" type="noConversion"/>
  </si>
  <si>
    <t>PurOrderTypes</t>
    <phoneticPr fontId="1" type="noConversion"/>
  </si>
  <si>
    <t>Currencies</t>
    <phoneticPr fontId="1" type="noConversion"/>
  </si>
  <si>
    <t>PurPriceTypes</t>
    <phoneticPr fontId="1" type="noConversion"/>
  </si>
  <si>
    <t>新增委外发料清单</t>
    <phoneticPr fontId="10" type="noConversion"/>
  </si>
  <si>
    <t>新增 关联报价 取消报价关联</t>
    <phoneticPr fontId="10" type="noConversion"/>
  </si>
  <si>
    <t>采购报价编号</t>
    <phoneticPr fontId="10" type="noConversion"/>
  </si>
  <si>
    <t>RMB</t>
    <phoneticPr fontId="10" type="noConversion"/>
  </si>
  <si>
    <t>总计</t>
    <phoneticPr fontId="10" type="noConversion"/>
  </si>
  <si>
    <t>原材料</t>
    <phoneticPr fontId="10" type="noConversion"/>
  </si>
  <si>
    <t>T型螺母滑块</t>
    <phoneticPr fontId="10" type="noConversion"/>
  </si>
  <si>
    <t>0050</t>
    <phoneticPr fontId="10" type="noConversion"/>
  </si>
  <si>
    <t>米</t>
    <phoneticPr fontId="10" type="noConversion"/>
  </si>
  <si>
    <r>
      <t>D</t>
    </r>
    <r>
      <rPr>
        <sz val="12"/>
        <rFont val="宋体"/>
        <family val="3"/>
        <charset val="134"/>
      </rPr>
      <t>8气管</t>
    </r>
    <phoneticPr fontId="10" type="noConversion"/>
  </si>
  <si>
    <t>0040</t>
    <phoneticPr fontId="10" type="noConversion"/>
  </si>
  <si>
    <t>G1/4气管接图</t>
    <phoneticPr fontId="10" type="noConversion"/>
  </si>
  <si>
    <t>0030</t>
    <phoneticPr fontId="10" type="noConversion"/>
  </si>
  <si>
    <t>碳刷</t>
    <phoneticPr fontId="10" type="noConversion"/>
  </si>
  <si>
    <t>0020</t>
    <phoneticPr fontId="10" type="noConversion"/>
  </si>
  <si>
    <t>..气压电磁阀主体</t>
    <phoneticPr fontId="10" type="noConversion"/>
  </si>
  <si>
    <t>..0020</t>
    <phoneticPr fontId="10" type="noConversion"/>
  </si>
  <si>
    <t>..气压电磁阀壳体</t>
    <phoneticPr fontId="10" type="noConversion"/>
  </si>
  <si>
    <t>..0010</t>
    <phoneticPr fontId="10" type="noConversion"/>
  </si>
  <si>
    <t>半成品</t>
    <phoneticPr fontId="10" type="noConversion"/>
  </si>
  <si>
    <t>气压电磁阀</t>
    <phoneticPr fontId="10" type="noConversion"/>
  </si>
  <si>
    <t>0010</t>
    <phoneticPr fontId="10" type="noConversion"/>
  </si>
  <si>
    <t>合计</t>
    <phoneticPr fontId="10" type="noConversion"/>
  </si>
  <si>
    <t>单价</t>
    <phoneticPr fontId="10" type="noConversion"/>
  </si>
  <si>
    <t>物料类型</t>
    <phoneticPr fontId="10" type="noConversion"/>
  </si>
  <si>
    <t>子项描述</t>
    <phoneticPr fontId="10" type="noConversion"/>
  </si>
  <si>
    <t>子项编号</t>
    <phoneticPr fontId="10" type="noConversion"/>
  </si>
  <si>
    <t>序号</t>
    <phoneticPr fontId="10" type="noConversion"/>
  </si>
  <si>
    <t>子项列表</t>
    <phoneticPr fontId="10" type="noConversion"/>
  </si>
  <si>
    <t>BOM编号</t>
    <phoneticPr fontId="10" type="noConversion"/>
  </si>
  <si>
    <t>父项编号</t>
    <phoneticPr fontId="10" type="noConversion"/>
  </si>
  <si>
    <t>父项</t>
    <phoneticPr fontId="10" type="noConversion"/>
  </si>
  <si>
    <t>vndmt</t>
    <phoneticPr fontId="1" type="noConversion"/>
  </si>
  <si>
    <t>PM</t>
    <phoneticPr fontId="1" type="noConversion"/>
  </si>
  <si>
    <t>采购管理</t>
    <phoneticPr fontId="1" type="noConversion"/>
  </si>
  <si>
    <t>采购报价维护</t>
    <phoneticPr fontId="1" type="noConversion"/>
  </si>
  <si>
    <t>供应商维护-激活</t>
    <phoneticPr fontId="1" type="noConversion"/>
  </si>
  <si>
    <t>供应商选择</t>
    <phoneticPr fontId="1" type="noConversion"/>
  </si>
  <si>
    <t>供应商搜索</t>
    <phoneticPr fontId="1" type="noConversion"/>
  </si>
  <si>
    <t>阶梯价维护</t>
    <phoneticPr fontId="1" type="noConversion"/>
  </si>
  <si>
    <t>供应商维护-新增</t>
    <phoneticPr fontId="1" type="noConversion"/>
  </si>
  <si>
    <t>采购报价维护-新增</t>
    <phoneticPr fontId="1" type="noConversion"/>
  </si>
  <si>
    <t>阶梯价维护-新增</t>
    <phoneticPr fontId="1" type="noConversion"/>
  </si>
  <si>
    <t>阶梯价维护-删除</t>
    <phoneticPr fontId="1" type="noConversion"/>
  </si>
  <si>
    <t>采购订单维护</t>
    <phoneticPr fontId="1" type="noConversion"/>
  </si>
  <si>
    <t>采购订单维护-新增</t>
    <phoneticPr fontId="1" type="noConversion"/>
  </si>
  <si>
    <t>采购订单维护-激活</t>
    <phoneticPr fontId="1" type="noConversion"/>
  </si>
  <si>
    <t>准备</t>
    <phoneticPr fontId="10" type="noConversion"/>
  </si>
  <si>
    <t>待审批</t>
    <phoneticPr fontId="10" type="noConversion"/>
  </si>
  <si>
    <t>下达</t>
    <phoneticPr fontId="10" type="noConversion"/>
  </si>
  <si>
    <t>关闭</t>
    <phoneticPr fontId="10" type="noConversion"/>
  </si>
  <si>
    <t>采购组织</t>
    <phoneticPr fontId="10" type="noConversion"/>
  </si>
  <si>
    <t>PurOrgNo</t>
    <phoneticPr fontId="10" type="noConversion"/>
  </si>
  <si>
    <t>Int16</t>
    <phoneticPr fontId="10" type="noConversion"/>
  </si>
  <si>
    <t>采购组织</t>
    <phoneticPr fontId="10" type="noConversion"/>
  </si>
  <si>
    <t>待审批</t>
    <phoneticPr fontId="10" type="noConversion"/>
  </si>
  <si>
    <t>状态设为</t>
    <phoneticPr fontId="10" type="noConversion"/>
  </si>
  <si>
    <t>确定</t>
    <phoneticPr fontId="10" type="noConversion"/>
  </si>
  <si>
    <t>采购订单维护-状态设置</t>
    <phoneticPr fontId="1" type="noConversion"/>
  </si>
  <si>
    <t>采购订单维护-打印预览</t>
    <phoneticPr fontId="1" type="noConversion"/>
  </si>
  <si>
    <t>采购订单维护-打印</t>
    <phoneticPr fontId="1" type="noConversion"/>
  </si>
  <si>
    <t>供应商维护</t>
    <phoneticPr fontId="1" type="noConversion"/>
  </si>
  <si>
    <t>PurOrderStatuses</t>
    <phoneticPr fontId="1" type="noConversion"/>
  </si>
  <si>
    <t>备注</t>
    <phoneticPr fontId="1" type="noConversion"/>
  </si>
  <si>
    <t>可访问岗位</t>
    <phoneticPr fontId="1" type="noConversion"/>
  </si>
  <si>
    <t>采购订单维护-新增审核人</t>
    <phoneticPr fontId="1" type="noConversion"/>
  </si>
  <si>
    <t>采购订单维护-新增申请人</t>
    <phoneticPr fontId="1" type="noConversion"/>
  </si>
  <si>
    <t>采购订单维护-清空申请人</t>
    <phoneticPr fontId="1" type="noConversion"/>
  </si>
  <si>
    <t>采购订单维护-清空审核人</t>
    <phoneticPr fontId="1" type="noConversion"/>
  </si>
  <si>
    <t>采购订单维护-新增子项</t>
    <phoneticPr fontId="1" type="noConversion"/>
  </si>
  <si>
    <t>采购订单维护-删除子项</t>
    <phoneticPr fontId="1" type="noConversion"/>
  </si>
  <si>
    <t>采购订单维护-子项关联报价</t>
    <phoneticPr fontId="1" type="noConversion"/>
  </si>
  <si>
    <t>采购订单维护-子项取消关联报价</t>
    <phoneticPr fontId="1" type="noConversion"/>
  </si>
  <si>
    <t>采购订单维护-子项委外发料清单维护</t>
    <phoneticPr fontId="1" type="noConversion"/>
  </si>
  <si>
    <t>维护委外发料清单</t>
    <phoneticPr fontId="10" type="noConversion"/>
  </si>
  <si>
    <t>采购订单审批</t>
    <phoneticPr fontId="1" type="noConversion"/>
  </si>
  <si>
    <t>pprmt</t>
    <phoneticPr fontId="1" type="noConversion"/>
  </si>
  <si>
    <t>podmt</t>
    <phoneticPr fontId="1" type="noConversion"/>
  </si>
  <si>
    <t>所有</t>
    <phoneticPr fontId="10" type="noConversion"/>
  </si>
  <si>
    <t>物料</t>
    <phoneticPr fontId="10" type="noConversion"/>
  </si>
  <si>
    <t>采购订单搜索</t>
    <phoneticPr fontId="1" type="noConversion"/>
  </si>
  <si>
    <t>所有</t>
    <phoneticPr fontId="10" type="noConversion"/>
  </si>
  <si>
    <t>审批人</t>
    <phoneticPr fontId="10" type="noConversion"/>
  </si>
  <si>
    <t>采购员</t>
    <phoneticPr fontId="10" type="noConversion"/>
  </si>
  <si>
    <t>张三</t>
    <phoneticPr fontId="10" type="noConversion"/>
  </si>
  <si>
    <t>梁硕，汪冬</t>
    <phoneticPr fontId="10" type="noConversion"/>
  </si>
  <si>
    <t>审批中</t>
    <phoneticPr fontId="10" type="noConversion"/>
  </si>
  <si>
    <t>No</t>
    <phoneticPr fontId="10" type="noConversion"/>
  </si>
  <si>
    <t>Int64</t>
    <phoneticPr fontId="10" type="noConversion"/>
  </si>
  <si>
    <t>VendorId</t>
    <phoneticPr fontId="10" type="noConversion"/>
  </si>
  <si>
    <t>PurOrgNo</t>
    <phoneticPr fontId="10" type="noConversion"/>
  </si>
  <si>
    <t>PlantNo</t>
    <phoneticPr fontId="10" type="noConversion"/>
  </si>
  <si>
    <t>AppUserId</t>
    <phoneticPr fontId="10" type="noConversion"/>
  </si>
  <si>
    <t>PurUserId</t>
    <phoneticPr fontId="10" type="noConversion"/>
  </si>
  <si>
    <t>ApprvUserIds</t>
    <phoneticPr fontId="10" type="noConversion"/>
  </si>
  <si>
    <t>Int16</t>
    <phoneticPr fontId="10" type="noConversion"/>
  </si>
  <si>
    <t>String[100]</t>
    <phoneticPr fontId="10" type="noConversion"/>
  </si>
  <si>
    <t>Creator</t>
    <phoneticPr fontId="1" type="noConversion"/>
  </si>
  <si>
    <t>CreateTime</t>
    <phoneticPr fontId="1" type="noConversion"/>
  </si>
  <si>
    <t>Updator</t>
    <phoneticPr fontId="1" type="noConversion"/>
  </si>
  <si>
    <t>UpdateTime</t>
    <phoneticPr fontId="1" type="noConversion"/>
  </si>
  <si>
    <t>PurOrderId</t>
    <phoneticPr fontId="10" type="noConversion"/>
  </si>
  <si>
    <r>
      <t>I</t>
    </r>
    <r>
      <rPr>
        <sz val="12"/>
        <rFont val="宋体"/>
        <family val="3"/>
        <charset val="134"/>
      </rPr>
      <t>nt64</t>
    </r>
    <phoneticPr fontId="10" type="noConversion"/>
  </si>
  <si>
    <t>String[18]</t>
    <phoneticPr fontId="10" type="noConversion"/>
  </si>
  <si>
    <t>CurrencyNo</t>
    <phoneticPr fontId="10" type="noConversion"/>
  </si>
  <si>
    <t>Quantity</t>
    <phoneticPr fontId="10" type="noConversion"/>
  </si>
  <si>
    <t>UnitNo</t>
    <phoneticPr fontId="10" type="noConversion"/>
  </si>
  <si>
    <t>价格单位</t>
    <phoneticPr fontId="10" type="noConversion"/>
  </si>
  <si>
    <t>价格单位数量</t>
    <phoneticPr fontId="10" type="noConversion"/>
  </si>
  <si>
    <t>件</t>
    <phoneticPr fontId="10" type="noConversion"/>
  </si>
  <si>
    <t>PrcUnitNo</t>
    <phoneticPr fontId="10" type="noConversion"/>
  </si>
  <si>
    <t>PrcUnitQuantity</t>
    <phoneticPr fontId="10" type="noConversion"/>
  </si>
  <si>
    <t>TaxRationNo</t>
    <phoneticPr fontId="10" type="noConversion"/>
  </si>
  <si>
    <t>DeliverDate</t>
    <phoneticPr fontId="10" type="noConversion"/>
  </si>
  <si>
    <t>已审批</t>
    <phoneticPr fontId="10" type="noConversion"/>
  </si>
  <si>
    <t>MaterialId</t>
    <phoneticPr fontId="10" type="noConversion"/>
  </si>
  <si>
    <t>UsrId</t>
    <phoneticPr fontId="10" type="noConversion"/>
  </si>
  <si>
    <t>Approved</t>
    <phoneticPr fontId="10" type="noConversion"/>
  </si>
  <si>
    <t>Remark</t>
    <phoneticPr fontId="10" type="noConversion"/>
  </si>
  <si>
    <t>bool</t>
    <phoneticPr fontId="10" type="noConversion"/>
  </si>
  <si>
    <t>String[254]</t>
    <phoneticPr fontId="10" type="noConversion"/>
  </si>
  <si>
    <t xml:space="preserve">备注：
1.主界面
1.1）当报价有引用时，不能删除&amp;修改；报价（同一个供应商&amp;物料）有变化时，需要冻结当前报价，才能新增新的报价。
</t>
    <phoneticPr fontId="10" type="noConversion"/>
  </si>
  <si>
    <t>供应商</t>
    <phoneticPr fontId="10" type="noConversion"/>
  </si>
  <si>
    <t>采购订单列表</t>
    <phoneticPr fontId="10" type="noConversion"/>
  </si>
  <si>
    <t xml:space="preserve">浏览 审批 </t>
    <phoneticPr fontId="1" type="noConversion"/>
  </si>
  <si>
    <t>批准</t>
    <phoneticPr fontId="1" type="noConversion"/>
  </si>
  <si>
    <t>备注</t>
  </si>
  <si>
    <t>发送消息</t>
    <phoneticPr fontId="1" type="noConversion"/>
  </si>
  <si>
    <r>
      <t xml:space="preserve">搜索条件  </t>
    </r>
    <r>
      <rPr>
        <sz val="9"/>
        <color rgb="FFFF0000"/>
        <rFont val="宋体"/>
        <family val="3"/>
        <charset val="134"/>
      </rPr>
      <t>搜索</t>
    </r>
    <phoneticPr fontId="10" type="noConversion"/>
  </si>
  <si>
    <t>确定</t>
    <phoneticPr fontId="1" type="noConversion"/>
  </si>
  <si>
    <r>
      <t xml:space="preserve">采购订单列表    </t>
    </r>
    <r>
      <rPr>
        <b/>
        <sz val="10"/>
        <color rgb="FFFF0000"/>
        <rFont val="宋体"/>
        <family val="3"/>
        <charset val="134"/>
      </rPr>
      <t>新增 删除</t>
    </r>
    <phoneticPr fontId="10" type="noConversion"/>
  </si>
  <si>
    <r>
      <t xml:space="preserve">采购报价列表    </t>
    </r>
    <r>
      <rPr>
        <b/>
        <sz val="10"/>
        <color rgb="FFFF0000"/>
        <rFont val="宋体"/>
        <family val="3"/>
        <charset val="134"/>
      </rPr>
      <t>新增 删除</t>
    </r>
    <phoneticPr fontId="10" type="noConversion"/>
  </si>
  <si>
    <t>Invalid</t>
    <phoneticPr fontId="1" type="noConversion"/>
  </si>
  <si>
    <t xml:space="preserve">bool </t>
    <phoneticPr fontId="10" type="noConversion"/>
  </si>
  <si>
    <t>213324566675677000</t>
    <phoneticPr fontId="10" type="noConversion"/>
  </si>
  <si>
    <t>状态</t>
    <phoneticPr fontId="23" type="noConversion"/>
  </si>
  <si>
    <t>已审批</t>
    <phoneticPr fontId="23" type="noConversion"/>
  </si>
  <si>
    <t>预付款</t>
    <phoneticPr fontId="10" type="noConversion"/>
  </si>
  <si>
    <t>月结30天</t>
    <phoneticPr fontId="10" type="noConversion"/>
  </si>
  <si>
    <t>付款条件</t>
    <phoneticPr fontId="10" type="noConversion"/>
  </si>
  <si>
    <t>预付</t>
    <phoneticPr fontId="10" type="noConversion"/>
  </si>
  <si>
    <t>预付</t>
    <phoneticPr fontId="10" type="noConversion"/>
  </si>
  <si>
    <t>否</t>
  </si>
  <si>
    <t>预付</t>
    <phoneticPr fontId="10" type="noConversion"/>
  </si>
  <si>
    <t>月结30天</t>
    <phoneticPr fontId="10" type="noConversion"/>
  </si>
  <si>
    <t>浏览</t>
    <phoneticPr fontId="1" type="noConversion"/>
  </si>
  <si>
    <t>1111111-真空吸盘CFDA2-001A</t>
    <phoneticPr fontId="10" type="noConversion"/>
  </si>
  <si>
    <t>String[19]</t>
    <phoneticPr fontId="10" type="noConversion"/>
  </si>
  <si>
    <t>ContactEmail</t>
    <phoneticPr fontId="10" type="noConversion"/>
  </si>
  <si>
    <t>打印预览 打印 生产PDF文件</t>
    <phoneticPr fontId="10" type="noConversion"/>
  </si>
  <si>
    <t>采购订单文本</t>
    <phoneticPr fontId="10" type="noConversion"/>
  </si>
  <si>
    <t>PurTextSample.txt</t>
    <phoneticPr fontId="10" type="noConversion"/>
  </si>
  <si>
    <r>
      <t xml:space="preserve">供应商列表    </t>
    </r>
    <r>
      <rPr>
        <b/>
        <sz val="10"/>
        <color rgb="FFFF0000"/>
        <rFont val="宋体"/>
        <family val="3"/>
        <charset val="134"/>
      </rPr>
      <t>新增 删除</t>
    </r>
    <phoneticPr fontId="10" type="noConversion"/>
  </si>
  <si>
    <t>修改 浏览 删除 失效/激活</t>
  </si>
  <si>
    <t>否</t>
    <phoneticPr fontId="10" type="noConversion"/>
  </si>
  <si>
    <t>是否失效</t>
  </si>
  <si>
    <t>是否失效</t>
    <phoneticPr fontId="10" type="noConversion"/>
  </si>
  <si>
    <t>否</t>
    <phoneticPr fontId="10" type="noConversion"/>
  </si>
  <si>
    <t>修改 浏览 删除 失效/激活 设置状态</t>
  </si>
  <si>
    <t>事务码</t>
    <phoneticPr fontId="10" type="noConversion"/>
  </si>
  <si>
    <t>podrl</t>
    <phoneticPr fontId="1" type="noConversion"/>
  </si>
  <si>
    <t>采购订单审批-批准</t>
    <phoneticPr fontId="1" type="noConversion"/>
  </si>
  <si>
    <t>采购订单审批-取消批准</t>
    <phoneticPr fontId="1" type="noConversion"/>
  </si>
  <si>
    <t>供应商类型数据</t>
    <phoneticPr fontId="1" type="noConversion"/>
  </si>
  <si>
    <t>采购报价类型数据</t>
    <phoneticPr fontId="1" type="noConversion"/>
  </si>
  <si>
    <t>采购订单类型数据</t>
    <phoneticPr fontId="1" type="noConversion"/>
  </si>
  <si>
    <t>货币配置数据</t>
    <phoneticPr fontId="1" type="noConversion"/>
  </si>
  <si>
    <t>进项税税率数据</t>
    <phoneticPr fontId="1" type="noConversion"/>
  </si>
  <si>
    <t>采购订单状态数据</t>
    <phoneticPr fontId="1" type="noConversion"/>
  </si>
  <si>
    <t>1）‘新增’时，‘编码’为只读，‘新增’完成，表单模式变为‘修改’。
2）供应商编码根据‘类型-序列号’创建。修改时，供应商的‘类型’不能改变。
3）修改时‘公司’不能改变。
4）修改供应商时，该供应商锁定，只能一人修改。
5）排序字段：修改时间、编码、名称、状态。确省排序：修改时间/降序。
6）一次性供应商只有‘公司、类别、名称’字段。
7）表单验证：</t>
    <phoneticPr fontId="10" type="noConversion"/>
  </si>
  <si>
    <t>说明</t>
    <phoneticPr fontId="10" type="noConversion"/>
  </si>
  <si>
    <t>验证</t>
    <phoneticPr fontId="10" type="noConversion"/>
  </si>
  <si>
    <t>接口数据格式</t>
    <phoneticPr fontId="10" type="noConversion"/>
  </si>
  <si>
    <t>1) 排序字段：编码、名称。确省排序：编码/升序。
2）搜索时，冻结供应商不会出现。</t>
    <phoneticPr fontId="10" type="noConversion"/>
  </si>
  <si>
    <t>1.主界面
1.1）当报价有引用时，不能删除&amp;修改；报价（同一个供应商&amp;物料）有变化时，需要失效当前报价，才能新增新的报价。
1.2）当‘是否阶梯价’为由'false'变'true'时，显示‘维护阶梯价’按钮；当‘是否阶梯价’为由'true'变'false'时，隐藏‘维护阶梯价’按钮。
1.3）当‘是否阶梯价’为'true'时，‘价格’的数值表示数量从0起步到阶梯价里第一个最小分割点的价格。
1.4）当‘货币、单位、单位数量’修改时清空阶梯价。
2.阶梯价维护界面
3.表单验证
3.1）采购报价新增
3.2）采购报价修改
3.3）阶梯价新增</t>
    <phoneticPr fontId="10" type="noConversion"/>
  </si>
  <si>
    <t>1.主界面
1.1）点'新增',弹出'采购订单新增'模态窗体,点'确定',关闭'采购订单新增'模态窗体,弹出'采购订单修改'模态窗体．
1.2）当采购订单被引用时,不能删除。
1.3) '维护委外发料清单',由前台实现。
1.4) 当采购订单修改时，锁定本订单，只容许一人修改。当关闭'采购订单修改'模态窗体时，释放锁定。</t>
    <phoneticPr fontId="10" type="noConversion"/>
  </si>
  <si>
    <t>说明</t>
    <phoneticPr fontId="1" type="noConversion"/>
  </si>
  <si>
    <t>1.主界面
1.1）当报价有引用时，不能删除&amp;修改；报价（同一个供应商&amp;物料）有变化时，需要冻结当前报价，才能新增新的报价。</t>
    <phoneticPr fontId="1" type="noConversion"/>
  </si>
  <si>
    <t>InputTaxRatios</t>
    <phoneticPr fontId="1" type="noConversion"/>
  </si>
  <si>
    <t xml:space="preserve">采购主管 采购审核员 </t>
    <phoneticPr fontId="1" type="noConversion"/>
  </si>
  <si>
    <t xml:space="preserve">采购员 采购主管 采购审核员 </t>
    <phoneticPr fontId="1" type="noConversion"/>
  </si>
  <si>
    <t xml:space="preserve">采购员 采购主管 </t>
    <phoneticPr fontId="1" type="noConversion"/>
  </si>
  <si>
    <t>采购员</t>
    <phoneticPr fontId="1" type="noConversion"/>
  </si>
  <si>
    <t>采购主管 采购审核员</t>
    <phoneticPr fontId="1" type="noConversion"/>
  </si>
  <si>
    <t>名称</t>
    <phoneticPr fontId="1" type="noConversion"/>
  </si>
  <si>
    <t>文本</t>
    <phoneticPr fontId="10" type="noConversion"/>
  </si>
  <si>
    <t>2100-南沙工厂</t>
  </si>
  <si>
    <t>10000001-广州精与电机有限公司</t>
  </si>
  <si>
    <t>10000001-广州精与电机有限公司</t>
    <phoneticPr fontId="10" type="noConversion"/>
  </si>
  <si>
    <t>李文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</si>
</sst>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name val="宋体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2"/>
      <name val="黑体"/>
      <family val="3"/>
      <charset val="134"/>
    </font>
    <font>
      <b/>
      <sz val="11"/>
      <name val="Arial"/>
      <family val="2"/>
    </font>
    <font>
      <sz val="10"/>
      <name val="黑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2"/>
      <color theme="1" tint="0.499984740745262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color rgb="FF000000"/>
      <name val="黑体"/>
      <family val="3"/>
      <charset val="134"/>
    </font>
    <font>
      <u/>
      <sz val="12"/>
      <name val="宋体"/>
      <family val="3"/>
      <charset val="134"/>
    </font>
    <font>
      <b/>
      <sz val="9"/>
      <color theme="0" tint="-0.499984740745262"/>
      <name val="宋体"/>
      <family val="3"/>
      <charset val="134"/>
    </font>
    <font>
      <sz val="8"/>
      <name val="黑体"/>
      <family val="3"/>
      <charset val="134"/>
    </font>
    <font>
      <b/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top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0" xfId="2" applyBorder="1">
      <alignment vertical="center"/>
    </xf>
    <xf numFmtId="0" fontId="8" fillId="0" borderId="1" xfId="2" applyFont="1" applyBorder="1">
      <alignment vertical="center"/>
    </xf>
    <xf numFmtId="0" fontId="11" fillId="0" borderId="1" xfId="2" applyFont="1" applyFill="1" applyBorder="1">
      <alignment vertical="center"/>
    </xf>
    <xf numFmtId="0" fontId="8" fillId="0" borderId="1" xfId="2" applyFont="1" applyFill="1" applyBorder="1">
      <alignment vertical="center"/>
    </xf>
    <xf numFmtId="0" fontId="11" fillId="0" borderId="1" xfId="2" applyFont="1" applyBorder="1">
      <alignment vertical="center"/>
    </xf>
    <xf numFmtId="0" fontId="8" fillId="0" borderId="1" xfId="2" applyBorder="1">
      <alignment vertical="center"/>
    </xf>
    <xf numFmtId="0" fontId="8" fillId="0" borderId="1" xfId="2" applyBorder="1" applyAlignment="1">
      <alignment horizontal="left" vertical="center"/>
    </xf>
    <xf numFmtId="0" fontId="8" fillId="0" borderId="0" xfId="2" applyFont="1" applyBorder="1">
      <alignment vertical="center"/>
    </xf>
    <xf numFmtId="0" fontId="11" fillId="0" borderId="0" xfId="2" applyFont="1" applyBorder="1">
      <alignment vertical="center"/>
    </xf>
    <xf numFmtId="0" fontId="12" fillId="0" borderId="0" xfId="2" applyFont="1" applyBorder="1">
      <alignment vertical="center"/>
    </xf>
    <xf numFmtId="0" fontId="8" fillId="0" borderId="2" xfId="2" applyFont="1" applyFill="1" applyBorder="1">
      <alignment vertical="center"/>
    </xf>
    <xf numFmtId="0" fontId="8" fillId="0" borderId="1" xfId="2" applyFont="1" applyFill="1" applyBorder="1" applyAlignment="1">
      <alignment horizontal="left" vertical="center"/>
    </xf>
    <xf numFmtId="0" fontId="8" fillId="0" borderId="2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1" fillId="0" borderId="0" xfId="2" applyFont="1" applyFill="1" applyBorder="1">
      <alignment vertical="center"/>
    </xf>
    <xf numFmtId="0" fontId="8" fillId="0" borderId="0" xfId="2" applyFont="1" applyFill="1" applyBorder="1">
      <alignment vertical="center"/>
    </xf>
    <xf numFmtId="0" fontId="8" fillId="0" borderId="0" xfId="2" applyFont="1" applyBorder="1" applyAlignment="1">
      <alignment horizontal="left" vertical="center"/>
    </xf>
    <xf numFmtId="0" fontId="8" fillId="0" borderId="0" xfId="2" applyBorder="1" applyAlignment="1">
      <alignment horizontal="left" vertical="center"/>
    </xf>
    <xf numFmtId="0" fontId="8" fillId="0" borderId="0" xfId="2">
      <alignment vertical="center"/>
    </xf>
    <xf numFmtId="0" fontId="8" fillId="0" borderId="0" xfId="2" applyFont="1">
      <alignment vertical="center"/>
    </xf>
    <xf numFmtId="0" fontId="11" fillId="0" borderId="0" xfId="2" applyFont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/>
    </xf>
    <xf numFmtId="0" fontId="15" fillId="0" borderId="1" xfId="1" applyFont="1" applyBorder="1" applyAlignment="1" applyProtection="1">
      <alignment vertical="center"/>
    </xf>
    <xf numFmtId="0" fontId="8" fillId="0" borderId="0" xfId="2" applyBorder="1" applyAlignment="1">
      <alignment horizontal="left" vertical="center"/>
    </xf>
    <xf numFmtId="0" fontId="8" fillId="0" borderId="2" xfId="2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0" borderId="2" xfId="2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14" fillId="0" borderId="0" xfId="0" applyFont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1" xfId="2" applyFont="1" applyBorder="1" applyAlignment="1">
      <alignment horizontal="left" vertical="center" wrapText="1"/>
    </xf>
    <xf numFmtId="0" fontId="16" fillId="0" borderId="1" xfId="0" applyFont="1" applyBorder="1">
      <alignment vertical="center"/>
    </xf>
    <xf numFmtId="0" fontId="16" fillId="0" borderId="1" xfId="2" applyFont="1" applyBorder="1" applyAlignment="1">
      <alignment horizontal="left" vertical="center"/>
    </xf>
    <xf numFmtId="0" fontId="16" fillId="0" borderId="0" xfId="2" applyFont="1" applyBorder="1" applyAlignment="1">
      <alignment horizontal="left" vertical="center"/>
    </xf>
    <xf numFmtId="0" fontId="8" fillId="0" borderId="3" xfId="2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16" fillId="0" borderId="0" xfId="0" applyFont="1" applyBorder="1">
      <alignment vertical="center"/>
    </xf>
    <xf numFmtId="0" fontId="8" fillId="0" borderId="0" xfId="2" applyBorder="1" applyAlignment="1">
      <alignment horizontal="left" vertical="center"/>
    </xf>
    <xf numFmtId="0" fontId="13" fillId="0" borderId="0" xfId="2" applyFont="1" applyBorder="1" applyAlignment="1">
      <alignment horizontal="center" vertical="center"/>
    </xf>
    <xf numFmtId="0" fontId="17" fillId="0" borderId="1" xfId="2" applyFont="1" applyBorder="1" applyAlignment="1">
      <alignment horizontal="left" vertical="center"/>
    </xf>
    <xf numFmtId="0" fontId="17" fillId="0" borderId="1" xfId="2" applyFont="1" applyBorder="1">
      <alignment vertical="center"/>
    </xf>
    <xf numFmtId="0" fontId="18" fillId="0" borderId="0" xfId="0" applyFont="1">
      <alignment vertical="center"/>
    </xf>
    <xf numFmtId="0" fontId="8" fillId="0" borderId="0" xfId="2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4" fontId="8" fillId="0" borderId="0" xfId="2" applyNumberFormat="1" applyBorder="1">
      <alignment vertical="center"/>
    </xf>
    <xf numFmtId="14" fontId="8" fillId="0" borderId="1" xfId="2" applyNumberFormat="1" applyBorder="1">
      <alignment vertical="center"/>
    </xf>
    <xf numFmtId="9" fontId="8" fillId="0" borderId="1" xfId="2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4" fillId="0" borderId="0" xfId="2" applyFont="1" applyBorder="1">
      <alignment vertical="center"/>
    </xf>
    <xf numFmtId="0" fontId="11" fillId="0" borderId="0" xfId="2" applyFont="1" applyBorder="1" applyAlignment="1">
      <alignment horizontal="left" vertical="center" wrapText="1"/>
    </xf>
    <xf numFmtId="49" fontId="8" fillId="0" borderId="1" xfId="2" applyNumberFormat="1" applyFont="1" applyBorder="1">
      <alignment vertical="center"/>
    </xf>
    <xf numFmtId="0" fontId="19" fillId="0" borderId="1" xfId="2" applyFont="1" applyBorder="1">
      <alignment vertical="center"/>
    </xf>
    <xf numFmtId="0" fontId="11" fillId="0" borderId="0" xfId="2" applyFont="1">
      <alignment vertical="center"/>
    </xf>
    <xf numFmtId="0" fontId="14" fillId="0" borderId="0" xfId="2" applyFont="1">
      <alignment vertical="center"/>
    </xf>
    <xf numFmtId="0" fontId="18" fillId="0" borderId="0" xfId="2" applyFont="1" applyAlignment="1">
      <alignment horizontal="center" vertical="center" readingOrder="1"/>
    </xf>
    <xf numFmtId="0" fontId="8" fillId="0" borderId="0" xfId="2" applyBorder="1" applyAlignment="1">
      <alignment horizontal="left" vertical="center"/>
    </xf>
    <xf numFmtId="0" fontId="20" fillId="0" borderId="0" xfId="2" applyFont="1" applyBorder="1" applyAlignment="1">
      <alignment horizontal="center" vertical="center"/>
    </xf>
    <xf numFmtId="0" fontId="8" fillId="0" borderId="0" xfId="2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9" fontId="8" fillId="0" borderId="0" xfId="2" applyNumberFormat="1" applyFont="1" applyBorder="1" applyAlignment="1">
      <alignment horizontal="left" vertical="center"/>
    </xf>
    <xf numFmtId="0" fontId="8" fillId="0" borderId="1" xfId="0" applyFont="1" applyFill="1" applyBorder="1">
      <alignment vertical="center"/>
    </xf>
    <xf numFmtId="0" fontId="14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0" borderId="5" xfId="2" applyBorder="1" applyAlignment="1">
      <alignment horizontal="left" vertical="center"/>
    </xf>
    <xf numFmtId="14" fontId="8" fillId="0" borderId="5" xfId="2" applyNumberFormat="1" applyBorder="1">
      <alignment vertical="center"/>
    </xf>
    <xf numFmtId="0" fontId="14" fillId="0" borderId="1" xfId="2" applyFont="1" applyBorder="1">
      <alignment vertical="center"/>
    </xf>
    <xf numFmtId="0" fontId="22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right" vertical="center"/>
    </xf>
    <xf numFmtId="0" fontId="14" fillId="0" borderId="1" xfId="2" applyFont="1" applyBorder="1" applyAlignment="1">
      <alignment horizontal="right" vertical="center"/>
    </xf>
    <xf numFmtId="49" fontId="8" fillId="0" borderId="1" xfId="2" applyNumberFormat="1" applyFont="1" applyBorder="1" applyAlignment="1">
      <alignment horizontal="left" vertical="center"/>
    </xf>
    <xf numFmtId="0" fontId="17" fillId="0" borderId="0" xfId="2" applyFont="1" applyBorder="1" applyAlignment="1">
      <alignment horizontal="left" vertical="center"/>
    </xf>
    <xf numFmtId="0" fontId="17" fillId="0" borderId="0" xfId="2" applyFont="1" applyBorder="1">
      <alignment vertical="center"/>
    </xf>
    <xf numFmtId="0" fontId="11" fillId="0" borderId="2" xfId="2" applyFont="1" applyBorder="1" applyAlignment="1">
      <alignment horizontal="left" vertical="center" wrapText="1"/>
    </xf>
    <xf numFmtId="0" fontId="8" fillId="0" borderId="2" xfId="2" applyBorder="1" applyAlignment="1">
      <alignment horizontal="left" vertical="center"/>
    </xf>
    <xf numFmtId="0" fontId="8" fillId="0" borderId="0" xfId="2" applyBorder="1" applyAlignment="1">
      <alignment horizontal="left" vertical="center"/>
    </xf>
    <xf numFmtId="0" fontId="8" fillId="0" borderId="0" xfId="2" applyBorder="1" applyAlignment="1">
      <alignment horizontal="left" vertical="center"/>
    </xf>
    <xf numFmtId="0" fontId="8" fillId="0" borderId="0" xfId="2" applyBorder="1" applyAlignment="1">
      <alignment horizontal="left" vertical="center"/>
    </xf>
    <xf numFmtId="0" fontId="22" fillId="0" borderId="0" xfId="2" applyFont="1" applyBorder="1">
      <alignment vertical="center"/>
    </xf>
    <xf numFmtId="0" fontId="8" fillId="0" borderId="0" xfId="2" applyBorder="1" applyAlignment="1">
      <alignment horizontal="left" vertical="center"/>
    </xf>
    <xf numFmtId="0" fontId="8" fillId="0" borderId="0" xfId="2" applyFont="1" applyBorder="1" applyAlignment="1">
      <alignment horizontal="left" vertical="top" wrapText="1"/>
    </xf>
    <xf numFmtId="0" fontId="8" fillId="0" borderId="0" xfId="2" applyBorder="1" applyAlignment="1">
      <alignment horizontal="left" vertical="top"/>
    </xf>
    <xf numFmtId="0" fontId="8" fillId="0" borderId="0" xfId="2" applyBorder="1" applyAlignment="1">
      <alignment horizontal="left" vertical="center"/>
    </xf>
    <xf numFmtId="0" fontId="11" fillId="2" borderId="1" xfId="2" applyFont="1" applyFill="1" applyBorder="1">
      <alignment vertical="center"/>
    </xf>
    <xf numFmtId="0" fontId="17" fillId="2" borderId="1" xfId="2" applyFont="1" applyFill="1" applyBorder="1">
      <alignment vertical="center"/>
    </xf>
    <xf numFmtId="0" fontId="8" fillId="0" borderId="0" xfId="2" applyBorder="1" applyAlignment="1">
      <alignment horizontal="left" vertical="top" wrapText="1"/>
    </xf>
    <xf numFmtId="0" fontId="8" fillId="0" borderId="0" xfId="2" applyBorder="1" applyAlignment="1">
      <alignment horizontal="left" vertical="top"/>
    </xf>
    <xf numFmtId="0" fontId="8" fillId="0" borderId="0" xfId="2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8" fillId="0" borderId="0" xfId="2" applyFont="1" applyBorder="1" applyAlignment="1">
      <alignment horizontal="left" vertical="center" wrapText="1"/>
    </xf>
    <xf numFmtId="0" fontId="8" fillId="0" borderId="0" xfId="2" applyBorder="1" applyAlignment="1">
      <alignment horizontal="left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</xdr:row>
      <xdr:rowOff>57150</xdr:rowOff>
    </xdr:from>
    <xdr:to>
      <xdr:col>13</xdr:col>
      <xdr:colOff>171450</xdr:colOff>
      <xdr:row>6</xdr:row>
      <xdr:rowOff>161925</xdr:rowOff>
    </xdr:to>
    <xdr:sp macro="" textlink="">
      <xdr:nvSpPr>
        <xdr:cNvPr id="2059" name="AutoShape 11"/>
        <xdr:cNvSpPr>
          <a:spLocks noChangeArrowheads="1"/>
        </xdr:cNvSpPr>
      </xdr:nvSpPr>
      <xdr:spPr bwMode="auto">
        <a:xfrm>
          <a:off x="7248525" y="962025"/>
          <a:ext cx="942975" cy="657225"/>
        </a:xfrm>
        <a:prstGeom prst="notchedRightArrow">
          <a:avLst>
            <a:gd name="adj1" fmla="val 50000"/>
            <a:gd name="adj2" fmla="val 42361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统计</a:t>
          </a:r>
          <a:r>
            <a:rPr lang="zh-CN" altLang="zh-CN" sz="10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分析</a:t>
          </a:r>
          <a:endParaRPr lang="zh-CN" altLang="en-US" sz="1000" b="0" i="0" u="none" strike="noStrike" baseline="0">
            <a:solidFill>
              <a:srgbClr val="000000"/>
            </a:solidFill>
            <a:latin typeface="黑体"/>
            <a:ea typeface="黑体"/>
            <a:cs typeface="+mn-cs"/>
          </a:endParaRPr>
        </a:p>
      </xdr:txBody>
    </xdr:sp>
    <xdr:clientData/>
  </xdr:twoCellAnchor>
  <xdr:twoCellAnchor>
    <xdr:from>
      <xdr:col>2</xdr:col>
      <xdr:colOff>9525</xdr:colOff>
      <xdr:row>0</xdr:row>
      <xdr:rowOff>57150</xdr:rowOff>
    </xdr:from>
    <xdr:to>
      <xdr:col>2</xdr:col>
      <xdr:colOff>1295399</xdr:colOff>
      <xdr:row>2</xdr:row>
      <xdr:rowOff>9525</xdr:rowOff>
    </xdr:to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1343025" y="57150"/>
          <a:ext cx="1285874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基础配置</a:t>
          </a:r>
        </a:p>
      </xdr:txBody>
    </xdr:sp>
    <xdr:clientData/>
  </xdr:twoCellAnchor>
  <xdr:twoCellAnchor>
    <xdr:from>
      <xdr:col>15</xdr:col>
      <xdr:colOff>942975</xdr:colOff>
      <xdr:row>0</xdr:row>
      <xdr:rowOff>57150</xdr:rowOff>
    </xdr:from>
    <xdr:to>
      <xdr:col>16</xdr:col>
      <xdr:colOff>914400</xdr:colOff>
      <xdr:row>2</xdr:row>
      <xdr:rowOff>9525</xdr:rowOff>
    </xdr:to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11182350" y="57150"/>
          <a:ext cx="1114425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报表</a:t>
          </a:r>
        </a:p>
      </xdr:txBody>
    </xdr:sp>
    <xdr:clientData/>
  </xdr:twoCellAnchor>
  <xdr:twoCellAnchor>
    <xdr:from>
      <xdr:col>9</xdr:col>
      <xdr:colOff>1057275</xdr:colOff>
      <xdr:row>0</xdr:row>
      <xdr:rowOff>47625</xdr:rowOff>
    </xdr:from>
    <xdr:to>
      <xdr:col>10</xdr:col>
      <xdr:colOff>590550</xdr:colOff>
      <xdr:row>2</xdr:row>
      <xdr:rowOff>0</xdr:rowOff>
    </xdr:to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7915275" y="47625"/>
          <a:ext cx="1343025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业务处理</a:t>
          </a:r>
        </a:p>
      </xdr:txBody>
    </xdr:sp>
    <xdr:clientData/>
  </xdr:twoCellAnchor>
  <xdr:twoCellAnchor>
    <xdr:from>
      <xdr:col>4</xdr:col>
      <xdr:colOff>1000125</xdr:colOff>
      <xdr:row>2</xdr:row>
      <xdr:rowOff>85724</xdr:rowOff>
    </xdr:from>
    <xdr:to>
      <xdr:col>12</xdr:col>
      <xdr:colOff>123825</xdr:colOff>
      <xdr:row>49</xdr:row>
      <xdr:rowOff>133349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5381625" y="447674"/>
          <a:ext cx="7324725" cy="8982075"/>
        </a:xfrm>
        <a:prstGeom prst="rect">
          <a:avLst/>
        </a:prstGeom>
        <a:noFill/>
        <a:ln w="28575">
          <a:solidFill>
            <a:srgbClr val="0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1295399</xdr:colOff>
      <xdr:row>1</xdr:row>
      <xdr:rowOff>23813</xdr:rowOff>
    </xdr:from>
    <xdr:to>
      <xdr:col>9</xdr:col>
      <xdr:colOff>1057275</xdr:colOff>
      <xdr:row>1</xdr:row>
      <xdr:rowOff>33338</xdr:rowOff>
    </xdr:to>
    <xdr:cxnSp macro="">
      <xdr:nvCxnSpPr>
        <xdr:cNvPr id="2070" name="AutoShape 22"/>
        <xdr:cNvCxnSpPr>
          <a:cxnSpLocks noChangeShapeType="1"/>
          <a:stCxn id="2064" idx="3"/>
          <a:endCxn id="2067" idx="1"/>
        </xdr:cNvCxnSpPr>
      </xdr:nvCxnSpPr>
      <xdr:spPr bwMode="auto">
        <a:xfrm flipV="1">
          <a:off x="2628899" y="204788"/>
          <a:ext cx="5286376" cy="9525"/>
        </a:xfrm>
        <a:prstGeom prst="straightConnector1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590550</xdr:colOff>
      <xdr:row>1</xdr:row>
      <xdr:rowOff>23813</xdr:rowOff>
    </xdr:from>
    <xdr:to>
      <xdr:col>16</xdr:col>
      <xdr:colOff>0</xdr:colOff>
      <xdr:row>1</xdr:row>
      <xdr:rowOff>33338</xdr:rowOff>
    </xdr:to>
    <xdr:cxnSp macro="">
      <xdr:nvCxnSpPr>
        <xdr:cNvPr id="2071" name="AutoShape 23"/>
        <xdr:cNvCxnSpPr>
          <a:cxnSpLocks noChangeShapeType="1"/>
          <a:stCxn id="2067" idx="3"/>
          <a:endCxn id="2066" idx="1"/>
        </xdr:cNvCxnSpPr>
      </xdr:nvCxnSpPr>
      <xdr:spPr bwMode="auto">
        <a:xfrm>
          <a:off x="9258300" y="204788"/>
          <a:ext cx="4429125" cy="9525"/>
        </a:xfrm>
        <a:prstGeom prst="straightConnector1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28576</xdr:colOff>
      <xdr:row>12</xdr:row>
      <xdr:rowOff>28575</xdr:rowOff>
    </xdr:from>
    <xdr:to>
      <xdr:col>4</xdr:col>
      <xdr:colOff>1000126</xdr:colOff>
      <xdr:row>15</xdr:row>
      <xdr:rowOff>142875</xdr:rowOff>
    </xdr:to>
    <xdr:sp macro="" textlink="">
      <xdr:nvSpPr>
        <xdr:cNvPr id="12" name="AutoShape 11"/>
        <xdr:cNvSpPr>
          <a:spLocks noChangeArrowheads="1"/>
        </xdr:cNvSpPr>
      </xdr:nvSpPr>
      <xdr:spPr bwMode="auto">
        <a:xfrm>
          <a:off x="3171826" y="2295525"/>
          <a:ext cx="971550" cy="657225"/>
        </a:xfrm>
        <a:prstGeom prst="notchedRightArrow">
          <a:avLst>
            <a:gd name="adj1" fmla="val 50000"/>
            <a:gd name="adj2" fmla="val 42361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黑体"/>
              <a:ea typeface="黑体"/>
            </a:rPr>
            <a:t>引用</a:t>
          </a:r>
        </a:p>
      </xdr:txBody>
    </xdr:sp>
    <xdr:clientData/>
  </xdr:twoCellAnchor>
  <xdr:twoCellAnchor>
    <xdr:from>
      <xdr:col>16</xdr:col>
      <xdr:colOff>180975</xdr:colOff>
      <xdr:row>15</xdr:row>
      <xdr:rowOff>104775</xdr:rowOff>
    </xdr:from>
    <xdr:to>
      <xdr:col>16</xdr:col>
      <xdr:colOff>1295400</xdr:colOff>
      <xdr:row>17</xdr:row>
      <xdr:rowOff>57150</xdr:rowOff>
    </xdr:to>
    <xdr:sp macro="" textlink="">
      <xdr:nvSpPr>
        <xdr:cNvPr id="10" name="Text Box 18"/>
        <xdr:cNvSpPr txBox="1">
          <a:spLocks noChangeArrowheads="1"/>
        </xdr:cNvSpPr>
      </xdr:nvSpPr>
      <xdr:spPr bwMode="auto">
        <a:xfrm>
          <a:off x="8905875" y="3200400"/>
          <a:ext cx="1114425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单据</a:t>
          </a:r>
        </a:p>
      </xdr:txBody>
    </xdr:sp>
    <xdr:clientData/>
  </xdr:twoCellAnchor>
  <xdr:twoCellAnchor>
    <xdr:from>
      <xdr:col>12</xdr:col>
      <xdr:colOff>114300</xdr:colOff>
      <xdr:row>20</xdr:row>
      <xdr:rowOff>161925</xdr:rowOff>
    </xdr:from>
    <xdr:to>
      <xdr:col>13</xdr:col>
      <xdr:colOff>171450</xdr:colOff>
      <xdr:row>24</xdr:row>
      <xdr:rowOff>76200</xdr:rowOff>
    </xdr:to>
    <xdr:sp macro="" textlink="">
      <xdr:nvSpPr>
        <xdr:cNvPr id="11" name="AutoShape 11"/>
        <xdr:cNvSpPr>
          <a:spLocks noChangeArrowheads="1"/>
        </xdr:cNvSpPr>
      </xdr:nvSpPr>
      <xdr:spPr bwMode="auto">
        <a:xfrm>
          <a:off x="7248525" y="4162425"/>
          <a:ext cx="942975" cy="657225"/>
        </a:xfrm>
        <a:prstGeom prst="notchedRightArrow">
          <a:avLst>
            <a:gd name="adj1" fmla="val 50000"/>
            <a:gd name="adj2" fmla="val 42361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黑体"/>
              <a:ea typeface="黑体"/>
            </a:rPr>
            <a:t>呈现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黑体"/>
              <a:ea typeface="黑体"/>
            </a:rPr>
            <a:t>/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黑体"/>
              <a:ea typeface="黑体"/>
            </a:rPr>
            <a:t>打印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704850" y="9525"/>
          <a:ext cx="85725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>
    <xdr:from>
      <xdr:col>11</xdr:col>
      <xdr:colOff>2</xdr:colOff>
      <xdr:row>0</xdr:row>
      <xdr:rowOff>0</xdr:rowOff>
    </xdr:from>
    <xdr:to>
      <xdr:col>12</xdr:col>
      <xdr:colOff>933450</xdr:colOff>
      <xdr:row>1</xdr:row>
      <xdr:rowOff>133350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8877302" y="0"/>
          <a:ext cx="219074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供应商类别数据（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VendorType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2</xdr:col>
      <xdr:colOff>838200</xdr:colOff>
      <xdr:row>5</xdr:row>
      <xdr:rowOff>0</xdr:rowOff>
    </xdr:from>
    <xdr:to>
      <xdr:col>2</xdr:col>
      <xdr:colOff>1038225</xdr:colOff>
      <xdr:row>6</xdr:row>
      <xdr:rowOff>57150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7400" y="9048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6</xdr:row>
      <xdr:rowOff>152400</xdr:rowOff>
    </xdr:from>
    <xdr:to>
      <xdr:col>2</xdr:col>
      <xdr:colOff>1038225</xdr:colOff>
      <xdr:row>8</xdr:row>
      <xdr:rowOff>28575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7400" y="12382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152400</xdr:colOff>
      <xdr:row>17</xdr:row>
      <xdr:rowOff>0</xdr:rowOff>
    </xdr:from>
    <xdr:to>
      <xdr:col>3</xdr:col>
      <xdr:colOff>507647</xdr:colOff>
      <xdr:row>18</xdr:row>
      <xdr:rowOff>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00450" y="3238500"/>
          <a:ext cx="355247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171450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21717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171450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23526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171450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25336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171450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271462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1933575</xdr:colOff>
      <xdr:row>22</xdr:row>
      <xdr:rowOff>171450</xdr:rowOff>
    </xdr:from>
    <xdr:to>
      <xdr:col>2</xdr:col>
      <xdr:colOff>2133600</xdr:colOff>
      <xdr:row>24</xdr:row>
      <xdr:rowOff>47625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43148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1943100</xdr:colOff>
      <xdr:row>21</xdr:row>
      <xdr:rowOff>171450</xdr:rowOff>
    </xdr:from>
    <xdr:to>
      <xdr:col>2</xdr:col>
      <xdr:colOff>2143125</xdr:colOff>
      <xdr:row>23</xdr:row>
      <xdr:rowOff>47625</xdr:rowOff>
    </xdr:to>
    <xdr:pic>
      <xdr:nvPicPr>
        <xdr:cNvPr id="1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0" y="41338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9527</xdr:colOff>
      <xdr:row>19</xdr:row>
      <xdr:rowOff>28575</xdr:rowOff>
    </xdr:from>
    <xdr:to>
      <xdr:col>2</xdr:col>
      <xdr:colOff>866775</xdr:colOff>
      <xdr:row>20</xdr:row>
      <xdr:rowOff>161925</xdr:rowOff>
    </xdr:to>
    <xdr:sp macro="" textlink="">
      <xdr:nvSpPr>
        <xdr:cNvPr id="20" name="Text Box 19"/>
        <xdr:cNvSpPr txBox="1">
          <a:spLocks noChangeArrowheads="1"/>
        </xdr:cNvSpPr>
      </xdr:nvSpPr>
      <xdr:spPr bwMode="auto">
        <a:xfrm>
          <a:off x="695327" y="3467100"/>
          <a:ext cx="136207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供应商新增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/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修改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/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浏览</a:t>
          </a:r>
        </a:p>
      </xdr:txBody>
    </xdr:sp>
    <xdr:clientData/>
  </xdr:twoCellAnchor>
  <xdr:twoCellAnchor>
    <xdr:from>
      <xdr:col>11</xdr:col>
      <xdr:colOff>3</xdr:colOff>
      <xdr:row>13</xdr:row>
      <xdr:rowOff>19050</xdr:rowOff>
    </xdr:from>
    <xdr:to>
      <xdr:col>13</xdr:col>
      <xdr:colOff>0</xdr:colOff>
      <xdr:row>14</xdr:row>
      <xdr:rowOff>152400</xdr:rowOff>
    </xdr:to>
    <xdr:sp macro="" textlink="">
      <xdr:nvSpPr>
        <xdr:cNvPr id="27" name="Text Box 19"/>
        <xdr:cNvSpPr txBox="1">
          <a:spLocks noChangeArrowheads="1"/>
        </xdr:cNvSpPr>
      </xdr:nvSpPr>
      <xdr:spPr bwMode="auto">
        <a:xfrm>
          <a:off x="8915403" y="2371725"/>
          <a:ext cx="150494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供应商表（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Vendor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2</xdr:col>
      <xdr:colOff>838200</xdr:colOff>
      <xdr:row>8</xdr:row>
      <xdr:rowOff>0</xdr:rowOff>
    </xdr:from>
    <xdr:to>
      <xdr:col>2</xdr:col>
      <xdr:colOff>1038225</xdr:colOff>
      <xdr:row>9</xdr:row>
      <xdr:rowOff>57150</xdr:rowOff>
    </xdr:to>
    <xdr:pic>
      <xdr:nvPicPr>
        <xdr:cNvPr id="3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33600" y="17907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1304925</xdr:colOff>
      <xdr:row>7</xdr:row>
      <xdr:rowOff>161925</xdr:rowOff>
    </xdr:from>
    <xdr:to>
      <xdr:col>3</xdr:col>
      <xdr:colOff>1504950</xdr:colOff>
      <xdr:row>9</xdr:row>
      <xdr:rowOff>38100</xdr:rowOff>
    </xdr:to>
    <xdr:pic>
      <xdr:nvPicPr>
        <xdr:cNvPr id="3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38550" y="17716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0</xdr:row>
      <xdr:rowOff>9525</xdr:rowOff>
    </xdr:from>
    <xdr:to>
      <xdr:col>2</xdr:col>
      <xdr:colOff>514350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>
          <a:off x="228601" y="9525"/>
          <a:ext cx="1543049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1" i="0" baseline="0">
              <a:latin typeface="+mn-lt"/>
              <a:ea typeface="+mn-ea"/>
              <a:cs typeface="+mn-cs"/>
            </a:rPr>
            <a:t>供应商选择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黑体"/>
              <a:ea typeface="黑体"/>
            </a:rPr>
            <a:t>界面</a:t>
          </a:r>
          <a:endParaRPr lang="zh-CN" sz="1200" b="1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0</xdr:colOff>
      <xdr:row>6</xdr:row>
      <xdr:rowOff>57150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9048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1</xdr:row>
      <xdr:rowOff>133350</xdr:rowOff>
    </xdr:to>
    <xdr:sp macro="" textlink="">
      <xdr:nvSpPr>
        <xdr:cNvPr id="4" name="Text Box 19"/>
        <xdr:cNvSpPr txBox="1">
          <a:spLocks noChangeArrowheads="1"/>
        </xdr:cNvSpPr>
      </xdr:nvSpPr>
      <xdr:spPr bwMode="auto">
        <a:xfrm>
          <a:off x="200025" y="0"/>
          <a:ext cx="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黑体"/>
              <a:ea typeface="黑体"/>
            </a:rPr>
            <a:t>岗位</a:t>
          </a:r>
          <a:r>
            <a:rPr lang="zh-CN" altLang="en-US" sz="1200" b="1" i="0" baseline="0">
              <a:latin typeface="+mn-lt"/>
              <a:ea typeface="+mn-ea"/>
              <a:cs typeface="+mn-cs"/>
            </a:rPr>
            <a:t>选择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黑体"/>
              <a:ea typeface="黑体"/>
            </a:rPr>
            <a:t>界面</a:t>
          </a:r>
          <a:endParaRPr lang="zh-CN" altLang="en-US" sz="1200" b="0" i="0" baseline="0"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1</xdr:col>
      <xdr:colOff>28575</xdr:colOff>
      <xdr:row>12</xdr:row>
      <xdr:rowOff>171450</xdr:rowOff>
    </xdr:from>
    <xdr:to>
      <xdr:col>1</xdr:col>
      <xdr:colOff>200025</xdr:colOff>
      <xdr:row>14</xdr:row>
      <xdr:rowOff>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8600" y="2962275"/>
          <a:ext cx="171450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14</xdr:row>
      <xdr:rowOff>0</xdr:rowOff>
    </xdr:from>
    <xdr:to>
      <xdr:col>1</xdr:col>
      <xdr:colOff>200025</xdr:colOff>
      <xdr:row>15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9075" y="3152775"/>
          <a:ext cx="180975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15</xdr:row>
      <xdr:rowOff>0</xdr:rowOff>
    </xdr:from>
    <xdr:to>
      <xdr:col>1</xdr:col>
      <xdr:colOff>200025</xdr:colOff>
      <xdr:row>16</xdr:row>
      <xdr:rowOff>9525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9075" y="3333750"/>
          <a:ext cx="180975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5</xdr:row>
      <xdr:rowOff>0</xdr:rowOff>
    </xdr:from>
    <xdr:to>
      <xdr:col>2</xdr:col>
      <xdr:colOff>838200</xdr:colOff>
      <xdr:row>6</xdr:row>
      <xdr:rowOff>57150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9048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5</xdr:row>
      <xdr:rowOff>161925</xdr:rowOff>
    </xdr:from>
    <xdr:to>
      <xdr:col>2</xdr:col>
      <xdr:colOff>838200</xdr:colOff>
      <xdr:row>7</xdr:row>
      <xdr:rowOff>38100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10668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6</xdr:row>
      <xdr:rowOff>0</xdr:rowOff>
    </xdr:from>
    <xdr:to>
      <xdr:col>2</xdr:col>
      <xdr:colOff>838200</xdr:colOff>
      <xdr:row>8</xdr:row>
      <xdr:rowOff>9525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1238250"/>
          <a:ext cx="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7</xdr:row>
      <xdr:rowOff>0</xdr:rowOff>
    </xdr:from>
    <xdr:to>
      <xdr:col>2</xdr:col>
      <xdr:colOff>838200</xdr:colOff>
      <xdr:row>8</xdr:row>
      <xdr:rowOff>85725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1733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1152525</xdr:colOff>
      <xdr:row>8</xdr:row>
      <xdr:rowOff>0</xdr:rowOff>
    </xdr:from>
    <xdr:to>
      <xdr:col>3</xdr:col>
      <xdr:colOff>1574447</xdr:colOff>
      <xdr:row>9</xdr:row>
      <xdr:rowOff>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67100" y="2066925"/>
          <a:ext cx="421922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5</xdr:row>
      <xdr:rowOff>0</xdr:rowOff>
    </xdr:from>
    <xdr:to>
      <xdr:col>2</xdr:col>
      <xdr:colOff>1038225</xdr:colOff>
      <xdr:row>6</xdr:row>
      <xdr:rowOff>57150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6025" y="10668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5</xdr:row>
      <xdr:rowOff>161925</xdr:rowOff>
    </xdr:from>
    <xdr:to>
      <xdr:col>2</xdr:col>
      <xdr:colOff>1038225</xdr:colOff>
      <xdr:row>7</xdr:row>
      <xdr:rowOff>38100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6025" y="12287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5</xdr:row>
      <xdr:rowOff>152400</xdr:rowOff>
    </xdr:from>
    <xdr:to>
      <xdr:col>2</xdr:col>
      <xdr:colOff>1038225</xdr:colOff>
      <xdr:row>7</xdr:row>
      <xdr:rowOff>28575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6025" y="12192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2257425</xdr:colOff>
      <xdr:row>5</xdr:row>
      <xdr:rowOff>171450</xdr:rowOff>
    </xdr:from>
    <xdr:to>
      <xdr:col>4</xdr:col>
      <xdr:colOff>9525</xdr:colOff>
      <xdr:row>7</xdr:row>
      <xdr:rowOff>47625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0" y="10763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866775</xdr:colOff>
      <xdr:row>6</xdr:row>
      <xdr:rowOff>0</xdr:rowOff>
    </xdr:from>
    <xdr:to>
      <xdr:col>3</xdr:col>
      <xdr:colOff>9525</xdr:colOff>
      <xdr:row>7</xdr:row>
      <xdr:rowOff>57150</xdr:rowOff>
    </xdr:to>
    <xdr:pic>
      <xdr:nvPicPr>
        <xdr:cNvPr id="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24075" y="15430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514341</xdr:colOff>
      <xdr:row>20</xdr:row>
      <xdr:rowOff>9516</xdr:rowOff>
    </xdr:from>
    <xdr:to>
      <xdr:col>3</xdr:col>
      <xdr:colOff>1457316</xdr:colOff>
      <xdr:row>21</xdr:row>
      <xdr:rowOff>123816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1771641" y="3600441"/>
          <a:ext cx="200025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单选为</a:t>
          </a:r>
          <a:r>
            <a:rPr lang="en-US" altLang="zh-CN" sz="1100" b="0" i="0">
              <a:latin typeface="+mn-lt"/>
              <a:ea typeface="+mn-ea"/>
              <a:cs typeface="+mn-cs"/>
            </a:rPr>
            <a:t>Radio</a:t>
          </a:r>
          <a:r>
            <a:rPr lang="zh-CN" altLang="en-US" sz="1100" b="0" i="0">
              <a:latin typeface="+mn-lt"/>
              <a:ea typeface="+mn-ea"/>
              <a:cs typeface="+mn-cs"/>
            </a:rPr>
            <a:t>，多选为</a:t>
          </a:r>
          <a:r>
            <a:rPr lang="en-US" altLang="zh-CN" sz="1100" b="0" i="0">
              <a:latin typeface="+mn-lt"/>
              <a:ea typeface="+mn-ea"/>
              <a:cs typeface="+mn-cs"/>
            </a:rPr>
            <a:t>CheckBox</a:t>
          </a:r>
          <a:endParaRPr lang="zh-CN"/>
        </a:p>
      </xdr:txBody>
    </xdr:sp>
    <xdr:clientData/>
  </xdr:twoCellAnchor>
  <xdr:twoCellAnchor>
    <xdr:from>
      <xdr:col>1</xdr:col>
      <xdr:colOff>133350</xdr:colOff>
      <xdr:row>16</xdr:row>
      <xdr:rowOff>38100</xdr:rowOff>
    </xdr:from>
    <xdr:to>
      <xdr:col>2</xdr:col>
      <xdr:colOff>514342</xdr:colOff>
      <xdr:row>20</xdr:row>
      <xdr:rowOff>157155</xdr:rowOff>
    </xdr:to>
    <xdr:cxnSp macro="">
      <xdr:nvCxnSpPr>
        <xdr:cNvPr id="22" name="直接箭头连接符 21"/>
        <xdr:cNvCxnSpPr>
          <a:stCxn id="20" idx="1"/>
        </xdr:cNvCxnSpPr>
      </xdr:nvCxnSpPr>
      <xdr:spPr bwMode="auto">
        <a:xfrm rot="10800000">
          <a:off x="333375" y="2905125"/>
          <a:ext cx="1438267" cy="84295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209550" y="9525"/>
          <a:ext cx="127635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>
    <xdr:from>
      <xdr:col>15</xdr:col>
      <xdr:colOff>295277</xdr:colOff>
      <xdr:row>0</xdr:row>
      <xdr:rowOff>0</xdr:rowOff>
    </xdr:from>
    <xdr:to>
      <xdr:col>18</xdr:col>
      <xdr:colOff>600075</xdr:colOff>
      <xdr:row>1</xdr:row>
      <xdr:rowOff>133350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12934952" y="0"/>
          <a:ext cx="28955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采购价格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类型配置数据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(PurPriceTypes)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1828800</xdr:colOff>
      <xdr:row>4</xdr:row>
      <xdr:rowOff>161925</xdr:rowOff>
    </xdr:from>
    <xdr:to>
      <xdr:col>3</xdr:col>
      <xdr:colOff>28575</xdr:colOff>
      <xdr:row>6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10477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3</xdr:col>
      <xdr:colOff>717197</xdr:colOff>
      <xdr:row>17</xdr:row>
      <xdr:rowOff>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67100" y="2867025"/>
          <a:ext cx="355247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171450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233362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171450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25146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171450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26955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171450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28765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9527</xdr:colOff>
      <xdr:row>18</xdr:row>
      <xdr:rowOff>28575</xdr:rowOff>
    </xdr:from>
    <xdr:to>
      <xdr:col>2</xdr:col>
      <xdr:colOff>1266825</xdr:colOff>
      <xdr:row>19</xdr:row>
      <xdr:rowOff>161925</xdr:rowOff>
    </xdr:to>
    <xdr:sp macro="" textlink="">
      <xdr:nvSpPr>
        <xdr:cNvPr id="14" name="Text Box 19"/>
        <xdr:cNvSpPr txBox="1">
          <a:spLocks noChangeArrowheads="1"/>
        </xdr:cNvSpPr>
      </xdr:nvSpPr>
      <xdr:spPr bwMode="auto">
        <a:xfrm>
          <a:off x="104777" y="3257550"/>
          <a:ext cx="23621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采购价格新增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/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修改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/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浏览</a:t>
          </a:r>
        </a:p>
      </xdr:txBody>
    </xdr:sp>
    <xdr:clientData/>
  </xdr:twoCellAnchor>
  <xdr:twoCellAnchor>
    <xdr:from>
      <xdr:col>16</xdr:col>
      <xdr:colOff>38103</xdr:colOff>
      <xdr:row>8</xdr:row>
      <xdr:rowOff>161926</xdr:rowOff>
    </xdr:from>
    <xdr:to>
      <xdr:col>17</xdr:col>
      <xdr:colOff>733425</xdr:colOff>
      <xdr:row>10</xdr:row>
      <xdr:rowOff>142876</xdr:rowOff>
    </xdr:to>
    <xdr:sp macro="" textlink="">
      <xdr:nvSpPr>
        <xdr:cNvPr id="15" name="Text Box 19"/>
        <xdr:cNvSpPr txBox="1">
          <a:spLocks noChangeArrowheads="1"/>
        </xdr:cNvSpPr>
      </xdr:nvSpPr>
      <xdr:spPr bwMode="auto">
        <a:xfrm>
          <a:off x="12487278" y="1771651"/>
          <a:ext cx="1952622" cy="2857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采购价格表（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PurPrices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2</xdr:col>
      <xdr:colOff>1828800</xdr:colOff>
      <xdr:row>7</xdr:row>
      <xdr:rowOff>0</xdr:rowOff>
    </xdr:from>
    <xdr:to>
      <xdr:col>3</xdr:col>
      <xdr:colOff>28575</xdr:colOff>
      <xdr:row>8</xdr:row>
      <xdr:rowOff>57150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12477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733420</xdr:colOff>
      <xdr:row>18</xdr:row>
      <xdr:rowOff>38100</xdr:rowOff>
    </xdr:from>
    <xdr:to>
      <xdr:col>3</xdr:col>
      <xdr:colOff>1838325</xdr:colOff>
      <xdr:row>19</xdr:row>
      <xdr:rowOff>152400</xdr:rowOff>
    </xdr:to>
    <xdr:sp macro="" textlink="">
      <xdr:nvSpPr>
        <xdr:cNvPr id="27" name="Text Box 3"/>
        <xdr:cNvSpPr txBox="1">
          <a:spLocks noChangeArrowheads="1"/>
        </xdr:cNvSpPr>
      </xdr:nvSpPr>
      <xdr:spPr bwMode="auto">
        <a:xfrm>
          <a:off x="4029070" y="3267075"/>
          <a:ext cx="110490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点击选择物料</a:t>
          </a:r>
          <a:endParaRPr lang="zh-CN" sz="1050"/>
        </a:p>
      </xdr:txBody>
    </xdr:sp>
    <xdr:clientData/>
  </xdr:twoCellAnchor>
  <xdr:twoCellAnchor>
    <xdr:from>
      <xdr:col>3</xdr:col>
      <xdr:colOff>71438</xdr:colOff>
      <xdr:row>19</xdr:row>
      <xdr:rowOff>4762</xdr:rowOff>
    </xdr:from>
    <xdr:to>
      <xdr:col>3</xdr:col>
      <xdr:colOff>733420</xdr:colOff>
      <xdr:row>23</xdr:row>
      <xdr:rowOff>19049</xdr:rowOff>
    </xdr:to>
    <xdr:cxnSp macro="">
      <xdr:nvCxnSpPr>
        <xdr:cNvPr id="28" name="直接箭头连接符 27"/>
        <xdr:cNvCxnSpPr>
          <a:stCxn id="27" idx="1"/>
          <a:endCxn id="63" idx="0"/>
        </xdr:cNvCxnSpPr>
      </xdr:nvCxnSpPr>
      <xdr:spPr bwMode="auto">
        <a:xfrm rot="10800000" flipV="1">
          <a:off x="3271838" y="3652837"/>
          <a:ext cx="661982" cy="738187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761995</xdr:colOff>
      <xdr:row>21</xdr:row>
      <xdr:rowOff>76200</xdr:rowOff>
    </xdr:from>
    <xdr:to>
      <xdr:col>3</xdr:col>
      <xdr:colOff>1828800</xdr:colOff>
      <xdr:row>23</xdr:row>
      <xdr:rowOff>9525</xdr:rowOff>
    </xdr:to>
    <xdr:sp macro="" textlink="">
      <xdr:nvSpPr>
        <xdr:cNvPr id="31" name="Text Box 3"/>
        <xdr:cNvSpPr txBox="1">
          <a:spLocks noChangeArrowheads="1"/>
        </xdr:cNvSpPr>
      </xdr:nvSpPr>
      <xdr:spPr bwMode="auto">
        <a:xfrm>
          <a:off x="3867145" y="3667125"/>
          <a:ext cx="106680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点击选择供应商</a:t>
          </a:r>
          <a:endParaRPr lang="zh-CN" sz="1050"/>
        </a:p>
      </xdr:txBody>
    </xdr:sp>
    <xdr:clientData/>
  </xdr:twoCellAnchor>
  <xdr:twoCellAnchor>
    <xdr:from>
      <xdr:col>3</xdr:col>
      <xdr:colOff>133351</xdr:colOff>
      <xdr:row>22</xdr:row>
      <xdr:rowOff>42863</xdr:rowOff>
    </xdr:from>
    <xdr:to>
      <xdr:col>3</xdr:col>
      <xdr:colOff>761996</xdr:colOff>
      <xdr:row>24</xdr:row>
      <xdr:rowOff>95983</xdr:rowOff>
    </xdr:to>
    <xdr:cxnSp macro="">
      <xdr:nvCxnSpPr>
        <xdr:cNvPr id="32" name="直接箭头连接符 31"/>
        <xdr:cNvCxnSpPr>
          <a:stCxn id="31" idx="1"/>
          <a:endCxn id="65" idx="3"/>
        </xdr:cNvCxnSpPr>
      </xdr:nvCxnSpPr>
      <xdr:spPr bwMode="auto">
        <a:xfrm rot="10800000" flipV="1">
          <a:off x="3333751" y="4233863"/>
          <a:ext cx="628645" cy="415070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1800225</xdr:colOff>
      <xdr:row>27</xdr:row>
      <xdr:rowOff>0</xdr:rowOff>
    </xdr:from>
    <xdr:to>
      <xdr:col>3</xdr:col>
      <xdr:colOff>0</xdr:colOff>
      <xdr:row>28</xdr:row>
      <xdr:rowOff>57150</xdr:rowOff>
    </xdr:to>
    <xdr:pic>
      <xdr:nvPicPr>
        <xdr:cNvPr id="4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46767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1609725</xdr:colOff>
      <xdr:row>34</xdr:row>
      <xdr:rowOff>0</xdr:rowOff>
    </xdr:from>
    <xdr:to>
      <xdr:col>9</xdr:col>
      <xdr:colOff>0</xdr:colOff>
      <xdr:row>35</xdr:row>
      <xdr:rowOff>57150</xdr:rowOff>
    </xdr:to>
    <xdr:pic>
      <xdr:nvPicPr>
        <xdr:cNvPr id="4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05125" y="39528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19051</xdr:colOff>
      <xdr:row>0</xdr:row>
      <xdr:rowOff>0</xdr:rowOff>
    </xdr:from>
    <xdr:to>
      <xdr:col>21</xdr:col>
      <xdr:colOff>476249</xdr:colOff>
      <xdr:row>1</xdr:row>
      <xdr:rowOff>133350</xdr:rowOff>
    </xdr:to>
    <xdr:sp macro="" textlink="">
      <xdr:nvSpPr>
        <xdr:cNvPr id="54" name="Text Box 19"/>
        <xdr:cNvSpPr txBox="1">
          <a:spLocks noChangeArrowheads="1"/>
        </xdr:cNvSpPr>
      </xdr:nvSpPr>
      <xdr:spPr bwMode="auto">
        <a:xfrm>
          <a:off x="15354301" y="0"/>
          <a:ext cx="199072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货币配置数据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(Currencies)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>
    <xdr:from>
      <xdr:col>4</xdr:col>
      <xdr:colOff>38102</xdr:colOff>
      <xdr:row>18</xdr:row>
      <xdr:rowOff>9526</xdr:rowOff>
    </xdr:from>
    <xdr:to>
      <xdr:col>5</xdr:col>
      <xdr:colOff>752475</xdr:colOff>
      <xdr:row>19</xdr:row>
      <xdr:rowOff>161925</xdr:rowOff>
    </xdr:to>
    <xdr:sp macro="" textlink="">
      <xdr:nvSpPr>
        <xdr:cNvPr id="57" name="Text Box 19"/>
        <xdr:cNvSpPr txBox="1">
          <a:spLocks noChangeArrowheads="1"/>
        </xdr:cNvSpPr>
      </xdr:nvSpPr>
      <xdr:spPr bwMode="auto">
        <a:xfrm>
          <a:off x="5353052" y="3238501"/>
          <a:ext cx="1504948" cy="333374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阶梯价维护界面</a:t>
          </a:r>
          <a:endParaRPr lang="en-US" altLang="zh-CN" sz="1200" b="0" i="0" u="none" strike="noStrike" baseline="0">
            <a:solidFill>
              <a:srgbClr val="000000"/>
            </a:solidFill>
            <a:latin typeface="黑体"/>
            <a:ea typeface="黑体"/>
            <a:cs typeface="+mn-cs"/>
          </a:endParaRPr>
        </a:p>
      </xdr:txBody>
    </xdr:sp>
    <xdr:clientData/>
  </xdr:twoCellAnchor>
  <xdr:twoCellAnchor>
    <xdr:from>
      <xdr:col>5</xdr:col>
      <xdr:colOff>1143000</xdr:colOff>
      <xdr:row>18</xdr:row>
      <xdr:rowOff>19049</xdr:rowOff>
    </xdr:from>
    <xdr:to>
      <xdr:col>7</xdr:col>
      <xdr:colOff>676276</xdr:colOff>
      <xdr:row>19</xdr:row>
      <xdr:rowOff>133349</xdr:rowOff>
    </xdr:to>
    <xdr:sp macro="" textlink="">
      <xdr:nvSpPr>
        <xdr:cNvPr id="58" name="Text Box 19"/>
        <xdr:cNvSpPr txBox="1">
          <a:spLocks noChangeArrowheads="1"/>
        </xdr:cNvSpPr>
      </xdr:nvSpPr>
      <xdr:spPr bwMode="auto">
        <a:xfrm>
          <a:off x="7248525" y="3248024"/>
          <a:ext cx="2181226" cy="2952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表单</a:t>
          </a:r>
          <a:r>
            <a:rPr lang="en-US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阶梯价新增</a:t>
          </a:r>
        </a:p>
      </xdr:txBody>
    </xdr:sp>
    <xdr:clientData/>
  </xdr:twoCellAnchor>
  <xdr:twoCellAnchor editAs="oneCell">
    <xdr:from>
      <xdr:col>3</xdr:col>
      <xdr:colOff>0</xdr:colOff>
      <xdr:row>23</xdr:row>
      <xdr:rowOff>19050</xdr:rowOff>
    </xdr:from>
    <xdr:to>
      <xdr:col>3</xdr:col>
      <xdr:colOff>142875</xdr:colOff>
      <xdr:row>23</xdr:row>
      <xdr:rowOff>172916</xdr:rowOff>
    </xdr:to>
    <xdr:pic>
      <xdr:nvPicPr>
        <xdr:cNvPr id="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200400" y="43910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1990725</xdr:colOff>
      <xdr:row>24</xdr:row>
      <xdr:rowOff>19050</xdr:rowOff>
    </xdr:from>
    <xdr:to>
      <xdr:col>3</xdr:col>
      <xdr:colOff>133350</xdr:colOff>
      <xdr:row>24</xdr:row>
      <xdr:rowOff>172916</xdr:rowOff>
    </xdr:to>
    <xdr:pic>
      <xdr:nvPicPr>
        <xdr:cNvPr id="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190875" y="457200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19053</xdr:colOff>
      <xdr:row>9</xdr:row>
      <xdr:rowOff>9525</xdr:rowOff>
    </xdr:from>
    <xdr:to>
      <xdr:col>21</xdr:col>
      <xdr:colOff>990600</xdr:colOff>
      <xdr:row>10</xdr:row>
      <xdr:rowOff>171450</xdr:rowOff>
    </xdr:to>
    <xdr:sp macro="" textlink="">
      <xdr:nvSpPr>
        <xdr:cNvPr id="72" name="Text Box 19"/>
        <xdr:cNvSpPr txBox="1">
          <a:spLocks noChangeArrowheads="1"/>
        </xdr:cNvSpPr>
      </xdr:nvSpPr>
      <xdr:spPr bwMode="auto">
        <a:xfrm>
          <a:off x="15354303" y="1800225"/>
          <a:ext cx="2505072" cy="2857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采购阶梯价表（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StepWis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ePurPric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es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2</xdr:col>
      <xdr:colOff>1838325</xdr:colOff>
      <xdr:row>29</xdr:row>
      <xdr:rowOff>161925</xdr:rowOff>
    </xdr:from>
    <xdr:to>
      <xdr:col>3</xdr:col>
      <xdr:colOff>38100</xdr:colOff>
      <xdr:row>31</xdr:row>
      <xdr:rowOff>38100</xdr:rowOff>
    </xdr:to>
    <xdr:pic>
      <xdr:nvPicPr>
        <xdr:cNvPr id="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38475" y="56197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9527</xdr:colOff>
      <xdr:row>0</xdr:row>
      <xdr:rowOff>19050</xdr:rowOff>
    </xdr:from>
    <xdr:to>
      <xdr:col>26</xdr:col>
      <xdr:colOff>828675</xdr:colOff>
      <xdr:row>1</xdr:row>
      <xdr:rowOff>152400</xdr:rowOff>
    </xdr:to>
    <xdr:sp macro="" textlink="">
      <xdr:nvSpPr>
        <xdr:cNvPr id="34" name="Text Box 19"/>
        <xdr:cNvSpPr txBox="1">
          <a:spLocks noChangeArrowheads="1"/>
        </xdr:cNvSpPr>
      </xdr:nvSpPr>
      <xdr:spPr bwMode="auto">
        <a:xfrm>
          <a:off x="18888077" y="19050"/>
          <a:ext cx="26288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进项税税率配置数据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(InputTaxRatios)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1819275</xdr:colOff>
      <xdr:row>6</xdr:row>
      <xdr:rowOff>0</xdr:rowOff>
    </xdr:from>
    <xdr:to>
      <xdr:col>3</xdr:col>
      <xdr:colOff>19050</xdr:colOff>
      <xdr:row>7</xdr:row>
      <xdr:rowOff>57150</xdr:rowOff>
    </xdr:to>
    <xdr:pic>
      <xdr:nvPicPr>
        <xdr:cNvPr id="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12477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1800225</xdr:colOff>
      <xdr:row>27</xdr:row>
      <xdr:rowOff>0</xdr:rowOff>
    </xdr:from>
    <xdr:to>
      <xdr:col>3</xdr:col>
      <xdr:colOff>0</xdr:colOff>
      <xdr:row>28</xdr:row>
      <xdr:rowOff>57150</xdr:rowOff>
    </xdr:to>
    <xdr:pic>
      <xdr:nvPicPr>
        <xdr:cNvPr id="3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49149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142875</xdr:colOff>
      <xdr:row>25</xdr:row>
      <xdr:rowOff>171450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00150" y="45529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1800225</xdr:colOff>
      <xdr:row>28</xdr:row>
      <xdr:rowOff>0</xdr:rowOff>
    </xdr:from>
    <xdr:to>
      <xdr:col>3</xdr:col>
      <xdr:colOff>0</xdr:colOff>
      <xdr:row>29</xdr:row>
      <xdr:rowOff>57150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50958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142875</xdr:colOff>
      <xdr:row>30</xdr:row>
      <xdr:rowOff>171450</xdr:rowOff>
    </xdr:to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00150" y="545782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1838325</xdr:colOff>
      <xdr:row>30</xdr:row>
      <xdr:rowOff>161925</xdr:rowOff>
    </xdr:from>
    <xdr:to>
      <xdr:col>3</xdr:col>
      <xdr:colOff>38100</xdr:colOff>
      <xdr:row>32</xdr:row>
      <xdr:rowOff>38100</xdr:rowOff>
    </xdr:to>
    <xdr:pic>
      <xdr:nvPicPr>
        <xdr:cNvPr id="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38475" y="56197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1809750</xdr:colOff>
      <xdr:row>20</xdr:row>
      <xdr:rowOff>152400</xdr:rowOff>
    </xdr:from>
    <xdr:to>
      <xdr:col>3</xdr:col>
      <xdr:colOff>9525</xdr:colOff>
      <xdr:row>22</xdr:row>
      <xdr:rowOff>28575</xdr:rowOff>
    </xdr:to>
    <xdr:pic>
      <xdr:nvPicPr>
        <xdr:cNvPr id="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9900" y="398145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1809750</xdr:colOff>
      <xdr:row>21</xdr:row>
      <xdr:rowOff>171450</xdr:rowOff>
    </xdr:from>
    <xdr:to>
      <xdr:col>3</xdr:col>
      <xdr:colOff>9525</xdr:colOff>
      <xdr:row>23</xdr:row>
      <xdr:rowOff>47625</xdr:rowOff>
    </xdr:to>
    <xdr:pic>
      <xdr:nvPicPr>
        <xdr:cNvPr id="4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9900" y="41814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171450</xdr:rowOff>
    </xdr:to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0" y="23812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171450</xdr:rowOff>
    </xdr:to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0" y="23812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180975</xdr:colOff>
      <xdr:row>26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905375" y="4733925"/>
          <a:ext cx="180975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171450</xdr:rowOff>
    </xdr:to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0" y="23812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171450</xdr:rowOff>
    </xdr:to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0" y="23812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714370</xdr:colOff>
      <xdr:row>24</xdr:row>
      <xdr:rowOff>28575</xdr:rowOff>
    </xdr:from>
    <xdr:to>
      <xdr:col>3</xdr:col>
      <xdr:colOff>1781175</xdr:colOff>
      <xdr:row>25</xdr:row>
      <xdr:rowOff>142875</xdr:rowOff>
    </xdr:to>
    <xdr:sp macro="" textlink="">
      <xdr:nvSpPr>
        <xdr:cNvPr id="50" name="Text Box 3"/>
        <xdr:cNvSpPr txBox="1">
          <a:spLocks noChangeArrowheads="1"/>
        </xdr:cNvSpPr>
      </xdr:nvSpPr>
      <xdr:spPr bwMode="auto">
        <a:xfrm>
          <a:off x="4505320" y="4581525"/>
          <a:ext cx="106680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点击维护阶梯价</a:t>
          </a:r>
          <a:endParaRPr lang="zh-CN" sz="1050"/>
        </a:p>
      </xdr:txBody>
    </xdr:sp>
    <xdr:clientData/>
  </xdr:twoCellAnchor>
  <xdr:twoCellAnchor>
    <xdr:from>
      <xdr:col>3</xdr:col>
      <xdr:colOff>180976</xdr:colOff>
      <xdr:row>24</xdr:row>
      <xdr:rowOff>147638</xdr:rowOff>
    </xdr:from>
    <xdr:to>
      <xdr:col>3</xdr:col>
      <xdr:colOff>714373</xdr:colOff>
      <xdr:row>25</xdr:row>
      <xdr:rowOff>100013</xdr:rowOff>
    </xdr:to>
    <xdr:cxnSp macro="">
      <xdr:nvCxnSpPr>
        <xdr:cNvPr id="51" name="直接箭头连接符 50"/>
        <xdr:cNvCxnSpPr>
          <a:endCxn id="4097" idx="3"/>
        </xdr:cNvCxnSpPr>
      </xdr:nvCxnSpPr>
      <xdr:spPr bwMode="auto">
        <a:xfrm rot="10800000" flipV="1">
          <a:off x="3971926" y="4700588"/>
          <a:ext cx="533397" cy="133350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781045</xdr:colOff>
      <xdr:row>27</xdr:row>
      <xdr:rowOff>76200</xdr:rowOff>
    </xdr:from>
    <xdr:to>
      <xdr:col>4</xdr:col>
      <xdr:colOff>266700</xdr:colOff>
      <xdr:row>29</xdr:row>
      <xdr:rowOff>171450</xdr:rowOff>
    </xdr:to>
    <xdr:sp macro="" textlink="">
      <xdr:nvSpPr>
        <xdr:cNvPr id="55" name="Text Box 3"/>
        <xdr:cNvSpPr txBox="1">
          <a:spLocks noChangeArrowheads="1"/>
        </xdr:cNvSpPr>
      </xdr:nvSpPr>
      <xdr:spPr bwMode="auto">
        <a:xfrm>
          <a:off x="4571995" y="5172075"/>
          <a:ext cx="1504955" cy="457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当‘是否阶梯价’为</a:t>
          </a:r>
          <a:r>
            <a:rPr lang="en-US" altLang="zh-CN" sz="1050"/>
            <a:t>true</a:t>
          </a:r>
          <a:r>
            <a:rPr lang="zh-CN" altLang="en-US" sz="1050"/>
            <a:t>时，显示；否则不显示。</a:t>
          </a:r>
          <a:endParaRPr lang="zh-CN" sz="1050"/>
        </a:p>
      </xdr:txBody>
    </xdr:sp>
    <xdr:clientData/>
  </xdr:twoCellAnchor>
  <xdr:twoCellAnchor>
    <xdr:from>
      <xdr:col>3</xdr:col>
      <xdr:colOff>219077</xdr:colOff>
      <xdr:row>26</xdr:row>
      <xdr:rowOff>38113</xdr:rowOff>
    </xdr:from>
    <xdr:to>
      <xdr:col>3</xdr:col>
      <xdr:colOff>781045</xdr:colOff>
      <xdr:row>28</xdr:row>
      <xdr:rowOff>123826</xdr:rowOff>
    </xdr:to>
    <xdr:cxnSp macro="">
      <xdr:nvCxnSpPr>
        <xdr:cNvPr id="60" name="直接箭头连接符 59"/>
        <xdr:cNvCxnSpPr>
          <a:stCxn id="55" idx="1"/>
        </xdr:cNvCxnSpPr>
      </xdr:nvCxnSpPr>
      <xdr:spPr bwMode="auto">
        <a:xfrm rot="10800000">
          <a:off x="4010027" y="4953013"/>
          <a:ext cx="561968" cy="447663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</xdr:colOff>
      <xdr:row>0</xdr:row>
      <xdr:rowOff>9525</xdr:rowOff>
    </xdr:from>
    <xdr:to>
      <xdr:col>30</xdr:col>
      <xdr:colOff>476251</xdr:colOff>
      <xdr:row>1</xdr:row>
      <xdr:rowOff>142875</xdr:rowOff>
    </xdr:to>
    <xdr:sp macro="" textlink="">
      <xdr:nvSpPr>
        <xdr:cNvPr id="49" name="Text Box 19"/>
        <xdr:cNvSpPr txBox="1">
          <a:spLocks noChangeArrowheads="1"/>
        </xdr:cNvSpPr>
      </xdr:nvSpPr>
      <xdr:spPr bwMode="auto">
        <a:xfrm>
          <a:off x="24584028" y="9525"/>
          <a:ext cx="27431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付款条件配置数据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(PayConditions)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1838325</xdr:colOff>
      <xdr:row>31</xdr:row>
      <xdr:rowOff>161925</xdr:rowOff>
    </xdr:from>
    <xdr:to>
      <xdr:col>3</xdr:col>
      <xdr:colOff>38100</xdr:colOff>
      <xdr:row>33</xdr:row>
      <xdr:rowOff>38100</xdr:rowOff>
    </xdr:to>
    <xdr:pic>
      <xdr:nvPicPr>
        <xdr:cNvPr id="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29025" y="58007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76200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0" y="9525"/>
          <a:ext cx="2238375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>
    <xdr:from>
      <xdr:col>17</xdr:col>
      <xdr:colOff>295277</xdr:colOff>
      <xdr:row>0</xdr:row>
      <xdr:rowOff>0</xdr:rowOff>
    </xdr:from>
    <xdr:to>
      <xdr:col>20</xdr:col>
      <xdr:colOff>600075</xdr:colOff>
      <xdr:row>1</xdr:row>
      <xdr:rowOff>133350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13182602" y="0"/>
          <a:ext cx="288607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采购订单类型配置数据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(PurOrderTypes)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1209675</xdr:colOff>
      <xdr:row>20</xdr:row>
      <xdr:rowOff>19050</xdr:rowOff>
    </xdr:from>
    <xdr:to>
      <xdr:col>2</xdr:col>
      <xdr:colOff>1564922</xdr:colOff>
      <xdr:row>21</xdr:row>
      <xdr:rowOff>19050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71850" y="3429000"/>
          <a:ext cx="355247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171450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" y="196215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171450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" y="214312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171450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" y="23241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171450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" y="25050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9527</xdr:colOff>
      <xdr:row>22</xdr:row>
      <xdr:rowOff>28575</xdr:rowOff>
    </xdr:from>
    <xdr:to>
      <xdr:col>2</xdr:col>
      <xdr:colOff>866775</xdr:colOff>
      <xdr:row>23</xdr:row>
      <xdr:rowOff>161925</xdr:rowOff>
    </xdr:to>
    <xdr:sp macro="" textlink="">
      <xdr:nvSpPr>
        <xdr:cNvPr id="10" name="Text Box 19"/>
        <xdr:cNvSpPr txBox="1">
          <a:spLocks noChangeArrowheads="1"/>
        </xdr:cNvSpPr>
      </xdr:nvSpPr>
      <xdr:spPr bwMode="auto">
        <a:xfrm>
          <a:off x="104777" y="3257550"/>
          <a:ext cx="196214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采购订单新增</a:t>
          </a:r>
        </a:p>
      </xdr:txBody>
    </xdr:sp>
    <xdr:clientData/>
  </xdr:twoCellAnchor>
  <xdr:twoCellAnchor>
    <xdr:from>
      <xdr:col>18</xdr:col>
      <xdr:colOff>38104</xdr:colOff>
      <xdr:row>13</xdr:row>
      <xdr:rowOff>123825</xdr:rowOff>
    </xdr:from>
    <xdr:to>
      <xdr:col>19</xdr:col>
      <xdr:colOff>733425</xdr:colOff>
      <xdr:row>14</xdr:row>
      <xdr:rowOff>142875</xdr:rowOff>
    </xdr:to>
    <xdr:sp macro="" textlink="">
      <xdr:nvSpPr>
        <xdr:cNvPr id="11" name="Text Box 19"/>
        <xdr:cNvSpPr txBox="1">
          <a:spLocks noChangeArrowheads="1"/>
        </xdr:cNvSpPr>
      </xdr:nvSpPr>
      <xdr:spPr bwMode="auto">
        <a:xfrm>
          <a:off x="19097629" y="2324100"/>
          <a:ext cx="1952621" cy="3714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采购订单表（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PurOrders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9</xdr:col>
      <xdr:colOff>1609725</xdr:colOff>
      <xdr:row>82</xdr:row>
      <xdr:rowOff>0</xdr:rowOff>
    </xdr:from>
    <xdr:to>
      <xdr:col>10</xdr:col>
      <xdr:colOff>0</xdr:colOff>
      <xdr:row>83</xdr:row>
      <xdr:rowOff>57150</xdr:rowOff>
    </xdr:to>
    <xdr:pic>
      <xdr:nvPicPr>
        <xdr:cNvPr id="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163175" y="52197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19055</xdr:colOff>
      <xdr:row>13</xdr:row>
      <xdr:rowOff>161925</xdr:rowOff>
    </xdr:from>
    <xdr:to>
      <xdr:col>23</xdr:col>
      <xdr:colOff>209550</xdr:colOff>
      <xdr:row>14</xdr:row>
      <xdr:rowOff>171450</xdr:rowOff>
    </xdr:to>
    <xdr:sp macro="" textlink="">
      <xdr:nvSpPr>
        <xdr:cNvPr id="30" name="Text Box 19"/>
        <xdr:cNvSpPr txBox="1">
          <a:spLocks noChangeArrowheads="1"/>
        </xdr:cNvSpPr>
      </xdr:nvSpPr>
      <xdr:spPr bwMode="auto">
        <a:xfrm>
          <a:off x="22183730" y="2362200"/>
          <a:ext cx="2495545" cy="3619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采购订单子项表（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PurOrderItems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2</xdr:col>
      <xdr:colOff>2105025</xdr:colOff>
      <xdr:row>4</xdr:row>
      <xdr:rowOff>0</xdr:rowOff>
    </xdr:from>
    <xdr:to>
      <xdr:col>3</xdr:col>
      <xdr:colOff>9525</xdr:colOff>
      <xdr:row>5</xdr:row>
      <xdr:rowOff>57150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05175" y="8858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2105025</xdr:colOff>
      <xdr:row>4</xdr:row>
      <xdr:rowOff>171450</xdr:rowOff>
    </xdr:from>
    <xdr:to>
      <xdr:col>3</xdr:col>
      <xdr:colOff>9525</xdr:colOff>
      <xdr:row>6</xdr:row>
      <xdr:rowOff>47625</xdr:rowOff>
    </xdr:to>
    <xdr:pic>
      <xdr:nvPicPr>
        <xdr:cNvPr id="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05175" y="10572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1581150</xdr:colOff>
      <xdr:row>15</xdr:row>
      <xdr:rowOff>161925</xdr:rowOff>
    </xdr:from>
    <xdr:to>
      <xdr:col>11</xdr:col>
      <xdr:colOff>0</xdr:colOff>
      <xdr:row>17</xdr:row>
      <xdr:rowOff>38100</xdr:rowOff>
    </xdr:to>
    <xdr:pic>
      <xdr:nvPicPr>
        <xdr:cNvPr id="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81300" y="14097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1581150</xdr:colOff>
      <xdr:row>16</xdr:row>
      <xdr:rowOff>161925</xdr:rowOff>
    </xdr:from>
    <xdr:to>
      <xdr:col>11</xdr:col>
      <xdr:colOff>0</xdr:colOff>
      <xdr:row>18</xdr:row>
      <xdr:rowOff>38100</xdr:rowOff>
    </xdr:to>
    <xdr:pic>
      <xdr:nvPicPr>
        <xdr:cNvPr id="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81300" y="14097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1581150</xdr:colOff>
      <xdr:row>17</xdr:row>
      <xdr:rowOff>161925</xdr:rowOff>
    </xdr:from>
    <xdr:to>
      <xdr:col>11</xdr:col>
      <xdr:colOff>0</xdr:colOff>
      <xdr:row>19</xdr:row>
      <xdr:rowOff>38100</xdr:rowOff>
    </xdr:to>
    <xdr:pic>
      <xdr:nvPicPr>
        <xdr:cNvPr id="5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81300" y="14097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2085975</xdr:colOff>
      <xdr:row>26</xdr:row>
      <xdr:rowOff>161925</xdr:rowOff>
    </xdr:from>
    <xdr:to>
      <xdr:col>2</xdr:col>
      <xdr:colOff>2286000</xdr:colOff>
      <xdr:row>28</xdr:row>
      <xdr:rowOff>38100</xdr:rowOff>
    </xdr:to>
    <xdr:pic>
      <xdr:nvPicPr>
        <xdr:cNvPr id="4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86125" y="48387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2085975</xdr:colOff>
      <xdr:row>24</xdr:row>
      <xdr:rowOff>0</xdr:rowOff>
    </xdr:from>
    <xdr:to>
      <xdr:col>2</xdr:col>
      <xdr:colOff>2286000</xdr:colOff>
      <xdr:row>25</xdr:row>
      <xdr:rowOff>57150</xdr:rowOff>
    </xdr:to>
    <xdr:pic>
      <xdr:nvPicPr>
        <xdr:cNvPr id="4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86125" y="43148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2085975</xdr:colOff>
      <xdr:row>24</xdr:row>
      <xdr:rowOff>171450</xdr:rowOff>
    </xdr:from>
    <xdr:to>
      <xdr:col>2</xdr:col>
      <xdr:colOff>2286000</xdr:colOff>
      <xdr:row>26</xdr:row>
      <xdr:rowOff>47625</xdr:rowOff>
    </xdr:to>
    <xdr:pic>
      <xdr:nvPicPr>
        <xdr:cNvPr id="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86125" y="44862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142875</xdr:colOff>
      <xdr:row>26</xdr:row>
      <xdr:rowOff>153866</xdr:rowOff>
    </xdr:to>
    <xdr:pic>
      <xdr:nvPicPr>
        <xdr:cNvPr id="5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95675" y="467677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781045</xdr:colOff>
      <xdr:row>24</xdr:row>
      <xdr:rowOff>57150</xdr:rowOff>
    </xdr:from>
    <xdr:to>
      <xdr:col>4</xdr:col>
      <xdr:colOff>276225</xdr:colOff>
      <xdr:row>25</xdr:row>
      <xdr:rowOff>171450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4276720" y="4371975"/>
          <a:ext cx="114300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点击选择供应商</a:t>
          </a:r>
          <a:endParaRPr lang="zh-CN" sz="1050"/>
        </a:p>
      </xdr:txBody>
    </xdr:sp>
    <xdr:clientData/>
  </xdr:twoCellAnchor>
  <xdr:twoCellAnchor>
    <xdr:from>
      <xdr:col>3</xdr:col>
      <xdr:colOff>161925</xdr:colOff>
      <xdr:row>25</xdr:row>
      <xdr:rowOff>23813</xdr:rowOff>
    </xdr:from>
    <xdr:to>
      <xdr:col>3</xdr:col>
      <xdr:colOff>781045</xdr:colOff>
      <xdr:row>26</xdr:row>
      <xdr:rowOff>57882</xdr:rowOff>
    </xdr:to>
    <xdr:cxnSp macro="">
      <xdr:nvCxnSpPr>
        <xdr:cNvPr id="55" name="直接箭头连接符 54"/>
        <xdr:cNvCxnSpPr>
          <a:stCxn id="54" idx="1"/>
        </xdr:cNvCxnSpPr>
      </xdr:nvCxnSpPr>
      <xdr:spPr bwMode="auto">
        <a:xfrm rot="10800000" flipV="1">
          <a:off x="3657600" y="4519613"/>
          <a:ext cx="619120" cy="21504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800095</xdr:colOff>
      <xdr:row>4</xdr:row>
      <xdr:rowOff>114300</xdr:rowOff>
    </xdr:from>
    <xdr:to>
      <xdr:col>4</xdr:col>
      <xdr:colOff>266700</xdr:colOff>
      <xdr:row>6</xdr:row>
      <xdr:rowOff>47625</xdr:rowOff>
    </xdr:to>
    <xdr:sp macro="" textlink="">
      <xdr:nvSpPr>
        <xdr:cNvPr id="56" name="Text Box 3"/>
        <xdr:cNvSpPr txBox="1">
          <a:spLocks noChangeArrowheads="1"/>
        </xdr:cNvSpPr>
      </xdr:nvSpPr>
      <xdr:spPr bwMode="auto">
        <a:xfrm>
          <a:off x="5448295" y="1000125"/>
          <a:ext cx="111443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点击选择供应商</a:t>
          </a:r>
          <a:endParaRPr lang="zh-CN" sz="1050"/>
        </a:p>
      </xdr:txBody>
    </xdr:sp>
    <xdr:clientData/>
  </xdr:twoCellAnchor>
  <xdr:twoCellAnchor>
    <xdr:from>
      <xdr:col>3</xdr:col>
      <xdr:colOff>180975</xdr:colOff>
      <xdr:row>5</xdr:row>
      <xdr:rowOff>80963</xdr:rowOff>
    </xdr:from>
    <xdr:to>
      <xdr:col>3</xdr:col>
      <xdr:colOff>800095</xdr:colOff>
      <xdr:row>6</xdr:row>
      <xdr:rowOff>115032</xdr:rowOff>
    </xdr:to>
    <xdr:cxnSp macro="">
      <xdr:nvCxnSpPr>
        <xdr:cNvPr id="57" name="直接箭头连接符 56"/>
        <xdr:cNvCxnSpPr>
          <a:stCxn id="56" idx="1"/>
        </xdr:cNvCxnSpPr>
      </xdr:nvCxnSpPr>
      <xdr:spPr bwMode="auto">
        <a:xfrm rot="10800000" flipV="1">
          <a:off x="4829175" y="1147763"/>
          <a:ext cx="619120" cy="21504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38100</xdr:colOff>
      <xdr:row>6</xdr:row>
      <xdr:rowOff>19050</xdr:rowOff>
    </xdr:from>
    <xdr:to>
      <xdr:col>3</xdr:col>
      <xdr:colOff>180975</xdr:colOff>
      <xdr:row>6</xdr:row>
      <xdr:rowOff>172916</xdr:rowOff>
    </xdr:to>
    <xdr:pic>
      <xdr:nvPicPr>
        <xdr:cNvPr id="5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752975" y="12668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95249</xdr:colOff>
      <xdr:row>30</xdr:row>
      <xdr:rowOff>0</xdr:rowOff>
    </xdr:from>
    <xdr:to>
      <xdr:col>2</xdr:col>
      <xdr:colOff>276224</xdr:colOff>
      <xdr:row>31</xdr:row>
      <xdr:rowOff>133350</xdr:rowOff>
    </xdr:to>
    <xdr:sp macro="" textlink="">
      <xdr:nvSpPr>
        <xdr:cNvPr id="59" name="Text Box 19"/>
        <xdr:cNvSpPr txBox="1">
          <a:spLocks noChangeArrowheads="1"/>
        </xdr:cNvSpPr>
      </xdr:nvSpPr>
      <xdr:spPr bwMode="auto">
        <a:xfrm flipH="1">
          <a:off x="95249" y="5400675"/>
          <a:ext cx="1381125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采购订单修改界面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4</xdr:col>
      <xdr:colOff>933450</xdr:colOff>
      <xdr:row>46</xdr:row>
      <xdr:rowOff>0</xdr:rowOff>
    </xdr:from>
    <xdr:to>
      <xdr:col>5</xdr:col>
      <xdr:colOff>19050</xdr:colOff>
      <xdr:row>47</xdr:row>
      <xdr:rowOff>57150</xdr:rowOff>
    </xdr:to>
    <xdr:pic>
      <xdr:nvPicPr>
        <xdr:cNvPr id="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76950" y="75723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95247</xdr:colOff>
      <xdr:row>47</xdr:row>
      <xdr:rowOff>0</xdr:rowOff>
    </xdr:from>
    <xdr:to>
      <xdr:col>1</xdr:col>
      <xdr:colOff>1724025</xdr:colOff>
      <xdr:row>48</xdr:row>
      <xdr:rowOff>133350</xdr:rowOff>
    </xdr:to>
    <xdr:sp macro="" textlink="">
      <xdr:nvSpPr>
        <xdr:cNvPr id="40" name="Text Box 19"/>
        <xdr:cNvSpPr txBox="1">
          <a:spLocks noChangeArrowheads="1"/>
        </xdr:cNvSpPr>
      </xdr:nvSpPr>
      <xdr:spPr bwMode="auto">
        <a:xfrm flipH="1">
          <a:off x="95247" y="7753350"/>
          <a:ext cx="172402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采购订单浏览</a:t>
          </a:r>
        </a:p>
      </xdr:txBody>
    </xdr:sp>
    <xdr:clientData/>
  </xdr:twoCellAnchor>
  <xdr:twoCellAnchor>
    <xdr:from>
      <xdr:col>2</xdr:col>
      <xdr:colOff>438147</xdr:colOff>
      <xdr:row>30</xdr:row>
      <xdr:rowOff>9525</xdr:rowOff>
    </xdr:from>
    <xdr:to>
      <xdr:col>2</xdr:col>
      <xdr:colOff>2162174</xdr:colOff>
      <xdr:row>31</xdr:row>
      <xdr:rowOff>142875</xdr:rowOff>
    </xdr:to>
    <xdr:sp macro="" textlink="">
      <xdr:nvSpPr>
        <xdr:cNvPr id="44" name="Text Box 19"/>
        <xdr:cNvSpPr txBox="1">
          <a:spLocks noChangeArrowheads="1"/>
        </xdr:cNvSpPr>
      </xdr:nvSpPr>
      <xdr:spPr bwMode="auto">
        <a:xfrm flipH="1">
          <a:off x="1638297" y="5410200"/>
          <a:ext cx="1724027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采购订单修改</a:t>
          </a:r>
        </a:p>
      </xdr:txBody>
    </xdr:sp>
    <xdr:clientData/>
  </xdr:twoCellAnchor>
  <xdr:twoCellAnchor editAs="oneCell">
    <xdr:from>
      <xdr:col>2</xdr:col>
      <xdr:colOff>2152650</xdr:colOff>
      <xdr:row>46</xdr:row>
      <xdr:rowOff>28575</xdr:rowOff>
    </xdr:from>
    <xdr:to>
      <xdr:col>3</xdr:col>
      <xdr:colOff>0</xdr:colOff>
      <xdr:row>47</xdr:row>
      <xdr:rowOff>1466</xdr:rowOff>
    </xdr:to>
    <xdr:pic>
      <xdr:nvPicPr>
        <xdr:cNvPr id="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352800" y="760095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657220</xdr:colOff>
      <xdr:row>47</xdr:row>
      <xdr:rowOff>142875</xdr:rowOff>
    </xdr:from>
    <xdr:to>
      <xdr:col>4</xdr:col>
      <xdr:colOff>962025</xdr:colOff>
      <xdr:row>51</xdr:row>
      <xdr:rowOff>47625</xdr:rowOff>
    </xdr:to>
    <xdr:sp macro="" textlink="">
      <xdr:nvSpPr>
        <xdr:cNvPr id="47" name="Text Box 3"/>
        <xdr:cNvSpPr txBox="1">
          <a:spLocks noChangeArrowheads="1"/>
        </xdr:cNvSpPr>
      </xdr:nvSpPr>
      <xdr:spPr bwMode="auto">
        <a:xfrm>
          <a:off x="5114920" y="8258175"/>
          <a:ext cx="195263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>
              <a:latin typeface="+mn-lt"/>
              <a:ea typeface="+mn-ea"/>
              <a:cs typeface="+mn-cs"/>
            </a:rPr>
            <a:t>点击选择物料；对于消耗性采购订单和固定资产采购订单，直接填写物料描述。</a:t>
          </a:r>
          <a:endParaRPr lang="zh-CN" alt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2224089</xdr:colOff>
      <xdr:row>47</xdr:row>
      <xdr:rowOff>1466</xdr:rowOff>
    </xdr:from>
    <xdr:to>
      <xdr:col>3</xdr:col>
      <xdr:colOff>657221</xdr:colOff>
      <xdr:row>49</xdr:row>
      <xdr:rowOff>95250</xdr:rowOff>
    </xdr:to>
    <xdr:cxnSp macro="">
      <xdr:nvCxnSpPr>
        <xdr:cNvPr id="48" name="直接箭头连接符 47"/>
        <xdr:cNvCxnSpPr>
          <a:stCxn id="47" idx="1"/>
          <a:endCxn id="46" idx="2"/>
        </xdr:cNvCxnSpPr>
      </xdr:nvCxnSpPr>
      <xdr:spPr bwMode="auto">
        <a:xfrm rot="10800000">
          <a:off x="4386264" y="8116766"/>
          <a:ext cx="728657" cy="45573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9520</xdr:colOff>
      <xdr:row>68</xdr:row>
      <xdr:rowOff>9525</xdr:rowOff>
    </xdr:from>
    <xdr:to>
      <xdr:col>2</xdr:col>
      <xdr:colOff>390524</xdr:colOff>
      <xdr:row>69</xdr:row>
      <xdr:rowOff>142875</xdr:rowOff>
    </xdr:to>
    <xdr:sp macro="" textlink="">
      <xdr:nvSpPr>
        <xdr:cNvPr id="61" name="Text Box 19"/>
        <xdr:cNvSpPr txBox="1">
          <a:spLocks noChangeArrowheads="1"/>
        </xdr:cNvSpPr>
      </xdr:nvSpPr>
      <xdr:spPr bwMode="auto">
        <a:xfrm flipH="1">
          <a:off x="104770" y="11744325"/>
          <a:ext cx="2447929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单据（打印）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  <a:cs typeface="+mn-cs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采购订单打印预览</a:t>
          </a:r>
        </a:p>
      </xdr:txBody>
    </xdr:sp>
    <xdr:clientData/>
  </xdr:twoCellAnchor>
  <xdr:twoCellAnchor editAs="oneCell">
    <xdr:from>
      <xdr:col>3</xdr:col>
      <xdr:colOff>276225</xdr:colOff>
      <xdr:row>37</xdr:row>
      <xdr:rowOff>9525</xdr:rowOff>
    </xdr:from>
    <xdr:to>
      <xdr:col>3</xdr:col>
      <xdr:colOff>419100</xdr:colOff>
      <xdr:row>37</xdr:row>
      <xdr:rowOff>163391</xdr:rowOff>
    </xdr:to>
    <xdr:pic>
      <xdr:nvPicPr>
        <xdr:cNvPr id="6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733925" y="703897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276225</xdr:colOff>
      <xdr:row>38</xdr:row>
      <xdr:rowOff>28575</xdr:rowOff>
    </xdr:from>
    <xdr:to>
      <xdr:col>3</xdr:col>
      <xdr:colOff>419100</xdr:colOff>
      <xdr:row>39</xdr:row>
      <xdr:rowOff>1466</xdr:rowOff>
    </xdr:to>
    <xdr:pic>
      <xdr:nvPicPr>
        <xdr:cNvPr id="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733925" y="723900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1057271</xdr:colOff>
      <xdr:row>35</xdr:row>
      <xdr:rowOff>66675</xdr:rowOff>
    </xdr:from>
    <xdr:to>
      <xdr:col>4</xdr:col>
      <xdr:colOff>676276</xdr:colOff>
      <xdr:row>37</xdr:row>
      <xdr:rowOff>0</xdr:rowOff>
    </xdr:to>
    <xdr:sp macro="" textlink="">
      <xdr:nvSpPr>
        <xdr:cNvPr id="66" name="Text Box 3"/>
        <xdr:cNvSpPr txBox="1">
          <a:spLocks noChangeArrowheads="1"/>
        </xdr:cNvSpPr>
      </xdr:nvSpPr>
      <xdr:spPr bwMode="auto">
        <a:xfrm>
          <a:off x="5772146" y="6419850"/>
          <a:ext cx="126683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点击选择用户</a:t>
          </a:r>
          <a:r>
            <a:rPr lang="en-US" altLang="zh-CN" sz="1050"/>
            <a:t>-</a:t>
          </a:r>
          <a:r>
            <a:rPr lang="zh-CN" altLang="en-US" sz="1050"/>
            <a:t>单选</a:t>
          </a:r>
          <a:endParaRPr lang="zh-CN" sz="1050"/>
        </a:p>
      </xdr:txBody>
    </xdr:sp>
    <xdr:clientData/>
  </xdr:twoCellAnchor>
  <xdr:twoCellAnchor>
    <xdr:from>
      <xdr:col>3</xdr:col>
      <xdr:colOff>438153</xdr:colOff>
      <xdr:row>36</xdr:row>
      <xdr:rowOff>33338</xdr:rowOff>
    </xdr:from>
    <xdr:to>
      <xdr:col>3</xdr:col>
      <xdr:colOff>1057272</xdr:colOff>
      <xdr:row>37</xdr:row>
      <xdr:rowOff>67407</xdr:rowOff>
    </xdr:to>
    <xdr:cxnSp macro="">
      <xdr:nvCxnSpPr>
        <xdr:cNvPr id="67" name="直接箭头连接符 66"/>
        <xdr:cNvCxnSpPr>
          <a:stCxn id="66" idx="1"/>
        </xdr:cNvCxnSpPr>
      </xdr:nvCxnSpPr>
      <xdr:spPr bwMode="auto">
        <a:xfrm rot="10800000" flipV="1">
          <a:off x="5153028" y="6567488"/>
          <a:ext cx="619119" cy="21504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2276475</xdr:colOff>
      <xdr:row>36</xdr:row>
      <xdr:rowOff>114300</xdr:rowOff>
    </xdr:from>
    <xdr:to>
      <xdr:col>3</xdr:col>
      <xdr:colOff>209550</xdr:colOff>
      <xdr:row>37</xdr:row>
      <xdr:rowOff>161925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543425" y="6648450"/>
          <a:ext cx="228600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152396</xdr:colOff>
      <xdr:row>32</xdr:row>
      <xdr:rowOff>76200</xdr:rowOff>
    </xdr:from>
    <xdr:to>
      <xdr:col>3</xdr:col>
      <xdr:colOff>1171576</xdr:colOff>
      <xdr:row>34</xdr:row>
      <xdr:rowOff>9525</xdr:rowOff>
    </xdr:to>
    <xdr:sp macro="" textlink="">
      <xdr:nvSpPr>
        <xdr:cNvPr id="73" name="Text Box 3"/>
        <xdr:cNvSpPr txBox="1">
          <a:spLocks noChangeArrowheads="1"/>
        </xdr:cNvSpPr>
      </xdr:nvSpPr>
      <xdr:spPr bwMode="auto">
        <a:xfrm>
          <a:off x="4610096" y="6200775"/>
          <a:ext cx="101918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点击清除用户</a:t>
          </a:r>
          <a:endParaRPr lang="zh-CN" sz="1050"/>
        </a:p>
      </xdr:txBody>
    </xdr:sp>
    <xdr:clientData/>
  </xdr:twoCellAnchor>
  <xdr:twoCellAnchor>
    <xdr:from>
      <xdr:col>3</xdr:col>
      <xdr:colOff>95250</xdr:colOff>
      <xdr:row>34</xdr:row>
      <xdr:rowOff>0</xdr:rowOff>
    </xdr:from>
    <xdr:to>
      <xdr:col>3</xdr:col>
      <xdr:colOff>171450</xdr:colOff>
      <xdr:row>36</xdr:row>
      <xdr:rowOff>114300</xdr:rowOff>
    </xdr:to>
    <xdr:cxnSp macro="">
      <xdr:nvCxnSpPr>
        <xdr:cNvPr id="74" name="直接箭头连接符 73"/>
        <xdr:cNvCxnSpPr>
          <a:endCxn id="1027" idx="0"/>
        </xdr:cNvCxnSpPr>
      </xdr:nvCxnSpPr>
      <xdr:spPr bwMode="auto">
        <a:xfrm rot="5400000">
          <a:off x="4457700" y="6372225"/>
          <a:ext cx="476250" cy="76200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1581150</xdr:colOff>
      <xdr:row>15</xdr:row>
      <xdr:rowOff>161925</xdr:rowOff>
    </xdr:from>
    <xdr:to>
      <xdr:col>10</xdr:col>
      <xdr:colOff>0</xdr:colOff>
      <xdr:row>17</xdr:row>
      <xdr:rowOff>38100</xdr:rowOff>
    </xdr:to>
    <xdr:pic>
      <xdr:nvPicPr>
        <xdr:cNvPr id="8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773025" y="28479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16</xdr:row>
      <xdr:rowOff>161925</xdr:rowOff>
    </xdr:from>
    <xdr:to>
      <xdr:col>10</xdr:col>
      <xdr:colOff>0</xdr:colOff>
      <xdr:row>18</xdr:row>
      <xdr:rowOff>38100</xdr:rowOff>
    </xdr:to>
    <xdr:pic>
      <xdr:nvPicPr>
        <xdr:cNvPr id="8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773025" y="30289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17</xdr:row>
      <xdr:rowOff>161925</xdr:rowOff>
    </xdr:from>
    <xdr:to>
      <xdr:col>10</xdr:col>
      <xdr:colOff>0</xdr:colOff>
      <xdr:row>19</xdr:row>
      <xdr:rowOff>38100</xdr:rowOff>
    </xdr:to>
    <xdr:pic>
      <xdr:nvPicPr>
        <xdr:cNvPr id="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773025" y="32099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2266947</xdr:colOff>
      <xdr:row>30</xdr:row>
      <xdr:rowOff>19050</xdr:rowOff>
    </xdr:from>
    <xdr:to>
      <xdr:col>4</xdr:col>
      <xdr:colOff>47624</xdr:colOff>
      <xdr:row>31</xdr:row>
      <xdr:rowOff>152400</xdr:rowOff>
    </xdr:to>
    <xdr:sp macro="" textlink="">
      <xdr:nvSpPr>
        <xdr:cNvPr id="88" name="Text Box 19"/>
        <xdr:cNvSpPr txBox="1">
          <a:spLocks noChangeArrowheads="1"/>
        </xdr:cNvSpPr>
      </xdr:nvSpPr>
      <xdr:spPr bwMode="auto">
        <a:xfrm flipH="1">
          <a:off x="4429122" y="5419725"/>
          <a:ext cx="1724027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采购订单子项新增</a:t>
          </a:r>
        </a:p>
      </xdr:txBody>
    </xdr:sp>
    <xdr:clientData/>
  </xdr:twoCellAnchor>
  <xdr:twoCellAnchor>
    <xdr:from>
      <xdr:col>3</xdr:col>
      <xdr:colOff>1047745</xdr:colOff>
      <xdr:row>37</xdr:row>
      <xdr:rowOff>38100</xdr:rowOff>
    </xdr:from>
    <xdr:to>
      <xdr:col>5</xdr:col>
      <xdr:colOff>857250</xdr:colOff>
      <xdr:row>38</xdr:row>
      <xdr:rowOff>152400</xdr:rowOff>
    </xdr:to>
    <xdr:sp macro="" textlink="">
      <xdr:nvSpPr>
        <xdr:cNvPr id="91" name="Text Box 3"/>
        <xdr:cNvSpPr txBox="1">
          <a:spLocks noChangeArrowheads="1"/>
        </xdr:cNvSpPr>
      </xdr:nvSpPr>
      <xdr:spPr bwMode="auto">
        <a:xfrm>
          <a:off x="5762620" y="6753225"/>
          <a:ext cx="257175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点击选择用户</a:t>
          </a:r>
          <a:r>
            <a:rPr lang="en-US" altLang="zh-CN" sz="1100"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latin typeface="+mn-lt"/>
              <a:ea typeface="+mn-ea"/>
              <a:cs typeface="+mn-cs"/>
            </a:rPr>
            <a:t>单选；用户岗位：采购员</a:t>
          </a:r>
        </a:p>
      </xdr:txBody>
    </xdr:sp>
    <xdr:clientData/>
  </xdr:twoCellAnchor>
  <xdr:twoCellAnchor>
    <xdr:from>
      <xdr:col>3</xdr:col>
      <xdr:colOff>419101</xdr:colOff>
      <xdr:row>38</xdr:row>
      <xdr:rowOff>4762</xdr:rowOff>
    </xdr:from>
    <xdr:to>
      <xdr:col>3</xdr:col>
      <xdr:colOff>1047746</xdr:colOff>
      <xdr:row>38</xdr:row>
      <xdr:rowOff>105507</xdr:rowOff>
    </xdr:to>
    <xdr:cxnSp macro="">
      <xdr:nvCxnSpPr>
        <xdr:cNvPr id="92" name="直接箭头连接符 91"/>
        <xdr:cNvCxnSpPr>
          <a:stCxn id="91" idx="1"/>
          <a:endCxn id="65" idx="3"/>
        </xdr:cNvCxnSpPr>
      </xdr:nvCxnSpPr>
      <xdr:spPr bwMode="auto">
        <a:xfrm rot="10800000" flipV="1">
          <a:off x="5133976" y="6900862"/>
          <a:ext cx="628645" cy="10074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371470</xdr:colOff>
      <xdr:row>37</xdr:row>
      <xdr:rowOff>76200</xdr:rowOff>
    </xdr:from>
    <xdr:to>
      <xdr:col>16</xdr:col>
      <xdr:colOff>495300</xdr:colOff>
      <xdr:row>41</xdr:row>
      <xdr:rowOff>171450</xdr:rowOff>
    </xdr:to>
    <xdr:sp macro="" textlink="">
      <xdr:nvSpPr>
        <xdr:cNvPr id="100" name="Text Box 3"/>
        <xdr:cNvSpPr txBox="1">
          <a:spLocks noChangeArrowheads="1"/>
        </xdr:cNvSpPr>
      </xdr:nvSpPr>
      <xdr:spPr bwMode="auto">
        <a:xfrm>
          <a:off x="17506945" y="6791325"/>
          <a:ext cx="1485905" cy="657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当类型为‘委外’时，此按钮显示。点击跳转至</a:t>
          </a:r>
          <a:r>
            <a:rPr lang="en-US" altLang="zh-CN" sz="1100">
              <a:latin typeface="+mn-lt"/>
              <a:ea typeface="+mn-ea"/>
              <a:cs typeface="+mn-cs"/>
            </a:rPr>
            <a:t>BOM</a:t>
          </a:r>
          <a:r>
            <a:rPr lang="zh-CN" altLang="en-US" sz="1100">
              <a:latin typeface="+mn-lt"/>
              <a:ea typeface="+mn-ea"/>
              <a:cs typeface="+mn-cs"/>
            </a:rPr>
            <a:t>维护。</a:t>
          </a:r>
        </a:p>
      </xdr:txBody>
    </xdr:sp>
    <xdr:clientData/>
  </xdr:twoCellAnchor>
  <xdr:twoCellAnchor>
    <xdr:from>
      <xdr:col>13</xdr:col>
      <xdr:colOff>285754</xdr:colOff>
      <xdr:row>39</xdr:row>
      <xdr:rowOff>42863</xdr:rowOff>
    </xdr:from>
    <xdr:to>
      <xdr:col>14</xdr:col>
      <xdr:colOff>371470</xdr:colOff>
      <xdr:row>44</xdr:row>
      <xdr:rowOff>76931</xdr:rowOff>
    </xdr:to>
    <xdr:cxnSp macro="">
      <xdr:nvCxnSpPr>
        <xdr:cNvPr id="101" name="直接箭头连接符 100"/>
        <xdr:cNvCxnSpPr>
          <a:stCxn id="100" idx="1"/>
        </xdr:cNvCxnSpPr>
      </xdr:nvCxnSpPr>
      <xdr:spPr bwMode="auto">
        <a:xfrm rot="10800000" flipV="1">
          <a:off x="16697329" y="7119938"/>
          <a:ext cx="809616" cy="777018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361944</xdr:colOff>
      <xdr:row>49</xdr:row>
      <xdr:rowOff>114300</xdr:rowOff>
    </xdr:from>
    <xdr:to>
      <xdr:col>13</xdr:col>
      <xdr:colOff>609600</xdr:colOff>
      <xdr:row>53</xdr:row>
      <xdr:rowOff>171450</xdr:rowOff>
    </xdr:to>
    <xdr:sp macro="" textlink="">
      <xdr:nvSpPr>
        <xdr:cNvPr id="103" name="Text Box 3"/>
        <xdr:cNvSpPr txBox="1">
          <a:spLocks noChangeArrowheads="1"/>
        </xdr:cNvSpPr>
      </xdr:nvSpPr>
      <xdr:spPr bwMode="auto">
        <a:xfrm>
          <a:off x="14106519" y="8839200"/>
          <a:ext cx="2914656" cy="781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点击自动关联采购报价，如成功，产生‘含税价’、‘税率’、‘采购报价编号’；同时不能编辑‘含税价’、‘税率’。</a:t>
          </a:r>
        </a:p>
      </xdr:txBody>
    </xdr:sp>
    <xdr:clientData/>
  </xdr:twoCellAnchor>
  <xdr:twoCellAnchor>
    <xdr:from>
      <xdr:col>11</xdr:col>
      <xdr:colOff>633410</xdr:colOff>
      <xdr:row>47</xdr:row>
      <xdr:rowOff>9532</xdr:rowOff>
    </xdr:from>
    <xdr:to>
      <xdr:col>12</xdr:col>
      <xdr:colOff>600085</xdr:colOff>
      <xdr:row>49</xdr:row>
      <xdr:rowOff>114301</xdr:rowOff>
    </xdr:to>
    <xdr:cxnSp macro="">
      <xdr:nvCxnSpPr>
        <xdr:cNvPr id="104" name="直接箭头连接符 103"/>
        <xdr:cNvCxnSpPr>
          <a:stCxn id="103" idx="0"/>
        </xdr:cNvCxnSpPr>
      </xdr:nvCxnSpPr>
      <xdr:spPr bwMode="auto">
        <a:xfrm rot="5400000" flipH="1" flipV="1">
          <a:off x="15613863" y="8155779"/>
          <a:ext cx="466719" cy="90012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76194</xdr:colOff>
      <xdr:row>49</xdr:row>
      <xdr:rowOff>57150</xdr:rowOff>
    </xdr:from>
    <xdr:to>
      <xdr:col>16</xdr:col>
      <xdr:colOff>1181100</xdr:colOff>
      <xdr:row>52</xdr:row>
      <xdr:rowOff>133350</xdr:rowOff>
    </xdr:to>
    <xdr:sp macro="" textlink="">
      <xdr:nvSpPr>
        <xdr:cNvPr id="113" name="Text Box 3"/>
        <xdr:cNvSpPr txBox="1">
          <a:spLocks noChangeArrowheads="1"/>
        </xdr:cNvSpPr>
      </xdr:nvSpPr>
      <xdr:spPr bwMode="auto">
        <a:xfrm>
          <a:off x="17211669" y="8782050"/>
          <a:ext cx="2466981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点击取消报价关联，如成功，清空‘采购报价编号’，同时‘含税价’、‘税率‘可编辑。</a:t>
          </a:r>
        </a:p>
      </xdr:txBody>
    </xdr:sp>
    <xdr:clientData/>
  </xdr:twoCellAnchor>
  <xdr:twoCellAnchor>
    <xdr:from>
      <xdr:col>14</xdr:col>
      <xdr:colOff>1</xdr:colOff>
      <xdr:row>46</xdr:row>
      <xdr:rowOff>133350</xdr:rowOff>
    </xdr:from>
    <xdr:to>
      <xdr:col>16</xdr:col>
      <xdr:colOff>52386</xdr:colOff>
      <xdr:row>49</xdr:row>
      <xdr:rowOff>57150</xdr:rowOff>
    </xdr:to>
    <xdr:cxnSp macro="">
      <xdr:nvCxnSpPr>
        <xdr:cNvPr id="114" name="直接箭头连接符 113"/>
        <xdr:cNvCxnSpPr>
          <a:stCxn id="113" idx="0"/>
        </xdr:cNvCxnSpPr>
      </xdr:nvCxnSpPr>
      <xdr:spPr bwMode="auto">
        <a:xfrm rot="16200000" flipV="1">
          <a:off x="17609343" y="7841458"/>
          <a:ext cx="466725" cy="1414460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</xdr:colOff>
      <xdr:row>0</xdr:row>
      <xdr:rowOff>0</xdr:rowOff>
    </xdr:from>
    <xdr:to>
      <xdr:col>24</xdr:col>
      <xdr:colOff>342900</xdr:colOff>
      <xdr:row>1</xdr:row>
      <xdr:rowOff>133350</xdr:rowOff>
    </xdr:to>
    <xdr:sp macro="" textlink="">
      <xdr:nvSpPr>
        <xdr:cNvPr id="118" name="Text Box 19"/>
        <xdr:cNvSpPr txBox="1">
          <a:spLocks noChangeArrowheads="1"/>
        </xdr:cNvSpPr>
      </xdr:nvSpPr>
      <xdr:spPr bwMode="auto">
        <a:xfrm>
          <a:off x="21793202" y="0"/>
          <a:ext cx="288607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采购订单状态配置数据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(PurOrderStatuses)</a:t>
          </a: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8</xdr:col>
      <xdr:colOff>1609725</xdr:colOff>
      <xdr:row>93</xdr:row>
      <xdr:rowOff>0</xdr:rowOff>
    </xdr:from>
    <xdr:to>
      <xdr:col>9</xdr:col>
      <xdr:colOff>0</xdr:colOff>
      <xdr:row>94</xdr:row>
      <xdr:rowOff>57150</xdr:rowOff>
    </xdr:to>
    <xdr:pic>
      <xdr:nvPicPr>
        <xdr:cNvPr id="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39250" y="61817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38097</xdr:colOff>
      <xdr:row>82</xdr:row>
      <xdr:rowOff>28575</xdr:rowOff>
    </xdr:from>
    <xdr:to>
      <xdr:col>1</xdr:col>
      <xdr:colOff>1762125</xdr:colOff>
      <xdr:row>83</xdr:row>
      <xdr:rowOff>142875</xdr:rowOff>
    </xdr:to>
    <xdr:sp macro="" textlink="">
      <xdr:nvSpPr>
        <xdr:cNvPr id="62" name="Text Box 19"/>
        <xdr:cNvSpPr txBox="1">
          <a:spLocks noChangeArrowheads="1"/>
        </xdr:cNvSpPr>
      </xdr:nvSpPr>
      <xdr:spPr bwMode="auto">
        <a:xfrm flipH="1">
          <a:off x="133347" y="14116050"/>
          <a:ext cx="1724028" cy="2952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采购订单状态设置</a:t>
          </a:r>
        </a:p>
      </xdr:txBody>
    </xdr:sp>
    <xdr:clientData/>
  </xdr:twoCellAnchor>
  <xdr:twoCellAnchor editAs="oneCell">
    <xdr:from>
      <xdr:col>8</xdr:col>
      <xdr:colOff>1609725</xdr:colOff>
      <xdr:row>90</xdr:row>
      <xdr:rowOff>0</xdr:rowOff>
    </xdr:from>
    <xdr:to>
      <xdr:col>9</xdr:col>
      <xdr:colOff>0</xdr:colOff>
      <xdr:row>91</xdr:row>
      <xdr:rowOff>57150</xdr:rowOff>
    </xdr:to>
    <xdr:pic>
      <xdr:nvPicPr>
        <xdr:cNvPr id="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011025" y="149923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2133600</xdr:colOff>
      <xdr:row>8</xdr:row>
      <xdr:rowOff>1</xdr:rowOff>
    </xdr:from>
    <xdr:to>
      <xdr:col>3</xdr:col>
      <xdr:colOff>0</xdr:colOff>
      <xdr:row>9</xdr:row>
      <xdr:rowOff>11794</xdr:rowOff>
    </xdr:to>
    <xdr:pic>
      <xdr:nvPicPr>
        <xdr:cNvPr id="6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486275" y="1609726"/>
          <a:ext cx="161925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180975</xdr:colOff>
      <xdr:row>9</xdr:row>
      <xdr:rowOff>171450</xdr:rowOff>
    </xdr:to>
    <xdr:pic>
      <xdr:nvPicPr>
        <xdr:cNvPr id="7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2675" y="1609725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7</xdr:row>
      <xdr:rowOff>28575</xdr:rowOff>
    </xdr:from>
    <xdr:to>
      <xdr:col>3</xdr:col>
      <xdr:colOff>180975</xdr:colOff>
      <xdr:row>8</xdr:row>
      <xdr:rowOff>1466</xdr:rowOff>
    </xdr:to>
    <xdr:pic>
      <xdr:nvPicPr>
        <xdr:cNvPr id="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86300" y="14573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761995</xdr:colOff>
      <xdr:row>6</xdr:row>
      <xdr:rowOff>114300</xdr:rowOff>
    </xdr:from>
    <xdr:to>
      <xdr:col>4</xdr:col>
      <xdr:colOff>9525</xdr:colOff>
      <xdr:row>8</xdr:row>
      <xdr:rowOff>47625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5410195" y="1362075"/>
          <a:ext cx="89535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点击选择物料</a:t>
          </a:r>
          <a:endParaRPr lang="zh-CN" sz="1050"/>
        </a:p>
      </xdr:txBody>
    </xdr:sp>
    <xdr:clientData/>
  </xdr:twoCellAnchor>
  <xdr:twoCellAnchor>
    <xdr:from>
      <xdr:col>3</xdr:col>
      <xdr:colOff>180975</xdr:colOff>
      <xdr:row>7</xdr:row>
      <xdr:rowOff>80962</xdr:rowOff>
    </xdr:from>
    <xdr:to>
      <xdr:col>3</xdr:col>
      <xdr:colOff>761995</xdr:colOff>
      <xdr:row>7</xdr:row>
      <xdr:rowOff>105507</xdr:rowOff>
    </xdr:to>
    <xdr:cxnSp macro="">
      <xdr:nvCxnSpPr>
        <xdr:cNvPr id="76" name="直接箭头连接符 75"/>
        <xdr:cNvCxnSpPr>
          <a:stCxn id="75" idx="1"/>
          <a:endCxn id="72" idx="3"/>
        </xdr:cNvCxnSpPr>
      </xdr:nvCxnSpPr>
      <xdr:spPr bwMode="auto">
        <a:xfrm rot="10800000" flipV="1">
          <a:off x="4829175" y="1509712"/>
          <a:ext cx="581020" cy="2454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19050</xdr:colOff>
      <xdr:row>38</xdr:row>
      <xdr:rowOff>161925</xdr:rowOff>
    </xdr:from>
    <xdr:to>
      <xdr:col>3</xdr:col>
      <xdr:colOff>247650</xdr:colOff>
      <xdr:row>40</xdr:row>
      <xdr:rowOff>9525</xdr:rowOff>
    </xdr:to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581525" y="7058025"/>
          <a:ext cx="228600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2276475</xdr:colOff>
      <xdr:row>37</xdr:row>
      <xdr:rowOff>142875</xdr:rowOff>
    </xdr:from>
    <xdr:to>
      <xdr:col>3</xdr:col>
      <xdr:colOff>209550</xdr:colOff>
      <xdr:row>39</xdr:row>
      <xdr:rowOff>9525</xdr:rowOff>
    </xdr:to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543425" y="6858000"/>
          <a:ext cx="228600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266700</xdr:colOff>
      <xdr:row>39</xdr:row>
      <xdr:rowOff>57150</xdr:rowOff>
    </xdr:from>
    <xdr:to>
      <xdr:col>3</xdr:col>
      <xdr:colOff>409575</xdr:colOff>
      <xdr:row>40</xdr:row>
      <xdr:rowOff>10991</xdr:rowOff>
    </xdr:to>
    <xdr:pic>
      <xdr:nvPicPr>
        <xdr:cNvPr id="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829175" y="71342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1028695</xdr:colOff>
      <xdr:row>40</xdr:row>
      <xdr:rowOff>171450</xdr:rowOff>
    </xdr:from>
    <xdr:to>
      <xdr:col>4</xdr:col>
      <xdr:colOff>733425</xdr:colOff>
      <xdr:row>42</xdr:row>
      <xdr:rowOff>47625</xdr:rowOff>
    </xdr:to>
    <xdr:sp macro="" textlink="">
      <xdr:nvSpPr>
        <xdr:cNvPr id="84" name="Text Box 3"/>
        <xdr:cNvSpPr txBox="1">
          <a:spLocks noChangeArrowheads="1"/>
        </xdr:cNvSpPr>
      </xdr:nvSpPr>
      <xdr:spPr bwMode="auto">
        <a:xfrm>
          <a:off x="5743570" y="7448550"/>
          <a:ext cx="1352555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点击打开样本文件</a:t>
          </a:r>
        </a:p>
      </xdr:txBody>
    </xdr:sp>
    <xdr:clientData/>
  </xdr:twoCellAnchor>
  <xdr:twoCellAnchor>
    <xdr:from>
      <xdr:col>3</xdr:col>
      <xdr:colOff>409575</xdr:colOff>
      <xdr:row>39</xdr:row>
      <xdr:rowOff>134084</xdr:rowOff>
    </xdr:from>
    <xdr:to>
      <xdr:col>3</xdr:col>
      <xdr:colOff>1066795</xdr:colOff>
      <xdr:row>39</xdr:row>
      <xdr:rowOff>147639</xdr:rowOff>
    </xdr:to>
    <xdr:cxnSp macro="">
      <xdr:nvCxnSpPr>
        <xdr:cNvPr id="89" name="直接箭头连接符 88"/>
        <xdr:cNvCxnSpPr>
          <a:stCxn id="93" idx="1"/>
          <a:endCxn id="83" idx="3"/>
        </xdr:cNvCxnSpPr>
      </xdr:nvCxnSpPr>
      <xdr:spPr bwMode="auto">
        <a:xfrm rot="10800000">
          <a:off x="5124450" y="7211159"/>
          <a:ext cx="657220" cy="1355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761994</xdr:colOff>
      <xdr:row>83</xdr:row>
      <xdr:rowOff>161923</xdr:rowOff>
    </xdr:from>
    <xdr:to>
      <xdr:col>6</xdr:col>
      <xdr:colOff>857250</xdr:colOff>
      <xdr:row>90</xdr:row>
      <xdr:rowOff>104775</xdr:rowOff>
    </xdr:to>
    <xdr:sp macro="" textlink="">
      <xdr:nvSpPr>
        <xdr:cNvPr id="97" name="Text Box 3"/>
        <xdr:cNvSpPr txBox="1">
          <a:spLocks noChangeArrowheads="1"/>
        </xdr:cNvSpPr>
      </xdr:nvSpPr>
      <xdr:spPr bwMode="auto">
        <a:xfrm>
          <a:off x="5324469" y="14858998"/>
          <a:ext cx="5191131" cy="12096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准备：根据全局配置，如果需要审批，可以设为待审批；否则可以设为‘下达’。</a:t>
          </a: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待审批：如果其中一人及以上批准，所有人没有完成批准，状态变为‘审批中’。</a:t>
          </a: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审批中：所有人完成批准，状态变为‘已审批’。</a:t>
          </a: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已审批：可以手工设为‘下达’，只有下达的订单才参与</a:t>
          </a:r>
          <a:r>
            <a:rPr lang="en-US" altLang="zh-CN" sz="1100">
              <a:latin typeface="+mn-lt"/>
              <a:ea typeface="+mn-ea"/>
              <a:cs typeface="+mn-cs"/>
            </a:rPr>
            <a:t>MRP</a:t>
          </a:r>
          <a:r>
            <a:rPr lang="zh-CN" altLang="en-US" sz="1100">
              <a:latin typeface="+mn-lt"/>
              <a:ea typeface="+mn-ea"/>
              <a:cs typeface="+mn-cs"/>
            </a:rPr>
            <a:t>运算，才可以收货。</a:t>
          </a: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下达：收货完成，手工设为‘关闭’，不参与</a:t>
          </a:r>
          <a:r>
            <a:rPr lang="en-US" altLang="zh-CN" sz="1100">
              <a:latin typeface="+mn-lt"/>
              <a:ea typeface="+mn-ea"/>
              <a:cs typeface="+mn-cs"/>
            </a:rPr>
            <a:t>MRP</a:t>
          </a:r>
          <a:r>
            <a:rPr lang="zh-CN" altLang="en-US" sz="1100">
              <a:latin typeface="+mn-lt"/>
              <a:ea typeface="+mn-ea"/>
              <a:cs typeface="+mn-cs"/>
            </a:rPr>
            <a:t>运算，不可以收货。</a:t>
          </a: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latin typeface="+mn-lt"/>
              <a:ea typeface="+mn-ea"/>
              <a:cs typeface="+mn-cs"/>
            </a:rPr>
            <a:t>关闭：关闭的订单，如果需要再次收货，可以设为</a:t>
          </a:r>
          <a:r>
            <a:rPr lang="en-US" altLang="zh-CN" sz="1100">
              <a:latin typeface="+mn-lt"/>
              <a:ea typeface="+mn-ea"/>
              <a:cs typeface="+mn-cs"/>
            </a:rPr>
            <a:t>'</a:t>
          </a:r>
          <a:r>
            <a:rPr lang="zh-CN" altLang="en-US" sz="1100">
              <a:latin typeface="+mn-lt"/>
              <a:ea typeface="+mn-ea"/>
              <a:cs typeface="+mn-cs"/>
            </a:rPr>
            <a:t>下达</a:t>
          </a:r>
          <a:r>
            <a:rPr lang="en-US" altLang="zh-CN" sz="1100">
              <a:latin typeface="+mn-lt"/>
              <a:ea typeface="+mn-ea"/>
              <a:cs typeface="+mn-cs"/>
            </a:rPr>
            <a:t>'</a:t>
          </a:r>
          <a:r>
            <a:rPr lang="zh-CN" altLang="en-US" sz="1100">
              <a:latin typeface="+mn-lt"/>
              <a:ea typeface="+mn-ea"/>
              <a:cs typeface="+mn-cs"/>
            </a:rPr>
            <a:t>。</a:t>
          </a:r>
        </a:p>
      </xdr:txBody>
    </xdr:sp>
    <xdr:clientData/>
  </xdr:twoCellAnchor>
  <xdr:twoCellAnchor>
    <xdr:from>
      <xdr:col>2</xdr:col>
      <xdr:colOff>619125</xdr:colOff>
      <xdr:row>87</xdr:row>
      <xdr:rowOff>42862</xdr:rowOff>
    </xdr:from>
    <xdr:to>
      <xdr:col>3</xdr:col>
      <xdr:colOff>761994</xdr:colOff>
      <xdr:row>90</xdr:row>
      <xdr:rowOff>123823</xdr:rowOff>
    </xdr:to>
    <xdr:cxnSp macro="">
      <xdr:nvCxnSpPr>
        <xdr:cNvPr id="98" name="直接箭头连接符 97"/>
        <xdr:cNvCxnSpPr>
          <a:stCxn id="97" idx="1"/>
        </xdr:cNvCxnSpPr>
      </xdr:nvCxnSpPr>
      <xdr:spPr bwMode="auto">
        <a:xfrm rot="10800000" flipV="1">
          <a:off x="2886075" y="15463837"/>
          <a:ext cx="2438394" cy="623886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19056</xdr:colOff>
      <xdr:row>13</xdr:row>
      <xdr:rowOff>190500</xdr:rowOff>
    </xdr:from>
    <xdr:to>
      <xdr:col>26</xdr:col>
      <xdr:colOff>1076325</xdr:colOff>
      <xdr:row>15</xdr:row>
      <xdr:rowOff>0</xdr:rowOff>
    </xdr:to>
    <xdr:sp macro="" textlink="">
      <xdr:nvSpPr>
        <xdr:cNvPr id="108" name="Text Box 19"/>
        <xdr:cNvSpPr txBox="1">
          <a:spLocks noChangeArrowheads="1"/>
        </xdr:cNvSpPr>
      </xdr:nvSpPr>
      <xdr:spPr bwMode="auto">
        <a:xfrm>
          <a:off x="25012656" y="2390775"/>
          <a:ext cx="3171819" cy="3429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采购订单审批子项表（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PurOrderAprvItems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）</a:t>
          </a:r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171450</xdr:rowOff>
    </xdr:to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0025" y="27336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171450</xdr:rowOff>
    </xdr:to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0025" y="27336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171450</xdr:rowOff>
    </xdr:to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0025" y="27336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523875</xdr:colOff>
      <xdr:row>46</xdr:row>
      <xdr:rowOff>9525</xdr:rowOff>
    </xdr:from>
    <xdr:to>
      <xdr:col>9</xdr:col>
      <xdr:colOff>723900</xdr:colOff>
      <xdr:row>47</xdr:row>
      <xdr:rowOff>66675</xdr:rowOff>
    </xdr:to>
    <xdr:pic>
      <xdr:nvPicPr>
        <xdr:cNvPr id="7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535025" y="81915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40</xdr:row>
      <xdr:rowOff>19050</xdr:rowOff>
    </xdr:from>
    <xdr:to>
      <xdr:col>3</xdr:col>
      <xdr:colOff>180975</xdr:colOff>
      <xdr:row>40</xdr:row>
      <xdr:rowOff>172916</xdr:rowOff>
    </xdr:to>
    <xdr:pic>
      <xdr:nvPicPr>
        <xdr:cNvPr id="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752975" y="729615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247650</xdr:colOff>
      <xdr:row>40</xdr:row>
      <xdr:rowOff>115034</xdr:rowOff>
    </xdr:from>
    <xdr:to>
      <xdr:col>3</xdr:col>
      <xdr:colOff>971550</xdr:colOff>
      <xdr:row>41</xdr:row>
      <xdr:rowOff>123826</xdr:rowOff>
    </xdr:to>
    <xdr:cxnSp macro="">
      <xdr:nvCxnSpPr>
        <xdr:cNvPr id="80" name="直接箭头连接符 79"/>
        <xdr:cNvCxnSpPr/>
      </xdr:nvCxnSpPr>
      <xdr:spPr bwMode="auto">
        <a:xfrm rot="10800000">
          <a:off x="4962525" y="7392134"/>
          <a:ext cx="723900" cy="208817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1066795</xdr:colOff>
      <xdr:row>39</xdr:row>
      <xdr:rowOff>19050</xdr:rowOff>
    </xdr:from>
    <xdr:to>
      <xdr:col>5</xdr:col>
      <xdr:colOff>1104900</xdr:colOff>
      <xdr:row>40</xdr:row>
      <xdr:rowOff>76200</xdr:rowOff>
    </xdr:to>
    <xdr:sp macro="" textlink="">
      <xdr:nvSpPr>
        <xdr:cNvPr id="93" name="Text Box 3"/>
        <xdr:cNvSpPr txBox="1">
          <a:spLocks noChangeArrowheads="1"/>
        </xdr:cNvSpPr>
      </xdr:nvSpPr>
      <xdr:spPr bwMode="auto">
        <a:xfrm>
          <a:off x="5781670" y="7096125"/>
          <a:ext cx="2800355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>
              <a:latin typeface="+mn-lt"/>
              <a:ea typeface="+mn-ea"/>
              <a:cs typeface="+mn-cs"/>
            </a:rPr>
            <a:t>点击选择用户</a:t>
          </a:r>
          <a:r>
            <a:rPr lang="en-US" sz="1100" b="0" i="0">
              <a:latin typeface="+mn-lt"/>
              <a:ea typeface="+mn-ea"/>
              <a:cs typeface="+mn-cs"/>
            </a:rPr>
            <a:t>-</a:t>
          </a:r>
          <a:r>
            <a:rPr lang="zh-CN" altLang="en-US" sz="1100" b="0" i="0">
              <a:latin typeface="+mn-lt"/>
              <a:ea typeface="+mn-ea"/>
              <a:cs typeface="+mn-cs"/>
            </a:rPr>
            <a:t>多选</a:t>
          </a:r>
          <a:r>
            <a:rPr lang="zh-CN" altLang="en-US" sz="1050" b="0" i="0">
              <a:latin typeface="+mn-lt"/>
              <a:ea typeface="+mn-ea"/>
              <a:cs typeface="+mn-cs"/>
            </a:rPr>
            <a:t>；用户岗位：采购审核员</a:t>
          </a:r>
          <a:endParaRPr lang="zh-CN" alt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28577</xdr:colOff>
      <xdr:row>0</xdr:row>
      <xdr:rowOff>28575</xdr:rowOff>
    </xdr:from>
    <xdr:to>
      <xdr:col>26</xdr:col>
      <xdr:colOff>695325</xdr:colOff>
      <xdr:row>1</xdr:row>
      <xdr:rowOff>161925</xdr:rowOff>
    </xdr:to>
    <xdr:sp macro="" textlink="">
      <xdr:nvSpPr>
        <xdr:cNvPr id="107" name="Text Box 19"/>
        <xdr:cNvSpPr txBox="1">
          <a:spLocks noChangeArrowheads="1"/>
        </xdr:cNvSpPr>
      </xdr:nvSpPr>
      <xdr:spPr bwMode="auto">
        <a:xfrm>
          <a:off x="28517852" y="28575"/>
          <a:ext cx="1666873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采购订单文本样本文件</a:t>
          </a:r>
        </a:p>
      </xdr:txBody>
    </xdr:sp>
    <xdr:clientData/>
  </xdr:twoCellAnchor>
  <xdr:twoCellAnchor editAs="oneCell">
    <xdr:from>
      <xdr:col>2</xdr:col>
      <xdr:colOff>838200</xdr:colOff>
      <xdr:row>12</xdr:row>
      <xdr:rowOff>0</xdr:rowOff>
    </xdr:from>
    <xdr:to>
      <xdr:col>2</xdr:col>
      <xdr:colOff>1038225</xdr:colOff>
      <xdr:row>13</xdr:row>
      <xdr:rowOff>57150</xdr:rowOff>
    </xdr:to>
    <xdr:pic>
      <xdr:nvPicPr>
        <xdr:cNvPr id="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86025" y="16097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1304925</xdr:colOff>
      <xdr:row>10</xdr:row>
      <xdr:rowOff>161925</xdr:rowOff>
    </xdr:from>
    <xdr:to>
      <xdr:col>3</xdr:col>
      <xdr:colOff>1504950</xdr:colOff>
      <xdr:row>12</xdr:row>
      <xdr:rowOff>38100</xdr:rowOff>
    </xdr:to>
    <xdr:pic>
      <xdr:nvPicPr>
        <xdr:cNvPr id="9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105400" y="15906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838200</xdr:colOff>
      <xdr:row>10</xdr:row>
      <xdr:rowOff>152400</xdr:rowOff>
    </xdr:from>
    <xdr:to>
      <xdr:col>2</xdr:col>
      <xdr:colOff>1038225</xdr:colOff>
      <xdr:row>12</xdr:row>
      <xdr:rowOff>28575</xdr:rowOff>
    </xdr:to>
    <xdr:pic>
      <xdr:nvPicPr>
        <xdr:cNvPr id="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86025" y="14001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114300" y="9525"/>
          <a:ext cx="127635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1847851</xdr:colOff>
      <xdr:row>5</xdr:row>
      <xdr:rowOff>0</xdr:rowOff>
    </xdr:from>
    <xdr:to>
      <xdr:col>3</xdr:col>
      <xdr:colOff>19051</xdr:colOff>
      <xdr:row>6</xdr:row>
      <xdr:rowOff>23132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1" y="10668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361950</xdr:colOff>
      <xdr:row>17</xdr:row>
      <xdr:rowOff>0</xdr:rowOff>
    </xdr:from>
    <xdr:to>
      <xdr:col>3</xdr:col>
      <xdr:colOff>717197</xdr:colOff>
      <xdr:row>18</xdr:row>
      <xdr:rowOff>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2350" y="3105150"/>
          <a:ext cx="355247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9527</xdr:colOff>
      <xdr:row>19</xdr:row>
      <xdr:rowOff>28575</xdr:rowOff>
    </xdr:from>
    <xdr:to>
      <xdr:col>2</xdr:col>
      <xdr:colOff>1266825</xdr:colOff>
      <xdr:row>20</xdr:row>
      <xdr:rowOff>161925</xdr:rowOff>
    </xdr:to>
    <xdr:sp macro="" textlink="">
      <xdr:nvSpPr>
        <xdr:cNvPr id="10" name="Text Box 19"/>
        <xdr:cNvSpPr txBox="1">
          <a:spLocks noChangeArrowheads="1"/>
        </xdr:cNvSpPr>
      </xdr:nvSpPr>
      <xdr:spPr bwMode="auto">
        <a:xfrm>
          <a:off x="104777" y="3495675"/>
          <a:ext cx="23621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采购订单审批</a:t>
          </a:r>
        </a:p>
      </xdr:txBody>
    </xdr:sp>
    <xdr:clientData/>
  </xdr:twoCellAnchor>
  <xdr:twoCellAnchor editAs="oneCell">
    <xdr:from>
      <xdr:col>8</xdr:col>
      <xdr:colOff>1609725</xdr:colOff>
      <xdr:row>31</xdr:row>
      <xdr:rowOff>0</xdr:rowOff>
    </xdr:from>
    <xdr:to>
      <xdr:col>9</xdr:col>
      <xdr:colOff>0</xdr:colOff>
      <xdr:row>32</xdr:row>
      <xdr:rowOff>57150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39250" y="61817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2105025</xdr:colOff>
      <xdr:row>4</xdr:row>
      <xdr:rowOff>0</xdr:rowOff>
    </xdr:from>
    <xdr:to>
      <xdr:col>3</xdr:col>
      <xdr:colOff>9525</xdr:colOff>
      <xdr:row>5</xdr:row>
      <xdr:rowOff>57150</xdr:rowOff>
    </xdr:to>
    <xdr:pic>
      <xdr:nvPicPr>
        <xdr:cNvPr id="3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71975" y="88582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2105025</xdr:colOff>
      <xdr:row>4</xdr:row>
      <xdr:rowOff>171450</xdr:rowOff>
    </xdr:from>
    <xdr:to>
      <xdr:col>3</xdr:col>
      <xdr:colOff>9525</xdr:colOff>
      <xdr:row>6</xdr:row>
      <xdr:rowOff>47625</xdr:rowOff>
    </xdr:to>
    <xdr:pic>
      <xdr:nvPicPr>
        <xdr:cNvPr id="3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71975" y="1057275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790571</xdr:colOff>
      <xdr:row>4</xdr:row>
      <xdr:rowOff>114300</xdr:rowOff>
    </xdr:from>
    <xdr:to>
      <xdr:col>3</xdr:col>
      <xdr:colOff>1943101</xdr:colOff>
      <xdr:row>6</xdr:row>
      <xdr:rowOff>47625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3990971" y="1000125"/>
          <a:ext cx="115253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点击选择供应商</a:t>
          </a:r>
          <a:endParaRPr lang="zh-CN" sz="1050"/>
        </a:p>
      </xdr:txBody>
    </xdr:sp>
    <xdr:clientData/>
  </xdr:twoCellAnchor>
  <xdr:twoCellAnchor>
    <xdr:from>
      <xdr:col>3</xdr:col>
      <xdr:colOff>171453</xdr:colOff>
      <xdr:row>5</xdr:row>
      <xdr:rowOff>80963</xdr:rowOff>
    </xdr:from>
    <xdr:to>
      <xdr:col>3</xdr:col>
      <xdr:colOff>790572</xdr:colOff>
      <xdr:row>6</xdr:row>
      <xdr:rowOff>115032</xdr:rowOff>
    </xdr:to>
    <xdr:cxnSp macro="">
      <xdr:nvCxnSpPr>
        <xdr:cNvPr id="39" name="直接箭头连接符 38"/>
        <xdr:cNvCxnSpPr>
          <a:stCxn id="38" idx="1"/>
        </xdr:cNvCxnSpPr>
      </xdr:nvCxnSpPr>
      <xdr:spPr bwMode="auto">
        <a:xfrm rot="10800000" flipV="1">
          <a:off x="3371853" y="1147763"/>
          <a:ext cx="619119" cy="21504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38100</xdr:colOff>
      <xdr:row>6</xdr:row>
      <xdr:rowOff>19050</xdr:rowOff>
    </xdr:from>
    <xdr:to>
      <xdr:col>3</xdr:col>
      <xdr:colOff>180975</xdr:colOff>
      <xdr:row>6</xdr:row>
      <xdr:rowOff>172916</xdr:rowOff>
    </xdr:to>
    <xdr:pic>
      <xdr:nvPicPr>
        <xdr:cNvPr id="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38500" y="12668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2133600</xdr:colOff>
      <xdr:row>8</xdr:row>
      <xdr:rowOff>1</xdr:rowOff>
    </xdr:from>
    <xdr:to>
      <xdr:col>3</xdr:col>
      <xdr:colOff>0</xdr:colOff>
      <xdr:row>9</xdr:row>
      <xdr:rowOff>11794</xdr:rowOff>
    </xdr:to>
    <xdr:pic>
      <xdr:nvPicPr>
        <xdr:cNvPr id="4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00550" y="1609726"/>
          <a:ext cx="161925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7</xdr:row>
      <xdr:rowOff>28575</xdr:rowOff>
    </xdr:from>
    <xdr:to>
      <xdr:col>3</xdr:col>
      <xdr:colOff>180975</xdr:colOff>
      <xdr:row>8</xdr:row>
      <xdr:rowOff>1466</xdr:rowOff>
    </xdr:to>
    <xdr:pic>
      <xdr:nvPicPr>
        <xdr:cNvPr id="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600575" y="14573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761995</xdr:colOff>
      <xdr:row>6</xdr:row>
      <xdr:rowOff>114300</xdr:rowOff>
    </xdr:from>
    <xdr:to>
      <xdr:col>3</xdr:col>
      <xdr:colOff>1657350</xdr:colOff>
      <xdr:row>8</xdr:row>
      <xdr:rowOff>47625</xdr:rowOff>
    </xdr:to>
    <xdr:sp macro="" textlink="">
      <xdr:nvSpPr>
        <xdr:cNvPr id="44" name="Text Box 3"/>
        <xdr:cNvSpPr txBox="1">
          <a:spLocks noChangeArrowheads="1"/>
        </xdr:cNvSpPr>
      </xdr:nvSpPr>
      <xdr:spPr bwMode="auto">
        <a:xfrm>
          <a:off x="3962395" y="1362075"/>
          <a:ext cx="89535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点击选择物料</a:t>
          </a:r>
          <a:endParaRPr lang="zh-CN" sz="1050"/>
        </a:p>
      </xdr:txBody>
    </xdr:sp>
    <xdr:clientData/>
  </xdr:twoCellAnchor>
  <xdr:twoCellAnchor>
    <xdr:from>
      <xdr:col>3</xdr:col>
      <xdr:colOff>180975</xdr:colOff>
      <xdr:row>7</xdr:row>
      <xdr:rowOff>80962</xdr:rowOff>
    </xdr:from>
    <xdr:to>
      <xdr:col>3</xdr:col>
      <xdr:colOff>761995</xdr:colOff>
      <xdr:row>7</xdr:row>
      <xdr:rowOff>105507</xdr:rowOff>
    </xdr:to>
    <xdr:cxnSp macro="">
      <xdr:nvCxnSpPr>
        <xdr:cNvPr id="45" name="直接箭头连接符 44"/>
        <xdr:cNvCxnSpPr>
          <a:stCxn id="44" idx="1"/>
          <a:endCxn id="43" idx="3"/>
        </xdr:cNvCxnSpPr>
      </xdr:nvCxnSpPr>
      <xdr:spPr bwMode="auto">
        <a:xfrm rot="10800000" flipV="1">
          <a:off x="3381375" y="1509712"/>
          <a:ext cx="581020" cy="2454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1866901</xdr:colOff>
      <xdr:row>7</xdr:row>
      <xdr:rowOff>171450</xdr:rowOff>
    </xdr:from>
    <xdr:to>
      <xdr:col>3</xdr:col>
      <xdr:colOff>38101</xdr:colOff>
      <xdr:row>9</xdr:row>
      <xdr:rowOff>13607</xdr:rowOff>
    </xdr:to>
    <xdr:pic>
      <xdr:nvPicPr>
        <xdr:cNvPr id="4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67051" y="16002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12</xdr:row>
      <xdr:rowOff>161925</xdr:rowOff>
    </xdr:from>
    <xdr:to>
      <xdr:col>10</xdr:col>
      <xdr:colOff>0</xdr:colOff>
      <xdr:row>14</xdr:row>
      <xdr:rowOff>38100</xdr:rowOff>
    </xdr:to>
    <xdr:pic>
      <xdr:nvPicPr>
        <xdr:cNvPr id="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63600" y="28956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13</xdr:row>
      <xdr:rowOff>161925</xdr:rowOff>
    </xdr:from>
    <xdr:to>
      <xdr:col>10</xdr:col>
      <xdr:colOff>0</xdr:colOff>
      <xdr:row>15</xdr:row>
      <xdr:rowOff>38100</xdr:rowOff>
    </xdr:to>
    <xdr:pic>
      <xdr:nvPicPr>
        <xdr:cNvPr id="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63600" y="30765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14</xdr:row>
      <xdr:rowOff>161925</xdr:rowOff>
    </xdr:from>
    <xdr:to>
      <xdr:col>10</xdr:col>
      <xdr:colOff>0</xdr:colOff>
      <xdr:row>16</xdr:row>
      <xdr:rowOff>38100</xdr:rowOff>
    </xdr:to>
    <xdr:pic>
      <xdr:nvPicPr>
        <xdr:cNvPr id="5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63600" y="3257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12</xdr:row>
      <xdr:rowOff>161925</xdr:rowOff>
    </xdr:from>
    <xdr:to>
      <xdr:col>10</xdr:col>
      <xdr:colOff>0</xdr:colOff>
      <xdr:row>14</xdr:row>
      <xdr:rowOff>38100</xdr:rowOff>
    </xdr:to>
    <xdr:pic>
      <xdr:nvPicPr>
        <xdr:cNvPr id="5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49225" y="28956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13</xdr:row>
      <xdr:rowOff>161925</xdr:rowOff>
    </xdr:from>
    <xdr:to>
      <xdr:col>10</xdr:col>
      <xdr:colOff>0</xdr:colOff>
      <xdr:row>15</xdr:row>
      <xdr:rowOff>38100</xdr:rowOff>
    </xdr:to>
    <xdr:pic>
      <xdr:nvPicPr>
        <xdr:cNvPr id="5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49225" y="30765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14</xdr:row>
      <xdr:rowOff>161925</xdr:rowOff>
    </xdr:from>
    <xdr:to>
      <xdr:col>10</xdr:col>
      <xdr:colOff>0</xdr:colOff>
      <xdr:row>16</xdr:row>
      <xdr:rowOff>38100</xdr:rowOff>
    </xdr:to>
    <xdr:pic>
      <xdr:nvPicPr>
        <xdr:cNvPr id="5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49225" y="3257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12</xdr:row>
      <xdr:rowOff>161925</xdr:rowOff>
    </xdr:from>
    <xdr:to>
      <xdr:col>9</xdr:col>
      <xdr:colOff>0</xdr:colOff>
      <xdr:row>14</xdr:row>
      <xdr:rowOff>38100</xdr:rowOff>
    </xdr:to>
    <xdr:pic>
      <xdr:nvPicPr>
        <xdr:cNvPr id="5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48975" y="23145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13</xdr:row>
      <xdr:rowOff>161925</xdr:rowOff>
    </xdr:from>
    <xdr:to>
      <xdr:col>9</xdr:col>
      <xdr:colOff>0</xdr:colOff>
      <xdr:row>15</xdr:row>
      <xdr:rowOff>38100</xdr:rowOff>
    </xdr:to>
    <xdr:pic>
      <xdr:nvPicPr>
        <xdr:cNvPr id="5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48975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14</xdr:row>
      <xdr:rowOff>161925</xdr:rowOff>
    </xdr:from>
    <xdr:to>
      <xdr:col>9</xdr:col>
      <xdr:colOff>0</xdr:colOff>
      <xdr:row>16</xdr:row>
      <xdr:rowOff>38100</xdr:rowOff>
    </xdr:to>
    <xdr:pic>
      <xdr:nvPicPr>
        <xdr:cNvPr id="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48975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1581150</xdr:colOff>
      <xdr:row>12</xdr:row>
      <xdr:rowOff>161925</xdr:rowOff>
    </xdr:from>
    <xdr:to>
      <xdr:col>9</xdr:col>
      <xdr:colOff>0</xdr:colOff>
      <xdr:row>14</xdr:row>
      <xdr:rowOff>38100</xdr:rowOff>
    </xdr:to>
    <xdr:pic>
      <xdr:nvPicPr>
        <xdr:cNvPr id="6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48975" y="231457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1581150</xdr:colOff>
      <xdr:row>13</xdr:row>
      <xdr:rowOff>161925</xdr:rowOff>
    </xdr:from>
    <xdr:to>
      <xdr:col>9</xdr:col>
      <xdr:colOff>0</xdr:colOff>
      <xdr:row>15</xdr:row>
      <xdr:rowOff>38100</xdr:rowOff>
    </xdr:to>
    <xdr:pic>
      <xdr:nvPicPr>
        <xdr:cNvPr id="6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48975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1581150</xdr:colOff>
      <xdr:row>14</xdr:row>
      <xdr:rowOff>161925</xdr:rowOff>
    </xdr:from>
    <xdr:to>
      <xdr:col>9</xdr:col>
      <xdr:colOff>0</xdr:colOff>
      <xdr:row>16</xdr:row>
      <xdr:rowOff>38100</xdr:rowOff>
    </xdr:to>
    <xdr:pic>
      <xdr:nvPicPr>
        <xdr:cNvPr id="6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48975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1847851</xdr:colOff>
      <xdr:row>8</xdr:row>
      <xdr:rowOff>0</xdr:rowOff>
    </xdr:from>
    <xdr:to>
      <xdr:col>3</xdr:col>
      <xdr:colOff>19051</xdr:colOff>
      <xdr:row>9</xdr:row>
      <xdr:rowOff>23132</xdr:rowOff>
    </xdr:to>
    <xdr:pic>
      <xdr:nvPicPr>
        <xdr:cNvPr id="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1" y="10668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9</xdr:row>
      <xdr:rowOff>19050</xdr:rowOff>
    </xdr:from>
    <xdr:to>
      <xdr:col>3</xdr:col>
      <xdr:colOff>180975</xdr:colOff>
      <xdr:row>9</xdr:row>
      <xdr:rowOff>172916</xdr:rowOff>
    </xdr:to>
    <xdr:pic>
      <xdr:nvPicPr>
        <xdr:cNvPr id="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38500" y="180975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771520</xdr:colOff>
      <xdr:row>8</xdr:row>
      <xdr:rowOff>114300</xdr:rowOff>
    </xdr:from>
    <xdr:to>
      <xdr:col>3</xdr:col>
      <xdr:colOff>1733550</xdr:colOff>
      <xdr:row>10</xdr:row>
      <xdr:rowOff>47625</xdr:rowOff>
    </xdr:to>
    <xdr:sp macro="" textlink="">
      <xdr:nvSpPr>
        <xdr:cNvPr id="66" name="Text Box 3"/>
        <xdr:cNvSpPr txBox="1">
          <a:spLocks noChangeArrowheads="1"/>
        </xdr:cNvSpPr>
      </xdr:nvSpPr>
      <xdr:spPr bwMode="auto">
        <a:xfrm>
          <a:off x="3971920" y="1724025"/>
          <a:ext cx="96203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点击选择用户</a:t>
          </a:r>
          <a:endParaRPr lang="zh-CN" sz="1050"/>
        </a:p>
      </xdr:txBody>
    </xdr:sp>
    <xdr:clientData/>
  </xdr:twoCellAnchor>
  <xdr:twoCellAnchor>
    <xdr:from>
      <xdr:col>3</xdr:col>
      <xdr:colOff>190500</xdr:colOff>
      <xdr:row>9</xdr:row>
      <xdr:rowOff>80963</xdr:rowOff>
    </xdr:from>
    <xdr:to>
      <xdr:col>3</xdr:col>
      <xdr:colOff>771520</xdr:colOff>
      <xdr:row>9</xdr:row>
      <xdr:rowOff>105507</xdr:rowOff>
    </xdr:to>
    <xdr:cxnSp macro="">
      <xdr:nvCxnSpPr>
        <xdr:cNvPr id="67" name="直接箭头连接符 66"/>
        <xdr:cNvCxnSpPr>
          <a:stCxn id="66" idx="1"/>
        </xdr:cNvCxnSpPr>
      </xdr:nvCxnSpPr>
      <xdr:spPr bwMode="auto">
        <a:xfrm rot="10800000" flipV="1">
          <a:off x="3390900" y="1871663"/>
          <a:ext cx="581020" cy="2454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142875</xdr:colOff>
      <xdr:row>22</xdr:row>
      <xdr:rowOff>171450</xdr:rowOff>
    </xdr:to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00150" y="41433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23</xdr:row>
      <xdr:rowOff>19050</xdr:rowOff>
    </xdr:from>
    <xdr:to>
      <xdr:col>2</xdr:col>
      <xdr:colOff>142875</xdr:colOff>
      <xdr:row>24</xdr:row>
      <xdr:rowOff>9525</xdr:rowOff>
    </xdr:to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00150" y="43434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114300" y="9525"/>
          <a:ext cx="127635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1847851</xdr:colOff>
      <xdr:row>5</xdr:row>
      <xdr:rowOff>0</xdr:rowOff>
    </xdr:from>
    <xdr:to>
      <xdr:col>3</xdr:col>
      <xdr:colOff>19051</xdr:colOff>
      <xdr:row>6</xdr:row>
      <xdr:rowOff>23132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1" y="10668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361950</xdr:colOff>
      <xdr:row>17</xdr:row>
      <xdr:rowOff>0</xdr:rowOff>
    </xdr:from>
    <xdr:to>
      <xdr:col>3</xdr:col>
      <xdr:colOff>717197</xdr:colOff>
      <xdr:row>17</xdr:row>
      <xdr:rowOff>180975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2350" y="3238500"/>
          <a:ext cx="355247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9527</xdr:colOff>
      <xdr:row>2</xdr:row>
      <xdr:rowOff>152400</xdr:rowOff>
    </xdr:from>
    <xdr:to>
      <xdr:col>2</xdr:col>
      <xdr:colOff>1266825</xdr:colOff>
      <xdr:row>4</xdr:row>
      <xdr:rowOff>104775</xdr:rowOff>
    </xdr:to>
    <xdr:sp macro="" textlink="">
      <xdr:nvSpPr>
        <xdr:cNvPr id="5" name="Text Box 19"/>
        <xdr:cNvSpPr txBox="1">
          <a:spLocks noChangeArrowheads="1"/>
        </xdr:cNvSpPr>
      </xdr:nvSpPr>
      <xdr:spPr bwMode="auto">
        <a:xfrm>
          <a:off x="104777" y="514350"/>
          <a:ext cx="2362198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表单</a:t>
          </a:r>
          <a:r>
            <a:rPr lang="en-US" altLang="zh-CN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-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采购订单审批</a:t>
          </a:r>
        </a:p>
      </xdr:txBody>
    </xdr:sp>
    <xdr:clientData/>
  </xdr:twoCellAnchor>
  <xdr:twoCellAnchor editAs="oneCell">
    <xdr:from>
      <xdr:col>8</xdr:col>
      <xdr:colOff>1609725</xdr:colOff>
      <xdr:row>31</xdr:row>
      <xdr:rowOff>0</xdr:rowOff>
    </xdr:from>
    <xdr:to>
      <xdr:col>9</xdr:col>
      <xdr:colOff>0</xdr:colOff>
      <xdr:row>32</xdr:row>
      <xdr:rowOff>57150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73533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2105025</xdr:colOff>
      <xdr:row>4</xdr:row>
      <xdr:rowOff>0</xdr:rowOff>
    </xdr:from>
    <xdr:to>
      <xdr:col>3</xdr:col>
      <xdr:colOff>9525</xdr:colOff>
      <xdr:row>5</xdr:row>
      <xdr:rowOff>57150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0400" y="885825"/>
          <a:ext cx="95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2105025</xdr:colOff>
      <xdr:row>4</xdr:row>
      <xdr:rowOff>171450</xdr:rowOff>
    </xdr:from>
    <xdr:to>
      <xdr:col>3</xdr:col>
      <xdr:colOff>9525</xdr:colOff>
      <xdr:row>6</xdr:row>
      <xdr:rowOff>47625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0400" y="1057275"/>
          <a:ext cx="95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6</xdr:row>
      <xdr:rowOff>19050</xdr:rowOff>
    </xdr:from>
    <xdr:to>
      <xdr:col>3</xdr:col>
      <xdr:colOff>180975</xdr:colOff>
      <xdr:row>6</xdr:row>
      <xdr:rowOff>172916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38500" y="12668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2133600</xdr:colOff>
      <xdr:row>8</xdr:row>
      <xdr:rowOff>1</xdr:rowOff>
    </xdr:from>
    <xdr:to>
      <xdr:col>3</xdr:col>
      <xdr:colOff>0</xdr:colOff>
      <xdr:row>8</xdr:row>
      <xdr:rowOff>192769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0400" y="1609726"/>
          <a:ext cx="0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7</xdr:row>
      <xdr:rowOff>28575</xdr:rowOff>
    </xdr:from>
    <xdr:to>
      <xdr:col>3</xdr:col>
      <xdr:colOff>180975</xdr:colOff>
      <xdr:row>8</xdr:row>
      <xdr:rowOff>1466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38500" y="14573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1866901</xdr:colOff>
      <xdr:row>7</xdr:row>
      <xdr:rowOff>171450</xdr:rowOff>
    </xdr:from>
    <xdr:to>
      <xdr:col>3</xdr:col>
      <xdr:colOff>38101</xdr:colOff>
      <xdr:row>8</xdr:row>
      <xdr:rowOff>194582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67051" y="16002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12</xdr:row>
      <xdr:rowOff>161925</xdr:rowOff>
    </xdr:from>
    <xdr:to>
      <xdr:col>10</xdr:col>
      <xdr:colOff>0</xdr:colOff>
      <xdr:row>14</xdr:row>
      <xdr:rowOff>38100</xdr:rowOff>
    </xdr:to>
    <xdr:pic>
      <xdr:nvPicPr>
        <xdr:cNvPr id="1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13</xdr:row>
      <xdr:rowOff>161925</xdr:rowOff>
    </xdr:from>
    <xdr:to>
      <xdr:col>10</xdr:col>
      <xdr:colOff>0</xdr:colOff>
      <xdr:row>15</xdr:row>
      <xdr:rowOff>38100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14</xdr:row>
      <xdr:rowOff>161925</xdr:rowOff>
    </xdr:from>
    <xdr:to>
      <xdr:col>10</xdr:col>
      <xdr:colOff>0</xdr:colOff>
      <xdr:row>16</xdr:row>
      <xdr:rowOff>38100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8575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12</xdr:row>
      <xdr:rowOff>161925</xdr:rowOff>
    </xdr:from>
    <xdr:to>
      <xdr:col>10</xdr:col>
      <xdr:colOff>0</xdr:colOff>
      <xdr:row>14</xdr:row>
      <xdr:rowOff>38100</xdr:rowOff>
    </xdr:to>
    <xdr:pic>
      <xdr:nvPicPr>
        <xdr:cNvPr id="2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13</xdr:row>
      <xdr:rowOff>161925</xdr:rowOff>
    </xdr:from>
    <xdr:to>
      <xdr:col>10</xdr:col>
      <xdr:colOff>0</xdr:colOff>
      <xdr:row>15</xdr:row>
      <xdr:rowOff>38100</xdr:rowOff>
    </xdr:to>
    <xdr:pic>
      <xdr:nvPicPr>
        <xdr:cNvPr id="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14</xdr:row>
      <xdr:rowOff>161925</xdr:rowOff>
    </xdr:from>
    <xdr:to>
      <xdr:col>10</xdr:col>
      <xdr:colOff>0</xdr:colOff>
      <xdr:row>16</xdr:row>
      <xdr:rowOff>38100</xdr:rowOff>
    </xdr:to>
    <xdr:pic>
      <xdr:nvPicPr>
        <xdr:cNvPr id="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8575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12</xdr:row>
      <xdr:rowOff>161925</xdr:rowOff>
    </xdr:from>
    <xdr:to>
      <xdr:col>9</xdr:col>
      <xdr:colOff>0</xdr:colOff>
      <xdr:row>14</xdr:row>
      <xdr:rowOff>38100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13</xdr:row>
      <xdr:rowOff>161925</xdr:rowOff>
    </xdr:from>
    <xdr:to>
      <xdr:col>9</xdr:col>
      <xdr:colOff>0</xdr:colOff>
      <xdr:row>15</xdr:row>
      <xdr:rowOff>38100</xdr:rowOff>
    </xdr:to>
    <xdr:pic>
      <xdr:nvPicPr>
        <xdr:cNvPr id="2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14</xdr:row>
      <xdr:rowOff>161925</xdr:rowOff>
    </xdr:from>
    <xdr:to>
      <xdr:col>9</xdr:col>
      <xdr:colOff>0</xdr:colOff>
      <xdr:row>16</xdr:row>
      <xdr:rowOff>38100</xdr:rowOff>
    </xdr:to>
    <xdr:pic>
      <xdr:nvPicPr>
        <xdr:cNvPr id="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8575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1581150</xdr:colOff>
      <xdr:row>12</xdr:row>
      <xdr:rowOff>161925</xdr:rowOff>
    </xdr:from>
    <xdr:to>
      <xdr:col>9</xdr:col>
      <xdr:colOff>0</xdr:colOff>
      <xdr:row>14</xdr:row>
      <xdr:rowOff>38100</xdr:rowOff>
    </xdr:to>
    <xdr:pic>
      <xdr:nvPicPr>
        <xdr:cNvPr id="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1581150</xdr:colOff>
      <xdr:row>13</xdr:row>
      <xdr:rowOff>161925</xdr:rowOff>
    </xdr:from>
    <xdr:to>
      <xdr:col>9</xdr:col>
      <xdr:colOff>0</xdr:colOff>
      <xdr:row>15</xdr:row>
      <xdr:rowOff>38100</xdr:rowOff>
    </xdr:to>
    <xdr:pic>
      <xdr:nvPicPr>
        <xdr:cNvPr id="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1581150</xdr:colOff>
      <xdr:row>14</xdr:row>
      <xdr:rowOff>161925</xdr:rowOff>
    </xdr:from>
    <xdr:to>
      <xdr:col>9</xdr:col>
      <xdr:colOff>0</xdr:colOff>
      <xdr:row>16</xdr:row>
      <xdr:rowOff>38100</xdr:rowOff>
    </xdr:to>
    <xdr:pic>
      <xdr:nvPicPr>
        <xdr:cNvPr id="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8575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1847851</xdr:colOff>
      <xdr:row>8</xdr:row>
      <xdr:rowOff>0</xdr:rowOff>
    </xdr:from>
    <xdr:to>
      <xdr:col>3</xdr:col>
      <xdr:colOff>19051</xdr:colOff>
      <xdr:row>8</xdr:row>
      <xdr:rowOff>204107</xdr:rowOff>
    </xdr:to>
    <xdr:pic>
      <xdr:nvPicPr>
        <xdr:cNvPr id="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1" y="1609725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9</xdr:row>
      <xdr:rowOff>19050</xdr:rowOff>
    </xdr:from>
    <xdr:to>
      <xdr:col>3</xdr:col>
      <xdr:colOff>180975</xdr:colOff>
      <xdr:row>9</xdr:row>
      <xdr:rowOff>172916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38500" y="180975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142875</xdr:colOff>
      <xdr:row>22</xdr:row>
      <xdr:rowOff>171450</xdr:rowOff>
    </xdr:to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00150" y="4143375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23</xdr:row>
      <xdr:rowOff>19050</xdr:rowOff>
    </xdr:from>
    <xdr:to>
      <xdr:col>2</xdr:col>
      <xdr:colOff>142875</xdr:colOff>
      <xdr:row>24</xdr:row>
      <xdr:rowOff>9525</xdr:rowOff>
    </xdr:to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00150" y="4343400"/>
          <a:ext cx="14287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190500</xdr:colOff>
      <xdr:row>1</xdr:row>
      <xdr:rowOff>142875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114300" y="9525"/>
          <a:ext cx="127635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1847851</xdr:colOff>
      <xdr:row>5</xdr:row>
      <xdr:rowOff>0</xdr:rowOff>
    </xdr:from>
    <xdr:to>
      <xdr:col>3</xdr:col>
      <xdr:colOff>19051</xdr:colOff>
      <xdr:row>6</xdr:row>
      <xdr:rowOff>23132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1" y="10668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361950</xdr:colOff>
      <xdr:row>18</xdr:row>
      <xdr:rowOff>0</xdr:rowOff>
    </xdr:from>
    <xdr:to>
      <xdr:col>3</xdr:col>
      <xdr:colOff>717197</xdr:colOff>
      <xdr:row>19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2350" y="3238500"/>
          <a:ext cx="355247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1609725</xdr:colOff>
      <xdr:row>34</xdr:row>
      <xdr:rowOff>0</xdr:rowOff>
    </xdr:from>
    <xdr:to>
      <xdr:col>9</xdr:col>
      <xdr:colOff>0</xdr:colOff>
      <xdr:row>35</xdr:row>
      <xdr:rowOff>57150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78962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2105025</xdr:colOff>
      <xdr:row>4</xdr:row>
      <xdr:rowOff>0</xdr:rowOff>
    </xdr:from>
    <xdr:to>
      <xdr:col>3</xdr:col>
      <xdr:colOff>9525</xdr:colOff>
      <xdr:row>5</xdr:row>
      <xdr:rowOff>57150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0400" y="885825"/>
          <a:ext cx="95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2105025</xdr:colOff>
      <xdr:row>4</xdr:row>
      <xdr:rowOff>171450</xdr:rowOff>
    </xdr:from>
    <xdr:to>
      <xdr:col>3</xdr:col>
      <xdr:colOff>9525</xdr:colOff>
      <xdr:row>6</xdr:row>
      <xdr:rowOff>47625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0400" y="1057275"/>
          <a:ext cx="95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790571</xdr:colOff>
      <xdr:row>4</xdr:row>
      <xdr:rowOff>114300</xdr:rowOff>
    </xdr:from>
    <xdr:to>
      <xdr:col>3</xdr:col>
      <xdr:colOff>1943101</xdr:colOff>
      <xdr:row>6</xdr:row>
      <xdr:rowOff>47625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3990971" y="1000125"/>
          <a:ext cx="115253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100" b="0" i="0">
              <a:latin typeface="+mn-lt"/>
              <a:ea typeface="+mn-ea"/>
              <a:cs typeface="+mn-cs"/>
            </a:rPr>
            <a:t>点击选择供应商</a:t>
          </a:r>
          <a:endParaRPr lang="zh-CN" sz="1050"/>
        </a:p>
      </xdr:txBody>
    </xdr:sp>
    <xdr:clientData/>
  </xdr:twoCellAnchor>
  <xdr:twoCellAnchor>
    <xdr:from>
      <xdr:col>3</xdr:col>
      <xdr:colOff>171453</xdr:colOff>
      <xdr:row>5</xdr:row>
      <xdr:rowOff>80963</xdr:rowOff>
    </xdr:from>
    <xdr:to>
      <xdr:col>3</xdr:col>
      <xdr:colOff>790572</xdr:colOff>
      <xdr:row>6</xdr:row>
      <xdr:rowOff>115032</xdr:rowOff>
    </xdr:to>
    <xdr:cxnSp macro="">
      <xdr:nvCxnSpPr>
        <xdr:cNvPr id="10" name="直接箭头连接符 9"/>
        <xdr:cNvCxnSpPr>
          <a:stCxn id="9" idx="1"/>
        </xdr:cNvCxnSpPr>
      </xdr:nvCxnSpPr>
      <xdr:spPr bwMode="auto">
        <a:xfrm rot="10800000" flipV="1">
          <a:off x="3371853" y="1147763"/>
          <a:ext cx="619119" cy="21504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38100</xdr:colOff>
      <xdr:row>6</xdr:row>
      <xdr:rowOff>19050</xdr:rowOff>
    </xdr:from>
    <xdr:to>
      <xdr:col>3</xdr:col>
      <xdr:colOff>180975</xdr:colOff>
      <xdr:row>6</xdr:row>
      <xdr:rowOff>172916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38500" y="12668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2133600</xdr:colOff>
      <xdr:row>8</xdr:row>
      <xdr:rowOff>1</xdr:rowOff>
    </xdr:from>
    <xdr:to>
      <xdr:col>3</xdr:col>
      <xdr:colOff>0</xdr:colOff>
      <xdr:row>9</xdr:row>
      <xdr:rowOff>11794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0400" y="1609726"/>
          <a:ext cx="0" cy="192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7</xdr:row>
      <xdr:rowOff>28575</xdr:rowOff>
    </xdr:from>
    <xdr:to>
      <xdr:col>3</xdr:col>
      <xdr:colOff>180975</xdr:colOff>
      <xdr:row>8</xdr:row>
      <xdr:rowOff>1466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38500" y="1457325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761995</xdr:colOff>
      <xdr:row>6</xdr:row>
      <xdr:rowOff>114300</xdr:rowOff>
    </xdr:from>
    <xdr:to>
      <xdr:col>3</xdr:col>
      <xdr:colOff>1657350</xdr:colOff>
      <xdr:row>8</xdr:row>
      <xdr:rowOff>47625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3962395" y="1362075"/>
          <a:ext cx="89535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点击选择物料</a:t>
          </a:r>
          <a:endParaRPr lang="zh-CN" sz="1050"/>
        </a:p>
      </xdr:txBody>
    </xdr:sp>
    <xdr:clientData/>
  </xdr:twoCellAnchor>
  <xdr:twoCellAnchor>
    <xdr:from>
      <xdr:col>3</xdr:col>
      <xdr:colOff>180975</xdr:colOff>
      <xdr:row>7</xdr:row>
      <xdr:rowOff>80962</xdr:rowOff>
    </xdr:from>
    <xdr:to>
      <xdr:col>3</xdr:col>
      <xdr:colOff>761995</xdr:colOff>
      <xdr:row>7</xdr:row>
      <xdr:rowOff>105507</xdr:rowOff>
    </xdr:to>
    <xdr:cxnSp macro="">
      <xdr:nvCxnSpPr>
        <xdr:cNvPr id="15" name="直接箭头连接符 14"/>
        <xdr:cNvCxnSpPr>
          <a:stCxn id="14" idx="1"/>
          <a:endCxn id="13" idx="3"/>
        </xdr:cNvCxnSpPr>
      </xdr:nvCxnSpPr>
      <xdr:spPr bwMode="auto">
        <a:xfrm rot="10800000" flipV="1">
          <a:off x="3381375" y="1509712"/>
          <a:ext cx="581020" cy="24545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1866901</xdr:colOff>
      <xdr:row>7</xdr:row>
      <xdr:rowOff>171450</xdr:rowOff>
    </xdr:from>
    <xdr:to>
      <xdr:col>3</xdr:col>
      <xdr:colOff>38101</xdr:colOff>
      <xdr:row>9</xdr:row>
      <xdr:rowOff>13607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67051" y="1600200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13</xdr:row>
      <xdr:rowOff>161925</xdr:rowOff>
    </xdr:from>
    <xdr:to>
      <xdr:col>10</xdr:col>
      <xdr:colOff>0</xdr:colOff>
      <xdr:row>15</xdr:row>
      <xdr:rowOff>38100</xdr:rowOff>
    </xdr:to>
    <xdr:pic>
      <xdr:nvPicPr>
        <xdr:cNvPr id="1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14</xdr:row>
      <xdr:rowOff>161925</xdr:rowOff>
    </xdr:from>
    <xdr:to>
      <xdr:col>10</xdr:col>
      <xdr:colOff>0</xdr:colOff>
      <xdr:row>16</xdr:row>
      <xdr:rowOff>38100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15</xdr:row>
      <xdr:rowOff>161925</xdr:rowOff>
    </xdr:from>
    <xdr:to>
      <xdr:col>10</xdr:col>
      <xdr:colOff>0</xdr:colOff>
      <xdr:row>17</xdr:row>
      <xdr:rowOff>38100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8575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13</xdr:row>
      <xdr:rowOff>161925</xdr:rowOff>
    </xdr:from>
    <xdr:to>
      <xdr:col>10</xdr:col>
      <xdr:colOff>0</xdr:colOff>
      <xdr:row>15</xdr:row>
      <xdr:rowOff>38100</xdr:rowOff>
    </xdr:to>
    <xdr:pic>
      <xdr:nvPicPr>
        <xdr:cNvPr id="2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14</xdr:row>
      <xdr:rowOff>161925</xdr:rowOff>
    </xdr:from>
    <xdr:to>
      <xdr:col>10</xdr:col>
      <xdr:colOff>0</xdr:colOff>
      <xdr:row>16</xdr:row>
      <xdr:rowOff>38100</xdr:rowOff>
    </xdr:to>
    <xdr:pic>
      <xdr:nvPicPr>
        <xdr:cNvPr id="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1581150</xdr:colOff>
      <xdr:row>15</xdr:row>
      <xdr:rowOff>161925</xdr:rowOff>
    </xdr:from>
    <xdr:to>
      <xdr:col>10</xdr:col>
      <xdr:colOff>0</xdr:colOff>
      <xdr:row>17</xdr:row>
      <xdr:rowOff>38100</xdr:rowOff>
    </xdr:to>
    <xdr:pic>
      <xdr:nvPicPr>
        <xdr:cNvPr id="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58650" y="28575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13</xdr:row>
      <xdr:rowOff>161925</xdr:rowOff>
    </xdr:from>
    <xdr:to>
      <xdr:col>9</xdr:col>
      <xdr:colOff>0</xdr:colOff>
      <xdr:row>15</xdr:row>
      <xdr:rowOff>38100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14</xdr:row>
      <xdr:rowOff>161925</xdr:rowOff>
    </xdr:from>
    <xdr:to>
      <xdr:col>9</xdr:col>
      <xdr:colOff>0</xdr:colOff>
      <xdr:row>16</xdr:row>
      <xdr:rowOff>38100</xdr:rowOff>
    </xdr:to>
    <xdr:pic>
      <xdr:nvPicPr>
        <xdr:cNvPr id="2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15</xdr:row>
      <xdr:rowOff>161925</xdr:rowOff>
    </xdr:from>
    <xdr:to>
      <xdr:col>9</xdr:col>
      <xdr:colOff>0</xdr:colOff>
      <xdr:row>17</xdr:row>
      <xdr:rowOff>38100</xdr:rowOff>
    </xdr:to>
    <xdr:pic>
      <xdr:nvPicPr>
        <xdr:cNvPr id="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8575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1581150</xdr:colOff>
      <xdr:row>13</xdr:row>
      <xdr:rowOff>161925</xdr:rowOff>
    </xdr:from>
    <xdr:to>
      <xdr:col>9</xdr:col>
      <xdr:colOff>0</xdr:colOff>
      <xdr:row>15</xdr:row>
      <xdr:rowOff>38100</xdr:rowOff>
    </xdr:to>
    <xdr:pic>
      <xdr:nvPicPr>
        <xdr:cNvPr id="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49555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1581150</xdr:colOff>
      <xdr:row>14</xdr:row>
      <xdr:rowOff>161925</xdr:rowOff>
    </xdr:from>
    <xdr:to>
      <xdr:col>9</xdr:col>
      <xdr:colOff>0</xdr:colOff>
      <xdr:row>16</xdr:row>
      <xdr:rowOff>38100</xdr:rowOff>
    </xdr:to>
    <xdr:pic>
      <xdr:nvPicPr>
        <xdr:cNvPr id="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676525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1581150</xdr:colOff>
      <xdr:row>15</xdr:row>
      <xdr:rowOff>161925</xdr:rowOff>
    </xdr:from>
    <xdr:to>
      <xdr:col>9</xdr:col>
      <xdr:colOff>0</xdr:colOff>
      <xdr:row>17</xdr:row>
      <xdr:rowOff>38100</xdr:rowOff>
    </xdr:to>
    <xdr:pic>
      <xdr:nvPicPr>
        <xdr:cNvPr id="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44275" y="2857500"/>
          <a:ext cx="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1847851</xdr:colOff>
      <xdr:row>8</xdr:row>
      <xdr:rowOff>0</xdr:rowOff>
    </xdr:from>
    <xdr:to>
      <xdr:col>3</xdr:col>
      <xdr:colOff>19051</xdr:colOff>
      <xdr:row>9</xdr:row>
      <xdr:rowOff>23132</xdr:rowOff>
    </xdr:to>
    <xdr:pic>
      <xdr:nvPicPr>
        <xdr:cNvPr id="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1" y="1609725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9</xdr:row>
      <xdr:rowOff>19050</xdr:rowOff>
    </xdr:from>
    <xdr:to>
      <xdr:col>3</xdr:col>
      <xdr:colOff>180975</xdr:colOff>
      <xdr:row>9</xdr:row>
      <xdr:rowOff>172916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38500" y="180975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771520</xdr:colOff>
      <xdr:row>8</xdr:row>
      <xdr:rowOff>114300</xdr:rowOff>
    </xdr:from>
    <xdr:to>
      <xdr:col>3</xdr:col>
      <xdr:colOff>1733550</xdr:colOff>
      <xdr:row>10</xdr:row>
      <xdr:rowOff>47625</xdr:rowOff>
    </xdr:to>
    <xdr:sp macro="" textlink="">
      <xdr:nvSpPr>
        <xdr:cNvPr id="31" name="Text Box 3"/>
        <xdr:cNvSpPr txBox="1">
          <a:spLocks noChangeArrowheads="1"/>
        </xdr:cNvSpPr>
      </xdr:nvSpPr>
      <xdr:spPr bwMode="auto">
        <a:xfrm>
          <a:off x="3971920" y="1724025"/>
          <a:ext cx="96203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/>
          <a:r>
            <a:rPr lang="zh-CN" altLang="en-US" sz="1050"/>
            <a:t>点击选择用户</a:t>
          </a:r>
          <a:endParaRPr lang="zh-CN" sz="1050"/>
        </a:p>
      </xdr:txBody>
    </xdr:sp>
    <xdr:clientData/>
  </xdr:twoCellAnchor>
  <xdr:twoCellAnchor>
    <xdr:from>
      <xdr:col>3</xdr:col>
      <xdr:colOff>190500</xdr:colOff>
      <xdr:row>9</xdr:row>
      <xdr:rowOff>80963</xdr:rowOff>
    </xdr:from>
    <xdr:to>
      <xdr:col>3</xdr:col>
      <xdr:colOff>771520</xdr:colOff>
      <xdr:row>9</xdr:row>
      <xdr:rowOff>105507</xdr:rowOff>
    </xdr:to>
    <xdr:cxnSp macro="">
      <xdr:nvCxnSpPr>
        <xdr:cNvPr id="32" name="直接箭头连接符 31"/>
        <xdr:cNvCxnSpPr>
          <a:stCxn id="31" idx="1"/>
        </xdr:cNvCxnSpPr>
      </xdr:nvCxnSpPr>
      <xdr:spPr bwMode="auto">
        <a:xfrm rot="10800000" flipV="1">
          <a:off x="3390900" y="1871663"/>
          <a:ext cx="581020" cy="24544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1847851</xdr:colOff>
      <xdr:row>4</xdr:row>
      <xdr:rowOff>0</xdr:rowOff>
    </xdr:from>
    <xdr:to>
      <xdr:col>3</xdr:col>
      <xdr:colOff>19051</xdr:colOff>
      <xdr:row>5</xdr:row>
      <xdr:rowOff>23132</xdr:rowOff>
    </xdr:to>
    <xdr:pic>
      <xdr:nvPicPr>
        <xdr:cNvPr id="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1" y="885825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1847851</xdr:colOff>
      <xdr:row>10</xdr:row>
      <xdr:rowOff>19050</xdr:rowOff>
    </xdr:from>
    <xdr:to>
      <xdr:col>3</xdr:col>
      <xdr:colOff>19051</xdr:colOff>
      <xdr:row>11</xdr:row>
      <xdr:rowOff>42182</xdr:rowOff>
    </xdr:to>
    <xdr:pic>
      <xdr:nvPicPr>
        <xdr:cNvPr id="3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1" y="1990725"/>
          <a:ext cx="171450" cy="2041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590550</xdr:colOff>
      <xdr:row>1</xdr:row>
      <xdr:rowOff>133350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 flipH="1">
          <a:off x="685800" y="0"/>
          <a:ext cx="1276350" cy="314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黑体"/>
              <a:ea typeface="黑体"/>
            </a:rPr>
            <a:t>主界面</a:t>
          </a:r>
          <a:endParaRPr lang="zh-CN" sz="1200"/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黑体"/>
            <a:ea typeface="黑体"/>
          </a:endParaRPr>
        </a:p>
      </xdr:txBody>
    </xdr:sp>
    <xdr:clientData/>
  </xdr:twoCellAnchor>
  <xdr:twoCellAnchor editAs="oneCell">
    <xdr:from>
      <xdr:col>2</xdr:col>
      <xdr:colOff>2028825</xdr:colOff>
      <xdr:row>4</xdr:row>
      <xdr:rowOff>276225</xdr:rowOff>
    </xdr:from>
    <xdr:to>
      <xdr:col>3</xdr:col>
      <xdr:colOff>0</xdr:colOff>
      <xdr:row>6</xdr:row>
      <xdr:rowOff>47625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1066800"/>
          <a:ext cx="200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0</xdr:colOff>
      <xdr:row>0</xdr:row>
      <xdr:rowOff>114300</xdr:rowOff>
    </xdr:from>
    <xdr:to>
      <xdr:col>4</xdr:col>
      <xdr:colOff>647700</xdr:colOff>
      <xdr:row>1</xdr:row>
      <xdr:rowOff>171450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743200" y="114300"/>
          <a:ext cx="6477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zh-CN" altLang="en-US" sz="1050" b="0" i="0" strike="noStrike">
              <a:solidFill>
                <a:srgbClr val="000000"/>
              </a:solidFill>
              <a:latin typeface="宋体"/>
              <a:ea typeface="宋体"/>
            </a:rPr>
            <a:t>选择物料</a:t>
          </a:r>
        </a:p>
      </xdr:txBody>
    </xdr:sp>
    <xdr:clientData/>
  </xdr:twoCellAnchor>
  <xdr:twoCellAnchor>
    <xdr:from>
      <xdr:col>3</xdr:col>
      <xdr:colOff>180976</xdr:colOff>
      <xdr:row>1</xdr:row>
      <xdr:rowOff>52388</xdr:rowOff>
    </xdr:from>
    <xdr:to>
      <xdr:col>4</xdr:col>
      <xdr:colOff>1</xdr:colOff>
      <xdr:row>4</xdr:row>
      <xdr:rowOff>86458</xdr:rowOff>
    </xdr:to>
    <xdr:cxnSp macro="">
      <xdr:nvCxnSpPr>
        <xdr:cNvPr id="5" name="直接箭头连接符 4"/>
        <xdr:cNvCxnSpPr>
          <a:stCxn id="4" idx="1"/>
          <a:endCxn id="6" idx="3"/>
        </xdr:cNvCxnSpPr>
      </xdr:nvCxnSpPr>
      <xdr:spPr bwMode="auto">
        <a:xfrm rot="10800000" flipV="1">
          <a:off x="3257551" y="233363"/>
          <a:ext cx="1095375" cy="643670"/>
        </a:xfrm>
        <a:prstGeom prst="straightConnector1">
          <a:avLst/>
        </a:prstGeom>
        <a:ln>
          <a:headEnd type="none" w="med" len="med"/>
          <a:tailEnd type="arrow"/>
        </a:ln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38100</xdr:colOff>
      <xdr:row>4</xdr:row>
      <xdr:rowOff>9525</xdr:rowOff>
    </xdr:from>
    <xdr:to>
      <xdr:col>3</xdr:col>
      <xdr:colOff>180975</xdr:colOff>
      <xdr:row>4</xdr:row>
      <xdr:rowOff>163391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14675" y="800100"/>
          <a:ext cx="142875" cy="1538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S71"/>
  <sheetViews>
    <sheetView showGridLines="0" showRowColHeaders="0" workbookViewId="0">
      <selection activeCell="O11" sqref="O11"/>
    </sheetView>
  </sheetViews>
  <sheetFormatPr defaultRowHeight="14.25"/>
  <cols>
    <col min="1" max="1" width="2.5" customWidth="1"/>
    <col min="2" max="2" width="15" customWidth="1"/>
    <col min="3" max="3" width="20.5" style="2" customWidth="1"/>
    <col min="4" max="4" width="16.25" style="2" customWidth="1"/>
    <col min="5" max="5" width="13.5" customWidth="1"/>
    <col min="6" max="6" width="1.125" customWidth="1"/>
    <col min="7" max="7" width="2.375" hidden="1" customWidth="1"/>
    <col min="8" max="8" width="8.125" customWidth="1"/>
    <col min="9" max="9" width="10.375" customWidth="1"/>
    <col min="10" max="10" width="23.75" style="1" customWidth="1"/>
    <col min="11" max="11" width="7.75" style="1" customWidth="1"/>
    <col min="12" max="12" width="24.375" customWidth="1"/>
    <col min="13" max="13" width="13" customWidth="1"/>
    <col min="14" max="14" width="2.375" customWidth="1"/>
    <col min="15" max="15" width="6.375" customWidth="1"/>
    <col min="16" max="16" width="9.625" customWidth="1"/>
    <col min="17" max="17" width="21" customWidth="1"/>
    <col min="18" max="18" width="5.75" customWidth="1"/>
    <col min="19" max="19" width="30" customWidth="1"/>
  </cols>
  <sheetData>
    <row r="4" spans="2:19">
      <c r="B4" s="9" t="s">
        <v>14</v>
      </c>
      <c r="C4" s="10" t="s">
        <v>0</v>
      </c>
      <c r="D4" s="12" t="s">
        <v>1</v>
      </c>
      <c r="H4" s="9" t="s">
        <v>15</v>
      </c>
      <c r="I4" s="9" t="s">
        <v>359</v>
      </c>
      <c r="J4" s="10" t="s">
        <v>384</v>
      </c>
      <c r="K4" s="10" t="s">
        <v>263</v>
      </c>
      <c r="L4" s="10" t="s">
        <v>264</v>
      </c>
      <c r="O4" s="9" t="s">
        <v>15</v>
      </c>
      <c r="P4" s="9" t="s">
        <v>359</v>
      </c>
      <c r="Q4" s="10" t="s">
        <v>384</v>
      </c>
      <c r="R4" s="10" t="s">
        <v>1</v>
      </c>
      <c r="S4" s="10" t="s">
        <v>264</v>
      </c>
    </row>
    <row r="5" spans="2:19">
      <c r="B5" s="13" t="s">
        <v>196</v>
      </c>
      <c r="C5" s="13" t="s">
        <v>363</v>
      </c>
      <c r="D5" s="12"/>
      <c r="H5" s="13">
        <v>2000</v>
      </c>
      <c r="I5" s="13" t="s">
        <v>233</v>
      </c>
      <c r="J5" s="13" t="s">
        <v>234</v>
      </c>
      <c r="K5" s="8"/>
      <c r="L5" s="8"/>
      <c r="O5" s="13">
        <v>2291</v>
      </c>
      <c r="P5" s="13"/>
      <c r="Q5" s="13" t="s">
        <v>2</v>
      </c>
      <c r="R5" s="13"/>
      <c r="S5" s="13" t="s">
        <v>379</v>
      </c>
    </row>
    <row r="6" spans="2:19" ht="15">
      <c r="B6" s="13" t="s">
        <v>199</v>
      </c>
      <c r="C6" s="13" t="s">
        <v>364</v>
      </c>
      <c r="D6" s="3"/>
      <c r="H6" s="13">
        <v>2100</v>
      </c>
      <c r="I6" s="13" t="s">
        <v>232</v>
      </c>
      <c r="J6" s="13" t="s">
        <v>261</v>
      </c>
      <c r="K6" s="8"/>
      <c r="L6" s="13" t="s">
        <v>382</v>
      </c>
      <c r="O6" s="13">
        <v>2491</v>
      </c>
      <c r="P6" s="7"/>
      <c r="Q6" s="13" t="s">
        <v>11</v>
      </c>
      <c r="R6" s="6"/>
      <c r="S6" s="13" t="s">
        <v>380</v>
      </c>
    </row>
    <row r="7" spans="2:19" ht="15">
      <c r="B7" s="13" t="s">
        <v>197</v>
      </c>
      <c r="C7" s="13" t="s">
        <v>365</v>
      </c>
      <c r="D7" s="5"/>
      <c r="H7" s="13">
        <v>2100010</v>
      </c>
      <c r="I7" s="13"/>
      <c r="J7" s="13" t="s">
        <v>240</v>
      </c>
      <c r="K7" s="14"/>
      <c r="L7" s="13" t="s">
        <v>382</v>
      </c>
      <c r="O7" s="13">
        <v>2191</v>
      </c>
      <c r="P7" s="7"/>
      <c r="Q7" s="13" t="s">
        <v>12</v>
      </c>
      <c r="R7" s="11"/>
      <c r="S7" s="13" t="s">
        <v>381</v>
      </c>
    </row>
    <row r="8" spans="2:19" ht="15">
      <c r="B8" s="13" t="s">
        <v>198</v>
      </c>
      <c r="C8" s="13" t="s">
        <v>366</v>
      </c>
      <c r="D8" s="4"/>
      <c r="H8" s="13">
        <v>2100020</v>
      </c>
      <c r="I8" s="13"/>
      <c r="J8" s="13" t="s">
        <v>73</v>
      </c>
      <c r="K8" s="8"/>
      <c r="L8" s="13" t="s">
        <v>382</v>
      </c>
      <c r="O8" s="13">
        <v>2292</v>
      </c>
      <c r="P8" s="7"/>
      <c r="Q8" s="13" t="s">
        <v>13</v>
      </c>
      <c r="R8" s="11"/>
      <c r="S8" s="13" t="s">
        <v>380</v>
      </c>
    </row>
    <row r="9" spans="2:19">
      <c r="B9" s="13" t="s">
        <v>378</v>
      </c>
      <c r="C9" s="13" t="s">
        <v>367</v>
      </c>
      <c r="D9" s="6"/>
      <c r="H9" s="13">
        <v>2100030</v>
      </c>
      <c r="I9" s="13"/>
      <c r="J9" s="13" t="s">
        <v>84</v>
      </c>
      <c r="K9" s="8"/>
      <c r="L9" s="13" t="s">
        <v>382</v>
      </c>
    </row>
    <row r="10" spans="2:19">
      <c r="B10" s="13" t="s">
        <v>16</v>
      </c>
      <c r="C10" s="13" t="s">
        <v>365</v>
      </c>
      <c r="D10" s="6"/>
      <c r="H10" s="13">
        <v>2100040</v>
      </c>
      <c r="I10" s="13"/>
      <c r="J10" s="13" t="s">
        <v>74</v>
      </c>
      <c r="K10" s="8"/>
      <c r="L10" s="13" t="s">
        <v>382</v>
      </c>
    </row>
    <row r="11" spans="2:19" ht="19.5" customHeight="1">
      <c r="B11" s="13" t="s">
        <v>262</v>
      </c>
      <c r="C11" s="13" t="s">
        <v>368</v>
      </c>
      <c r="D11" s="6"/>
      <c r="H11" s="13">
        <v>2100050</v>
      </c>
      <c r="I11" s="13"/>
      <c r="J11" s="13" t="s">
        <v>75</v>
      </c>
      <c r="K11" s="8"/>
      <c r="L11" s="13" t="s">
        <v>382</v>
      </c>
    </row>
    <row r="12" spans="2:19">
      <c r="B12" s="13"/>
      <c r="C12" s="13"/>
      <c r="D12" s="3"/>
      <c r="H12" s="13">
        <v>2100051</v>
      </c>
      <c r="I12" s="13"/>
      <c r="J12" s="13" t="s">
        <v>236</v>
      </c>
      <c r="K12" s="8"/>
      <c r="L12" s="13" t="s">
        <v>382</v>
      </c>
    </row>
    <row r="13" spans="2:19">
      <c r="B13" s="13"/>
      <c r="C13" s="13"/>
      <c r="D13" s="3"/>
      <c r="H13" s="13">
        <v>2100001</v>
      </c>
      <c r="I13" s="13"/>
      <c r="J13" s="13" t="s">
        <v>238</v>
      </c>
      <c r="K13" s="8"/>
      <c r="L13" s="13" t="s">
        <v>382</v>
      </c>
    </row>
    <row r="14" spans="2:19">
      <c r="B14" s="13"/>
      <c r="C14" s="13"/>
      <c r="D14" s="3"/>
      <c r="H14" s="13">
        <v>2100002</v>
      </c>
      <c r="I14" s="13"/>
      <c r="J14" s="13" t="s">
        <v>237</v>
      </c>
      <c r="K14" s="8"/>
      <c r="L14" s="13" t="s">
        <v>382</v>
      </c>
    </row>
    <row r="15" spans="2:19">
      <c r="B15" s="13"/>
      <c r="C15" s="13"/>
      <c r="D15" s="3"/>
      <c r="H15" s="13">
        <v>2200</v>
      </c>
      <c r="I15" s="13" t="s">
        <v>276</v>
      </c>
      <c r="J15" s="13" t="s">
        <v>235</v>
      </c>
      <c r="K15" s="8"/>
      <c r="L15" s="13" t="s">
        <v>382</v>
      </c>
    </row>
    <row r="16" spans="2:19">
      <c r="B16" s="13"/>
      <c r="C16" s="13"/>
      <c r="D16" s="4"/>
      <c r="H16" s="13">
        <v>2200010</v>
      </c>
      <c r="I16" s="13"/>
      <c r="J16" s="13" t="s">
        <v>241</v>
      </c>
      <c r="K16" s="8"/>
      <c r="L16" s="13" t="s">
        <v>382</v>
      </c>
    </row>
    <row r="17" spans="2:18">
      <c r="B17" s="13"/>
      <c r="C17" s="13"/>
      <c r="D17" s="6"/>
      <c r="H17" s="13">
        <v>2200020</v>
      </c>
      <c r="I17" s="13"/>
      <c r="J17" s="13" t="s">
        <v>76</v>
      </c>
      <c r="K17" s="8"/>
      <c r="L17" s="13" t="s">
        <v>382</v>
      </c>
    </row>
    <row r="18" spans="2:18">
      <c r="B18" s="13"/>
      <c r="C18" s="13"/>
      <c r="D18" s="6"/>
      <c r="H18" s="13">
        <v>2200021</v>
      </c>
      <c r="I18" s="13"/>
      <c r="J18" s="13" t="s">
        <v>239</v>
      </c>
      <c r="K18" s="8"/>
      <c r="L18" s="13" t="s">
        <v>382</v>
      </c>
    </row>
    <row r="19" spans="2:18">
      <c r="B19" s="13"/>
      <c r="C19" s="13"/>
      <c r="D19" s="6"/>
      <c r="H19" s="13">
        <v>2200022</v>
      </c>
      <c r="I19" s="13"/>
      <c r="J19" s="13" t="s">
        <v>242</v>
      </c>
      <c r="K19" s="8"/>
      <c r="L19" s="13" t="s">
        <v>382</v>
      </c>
      <c r="O19" s="9" t="s">
        <v>15</v>
      </c>
      <c r="P19" s="9" t="s">
        <v>14</v>
      </c>
      <c r="Q19" s="10" t="s">
        <v>0</v>
      </c>
      <c r="R19" s="12" t="s">
        <v>1</v>
      </c>
    </row>
    <row r="20" spans="2:18">
      <c r="B20" s="13"/>
      <c r="C20" s="13"/>
      <c r="D20" s="3"/>
      <c r="H20" s="13">
        <v>2200023</v>
      </c>
      <c r="I20" s="13"/>
      <c r="J20" s="13" t="s">
        <v>243</v>
      </c>
      <c r="K20" s="8"/>
      <c r="L20" s="13" t="s">
        <v>382</v>
      </c>
      <c r="O20" s="13"/>
      <c r="P20" s="13"/>
      <c r="Q20" s="13"/>
      <c r="R20" s="13"/>
    </row>
    <row r="21" spans="2:18">
      <c r="B21" s="13"/>
      <c r="C21" s="13"/>
      <c r="D21" s="3"/>
      <c r="H21" s="13">
        <v>2200030</v>
      </c>
      <c r="I21" s="13"/>
      <c r="J21" s="13" t="s">
        <v>77</v>
      </c>
      <c r="K21" s="8"/>
      <c r="L21" s="13" t="s">
        <v>382</v>
      </c>
      <c r="O21" s="13"/>
      <c r="P21" s="13"/>
      <c r="Q21" s="13"/>
      <c r="R21" s="13"/>
    </row>
    <row r="22" spans="2:18">
      <c r="B22" s="13"/>
      <c r="C22" s="13"/>
      <c r="D22" s="3"/>
      <c r="H22" s="13">
        <v>2200040</v>
      </c>
      <c r="I22" s="13"/>
      <c r="J22" s="13" t="s">
        <v>79</v>
      </c>
      <c r="K22" s="8"/>
      <c r="L22" s="13" t="s">
        <v>382</v>
      </c>
      <c r="O22" s="13"/>
      <c r="P22" s="13"/>
      <c r="Q22" s="13" t="s">
        <v>5</v>
      </c>
      <c r="R22" s="13" t="s">
        <v>4</v>
      </c>
    </row>
    <row r="23" spans="2:18">
      <c r="B23" s="13"/>
      <c r="C23" s="13"/>
      <c r="D23" s="3"/>
      <c r="H23" s="13">
        <v>2200050</v>
      </c>
      <c r="I23" s="13"/>
      <c r="J23" s="13" t="s">
        <v>78</v>
      </c>
      <c r="K23" s="8"/>
      <c r="L23" s="13" t="s">
        <v>382</v>
      </c>
      <c r="O23" s="13"/>
      <c r="P23" s="13"/>
      <c r="Q23" s="13" t="s">
        <v>6</v>
      </c>
      <c r="R23" s="13" t="s">
        <v>4</v>
      </c>
    </row>
    <row r="24" spans="2:18">
      <c r="B24" s="13"/>
      <c r="C24" s="13"/>
      <c r="D24" s="3"/>
      <c r="H24" s="13">
        <v>2400</v>
      </c>
      <c r="I24" s="13" t="s">
        <v>277</v>
      </c>
      <c r="J24" s="13" t="s">
        <v>244</v>
      </c>
      <c r="K24" s="8"/>
      <c r="L24" s="13" t="s">
        <v>382</v>
      </c>
      <c r="O24" s="13"/>
      <c r="P24" s="13"/>
      <c r="Q24" s="13" t="s">
        <v>7</v>
      </c>
      <c r="R24" s="13" t="s">
        <v>4</v>
      </c>
    </row>
    <row r="25" spans="2:18">
      <c r="B25" s="13"/>
      <c r="C25" s="13"/>
      <c r="D25" s="3"/>
      <c r="H25" s="13">
        <v>2400010</v>
      </c>
      <c r="I25" s="13"/>
      <c r="J25" s="13" t="s">
        <v>245</v>
      </c>
      <c r="K25" s="8"/>
      <c r="L25" s="13" t="s">
        <v>382</v>
      </c>
      <c r="O25" s="13"/>
      <c r="P25" s="13"/>
      <c r="Q25" s="13" t="s">
        <v>8</v>
      </c>
      <c r="R25" s="13" t="s">
        <v>3</v>
      </c>
    </row>
    <row r="26" spans="2:18">
      <c r="B26" s="13"/>
      <c r="C26" s="13"/>
      <c r="D26" s="3"/>
      <c r="H26" s="13">
        <v>2400020</v>
      </c>
      <c r="I26" s="13"/>
      <c r="J26" s="13" t="s">
        <v>80</v>
      </c>
      <c r="K26" s="8"/>
      <c r="L26" s="13" t="s">
        <v>382</v>
      </c>
      <c r="O26" s="13"/>
      <c r="P26" s="13"/>
      <c r="Q26" s="13" t="s">
        <v>9</v>
      </c>
      <c r="R26" s="13" t="s">
        <v>4</v>
      </c>
    </row>
    <row r="27" spans="2:18">
      <c r="B27" s="13"/>
      <c r="C27" s="13"/>
      <c r="D27" s="3"/>
      <c r="H27" s="13">
        <v>2400021</v>
      </c>
      <c r="I27" s="13"/>
      <c r="J27" s="13" t="s">
        <v>266</v>
      </c>
      <c r="K27" s="14"/>
      <c r="L27" s="13" t="s">
        <v>382</v>
      </c>
      <c r="O27" s="13"/>
      <c r="P27" s="13"/>
      <c r="Q27" s="13" t="s">
        <v>7</v>
      </c>
      <c r="R27" s="13" t="s">
        <v>10</v>
      </c>
    </row>
    <row r="28" spans="2:18">
      <c r="H28" s="13">
        <v>2400022</v>
      </c>
      <c r="I28" s="13"/>
      <c r="J28" s="13" t="s">
        <v>267</v>
      </c>
      <c r="K28" s="8"/>
      <c r="L28" s="13" t="s">
        <v>382</v>
      </c>
      <c r="O28" s="13"/>
      <c r="P28" s="13"/>
      <c r="Q28" s="13"/>
      <c r="R28" s="13"/>
    </row>
    <row r="29" spans="2:18">
      <c r="H29" s="13">
        <v>2400023</v>
      </c>
      <c r="I29" s="13"/>
      <c r="J29" s="13" t="s">
        <v>265</v>
      </c>
      <c r="K29" s="8"/>
      <c r="L29" s="13" t="s">
        <v>382</v>
      </c>
    </row>
    <row r="30" spans="2:18">
      <c r="H30" s="13">
        <v>2400024</v>
      </c>
      <c r="I30" s="13"/>
      <c r="J30" s="13" t="s">
        <v>268</v>
      </c>
      <c r="K30" s="8"/>
      <c r="L30" s="13" t="s">
        <v>382</v>
      </c>
    </row>
    <row r="31" spans="2:18">
      <c r="H31" s="13">
        <v>2410010</v>
      </c>
      <c r="I31" s="13"/>
      <c r="J31" s="13" t="s">
        <v>269</v>
      </c>
      <c r="K31" s="8"/>
      <c r="L31" s="13" t="s">
        <v>382</v>
      </c>
    </row>
    <row r="32" spans="2:18">
      <c r="H32" s="13">
        <v>2410040</v>
      </c>
      <c r="I32" s="13"/>
      <c r="J32" s="13" t="s">
        <v>270</v>
      </c>
      <c r="K32" s="8"/>
      <c r="L32" s="13" t="s">
        <v>382</v>
      </c>
    </row>
    <row r="33" spans="8:12">
      <c r="H33" s="13">
        <v>2410020</v>
      </c>
      <c r="I33" s="13"/>
      <c r="J33" s="13" t="s">
        <v>271</v>
      </c>
      <c r="K33" s="8"/>
      <c r="L33" s="13" t="s">
        <v>382</v>
      </c>
    </row>
    <row r="34" spans="8:12" ht="24">
      <c r="H34" s="13">
        <v>2410021</v>
      </c>
      <c r="I34" s="13"/>
      <c r="J34" s="13" t="s">
        <v>272</v>
      </c>
      <c r="K34" s="8"/>
      <c r="L34" s="13" t="s">
        <v>382</v>
      </c>
    </row>
    <row r="35" spans="8:12" ht="24">
      <c r="H35" s="13">
        <v>2410022</v>
      </c>
      <c r="I35" s="13"/>
      <c r="J35" s="13" t="s">
        <v>273</v>
      </c>
      <c r="K35" s="8"/>
      <c r="L35" s="13" t="s">
        <v>382</v>
      </c>
    </row>
    <row r="36" spans="8:12">
      <c r="H36" s="13">
        <v>2400030</v>
      </c>
      <c r="I36" s="13"/>
      <c r="J36" s="13" t="s">
        <v>81</v>
      </c>
      <c r="K36" s="8"/>
      <c r="L36" s="13" t="s">
        <v>382</v>
      </c>
    </row>
    <row r="37" spans="8:12">
      <c r="H37" s="13">
        <v>2400031</v>
      </c>
      <c r="I37" s="13"/>
      <c r="J37" s="13" t="s">
        <v>259</v>
      </c>
      <c r="K37" s="8"/>
      <c r="L37" s="13" t="s">
        <v>382</v>
      </c>
    </row>
    <row r="38" spans="8:12">
      <c r="H38" s="13">
        <v>2400032</v>
      </c>
      <c r="I38" s="13"/>
      <c r="J38" s="13" t="s">
        <v>260</v>
      </c>
      <c r="K38" s="8"/>
      <c r="L38" s="13" t="s">
        <v>382</v>
      </c>
    </row>
    <row r="39" spans="8:12">
      <c r="H39" s="13">
        <v>2400040</v>
      </c>
      <c r="I39" s="13"/>
      <c r="J39" s="13" t="s">
        <v>82</v>
      </c>
      <c r="K39" s="13"/>
      <c r="L39" s="13" t="s">
        <v>382</v>
      </c>
    </row>
    <row r="40" spans="8:12">
      <c r="H40" s="13">
        <v>2400050</v>
      </c>
      <c r="I40" s="13"/>
      <c r="J40" s="13" t="s">
        <v>83</v>
      </c>
      <c r="K40" s="13"/>
      <c r="L40" s="13" t="s">
        <v>382</v>
      </c>
    </row>
    <row r="41" spans="8:12">
      <c r="H41" s="13">
        <v>2400051</v>
      </c>
      <c r="I41" s="13"/>
      <c r="J41" s="13" t="s">
        <v>246</v>
      </c>
      <c r="K41" s="13"/>
      <c r="L41" s="13" t="s">
        <v>382</v>
      </c>
    </row>
    <row r="42" spans="8:12">
      <c r="H42" s="13">
        <v>2400060</v>
      </c>
      <c r="I42" s="13"/>
      <c r="J42" s="13" t="s">
        <v>258</v>
      </c>
      <c r="K42" s="80"/>
      <c r="L42" s="13" t="s">
        <v>382</v>
      </c>
    </row>
    <row r="43" spans="8:12">
      <c r="H43" s="13">
        <v>2400001</v>
      </c>
      <c r="I43" s="13"/>
      <c r="J43" s="13" t="s">
        <v>280</v>
      </c>
      <c r="K43" s="13"/>
      <c r="L43" s="13" t="s">
        <v>382</v>
      </c>
    </row>
    <row r="44" spans="8:12">
      <c r="H44" s="13">
        <v>2430</v>
      </c>
      <c r="I44" s="13" t="s">
        <v>360</v>
      </c>
      <c r="J44" s="13" t="s">
        <v>275</v>
      </c>
      <c r="K44" s="13"/>
      <c r="L44" s="13" t="s">
        <v>382</v>
      </c>
    </row>
    <row r="45" spans="8:12">
      <c r="H45" s="13">
        <v>243020</v>
      </c>
      <c r="I45" s="13"/>
      <c r="J45" s="13" t="s">
        <v>361</v>
      </c>
      <c r="K45" s="13"/>
      <c r="L45" s="13" t="s">
        <v>383</v>
      </c>
    </row>
    <row r="46" spans="8:12">
      <c r="H46" s="13">
        <v>243021</v>
      </c>
      <c r="I46" s="13"/>
      <c r="J46" s="13" t="s">
        <v>362</v>
      </c>
      <c r="K46" s="13"/>
      <c r="L46" s="13" t="s">
        <v>383</v>
      </c>
    </row>
    <row r="47" spans="8:12">
      <c r="H47" s="13"/>
      <c r="I47" s="13"/>
      <c r="J47" s="13"/>
      <c r="K47" s="80"/>
      <c r="L47" s="80"/>
    </row>
    <row r="48" spans="8:12">
      <c r="H48" s="13"/>
      <c r="I48" s="13"/>
      <c r="J48" s="13"/>
      <c r="K48" s="80"/>
      <c r="L48" s="13"/>
    </row>
    <row r="49" spans="8:12">
      <c r="H49" s="13"/>
      <c r="I49" s="13"/>
      <c r="J49" s="13"/>
      <c r="K49" s="13"/>
      <c r="L49" s="13"/>
    </row>
    <row r="58" spans="8:12">
      <c r="H58" s="81"/>
      <c r="I58" s="81"/>
      <c r="J58" s="81"/>
      <c r="K58" s="43"/>
      <c r="L58" s="43"/>
    </row>
    <row r="59" spans="8:12">
      <c r="H59" s="81"/>
      <c r="I59" s="81"/>
      <c r="J59" s="81"/>
      <c r="K59" s="43"/>
      <c r="L59" s="81"/>
    </row>
    <row r="60" spans="8:12">
      <c r="H60" s="81"/>
      <c r="I60" s="81"/>
      <c r="J60" s="81"/>
      <c r="K60" s="43"/>
      <c r="L60" s="81"/>
    </row>
    <row r="61" spans="8:12">
      <c r="H61" s="81"/>
      <c r="I61" s="81"/>
      <c r="J61" s="81"/>
      <c r="K61" s="81"/>
      <c r="L61" s="81"/>
    </row>
    <row r="62" spans="8:12">
      <c r="H62" s="81"/>
      <c r="I62" s="81"/>
      <c r="J62" s="81"/>
      <c r="K62" s="81"/>
      <c r="L62" s="82"/>
    </row>
    <row r="63" spans="8:12">
      <c r="H63" s="81"/>
      <c r="I63" s="81"/>
      <c r="J63" s="81"/>
      <c r="K63" s="81"/>
      <c r="L63" s="81"/>
    </row>
    <row r="64" spans="8:12">
      <c r="H64" s="81"/>
      <c r="I64" s="81"/>
      <c r="J64" s="81"/>
      <c r="K64" s="82"/>
      <c r="L64" s="81"/>
    </row>
    <row r="65" spans="8:12">
      <c r="H65" s="81"/>
      <c r="I65" s="81"/>
      <c r="J65" s="81"/>
      <c r="K65" s="81"/>
      <c r="L65" s="81"/>
    </row>
    <row r="66" spans="8:12">
      <c r="H66" s="81"/>
      <c r="I66" s="81"/>
      <c r="J66" s="81"/>
      <c r="K66" s="81"/>
      <c r="L66" s="81"/>
    </row>
    <row r="67" spans="8:12">
      <c r="H67" s="81"/>
      <c r="I67" s="81"/>
      <c r="J67" s="81"/>
      <c r="K67" s="81"/>
      <c r="L67" s="81"/>
    </row>
    <row r="68" spans="8:12">
      <c r="H68" s="81"/>
      <c r="I68" s="81"/>
      <c r="J68" s="81"/>
      <c r="K68" s="81"/>
      <c r="L68" s="81"/>
    </row>
    <row r="69" spans="8:12">
      <c r="H69" s="81"/>
      <c r="I69" s="81"/>
      <c r="J69" s="81"/>
      <c r="K69" s="82"/>
      <c r="L69" s="82"/>
    </row>
    <row r="70" spans="8:12">
      <c r="H70" s="81"/>
      <c r="I70" s="81"/>
      <c r="J70" s="81"/>
      <c r="K70" s="82"/>
      <c r="L70" s="81"/>
    </row>
    <row r="71" spans="8:12">
      <c r="H71" s="81"/>
      <c r="I71" s="81"/>
      <c r="J71" s="81"/>
      <c r="K71" s="81"/>
      <c r="L71" s="81"/>
    </row>
  </sheetData>
  <phoneticPr fontId="1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41"/>
  <sheetViews>
    <sheetView tabSelected="1" workbookViewId="0">
      <selection activeCell="B8" sqref="B8:D8"/>
    </sheetView>
  </sheetViews>
  <sheetFormatPr defaultRowHeight="14.25"/>
  <cols>
    <col min="1" max="1" width="2.5" style="15" customWidth="1"/>
    <col min="2" max="2" width="19.125" style="15" customWidth="1"/>
    <col min="3" max="3" width="28.25" style="15" customWidth="1"/>
    <col min="4" max="4" width="26.5" style="15" customWidth="1"/>
    <col min="5" max="5" width="12.875" style="15" customWidth="1"/>
    <col min="6" max="6" width="7.125" style="15" customWidth="1"/>
    <col min="7" max="7" width="10.25" style="15" customWidth="1"/>
    <col min="8" max="8" width="9.625" style="15" customWidth="1"/>
    <col min="9" max="9" width="11.25" style="15" customWidth="1"/>
    <col min="10" max="10" width="26" style="15" customWidth="1"/>
    <col min="11" max="11" width="1.875" style="15" customWidth="1"/>
    <col min="12" max="12" width="16.5" style="15" customWidth="1"/>
    <col min="13" max="13" width="13.5" style="15" customWidth="1"/>
    <col min="14" max="14" width="10.375" style="15" customWidth="1"/>
    <col min="15" max="15" width="10.875" style="15" customWidth="1"/>
    <col min="16" max="16" width="6.375" style="15" customWidth="1"/>
    <col min="17" max="17" width="4" style="15" customWidth="1"/>
    <col min="18" max="18" width="13.25" style="15" customWidth="1"/>
    <col min="19" max="19" width="13.125" style="15" customWidth="1"/>
    <col min="20" max="20" width="3.25" style="15" customWidth="1"/>
    <col min="21" max="21" width="9" style="15"/>
    <col min="22" max="22" width="11.5" style="15" customWidth="1"/>
    <col min="23" max="23" width="14.375" style="15" customWidth="1"/>
    <col min="24" max="16384" width="9" style="15"/>
  </cols>
  <sheetData>
    <row r="3" spans="2:23" ht="27" customHeight="1">
      <c r="B3" s="34" t="s">
        <v>37</v>
      </c>
      <c r="C3" s="33"/>
      <c r="L3" s="49" t="s">
        <v>125</v>
      </c>
      <c r="M3" s="49" t="s">
        <v>126</v>
      </c>
      <c r="O3" s="35"/>
      <c r="P3" s="35"/>
      <c r="R3" s="35"/>
      <c r="S3" s="35"/>
      <c r="U3" s="35"/>
      <c r="V3" s="35"/>
      <c r="W3" s="35"/>
    </row>
    <row r="4" spans="2:23">
      <c r="B4" s="19" t="s">
        <v>22</v>
      </c>
      <c r="C4" s="16"/>
      <c r="D4" s="20"/>
      <c r="L4" s="21">
        <v>1</v>
      </c>
      <c r="M4" s="31" t="s">
        <v>42</v>
      </c>
      <c r="O4" s="31"/>
      <c r="P4" s="22"/>
      <c r="R4" s="31"/>
      <c r="S4" s="22"/>
      <c r="U4" s="31"/>
      <c r="V4" s="31"/>
      <c r="W4" s="22"/>
    </row>
    <row r="5" spans="2:23">
      <c r="B5" s="19" t="s">
        <v>19</v>
      </c>
      <c r="C5" s="16" t="s">
        <v>58</v>
      </c>
      <c r="D5" s="20"/>
      <c r="L5" s="21">
        <v>2</v>
      </c>
      <c r="M5" s="28" t="s">
        <v>41</v>
      </c>
      <c r="O5" s="31"/>
      <c r="P5" s="22"/>
      <c r="R5" s="31"/>
      <c r="S5" s="22"/>
      <c r="U5" s="31"/>
      <c r="V5" s="31"/>
      <c r="W5" s="22"/>
    </row>
    <row r="6" spans="2:23">
      <c r="B6" s="19" t="s">
        <v>40</v>
      </c>
      <c r="C6" s="16" t="s">
        <v>118</v>
      </c>
      <c r="D6" s="20"/>
      <c r="L6" s="32"/>
      <c r="M6" s="31"/>
      <c r="O6" s="31"/>
      <c r="P6" s="22"/>
      <c r="R6" s="31"/>
      <c r="S6" s="22"/>
      <c r="U6" s="31"/>
      <c r="V6" s="31"/>
      <c r="W6" s="22"/>
    </row>
    <row r="7" spans="2:23">
      <c r="B7" s="23" t="s">
        <v>356</v>
      </c>
      <c r="C7" s="16" t="s">
        <v>354</v>
      </c>
      <c r="D7" s="20"/>
      <c r="L7" s="32"/>
      <c r="M7" s="31"/>
      <c r="O7" s="31"/>
      <c r="P7" s="22"/>
      <c r="R7" s="31"/>
      <c r="S7" s="22"/>
      <c r="U7" s="31"/>
      <c r="V7" s="31"/>
      <c r="W7" s="22"/>
    </row>
    <row r="8" spans="2:23">
      <c r="B8" s="19" t="s">
        <v>36</v>
      </c>
      <c r="C8" s="21">
        <v>20200330</v>
      </c>
      <c r="D8" s="21">
        <v>20200410</v>
      </c>
      <c r="E8" s="100"/>
      <c r="H8" s="32"/>
      <c r="I8" s="32"/>
      <c r="J8" s="100"/>
      <c r="L8" s="32"/>
      <c r="M8" s="31"/>
      <c r="O8" s="31"/>
      <c r="P8" s="30"/>
      <c r="R8" s="31"/>
      <c r="S8" s="30"/>
      <c r="U8" s="31"/>
      <c r="V8" s="31"/>
      <c r="W8" s="22"/>
    </row>
    <row r="9" spans="2:23">
      <c r="B9" s="17" t="s">
        <v>35</v>
      </c>
      <c r="C9" s="16" t="s">
        <v>29</v>
      </c>
      <c r="D9" s="16" t="s">
        <v>34</v>
      </c>
      <c r="E9" s="22"/>
      <c r="L9" s="32"/>
      <c r="M9" s="31"/>
      <c r="O9" s="31"/>
      <c r="P9" s="22"/>
      <c r="U9" s="31"/>
      <c r="V9" s="31"/>
      <c r="W9" s="30"/>
    </row>
    <row r="10" spans="2:23">
      <c r="B10" s="17"/>
      <c r="C10" s="16"/>
      <c r="D10" s="16"/>
      <c r="E10" s="22"/>
      <c r="L10" s="32"/>
      <c r="M10" s="31"/>
      <c r="O10" s="30"/>
      <c r="P10" s="22"/>
    </row>
    <row r="11" spans="2:23">
      <c r="B11" s="23"/>
      <c r="L11" s="32"/>
      <c r="M11" s="31"/>
    </row>
    <row r="12" spans="2:23">
      <c r="B12" s="23" t="s">
        <v>352</v>
      </c>
      <c r="L12" s="32"/>
      <c r="M12" s="31"/>
    </row>
    <row r="13" spans="2:23">
      <c r="B13" s="23"/>
      <c r="C13" s="23" t="s">
        <v>22</v>
      </c>
      <c r="D13" s="23" t="s">
        <v>97</v>
      </c>
      <c r="E13" s="23" t="s">
        <v>356</v>
      </c>
      <c r="F13" s="29" t="s">
        <v>32</v>
      </c>
      <c r="G13" s="29" t="s">
        <v>30</v>
      </c>
      <c r="H13" s="29" t="s">
        <v>31</v>
      </c>
      <c r="I13" s="29" t="s">
        <v>29</v>
      </c>
      <c r="J13" s="29"/>
      <c r="K13" s="29"/>
    </row>
    <row r="14" spans="2:23">
      <c r="B14" s="28"/>
      <c r="C14" s="28">
        <v>10000001</v>
      </c>
      <c r="D14" s="27" t="s">
        <v>160</v>
      </c>
      <c r="E14" s="27" t="s">
        <v>357</v>
      </c>
      <c r="F14" s="20"/>
      <c r="G14" s="20"/>
      <c r="H14" s="20"/>
      <c r="I14" s="20"/>
      <c r="J14" s="102" t="s">
        <v>353</v>
      </c>
    </row>
    <row r="15" spans="2:23">
      <c r="B15" s="26"/>
      <c r="C15" s="26">
        <v>20000002</v>
      </c>
      <c r="D15" s="27" t="s">
        <v>57</v>
      </c>
      <c r="E15" s="27" t="s">
        <v>357</v>
      </c>
      <c r="F15" s="20"/>
      <c r="G15" s="20"/>
      <c r="H15" s="20"/>
      <c r="I15" s="20"/>
      <c r="J15" s="102" t="s">
        <v>353</v>
      </c>
    </row>
    <row r="16" spans="2:23">
      <c r="B16" s="26"/>
      <c r="C16" s="26">
        <v>20000003</v>
      </c>
      <c r="D16" s="25" t="s">
        <v>59</v>
      </c>
      <c r="E16" s="27" t="s">
        <v>357</v>
      </c>
      <c r="F16" s="20"/>
      <c r="G16" s="20"/>
      <c r="H16" s="20"/>
      <c r="I16" s="20"/>
      <c r="J16" s="102" t="s">
        <v>353</v>
      </c>
      <c r="L16" s="19" t="s">
        <v>28</v>
      </c>
      <c r="M16" s="19" t="s">
        <v>27</v>
      </c>
      <c r="O16" s="23"/>
      <c r="P16" s="23"/>
    </row>
    <row r="17" spans="2:16">
      <c r="L17" s="16" t="s">
        <v>26</v>
      </c>
      <c r="M17" s="16" t="s">
        <v>24</v>
      </c>
      <c r="O17" s="22"/>
      <c r="P17" s="22"/>
    </row>
    <row r="18" spans="2:16">
      <c r="B18" s="24" t="s">
        <v>25</v>
      </c>
      <c r="C18" s="24"/>
      <c r="L18" s="16" t="s">
        <v>60</v>
      </c>
      <c r="M18" s="16" t="s">
        <v>61</v>
      </c>
      <c r="O18" s="22"/>
      <c r="P18" s="22"/>
    </row>
    <row r="19" spans="2:16">
      <c r="L19" s="16" t="s">
        <v>62</v>
      </c>
      <c r="M19" s="16" t="s">
        <v>23</v>
      </c>
      <c r="O19" s="22"/>
      <c r="P19" s="22"/>
    </row>
    <row r="20" spans="2:16">
      <c r="B20" s="23"/>
      <c r="C20" s="22"/>
      <c r="L20" s="16" t="s">
        <v>21</v>
      </c>
      <c r="M20" s="16" t="s">
        <v>20</v>
      </c>
      <c r="O20" s="30"/>
      <c r="P20" s="30"/>
    </row>
    <row r="21" spans="2:16">
      <c r="B21" s="23"/>
      <c r="C21" s="22"/>
      <c r="L21" s="16" t="s">
        <v>63</v>
      </c>
      <c r="M21" s="16" t="s">
        <v>66</v>
      </c>
    </row>
    <row r="22" spans="2:16">
      <c r="B22" s="19" t="s">
        <v>22</v>
      </c>
      <c r="C22" s="16"/>
      <c r="F22" s="35"/>
      <c r="G22" s="36"/>
      <c r="H22" s="36"/>
      <c r="L22" s="18" t="s">
        <v>64</v>
      </c>
      <c r="M22" s="16" t="s">
        <v>65</v>
      </c>
    </row>
    <row r="23" spans="2:16">
      <c r="B23" s="19" t="s">
        <v>38</v>
      </c>
      <c r="C23" s="16" t="s">
        <v>39</v>
      </c>
      <c r="F23" s="32"/>
      <c r="G23" s="32"/>
      <c r="L23" s="18" t="s">
        <v>67</v>
      </c>
      <c r="M23" s="20" t="s">
        <v>71</v>
      </c>
    </row>
    <row r="24" spans="2:16">
      <c r="B24" s="19" t="s">
        <v>40</v>
      </c>
      <c r="C24" s="16" t="s">
        <v>43</v>
      </c>
      <c r="F24" s="32"/>
      <c r="G24" s="32"/>
      <c r="L24" s="18" t="s">
        <v>68</v>
      </c>
      <c r="M24" s="20" t="s">
        <v>71</v>
      </c>
    </row>
    <row r="25" spans="2:16">
      <c r="B25" s="19" t="s">
        <v>19</v>
      </c>
      <c r="C25" s="16" t="s">
        <v>44</v>
      </c>
      <c r="L25" s="18" t="s">
        <v>69</v>
      </c>
      <c r="M25" s="16" t="s">
        <v>20</v>
      </c>
    </row>
    <row r="26" spans="2:16">
      <c r="B26" s="19" t="s">
        <v>45</v>
      </c>
      <c r="C26" s="28">
        <v>453223</v>
      </c>
      <c r="L26" s="18" t="s">
        <v>70</v>
      </c>
      <c r="M26" s="20" t="s">
        <v>72</v>
      </c>
    </row>
    <row r="27" spans="2:16">
      <c r="B27" s="19" t="s">
        <v>46</v>
      </c>
      <c r="C27" s="16" t="s">
        <v>51</v>
      </c>
      <c r="L27" s="18" t="s">
        <v>348</v>
      </c>
      <c r="M27" s="20" t="s">
        <v>20</v>
      </c>
    </row>
    <row r="28" spans="2:16">
      <c r="B28" s="19" t="s">
        <v>47</v>
      </c>
      <c r="C28" s="20" t="s">
        <v>52</v>
      </c>
      <c r="L28" s="18" t="s">
        <v>93</v>
      </c>
      <c r="M28" s="20" t="s">
        <v>20</v>
      </c>
    </row>
    <row r="29" spans="2:16">
      <c r="B29" s="19" t="s">
        <v>54</v>
      </c>
      <c r="C29" s="20" t="s">
        <v>52</v>
      </c>
      <c r="L29" s="18" t="s">
        <v>94</v>
      </c>
      <c r="M29" s="20" t="s">
        <v>92</v>
      </c>
    </row>
    <row r="30" spans="2:16">
      <c r="B30" s="19" t="s">
        <v>48</v>
      </c>
      <c r="C30" s="16" t="s">
        <v>55</v>
      </c>
      <c r="L30" s="84" t="s">
        <v>332</v>
      </c>
      <c r="M30" s="14" t="s">
        <v>333</v>
      </c>
    </row>
    <row r="31" spans="2:16">
      <c r="B31" s="17" t="s">
        <v>49</v>
      </c>
      <c r="C31" s="28">
        <v>13888888888</v>
      </c>
      <c r="L31" s="84" t="s">
        <v>297</v>
      </c>
      <c r="M31" s="14" t="s">
        <v>302</v>
      </c>
    </row>
    <row r="32" spans="2:16">
      <c r="B32" s="17" t="s">
        <v>50</v>
      </c>
      <c r="C32" s="37" t="s">
        <v>53</v>
      </c>
      <c r="L32" s="84" t="s">
        <v>298</v>
      </c>
      <c r="M32" s="14" t="s">
        <v>347</v>
      </c>
    </row>
    <row r="33" spans="2:13">
      <c r="B33" s="19" t="s">
        <v>90</v>
      </c>
      <c r="C33" s="16" t="s">
        <v>91</v>
      </c>
      <c r="L33" s="84" t="s">
        <v>299</v>
      </c>
      <c r="M33" s="14" t="s">
        <v>302</v>
      </c>
    </row>
    <row r="34" spans="2:13">
      <c r="B34" s="19" t="s">
        <v>89</v>
      </c>
      <c r="C34" s="94" t="s">
        <v>334</v>
      </c>
      <c r="L34" s="84" t="s">
        <v>300</v>
      </c>
      <c r="M34" s="14" t="s">
        <v>347</v>
      </c>
    </row>
    <row r="37" spans="2:13">
      <c r="B37" s="23" t="s">
        <v>370</v>
      </c>
    </row>
    <row r="38" spans="2:13" ht="105" customHeight="1">
      <c r="B38" s="109" t="s">
        <v>369</v>
      </c>
      <c r="C38" s="110"/>
      <c r="D38" s="110"/>
      <c r="E38" s="110"/>
      <c r="F38" s="110"/>
      <c r="G38" s="110"/>
      <c r="H38" s="110"/>
      <c r="I38" s="110"/>
      <c r="J38" s="110"/>
    </row>
    <row r="39" spans="2:13">
      <c r="B39" s="23" t="s">
        <v>371</v>
      </c>
    </row>
    <row r="40" spans="2:13">
      <c r="B40" s="109"/>
      <c r="C40" s="110"/>
      <c r="D40" s="110"/>
      <c r="E40" s="110"/>
      <c r="F40" s="110"/>
      <c r="G40" s="110"/>
      <c r="H40" s="110"/>
      <c r="I40" s="110"/>
      <c r="J40" s="110"/>
    </row>
    <row r="41" spans="2:13">
      <c r="B41" s="23" t="s">
        <v>372</v>
      </c>
    </row>
  </sheetData>
  <mergeCells count="2">
    <mergeCell ref="B38:J38"/>
    <mergeCell ref="B40:J40"/>
  </mergeCells>
  <phoneticPr fontId="1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workbookViewId="0">
      <selection activeCell="B27" sqref="B27"/>
    </sheetView>
  </sheetViews>
  <sheetFormatPr defaultRowHeight="14.25"/>
  <cols>
    <col min="1" max="1" width="2.625" style="33" customWidth="1"/>
    <col min="2" max="3" width="13.875" style="33" customWidth="1"/>
    <col min="4" max="4" width="32.125" style="33" customWidth="1"/>
    <col min="5" max="5" width="13.875" style="33" customWidth="1"/>
    <col min="6" max="16384" width="9" style="33"/>
  </cols>
  <sheetData>
    <row r="3" spans="1:7">
      <c r="A3" s="34"/>
      <c r="B3" s="34" t="s">
        <v>116</v>
      </c>
    </row>
    <row r="4" spans="1:7">
      <c r="B4" s="19" t="s">
        <v>22</v>
      </c>
      <c r="C4" s="16"/>
      <c r="D4" s="20"/>
    </row>
    <row r="5" spans="1:7">
      <c r="B5" s="19" t="s">
        <v>19</v>
      </c>
      <c r="C5" s="16" t="s">
        <v>58</v>
      </c>
      <c r="D5" s="20"/>
    </row>
    <row r="6" spans="1:7">
      <c r="B6" s="19" t="s">
        <v>40</v>
      </c>
      <c r="C6" s="16" t="s">
        <v>118</v>
      </c>
      <c r="D6" s="20"/>
    </row>
    <row r="7" spans="1:7">
      <c r="B7" s="17" t="s">
        <v>35</v>
      </c>
      <c r="C7" s="16" t="s">
        <v>29</v>
      </c>
      <c r="D7" s="16" t="s">
        <v>34</v>
      </c>
    </row>
    <row r="8" spans="1:7" ht="12" customHeight="1">
      <c r="B8" s="29"/>
      <c r="C8" s="22"/>
      <c r="D8" s="22"/>
    </row>
    <row r="9" spans="1:7">
      <c r="B9" s="24" t="s">
        <v>25</v>
      </c>
      <c r="C9" s="24"/>
      <c r="D9" s="15"/>
    </row>
    <row r="10" spans="1:7">
      <c r="B10" s="24"/>
      <c r="C10" s="24"/>
      <c r="D10" s="15"/>
    </row>
    <row r="11" spans="1:7">
      <c r="B11" s="30" t="s">
        <v>117</v>
      </c>
    </row>
    <row r="12" spans="1:7">
      <c r="B12" s="23" t="s">
        <v>119</v>
      </c>
      <c r="C12" s="15"/>
      <c r="D12" s="15"/>
      <c r="E12" s="15"/>
      <c r="F12" s="15"/>
      <c r="G12" s="15"/>
    </row>
    <row r="13" spans="1:7">
      <c r="B13" s="23"/>
      <c r="C13" s="23" t="s">
        <v>22</v>
      </c>
      <c r="D13" s="23" t="s">
        <v>19</v>
      </c>
      <c r="E13" s="23"/>
      <c r="F13" s="23"/>
      <c r="G13" s="23"/>
    </row>
    <row r="14" spans="1:7">
      <c r="B14" s="28"/>
      <c r="C14" s="28">
        <v>10000001</v>
      </c>
      <c r="D14" s="16" t="s">
        <v>56</v>
      </c>
      <c r="E14" s="22"/>
      <c r="F14" s="22"/>
      <c r="G14" s="15"/>
    </row>
    <row r="15" spans="1:7">
      <c r="B15" s="26"/>
      <c r="C15" s="26">
        <v>20000002</v>
      </c>
      <c r="D15" s="16" t="s">
        <v>57</v>
      </c>
      <c r="E15" s="22"/>
      <c r="F15" s="15"/>
      <c r="G15" s="15"/>
    </row>
    <row r="16" spans="1:7">
      <c r="B16" s="26"/>
      <c r="C16" s="26">
        <v>20000003</v>
      </c>
      <c r="D16" s="18" t="s">
        <v>59</v>
      </c>
      <c r="E16" s="30"/>
      <c r="F16" s="15"/>
      <c r="G16" s="15"/>
    </row>
    <row r="31" spans="1:15">
      <c r="B31" s="74" t="s">
        <v>370</v>
      </c>
    </row>
    <row r="32" spans="1:15" s="15" customFormat="1" ht="42" customHeight="1">
      <c r="A32" s="109" t="s">
        <v>373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</row>
    <row r="33" spans="2:10" s="15" customFormat="1">
      <c r="B33" s="23" t="s">
        <v>371</v>
      </c>
    </row>
    <row r="34" spans="2:10" s="15" customFormat="1">
      <c r="B34" s="109"/>
      <c r="C34" s="110"/>
      <c r="D34" s="110"/>
      <c r="E34" s="110"/>
      <c r="F34" s="110"/>
      <c r="G34" s="110"/>
      <c r="H34" s="110"/>
      <c r="I34" s="110"/>
      <c r="J34" s="110"/>
    </row>
    <row r="35" spans="2:10" s="15" customFormat="1">
      <c r="B35" s="23" t="s">
        <v>372</v>
      </c>
    </row>
  </sheetData>
  <mergeCells count="2">
    <mergeCell ref="A32:O32"/>
    <mergeCell ref="B34:J34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9"/>
  <sheetViews>
    <sheetView workbookViewId="0">
      <selection activeCell="B9" sqref="B9"/>
    </sheetView>
  </sheetViews>
  <sheetFormatPr defaultRowHeight="14.25"/>
  <cols>
    <col min="1" max="1" width="1.25" style="15" customWidth="1"/>
    <col min="2" max="2" width="22.25" style="15" customWidth="1"/>
    <col min="3" max="3" width="26.25" style="15" customWidth="1"/>
    <col min="4" max="4" width="26.5" style="15" customWidth="1"/>
    <col min="5" max="5" width="6.25" style="32" customWidth="1"/>
    <col min="6" max="6" width="22.125" style="32" customWidth="1"/>
    <col min="7" max="7" width="9.375" style="32" customWidth="1"/>
    <col min="8" max="8" width="9.875" style="15" customWidth="1"/>
    <col min="9" max="9" width="14" style="15" customWidth="1"/>
    <col min="10" max="10" width="13.625" style="15" customWidth="1"/>
    <col min="11" max="11" width="10.125" style="15" customWidth="1"/>
    <col min="12" max="12" width="10" style="15" customWidth="1"/>
    <col min="13" max="15" width="10.25" style="15" customWidth="1"/>
    <col min="16" max="16" width="2.375" style="15" customWidth="1"/>
    <col min="17" max="17" width="16.5" style="15" customWidth="1"/>
    <col min="18" max="18" width="10.625" style="15" customWidth="1"/>
    <col min="19" max="19" width="10.75" style="15" customWidth="1"/>
    <col min="20" max="20" width="10.875" style="15" customWidth="1"/>
    <col min="21" max="21" width="9.25" style="15" customWidth="1"/>
    <col min="22" max="22" width="13.25" style="15" customWidth="1"/>
    <col min="23" max="23" width="10.375" style="15" customWidth="1"/>
    <col min="24" max="24" width="2.75" style="15" customWidth="1"/>
    <col min="25" max="25" width="6.5" style="15" customWidth="1"/>
    <col min="26" max="26" width="17.75" style="15" customWidth="1"/>
    <col min="27" max="27" width="23.25" style="15" customWidth="1"/>
    <col min="28" max="28" width="3" style="15" customWidth="1"/>
    <col min="29" max="29" width="9" style="15"/>
    <col min="30" max="30" width="20.75" style="15" customWidth="1"/>
    <col min="31" max="31" width="23.625" style="15" customWidth="1"/>
    <col min="32" max="16384" width="9" style="15"/>
  </cols>
  <sheetData>
    <row r="2" spans="2:31" ht="14.25" customHeight="1"/>
    <row r="3" spans="2:31" ht="27" customHeight="1">
      <c r="B3" s="34" t="s">
        <v>37</v>
      </c>
      <c r="C3" s="33"/>
      <c r="Q3" s="49" t="s">
        <v>125</v>
      </c>
      <c r="R3" s="49" t="s">
        <v>127</v>
      </c>
      <c r="T3" s="49" t="s">
        <v>125</v>
      </c>
      <c r="U3" s="49" t="s">
        <v>128</v>
      </c>
      <c r="V3" s="49" t="s">
        <v>126</v>
      </c>
      <c r="W3" s="49" t="s">
        <v>129</v>
      </c>
      <c r="X3" s="35"/>
      <c r="Y3" s="49" t="s">
        <v>125</v>
      </c>
      <c r="Z3" s="49" t="s">
        <v>126</v>
      </c>
      <c r="AA3" s="49" t="s">
        <v>170</v>
      </c>
      <c r="AC3" s="97" t="s">
        <v>125</v>
      </c>
      <c r="AD3" s="49" t="s">
        <v>126</v>
      </c>
      <c r="AE3" s="71"/>
    </row>
    <row r="4" spans="2:31">
      <c r="B4" s="19" t="s">
        <v>95</v>
      </c>
      <c r="C4" s="28"/>
      <c r="Q4" s="21">
        <v>10</v>
      </c>
      <c r="R4" s="28" t="s">
        <v>142</v>
      </c>
      <c r="T4" s="21">
        <v>10</v>
      </c>
      <c r="U4" s="28" t="s">
        <v>108</v>
      </c>
      <c r="V4" s="20" t="s">
        <v>109</v>
      </c>
      <c r="W4" s="28" t="b">
        <v>1</v>
      </c>
      <c r="X4" s="22"/>
      <c r="Y4" s="21">
        <v>10</v>
      </c>
      <c r="Z4" s="68" t="s">
        <v>182</v>
      </c>
      <c r="AA4" s="28">
        <v>0.17</v>
      </c>
      <c r="AC4" s="98">
        <v>10</v>
      </c>
      <c r="AD4" s="68" t="s">
        <v>337</v>
      </c>
      <c r="AE4" s="31"/>
    </row>
    <row r="5" spans="2:31">
      <c r="B5" s="19" t="s">
        <v>96</v>
      </c>
      <c r="C5" s="28">
        <v>20000002</v>
      </c>
      <c r="Q5" s="21">
        <v>20</v>
      </c>
      <c r="R5" s="28" t="s">
        <v>85</v>
      </c>
      <c r="T5" s="32"/>
      <c r="U5" s="31"/>
      <c r="W5" s="31"/>
      <c r="X5" s="22"/>
      <c r="Y5" s="21">
        <v>20</v>
      </c>
      <c r="Z5" s="28" t="s">
        <v>180</v>
      </c>
      <c r="AA5" s="28">
        <v>0.1</v>
      </c>
      <c r="AC5" s="98">
        <v>20</v>
      </c>
      <c r="AD5" s="28" t="s">
        <v>338</v>
      </c>
      <c r="AE5" s="31"/>
    </row>
    <row r="6" spans="2:31">
      <c r="B6" s="19" t="s">
        <v>251</v>
      </c>
      <c r="C6" s="39" t="s">
        <v>164</v>
      </c>
      <c r="E6" s="58"/>
      <c r="F6" s="58"/>
      <c r="G6" s="58"/>
      <c r="Q6" s="58"/>
      <c r="R6" s="31"/>
      <c r="T6" s="58"/>
      <c r="U6" s="31"/>
      <c r="W6" s="31"/>
      <c r="X6" s="22"/>
      <c r="Y6" s="21">
        <v>30</v>
      </c>
      <c r="Z6" s="28" t="s">
        <v>181</v>
      </c>
      <c r="AA6" s="28">
        <v>0.06</v>
      </c>
      <c r="AC6" s="98"/>
      <c r="AD6" s="28"/>
      <c r="AE6" s="31"/>
    </row>
    <row r="7" spans="2:31">
      <c r="B7" s="19" t="s">
        <v>40</v>
      </c>
      <c r="C7" s="27" t="s">
        <v>142</v>
      </c>
      <c r="Q7" s="32"/>
      <c r="R7" s="31"/>
      <c r="T7" s="31"/>
      <c r="U7" s="22"/>
      <c r="W7" s="31"/>
      <c r="X7" s="22"/>
      <c r="Y7" s="21">
        <v>40</v>
      </c>
      <c r="Z7" s="20" t="s">
        <v>179</v>
      </c>
      <c r="AA7" s="28">
        <v>0.17</v>
      </c>
      <c r="AC7" s="98"/>
      <c r="AD7" s="20"/>
      <c r="AE7" s="31"/>
    </row>
    <row r="8" spans="2:31">
      <c r="B8" s="17" t="s">
        <v>18</v>
      </c>
      <c r="C8" s="27" t="s">
        <v>17</v>
      </c>
      <c r="Q8" s="32"/>
      <c r="R8" s="31"/>
      <c r="T8" s="31"/>
      <c r="U8" s="22"/>
      <c r="W8" s="31"/>
      <c r="X8" s="22"/>
      <c r="Y8" s="21">
        <v>40</v>
      </c>
      <c r="Z8" s="20" t="s">
        <v>179</v>
      </c>
      <c r="AA8" s="28">
        <v>0.17</v>
      </c>
      <c r="AC8" s="98"/>
      <c r="AD8" s="20"/>
      <c r="AE8" s="31"/>
    </row>
    <row r="9" spans="2:31">
      <c r="B9" s="29"/>
      <c r="C9" s="22"/>
      <c r="E9" s="58"/>
      <c r="F9" s="58"/>
      <c r="G9" s="58"/>
      <c r="Q9" s="58"/>
      <c r="R9" s="31"/>
      <c r="T9" s="31"/>
      <c r="U9" s="22"/>
      <c r="W9" s="31"/>
      <c r="X9" s="22"/>
      <c r="Y9" s="21">
        <v>50</v>
      </c>
      <c r="Z9" s="20" t="s">
        <v>183</v>
      </c>
      <c r="AA9" s="21">
        <v>0.03</v>
      </c>
      <c r="AC9" s="98"/>
      <c r="AD9" s="20"/>
      <c r="AE9" s="79"/>
    </row>
    <row r="10" spans="2:31" ht="14.25" customHeight="1">
      <c r="B10" s="23"/>
      <c r="Q10" s="32"/>
      <c r="R10" s="31"/>
      <c r="Y10" s="21">
        <v>60</v>
      </c>
      <c r="Z10" s="20" t="s">
        <v>184</v>
      </c>
      <c r="AA10" s="21">
        <v>0.01</v>
      </c>
      <c r="AC10" s="98"/>
      <c r="AD10" s="20"/>
      <c r="AE10" s="79"/>
    </row>
    <row r="11" spans="2:31">
      <c r="B11" s="23" t="s">
        <v>331</v>
      </c>
      <c r="Q11" s="32"/>
      <c r="R11" s="31"/>
      <c r="Y11" s="21"/>
      <c r="Z11" s="20"/>
      <c r="AA11" s="21"/>
      <c r="AC11" s="98"/>
      <c r="AD11" s="20"/>
      <c r="AE11" s="79"/>
    </row>
    <row r="12" spans="2:31" ht="18" customHeight="1">
      <c r="B12" s="23"/>
      <c r="C12" s="23" t="s">
        <v>33</v>
      </c>
      <c r="D12" s="23" t="s">
        <v>97</v>
      </c>
      <c r="E12" s="35" t="s">
        <v>98</v>
      </c>
      <c r="F12" s="35" t="s">
        <v>132</v>
      </c>
      <c r="G12" s="35" t="s">
        <v>114</v>
      </c>
      <c r="H12" s="29" t="s">
        <v>307</v>
      </c>
      <c r="I12" s="29" t="s">
        <v>308</v>
      </c>
      <c r="J12" s="29" t="s">
        <v>339</v>
      </c>
      <c r="K12" s="29" t="s">
        <v>355</v>
      </c>
      <c r="L12" s="29" t="s">
        <v>32</v>
      </c>
      <c r="M12" s="29" t="s">
        <v>30</v>
      </c>
      <c r="N12" s="29" t="s">
        <v>31</v>
      </c>
      <c r="O12" s="29" t="s">
        <v>29</v>
      </c>
      <c r="P12" s="29"/>
      <c r="Q12" s="23" t="s">
        <v>28</v>
      </c>
      <c r="R12" s="23" t="s">
        <v>27</v>
      </c>
      <c r="T12" s="23" t="s">
        <v>28</v>
      </c>
      <c r="U12" s="23" t="s">
        <v>27</v>
      </c>
    </row>
    <row r="13" spans="2:31">
      <c r="B13" s="93" t="s">
        <v>353</v>
      </c>
      <c r="C13" s="40" t="s">
        <v>99</v>
      </c>
      <c r="D13" s="27" t="s">
        <v>56</v>
      </c>
      <c r="E13" s="39">
        <v>120</v>
      </c>
      <c r="F13" s="39" t="s">
        <v>137</v>
      </c>
      <c r="G13" s="14" t="s">
        <v>105</v>
      </c>
      <c r="H13" s="8" t="s">
        <v>106</v>
      </c>
      <c r="I13" s="21">
        <v>100</v>
      </c>
      <c r="J13" s="20" t="s">
        <v>340</v>
      </c>
      <c r="K13" s="20" t="s">
        <v>159</v>
      </c>
      <c r="L13" s="20"/>
      <c r="M13" s="20"/>
      <c r="N13" s="20"/>
      <c r="O13" s="20"/>
      <c r="Q13" s="16" t="s">
        <v>26</v>
      </c>
      <c r="R13" s="16" t="s">
        <v>24</v>
      </c>
      <c r="T13" s="16" t="s">
        <v>26</v>
      </c>
      <c r="U13" s="16" t="s">
        <v>24</v>
      </c>
    </row>
    <row r="14" spans="2:31">
      <c r="B14" s="93" t="s">
        <v>353</v>
      </c>
      <c r="C14" s="40" t="s">
        <v>100</v>
      </c>
      <c r="D14" s="27" t="s">
        <v>56</v>
      </c>
      <c r="E14" s="39">
        <v>130</v>
      </c>
      <c r="F14" s="39"/>
      <c r="G14" s="14" t="s">
        <v>105</v>
      </c>
      <c r="H14" s="8" t="s">
        <v>106</v>
      </c>
      <c r="I14" s="21">
        <v>100</v>
      </c>
      <c r="J14" s="20" t="s">
        <v>340</v>
      </c>
      <c r="K14" s="20" t="s">
        <v>342</v>
      </c>
      <c r="L14" s="20"/>
      <c r="M14" s="20"/>
      <c r="N14" s="20"/>
      <c r="O14" s="20"/>
      <c r="Q14" s="53" t="s">
        <v>187</v>
      </c>
      <c r="R14" s="53" t="s">
        <v>61</v>
      </c>
      <c r="T14" s="53" t="s">
        <v>138</v>
      </c>
      <c r="U14" s="53" t="s">
        <v>135</v>
      </c>
    </row>
    <row r="15" spans="2:31">
      <c r="B15" s="93" t="s">
        <v>353</v>
      </c>
      <c r="C15" s="41" t="s">
        <v>101</v>
      </c>
      <c r="D15" s="27" t="s">
        <v>56</v>
      </c>
      <c r="E15" s="42">
        <v>150</v>
      </c>
      <c r="F15" s="42"/>
      <c r="G15" s="14" t="s">
        <v>105</v>
      </c>
      <c r="H15" s="8" t="s">
        <v>106</v>
      </c>
      <c r="I15" s="21">
        <v>100</v>
      </c>
      <c r="J15" s="20" t="s">
        <v>340</v>
      </c>
      <c r="K15" s="20" t="s">
        <v>342</v>
      </c>
      <c r="L15" s="20"/>
      <c r="M15" s="20"/>
      <c r="N15" s="20"/>
      <c r="O15" s="20"/>
      <c r="Q15" s="53" t="s">
        <v>62</v>
      </c>
      <c r="R15" s="53" t="s">
        <v>61</v>
      </c>
      <c r="T15" s="16" t="s">
        <v>139</v>
      </c>
      <c r="U15" s="16" t="s">
        <v>140</v>
      </c>
    </row>
    <row r="16" spans="2:31">
      <c r="Q16" s="16" t="s">
        <v>252</v>
      </c>
      <c r="R16" s="16" t="s">
        <v>253</v>
      </c>
      <c r="T16" s="16" t="s">
        <v>141</v>
      </c>
      <c r="U16" s="16" t="s">
        <v>140</v>
      </c>
    </row>
    <row r="17" spans="2:21">
      <c r="B17" s="24" t="s">
        <v>25</v>
      </c>
      <c r="C17" s="24"/>
      <c r="Q17" s="16" t="s">
        <v>120</v>
      </c>
      <c r="R17" s="16" t="s">
        <v>135</v>
      </c>
      <c r="T17" s="22"/>
      <c r="U17" s="31"/>
    </row>
    <row r="18" spans="2:21">
      <c r="Q18" s="16" t="s">
        <v>121</v>
      </c>
      <c r="R18" s="16" t="s">
        <v>135</v>
      </c>
      <c r="T18" s="30"/>
      <c r="U18" s="22"/>
    </row>
    <row r="19" spans="2:21">
      <c r="B19" s="23"/>
      <c r="C19" s="22"/>
      <c r="Q19" s="16" t="s">
        <v>122</v>
      </c>
      <c r="R19" s="28" t="b">
        <v>0</v>
      </c>
      <c r="T19" s="30"/>
      <c r="U19" s="22"/>
    </row>
    <row r="20" spans="2:21">
      <c r="B20" s="23"/>
      <c r="C20" s="22"/>
      <c r="Q20" s="18" t="s">
        <v>123</v>
      </c>
      <c r="R20" s="16" t="s">
        <v>136</v>
      </c>
      <c r="T20" s="30"/>
      <c r="U20" s="22"/>
    </row>
    <row r="21" spans="2:21">
      <c r="B21" s="19" t="s">
        <v>186</v>
      </c>
      <c r="C21" s="16"/>
      <c r="E21" s="58"/>
      <c r="F21" s="58"/>
      <c r="G21" s="58"/>
      <c r="Q21" s="18" t="s">
        <v>130</v>
      </c>
      <c r="R21" s="16" t="s">
        <v>61</v>
      </c>
      <c r="T21" s="30"/>
      <c r="U21" s="22"/>
    </row>
    <row r="22" spans="2:21">
      <c r="B22" s="19" t="s">
        <v>254</v>
      </c>
      <c r="C22" s="16" t="s">
        <v>153</v>
      </c>
      <c r="E22" s="43"/>
      <c r="F22" s="48" t="s">
        <v>133</v>
      </c>
      <c r="G22" s="48" t="s">
        <v>98</v>
      </c>
      <c r="H22" s="48" t="s">
        <v>115</v>
      </c>
      <c r="I22" s="48" t="s">
        <v>104</v>
      </c>
      <c r="J22" s="48" t="s">
        <v>113</v>
      </c>
      <c r="K22" s="48"/>
      <c r="L22" s="48"/>
      <c r="M22" s="48"/>
      <c r="N22" s="48"/>
      <c r="O22" s="48"/>
      <c r="P22" s="48"/>
      <c r="Q22" s="18" t="s">
        <v>131</v>
      </c>
      <c r="R22" s="16" t="s">
        <v>61</v>
      </c>
      <c r="T22" s="30"/>
      <c r="U22" s="22"/>
    </row>
    <row r="23" spans="2:21">
      <c r="B23" s="19" t="s">
        <v>40</v>
      </c>
      <c r="C23" s="16" t="s">
        <v>142</v>
      </c>
      <c r="E23" s="46" t="s">
        <v>110</v>
      </c>
      <c r="F23" s="44">
        <v>100</v>
      </c>
      <c r="G23" s="44">
        <v>115.5</v>
      </c>
      <c r="H23" s="50" t="s">
        <v>134</v>
      </c>
      <c r="I23" s="50" t="s">
        <v>106</v>
      </c>
      <c r="J23" s="51">
        <v>100</v>
      </c>
      <c r="K23" s="52"/>
      <c r="L23" s="32"/>
      <c r="M23" s="32"/>
      <c r="N23" s="77"/>
      <c r="O23" s="79"/>
      <c r="P23" s="32"/>
      <c r="Q23" s="18" t="s">
        <v>124</v>
      </c>
      <c r="R23" s="16" t="s">
        <v>136</v>
      </c>
    </row>
    <row r="24" spans="2:21">
      <c r="B24" s="19" t="s">
        <v>102</v>
      </c>
      <c r="C24" s="16" t="s">
        <v>103</v>
      </c>
      <c r="E24" s="46" t="s">
        <v>111</v>
      </c>
      <c r="F24" s="44">
        <v>1000</v>
      </c>
      <c r="G24" s="44">
        <v>110.5</v>
      </c>
      <c r="H24" s="50" t="s">
        <v>134</v>
      </c>
      <c r="I24" s="50" t="s">
        <v>106</v>
      </c>
      <c r="J24" s="51">
        <v>100</v>
      </c>
      <c r="K24" s="52"/>
      <c r="L24" s="32"/>
      <c r="M24" s="32"/>
      <c r="N24" s="77"/>
      <c r="O24" s="79"/>
      <c r="P24" s="32"/>
      <c r="Q24" s="18" t="s">
        <v>144</v>
      </c>
      <c r="R24" s="16" t="s">
        <v>145</v>
      </c>
    </row>
    <row r="25" spans="2:21">
      <c r="B25" s="19" t="s">
        <v>86</v>
      </c>
      <c r="C25" s="16" t="s">
        <v>56</v>
      </c>
      <c r="E25" s="43"/>
      <c r="F25" s="47">
        <v>10000</v>
      </c>
      <c r="G25" s="47">
        <v>100.6</v>
      </c>
      <c r="H25" s="45" t="s">
        <v>112</v>
      </c>
      <c r="Q25" s="84" t="s">
        <v>332</v>
      </c>
      <c r="R25" s="14" t="s">
        <v>333</v>
      </c>
    </row>
    <row r="26" spans="2:21">
      <c r="B26" s="19" t="s">
        <v>87</v>
      </c>
      <c r="C26" s="16"/>
      <c r="Q26" s="84" t="s">
        <v>297</v>
      </c>
      <c r="R26" s="14" t="s">
        <v>302</v>
      </c>
    </row>
    <row r="27" spans="2:21">
      <c r="B27" s="19" t="s">
        <v>88</v>
      </c>
      <c r="C27" s="28">
        <v>120</v>
      </c>
      <c r="Q27" s="84" t="s">
        <v>298</v>
      </c>
      <c r="R27" s="14" t="s">
        <v>347</v>
      </c>
    </row>
    <row r="28" spans="2:21">
      <c r="B28" s="19" t="s">
        <v>115</v>
      </c>
      <c r="C28" s="28" t="s">
        <v>105</v>
      </c>
      <c r="Q28" s="84" t="s">
        <v>299</v>
      </c>
      <c r="R28" s="14" t="s">
        <v>302</v>
      </c>
    </row>
    <row r="29" spans="2:21">
      <c r="B29" s="19" t="s">
        <v>307</v>
      </c>
      <c r="C29" s="20" t="s">
        <v>107</v>
      </c>
      <c r="Q29" s="84" t="s">
        <v>300</v>
      </c>
      <c r="R29" s="14" t="s">
        <v>347</v>
      </c>
    </row>
    <row r="30" spans="2:21">
      <c r="B30" s="19" t="s">
        <v>308</v>
      </c>
      <c r="C30" s="21">
        <v>100</v>
      </c>
    </row>
    <row r="31" spans="2:21">
      <c r="B31" s="19" t="s">
        <v>143</v>
      </c>
      <c r="C31" s="16"/>
    </row>
    <row r="32" spans="2:21">
      <c r="B32" s="19" t="s">
        <v>168</v>
      </c>
      <c r="C32" s="20" t="s">
        <v>169</v>
      </c>
    </row>
    <row r="33" spans="1:30">
      <c r="B33" s="19" t="s">
        <v>339</v>
      </c>
      <c r="C33" s="20" t="s">
        <v>341</v>
      </c>
    </row>
    <row r="34" spans="1:30">
      <c r="B34" s="23"/>
      <c r="E34" s="101"/>
      <c r="F34" s="101"/>
      <c r="G34" s="101"/>
    </row>
    <row r="35" spans="1:30">
      <c r="B35" s="23" t="s">
        <v>370</v>
      </c>
    </row>
    <row r="36" spans="1:30" ht="185.25" customHeight="1">
      <c r="A36" s="111" t="s">
        <v>374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</row>
    <row r="37" spans="1:30">
      <c r="B37" s="23" t="s">
        <v>371</v>
      </c>
      <c r="E37" s="15"/>
      <c r="F37" s="15"/>
      <c r="G37" s="15"/>
    </row>
    <row r="38" spans="1:30">
      <c r="B38" s="109"/>
      <c r="C38" s="110"/>
      <c r="D38" s="110"/>
      <c r="E38" s="110"/>
      <c r="F38" s="110"/>
      <c r="G38" s="110"/>
      <c r="H38" s="110"/>
      <c r="I38" s="110"/>
      <c r="J38" s="110"/>
    </row>
    <row r="39" spans="1:30">
      <c r="B39" s="23" t="s">
        <v>372</v>
      </c>
      <c r="E39" s="15"/>
      <c r="F39" s="15"/>
      <c r="G39" s="15"/>
    </row>
  </sheetData>
  <mergeCells count="2">
    <mergeCell ref="A36:AD36"/>
    <mergeCell ref="B38:J38"/>
  </mergeCells>
  <phoneticPr fontId="1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8"/>
  <sheetViews>
    <sheetView workbookViewId="0">
      <selection activeCell="G17" sqref="G17"/>
    </sheetView>
  </sheetViews>
  <sheetFormatPr defaultRowHeight="14.25"/>
  <cols>
    <col min="1" max="1" width="2.625" style="15" customWidth="1"/>
    <col min="2" max="2" width="29.125" style="15" customWidth="1"/>
    <col min="3" max="3" width="30.125" style="15" customWidth="1"/>
    <col min="4" max="4" width="21.625" style="15" customWidth="1"/>
    <col min="5" max="5" width="14.625" style="32" customWidth="1"/>
    <col min="6" max="6" width="30.625" style="32" customWidth="1"/>
    <col min="7" max="7" width="13.375" style="32" customWidth="1"/>
    <col min="8" max="8" width="14.25" style="15" customWidth="1"/>
    <col min="9" max="9" width="14.375" style="15" customWidth="1"/>
    <col min="10" max="10" width="9.625" style="15" customWidth="1"/>
    <col min="11" max="11" width="13.375" style="15" customWidth="1"/>
    <col min="12" max="12" width="12.25" style="15" customWidth="1"/>
    <col min="13" max="13" width="9.375" style="15" customWidth="1"/>
    <col min="14" max="14" width="9.5" style="15" customWidth="1"/>
    <col min="15" max="15" width="7.5" style="15" customWidth="1"/>
    <col min="16" max="16" width="10.375" style="15" customWidth="1"/>
    <col min="17" max="17" width="36.25" style="15" customWidth="1"/>
    <col min="18" max="18" width="2.375" style="15" customWidth="1"/>
    <col min="19" max="19" width="16.5" style="15" customWidth="1"/>
    <col min="20" max="20" width="13.5" style="15" customWidth="1"/>
    <col min="21" max="21" width="10.75" style="15" customWidth="1"/>
    <col min="22" max="22" width="17.375" style="15" customWidth="1"/>
    <col min="23" max="23" width="12.875" style="15" customWidth="1"/>
    <col min="24" max="24" width="6.875" style="15" customWidth="1"/>
    <col min="25" max="25" width="14.625" style="15" customWidth="1"/>
    <col min="26" max="26" width="13.125" style="15" customWidth="1"/>
    <col min="27" max="27" width="24.375" style="15" customWidth="1"/>
    <col min="28" max="28" width="9" style="15"/>
    <col min="29" max="29" width="11.5" style="15" customWidth="1"/>
    <col min="30" max="30" width="14.375" style="15" customWidth="1"/>
    <col min="31" max="16384" width="9" style="15"/>
  </cols>
  <sheetData>
    <row r="2" spans="2:30" ht="14.25" customHeight="1"/>
    <row r="3" spans="2:30" ht="27" customHeight="1">
      <c r="B3" s="34" t="s">
        <v>37</v>
      </c>
      <c r="C3" s="33"/>
      <c r="S3" s="49" t="s">
        <v>125</v>
      </c>
      <c r="T3" s="49" t="s">
        <v>127</v>
      </c>
      <c r="V3" s="49" t="s">
        <v>125</v>
      </c>
      <c r="W3" s="49" t="s">
        <v>127</v>
      </c>
      <c r="X3" s="71"/>
      <c r="Y3" s="71"/>
      <c r="Z3" s="35" t="s">
        <v>351</v>
      </c>
      <c r="AB3" s="35"/>
      <c r="AC3" s="35"/>
      <c r="AD3" s="35"/>
    </row>
    <row r="4" spans="2:30">
      <c r="B4" s="19" t="s">
        <v>158</v>
      </c>
      <c r="C4" s="20"/>
      <c r="S4" s="21">
        <v>10</v>
      </c>
      <c r="T4" s="28" t="s">
        <v>146</v>
      </c>
      <c r="V4" s="21">
        <v>0</v>
      </c>
      <c r="W4" s="28" t="s">
        <v>247</v>
      </c>
      <c r="Y4" s="31"/>
      <c r="Z4" s="22"/>
      <c r="AB4" s="31"/>
      <c r="AC4" s="31"/>
      <c r="AD4" s="22"/>
    </row>
    <row r="5" spans="2:30">
      <c r="B5" s="19" t="s">
        <v>151</v>
      </c>
      <c r="C5" s="20" t="s">
        <v>153</v>
      </c>
      <c r="S5" s="21">
        <v>20</v>
      </c>
      <c r="T5" s="28" t="s">
        <v>147</v>
      </c>
      <c r="V5" s="21">
        <v>1</v>
      </c>
      <c r="W5" s="28" t="s">
        <v>248</v>
      </c>
      <c r="Y5" s="31"/>
      <c r="Z5" s="22"/>
      <c r="AB5" s="31"/>
      <c r="AC5" s="31"/>
      <c r="AD5" s="22"/>
    </row>
    <row r="6" spans="2:30">
      <c r="B6" s="19" t="s">
        <v>152</v>
      </c>
      <c r="C6" s="20" t="s">
        <v>386</v>
      </c>
      <c r="S6" s="21">
        <v>30</v>
      </c>
      <c r="T6" s="28" t="s">
        <v>148</v>
      </c>
      <c r="V6" s="21">
        <v>2</v>
      </c>
      <c r="W6" s="28" t="s">
        <v>286</v>
      </c>
      <c r="Y6" s="31"/>
      <c r="Z6" s="22"/>
      <c r="AB6" s="31"/>
      <c r="AC6" s="31"/>
      <c r="AD6" s="22"/>
    </row>
    <row r="7" spans="2:30">
      <c r="B7" s="19" t="s">
        <v>86</v>
      </c>
      <c r="C7" s="28" t="s">
        <v>388</v>
      </c>
      <c r="S7" s="21">
        <v>40</v>
      </c>
      <c r="T7" s="28" t="s">
        <v>149</v>
      </c>
      <c r="V7" s="21">
        <v>3</v>
      </c>
      <c r="W7" s="28" t="s">
        <v>314</v>
      </c>
      <c r="Y7" s="31"/>
      <c r="Z7" s="22"/>
      <c r="AB7" s="31"/>
      <c r="AC7" s="31"/>
      <c r="AD7" s="22"/>
    </row>
    <row r="8" spans="2:30">
      <c r="B8" s="19" t="s">
        <v>279</v>
      </c>
      <c r="C8" s="16"/>
      <c r="S8" s="32"/>
      <c r="T8" s="31"/>
      <c r="V8" s="21">
        <v>4</v>
      </c>
      <c r="W8" s="28" t="s">
        <v>249</v>
      </c>
      <c r="Y8" s="31"/>
      <c r="Z8" s="22"/>
      <c r="AB8" s="31"/>
      <c r="AC8" s="31"/>
      <c r="AD8" s="22"/>
    </row>
    <row r="9" spans="2:30">
      <c r="B9" s="19" t="s">
        <v>40</v>
      </c>
      <c r="C9" s="16" t="s">
        <v>146</v>
      </c>
      <c r="S9" s="32"/>
      <c r="T9" s="31"/>
      <c r="V9" s="28">
        <v>5</v>
      </c>
      <c r="W9" s="16" t="s">
        <v>250</v>
      </c>
      <c r="Y9" s="31"/>
      <c r="Z9" s="22"/>
      <c r="AB9" s="31"/>
      <c r="AC9" s="31"/>
      <c r="AD9" s="22"/>
    </row>
    <row r="10" spans="2:30">
      <c r="B10" s="17" t="s">
        <v>355</v>
      </c>
      <c r="C10" s="16"/>
      <c r="S10" s="32"/>
      <c r="T10" s="31"/>
      <c r="V10" s="31"/>
      <c r="W10" s="22"/>
      <c r="Y10" s="31"/>
      <c r="Z10" s="22"/>
      <c r="AB10" s="31"/>
      <c r="AC10" s="31"/>
      <c r="AD10" s="22"/>
    </row>
    <row r="11" spans="2:30" ht="18" customHeight="1">
      <c r="B11" s="17" t="s">
        <v>18</v>
      </c>
      <c r="C11" s="16" t="s">
        <v>248</v>
      </c>
      <c r="S11" s="32"/>
      <c r="T11" s="31"/>
    </row>
    <row r="12" spans="2:30" ht="18" customHeight="1">
      <c r="B12" s="19" t="s">
        <v>36</v>
      </c>
      <c r="C12" s="21">
        <v>20200330</v>
      </c>
      <c r="D12" s="21">
        <v>20200410</v>
      </c>
      <c r="E12" s="106"/>
      <c r="F12" s="106"/>
      <c r="G12" s="106"/>
      <c r="S12" s="106"/>
      <c r="T12" s="31"/>
    </row>
    <row r="13" spans="2:30" ht="18" customHeight="1">
      <c r="B13" s="17" t="s">
        <v>35</v>
      </c>
      <c r="C13" s="16" t="s">
        <v>29</v>
      </c>
      <c r="D13" s="16" t="s">
        <v>34</v>
      </c>
      <c r="E13" s="106"/>
      <c r="F13" s="106"/>
      <c r="G13" s="106"/>
      <c r="S13" s="106"/>
      <c r="T13" s="31"/>
    </row>
    <row r="14" spans="2:30" ht="27.75" customHeight="1">
      <c r="B14" s="29"/>
      <c r="C14" s="22"/>
      <c r="E14" s="77"/>
      <c r="F14" s="77"/>
      <c r="G14" s="77"/>
      <c r="S14" s="77"/>
      <c r="T14" s="31"/>
    </row>
    <row r="15" spans="2:30">
      <c r="B15" s="23" t="s">
        <v>330</v>
      </c>
      <c r="S15" s="32"/>
      <c r="T15" s="31"/>
    </row>
    <row r="16" spans="2:30">
      <c r="B16" s="92" t="s">
        <v>358</v>
      </c>
      <c r="C16" s="23" t="s">
        <v>155</v>
      </c>
      <c r="D16" s="23" t="s">
        <v>151</v>
      </c>
      <c r="E16" s="23" t="s">
        <v>152</v>
      </c>
      <c r="F16" s="23" t="s">
        <v>86</v>
      </c>
      <c r="G16" s="35" t="s">
        <v>150</v>
      </c>
      <c r="H16" s="35" t="s">
        <v>156</v>
      </c>
      <c r="I16" s="29" t="s">
        <v>115</v>
      </c>
      <c r="J16" s="29" t="s">
        <v>40</v>
      </c>
      <c r="K16" s="29" t="s">
        <v>355</v>
      </c>
      <c r="L16" s="29" t="s">
        <v>18</v>
      </c>
      <c r="M16" s="29" t="s">
        <v>32</v>
      </c>
      <c r="N16" s="29" t="s">
        <v>30</v>
      </c>
      <c r="O16" s="29" t="s">
        <v>31</v>
      </c>
      <c r="P16" s="29" t="s">
        <v>29</v>
      </c>
      <c r="Q16" s="29"/>
      <c r="R16" s="29"/>
      <c r="S16" s="23" t="s">
        <v>28</v>
      </c>
      <c r="T16" s="23" t="s">
        <v>27</v>
      </c>
      <c r="V16" s="23" t="s">
        <v>28</v>
      </c>
      <c r="W16" s="23" t="s">
        <v>27</v>
      </c>
      <c r="Y16" s="23" t="s">
        <v>28</v>
      </c>
      <c r="Z16" s="23" t="s">
        <v>27</v>
      </c>
    </row>
    <row r="17" spans="2:26">
      <c r="B17" s="92" t="s">
        <v>358</v>
      </c>
      <c r="C17" s="54">
        <v>1000001</v>
      </c>
      <c r="D17" s="54" t="s">
        <v>164</v>
      </c>
      <c r="E17" s="20" t="s">
        <v>386</v>
      </c>
      <c r="F17" s="27" t="s">
        <v>387</v>
      </c>
      <c r="G17" s="39" t="s">
        <v>389</v>
      </c>
      <c r="H17" s="14">
        <v>1113.4100000000001</v>
      </c>
      <c r="I17" s="14" t="s">
        <v>105</v>
      </c>
      <c r="J17" s="16" t="s">
        <v>146</v>
      </c>
      <c r="K17" s="20" t="s">
        <v>159</v>
      </c>
      <c r="L17" s="16" t="s">
        <v>248</v>
      </c>
      <c r="M17" s="20"/>
      <c r="N17" s="20"/>
      <c r="O17" s="20"/>
      <c r="P17" s="20"/>
      <c r="S17" s="16" t="s">
        <v>26</v>
      </c>
      <c r="T17" s="16" t="s">
        <v>24</v>
      </c>
      <c r="V17" s="16" t="s">
        <v>26</v>
      </c>
      <c r="W17" s="16" t="s">
        <v>24</v>
      </c>
      <c r="Y17" s="16" t="s">
        <v>26</v>
      </c>
      <c r="Z17" s="16" t="s">
        <v>24</v>
      </c>
    </row>
    <row r="18" spans="2:26">
      <c r="B18" s="92" t="s">
        <v>358</v>
      </c>
      <c r="C18" s="54">
        <v>1000002</v>
      </c>
      <c r="D18" s="54" t="s">
        <v>164</v>
      </c>
      <c r="E18" s="20" t="s">
        <v>386</v>
      </c>
      <c r="F18" s="27" t="s">
        <v>387</v>
      </c>
      <c r="G18" s="39" t="s">
        <v>389</v>
      </c>
      <c r="H18" s="14">
        <v>312323.44</v>
      </c>
      <c r="I18" s="14" t="s">
        <v>105</v>
      </c>
      <c r="J18" s="16" t="s">
        <v>146</v>
      </c>
      <c r="K18" s="20" t="s">
        <v>159</v>
      </c>
      <c r="L18" s="16" t="s">
        <v>248</v>
      </c>
      <c r="M18" s="20"/>
      <c r="N18" s="20"/>
      <c r="O18" s="20"/>
      <c r="P18" s="20"/>
      <c r="S18" s="53" t="s">
        <v>287</v>
      </c>
      <c r="T18" s="53" t="s">
        <v>288</v>
      </c>
      <c r="V18" s="53" t="s">
        <v>301</v>
      </c>
      <c r="W18" s="53" t="s">
        <v>135</v>
      </c>
      <c r="Y18" s="20" t="s">
        <v>316</v>
      </c>
      <c r="Z18" s="16" t="s">
        <v>24</v>
      </c>
    </row>
    <row r="19" spans="2:26">
      <c r="B19" s="92" t="s">
        <v>358</v>
      </c>
      <c r="C19" s="55">
        <v>1000003</v>
      </c>
      <c r="D19" s="54" t="s">
        <v>164</v>
      </c>
      <c r="E19" s="20" t="s">
        <v>386</v>
      </c>
      <c r="F19" s="27" t="s">
        <v>387</v>
      </c>
      <c r="G19" s="39" t="s">
        <v>389</v>
      </c>
      <c r="H19" s="14">
        <v>244.44</v>
      </c>
      <c r="I19" s="14" t="s">
        <v>105</v>
      </c>
      <c r="J19" s="16" t="s">
        <v>146</v>
      </c>
      <c r="K19" s="20" t="s">
        <v>159</v>
      </c>
      <c r="L19" s="16" t="s">
        <v>248</v>
      </c>
      <c r="M19" s="20"/>
      <c r="N19" s="20"/>
      <c r="O19" s="20"/>
      <c r="P19" s="20"/>
      <c r="S19" s="53" t="s">
        <v>62</v>
      </c>
      <c r="T19" s="53" t="s">
        <v>61</v>
      </c>
      <c r="V19" s="16" t="s">
        <v>315</v>
      </c>
      <c r="W19" s="53" t="s">
        <v>135</v>
      </c>
      <c r="Y19" s="20" t="s">
        <v>317</v>
      </c>
      <c r="Z19" s="16" t="s">
        <v>319</v>
      </c>
    </row>
    <row r="20" spans="2:26">
      <c r="S20" s="16" t="s">
        <v>290</v>
      </c>
      <c r="T20" s="16" t="s">
        <v>295</v>
      </c>
      <c r="V20" s="16" t="s">
        <v>305</v>
      </c>
      <c r="W20" s="16" t="s">
        <v>140</v>
      </c>
      <c r="Y20" s="20" t="s">
        <v>318</v>
      </c>
      <c r="Z20" s="14" t="s">
        <v>320</v>
      </c>
    </row>
    <row r="21" spans="2:26">
      <c r="B21" s="24" t="s">
        <v>25</v>
      </c>
      <c r="C21" s="24"/>
      <c r="S21" s="16" t="s">
        <v>291</v>
      </c>
      <c r="T21" s="16" t="s">
        <v>295</v>
      </c>
      <c r="V21" s="20" t="s">
        <v>306</v>
      </c>
      <c r="W21" s="16" t="s">
        <v>295</v>
      </c>
      <c r="Y21" s="84" t="s">
        <v>297</v>
      </c>
      <c r="Z21" s="14" t="s">
        <v>302</v>
      </c>
    </row>
    <row r="22" spans="2:26">
      <c r="S22" s="18" t="s">
        <v>289</v>
      </c>
      <c r="T22" s="16" t="s">
        <v>24</v>
      </c>
      <c r="V22" s="16" t="s">
        <v>123</v>
      </c>
      <c r="W22" s="16" t="s">
        <v>140</v>
      </c>
      <c r="Y22" s="84" t="s">
        <v>298</v>
      </c>
      <c r="Z22" s="14" t="s">
        <v>303</v>
      </c>
    </row>
    <row r="23" spans="2:26">
      <c r="B23" s="23"/>
      <c r="C23" s="22"/>
      <c r="S23" s="18" t="s">
        <v>292</v>
      </c>
      <c r="T23" s="16" t="s">
        <v>24</v>
      </c>
      <c r="V23" s="20" t="s">
        <v>310</v>
      </c>
      <c r="W23" s="16" t="s">
        <v>295</v>
      </c>
      <c r="Y23" s="84" t="s">
        <v>299</v>
      </c>
      <c r="Z23" s="14" t="s">
        <v>302</v>
      </c>
    </row>
    <row r="24" spans="2:26">
      <c r="B24" s="23"/>
      <c r="C24" s="22"/>
      <c r="S24" s="18" t="s">
        <v>293</v>
      </c>
      <c r="T24" s="16" t="s">
        <v>24</v>
      </c>
      <c r="V24" s="20" t="s">
        <v>311</v>
      </c>
      <c r="W24" s="16" t="s">
        <v>295</v>
      </c>
      <c r="Y24" s="84" t="s">
        <v>300</v>
      </c>
      <c r="Z24" s="14" t="s">
        <v>303</v>
      </c>
    </row>
    <row r="25" spans="2:26">
      <c r="B25" s="19" t="s">
        <v>151</v>
      </c>
      <c r="C25" s="20" t="s">
        <v>153</v>
      </c>
      <c r="E25" s="43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18" t="s">
        <v>294</v>
      </c>
      <c r="T25" s="16" t="s">
        <v>296</v>
      </c>
      <c r="V25" s="16" t="s">
        <v>304</v>
      </c>
      <c r="W25" s="16" t="s">
        <v>295</v>
      </c>
    </row>
    <row r="26" spans="2:26">
      <c r="B26" s="19" t="s">
        <v>152</v>
      </c>
      <c r="C26" s="20" t="s">
        <v>386</v>
      </c>
      <c r="E26" s="56"/>
      <c r="F26" s="47"/>
      <c r="G26" s="47"/>
      <c r="H26" s="57"/>
      <c r="I26" s="57"/>
      <c r="J26" s="57"/>
      <c r="K26" s="52"/>
      <c r="L26" s="52"/>
      <c r="M26" s="32"/>
      <c r="N26" s="32"/>
      <c r="O26" s="32"/>
      <c r="P26" s="32"/>
      <c r="Q26" s="32"/>
      <c r="R26" s="32"/>
      <c r="S26" s="84" t="s">
        <v>332</v>
      </c>
      <c r="T26" s="14" t="s">
        <v>333</v>
      </c>
      <c r="V26" s="20" t="s">
        <v>312</v>
      </c>
      <c r="W26" s="16" t="s">
        <v>295</v>
      </c>
    </row>
    <row r="27" spans="2:26">
      <c r="B27" s="19" t="s">
        <v>86</v>
      </c>
      <c r="C27" s="28" t="s">
        <v>387</v>
      </c>
      <c r="E27" s="56"/>
      <c r="F27" s="47"/>
      <c r="G27" s="47"/>
      <c r="H27" s="57"/>
      <c r="I27" s="57"/>
      <c r="J27" s="57"/>
      <c r="K27" s="52"/>
      <c r="L27" s="52"/>
      <c r="M27" s="32"/>
      <c r="N27" s="32"/>
      <c r="O27" s="32"/>
      <c r="P27" s="32"/>
      <c r="Q27" s="32"/>
      <c r="R27" s="32"/>
      <c r="S27" s="84" t="s">
        <v>297</v>
      </c>
      <c r="T27" s="14" t="s">
        <v>302</v>
      </c>
      <c r="V27" s="20" t="s">
        <v>313</v>
      </c>
      <c r="W27" s="14" t="s">
        <v>303</v>
      </c>
    </row>
    <row r="28" spans="2:26">
      <c r="B28" s="19" t="s">
        <v>40</v>
      </c>
      <c r="C28" s="16" t="s">
        <v>146</v>
      </c>
      <c r="E28" s="56"/>
      <c r="F28" s="47"/>
      <c r="G28" s="47"/>
      <c r="H28" s="57"/>
      <c r="I28" s="57"/>
      <c r="J28" s="57"/>
      <c r="K28" s="52"/>
      <c r="L28" s="52"/>
      <c r="M28" s="58"/>
      <c r="N28" s="58"/>
      <c r="O28" s="58"/>
      <c r="P28" s="58"/>
      <c r="Q28" s="58"/>
      <c r="R28" s="58"/>
      <c r="S28" s="84" t="s">
        <v>298</v>
      </c>
      <c r="T28" s="14" t="s">
        <v>303</v>
      </c>
      <c r="V28" s="84" t="s">
        <v>297</v>
      </c>
      <c r="W28" s="14" t="s">
        <v>302</v>
      </c>
    </row>
    <row r="29" spans="2:26">
      <c r="B29" s="59" t="s">
        <v>161</v>
      </c>
      <c r="C29" s="31"/>
      <c r="S29" s="84" t="s">
        <v>299</v>
      </c>
      <c r="T29" s="14" t="s">
        <v>302</v>
      </c>
      <c r="V29" s="84" t="s">
        <v>298</v>
      </c>
      <c r="W29" s="14" t="s">
        <v>303</v>
      </c>
    </row>
    <row r="30" spans="2:26">
      <c r="B30" s="23"/>
      <c r="C30" s="31"/>
      <c r="S30" s="84" t="s">
        <v>300</v>
      </c>
      <c r="T30" s="14" t="s">
        <v>303</v>
      </c>
    </row>
    <row r="31" spans="2:26">
      <c r="B31" s="23"/>
      <c r="S31" s="30"/>
      <c r="T31" s="22"/>
    </row>
    <row r="32" spans="2:26">
      <c r="B32" s="23"/>
      <c r="C32" s="38"/>
      <c r="S32" s="30"/>
      <c r="T32" s="22"/>
    </row>
    <row r="33" spans="2:13">
      <c r="B33" s="19" t="s">
        <v>165</v>
      </c>
      <c r="C33" s="60">
        <v>10000001</v>
      </c>
      <c r="E33" s="38"/>
      <c r="F33" s="38"/>
      <c r="G33" s="38"/>
    </row>
    <row r="34" spans="2:13">
      <c r="B34" s="19" t="s">
        <v>151</v>
      </c>
      <c r="C34" s="61" t="s">
        <v>162</v>
      </c>
      <c r="E34" s="38"/>
      <c r="F34" s="38"/>
      <c r="G34" s="38"/>
    </row>
    <row r="35" spans="2:13">
      <c r="B35" s="19" t="s">
        <v>152</v>
      </c>
      <c r="C35" s="61" t="s">
        <v>386</v>
      </c>
      <c r="E35" s="38"/>
      <c r="F35" s="38"/>
      <c r="G35" s="38"/>
    </row>
    <row r="36" spans="2:13">
      <c r="B36" s="19" t="s">
        <v>86</v>
      </c>
      <c r="C36" s="60" t="s">
        <v>387</v>
      </c>
      <c r="E36" s="38"/>
      <c r="F36" s="38"/>
      <c r="G36" s="38"/>
    </row>
    <row r="37" spans="2:13">
      <c r="B37" s="19" t="s">
        <v>40</v>
      </c>
      <c r="C37" s="61" t="s">
        <v>163</v>
      </c>
      <c r="E37" s="58"/>
      <c r="F37" s="58"/>
      <c r="G37" s="58"/>
    </row>
    <row r="38" spans="2:13">
      <c r="B38" s="19" t="s">
        <v>195</v>
      </c>
      <c r="C38" s="28" t="s">
        <v>284</v>
      </c>
      <c r="E38" s="58"/>
      <c r="F38" s="58"/>
      <c r="G38" s="58"/>
    </row>
    <row r="39" spans="2:13">
      <c r="B39" s="19" t="s">
        <v>283</v>
      </c>
      <c r="C39" s="28" t="s">
        <v>389</v>
      </c>
      <c r="E39" s="38"/>
      <c r="F39" s="38"/>
      <c r="G39" s="38"/>
    </row>
    <row r="40" spans="2:13" ht="15.75" customHeight="1">
      <c r="B40" s="19" t="s">
        <v>282</v>
      </c>
      <c r="C40" s="16" t="s">
        <v>285</v>
      </c>
      <c r="E40" s="38"/>
      <c r="F40" s="38"/>
      <c r="G40" s="38"/>
    </row>
    <row r="41" spans="2:13" ht="15.75" customHeight="1">
      <c r="B41" s="19" t="s">
        <v>350</v>
      </c>
      <c r="C41" s="16"/>
      <c r="E41" s="99"/>
      <c r="F41" s="99"/>
      <c r="G41" s="99"/>
    </row>
    <row r="42" spans="2:13">
      <c r="B42" s="23"/>
      <c r="E42" s="77"/>
      <c r="F42" s="77"/>
      <c r="G42" s="77"/>
    </row>
    <row r="43" spans="2:13">
      <c r="B43" s="62" t="s">
        <v>185</v>
      </c>
      <c r="C43" s="22"/>
      <c r="E43" s="38"/>
      <c r="F43" s="38"/>
      <c r="G43" s="38"/>
    </row>
    <row r="44" spans="2:13">
      <c r="B44" s="43"/>
      <c r="C44" s="48" t="s">
        <v>166</v>
      </c>
      <c r="D44" s="48" t="s">
        <v>171</v>
      </c>
      <c r="E44" s="48" t="s">
        <v>172</v>
      </c>
      <c r="F44" s="48" t="s">
        <v>173</v>
      </c>
      <c r="G44" s="29" t="s">
        <v>307</v>
      </c>
      <c r="H44" s="29" t="s">
        <v>308</v>
      </c>
      <c r="I44" s="23" t="s">
        <v>167</v>
      </c>
      <c r="J44" s="23" t="s">
        <v>339</v>
      </c>
      <c r="K44" s="23" t="s">
        <v>202</v>
      </c>
      <c r="L44" s="23" t="s">
        <v>174</v>
      </c>
    </row>
    <row r="45" spans="2:13">
      <c r="B45" s="65" t="s">
        <v>110</v>
      </c>
      <c r="C45" s="64" t="s">
        <v>175</v>
      </c>
      <c r="D45" s="44">
        <v>100</v>
      </c>
      <c r="E45" s="44" t="s">
        <v>106</v>
      </c>
      <c r="F45" s="44">
        <v>100</v>
      </c>
      <c r="G45" s="64" t="s">
        <v>309</v>
      </c>
      <c r="H45" s="21">
        <v>100</v>
      </c>
      <c r="I45" s="21">
        <v>0.17</v>
      </c>
      <c r="J45" s="21" t="s">
        <v>343</v>
      </c>
      <c r="K45" s="21">
        <v>100001</v>
      </c>
      <c r="L45" s="67">
        <v>43949</v>
      </c>
      <c r="M45" s="70" t="s">
        <v>274</v>
      </c>
    </row>
    <row r="46" spans="2:13">
      <c r="B46" s="85" t="s">
        <v>111</v>
      </c>
      <c r="C46" s="86" t="s">
        <v>176</v>
      </c>
      <c r="D46" s="87">
        <v>200</v>
      </c>
      <c r="E46" s="87" t="s">
        <v>106</v>
      </c>
      <c r="F46" s="87">
        <v>102</v>
      </c>
      <c r="G46" s="64" t="s">
        <v>309</v>
      </c>
      <c r="H46" s="21">
        <v>100</v>
      </c>
      <c r="I46" s="88">
        <v>0.17</v>
      </c>
      <c r="J46" s="88" t="s">
        <v>344</v>
      </c>
      <c r="K46" s="88">
        <v>100002</v>
      </c>
      <c r="L46" s="89">
        <v>43950</v>
      </c>
      <c r="M46" s="70" t="s">
        <v>200</v>
      </c>
    </row>
    <row r="47" spans="2:13">
      <c r="B47" s="8"/>
      <c r="C47" s="64" t="s">
        <v>177</v>
      </c>
      <c r="D47" s="44">
        <v>300</v>
      </c>
      <c r="E47" s="44" t="s">
        <v>106</v>
      </c>
      <c r="F47" s="21">
        <v>101</v>
      </c>
      <c r="G47" s="64" t="s">
        <v>309</v>
      </c>
      <c r="H47" s="21">
        <v>100</v>
      </c>
      <c r="I47" s="21">
        <v>0.17</v>
      </c>
      <c r="J47" s="21" t="s">
        <v>343</v>
      </c>
      <c r="K47" s="21">
        <v>100003</v>
      </c>
      <c r="L47" s="67">
        <v>43950</v>
      </c>
      <c r="M47" s="45" t="s">
        <v>201</v>
      </c>
    </row>
    <row r="48" spans="2:13">
      <c r="B48" s="23"/>
      <c r="C48" s="22"/>
      <c r="E48" s="38"/>
      <c r="F48" s="38"/>
      <c r="G48" s="38"/>
    </row>
    <row r="49" spans="2:7">
      <c r="B49" s="23"/>
      <c r="C49" s="22"/>
      <c r="E49" s="38"/>
      <c r="F49" s="38"/>
      <c r="G49" s="38"/>
    </row>
    <row r="50" spans="2:7">
      <c r="B50" s="70" t="s">
        <v>349</v>
      </c>
      <c r="C50" s="22"/>
      <c r="E50" s="38"/>
      <c r="F50" s="38"/>
      <c r="G50" s="38"/>
    </row>
    <row r="51" spans="2:7">
      <c r="B51" s="19" t="s">
        <v>165</v>
      </c>
      <c r="C51" s="60">
        <v>10000001</v>
      </c>
      <c r="E51" s="58"/>
      <c r="F51" s="58"/>
      <c r="G51" s="58"/>
    </row>
    <row r="52" spans="2:7">
      <c r="B52" s="19" t="s">
        <v>151</v>
      </c>
      <c r="C52" s="61" t="s">
        <v>153</v>
      </c>
      <c r="E52" s="58"/>
      <c r="F52" s="58"/>
      <c r="G52" s="58"/>
    </row>
    <row r="53" spans="2:7">
      <c r="B53" s="19" t="s">
        <v>152</v>
      </c>
      <c r="C53" s="61" t="s">
        <v>386</v>
      </c>
      <c r="E53" s="58"/>
      <c r="F53" s="58"/>
      <c r="G53" s="58"/>
    </row>
    <row r="54" spans="2:7">
      <c r="B54" s="19" t="s">
        <v>86</v>
      </c>
      <c r="C54" s="60" t="s">
        <v>387</v>
      </c>
      <c r="E54" s="58"/>
      <c r="F54" s="58"/>
      <c r="G54" s="58"/>
    </row>
    <row r="55" spans="2:7">
      <c r="B55" s="19" t="s">
        <v>40</v>
      </c>
      <c r="C55" s="61" t="s">
        <v>163</v>
      </c>
      <c r="E55" s="58"/>
      <c r="F55" s="58"/>
      <c r="G55" s="58"/>
    </row>
    <row r="56" spans="2:7">
      <c r="B56" s="19" t="s">
        <v>188</v>
      </c>
      <c r="C56" s="61" t="s">
        <v>255</v>
      </c>
      <c r="E56" s="58"/>
      <c r="F56" s="58"/>
      <c r="G56" s="58"/>
    </row>
    <row r="57" spans="2:7">
      <c r="B57" s="19" t="s">
        <v>189</v>
      </c>
      <c r="C57" s="61" t="s">
        <v>190</v>
      </c>
      <c r="E57" s="58"/>
      <c r="F57" s="58"/>
      <c r="G57" s="58"/>
    </row>
    <row r="58" spans="2:7">
      <c r="B58" s="19" t="s">
        <v>195</v>
      </c>
      <c r="E58" s="58"/>
      <c r="F58" s="58"/>
      <c r="G58" s="58"/>
    </row>
    <row r="59" spans="2:7">
      <c r="B59" s="19" t="s">
        <v>191</v>
      </c>
      <c r="C59" s="61"/>
      <c r="E59" s="58"/>
      <c r="F59" s="58"/>
      <c r="G59" s="58"/>
    </row>
    <row r="60" spans="2:7">
      <c r="B60" s="19" t="s">
        <v>193</v>
      </c>
      <c r="C60" s="61"/>
      <c r="E60" s="58"/>
      <c r="F60" s="58"/>
      <c r="G60" s="58"/>
    </row>
    <row r="61" spans="2:7">
      <c r="B61" s="19" t="s">
        <v>192</v>
      </c>
      <c r="C61" s="61"/>
      <c r="E61" s="58"/>
      <c r="F61" s="58"/>
      <c r="G61" s="58"/>
    </row>
    <row r="62" spans="2:7">
      <c r="B62" s="19" t="s">
        <v>194</v>
      </c>
      <c r="C62" s="61"/>
      <c r="E62" s="58"/>
      <c r="F62" s="58"/>
      <c r="G62" s="58"/>
    </row>
    <row r="63" spans="2:7">
      <c r="E63" s="15"/>
      <c r="F63" s="15"/>
      <c r="G63" s="15"/>
    </row>
    <row r="64" spans="2:7">
      <c r="B64" s="62" t="s">
        <v>185</v>
      </c>
      <c r="C64" s="22"/>
      <c r="E64" s="58"/>
      <c r="F64" s="58"/>
      <c r="G64" s="58"/>
    </row>
    <row r="65" spans="2:10">
      <c r="B65" s="48" t="s">
        <v>166</v>
      </c>
      <c r="C65" s="48" t="s">
        <v>171</v>
      </c>
      <c r="D65" s="48" t="s">
        <v>172</v>
      </c>
      <c r="E65" s="48" t="s">
        <v>173</v>
      </c>
      <c r="F65" s="29" t="s">
        <v>307</v>
      </c>
      <c r="G65" s="29" t="s">
        <v>308</v>
      </c>
      <c r="H65" s="23" t="s">
        <v>167</v>
      </c>
      <c r="I65" s="23" t="s">
        <v>202</v>
      </c>
      <c r="J65" s="23" t="s">
        <v>174</v>
      </c>
    </row>
    <row r="66" spans="2:10">
      <c r="B66" s="69" t="s">
        <v>175</v>
      </c>
      <c r="C66" s="44">
        <v>100</v>
      </c>
      <c r="D66" s="44" t="s">
        <v>106</v>
      </c>
      <c r="E66" s="44">
        <v>100</v>
      </c>
      <c r="F66" s="64" t="s">
        <v>309</v>
      </c>
      <c r="G66" s="21">
        <v>100</v>
      </c>
      <c r="H66" s="21">
        <v>0.17</v>
      </c>
      <c r="I66" s="21">
        <v>100001</v>
      </c>
      <c r="J66" s="67">
        <v>43949</v>
      </c>
    </row>
    <row r="67" spans="2:10">
      <c r="B67" s="69" t="s">
        <v>176</v>
      </c>
      <c r="C67" s="44">
        <v>200</v>
      </c>
      <c r="D67" s="44" t="s">
        <v>106</v>
      </c>
      <c r="E67" s="44">
        <v>102</v>
      </c>
      <c r="F67" s="64" t="s">
        <v>309</v>
      </c>
      <c r="G67" s="21">
        <v>100</v>
      </c>
      <c r="H67" s="21">
        <v>0.17</v>
      </c>
      <c r="I67" s="21">
        <v>100002</v>
      </c>
      <c r="J67" s="67">
        <v>43950</v>
      </c>
    </row>
    <row r="68" spans="2:10">
      <c r="B68" s="23"/>
      <c r="C68" s="22"/>
      <c r="E68" s="58"/>
      <c r="F68" s="58"/>
      <c r="G68" s="58"/>
    </row>
    <row r="69" spans="2:10">
      <c r="B69" s="23"/>
      <c r="C69" s="22"/>
      <c r="E69" s="58"/>
      <c r="F69" s="58"/>
      <c r="G69" s="58"/>
    </row>
    <row r="70" spans="2:10">
      <c r="B70" s="23"/>
      <c r="C70" s="22"/>
      <c r="E70" s="58"/>
      <c r="F70" s="58"/>
      <c r="G70" s="58"/>
    </row>
    <row r="71" spans="2:10">
      <c r="B71" s="19" t="s">
        <v>165</v>
      </c>
      <c r="C71" s="60">
        <v>10000001</v>
      </c>
      <c r="E71" s="58"/>
      <c r="F71" s="58"/>
      <c r="G71" s="58"/>
    </row>
    <row r="72" spans="2:10">
      <c r="B72" s="107" t="s">
        <v>151</v>
      </c>
      <c r="C72" s="108" t="s">
        <v>153</v>
      </c>
      <c r="E72" s="58"/>
      <c r="F72" s="58"/>
      <c r="G72" s="58"/>
    </row>
    <row r="73" spans="2:10">
      <c r="B73" s="107" t="s">
        <v>152</v>
      </c>
      <c r="C73" s="108" t="s">
        <v>386</v>
      </c>
      <c r="E73" s="58"/>
      <c r="F73" s="58"/>
      <c r="G73" s="58"/>
    </row>
    <row r="74" spans="2:10">
      <c r="B74" s="19" t="s">
        <v>86</v>
      </c>
      <c r="C74" s="60" t="s">
        <v>387</v>
      </c>
      <c r="E74" s="58"/>
      <c r="F74" s="58"/>
      <c r="G74" s="58"/>
    </row>
    <row r="75" spans="2:10">
      <c r="B75" s="19" t="s">
        <v>40</v>
      </c>
      <c r="C75" s="61" t="s">
        <v>163</v>
      </c>
      <c r="E75" s="58"/>
      <c r="F75" s="58"/>
      <c r="G75" s="58"/>
    </row>
    <row r="76" spans="2:10">
      <c r="E76" s="15"/>
      <c r="F76" s="15"/>
      <c r="G76" s="15"/>
    </row>
    <row r="77" spans="2:10">
      <c r="B77" s="62" t="s">
        <v>185</v>
      </c>
      <c r="C77" s="22"/>
      <c r="E77" s="58"/>
      <c r="F77" s="58"/>
      <c r="G77" s="58"/>
    </row>
    <row r="78" spans="2:10">
      <c r="B78" s="48" t="s">
        <v>166</v>
      </c>
      <c r="C78" s="48" t="s">
        <v>171</v>
      </c>
      <c r="D78" s="48" t="s">
        <v>172</v>
      </c>
      <c r="E78" s="48" t="s">
        <v>173</v>
      </c>
      <c r="F78" s="48"/>
      <c r="G78" s="17" t="s">
        <v>308</v>
      </c>
      <c r="H78" s="23" t="s">
        <v>167</v>
      </c>
      <c r="I78" s="23" t="s">
        <v>178</v>
      </c>
      <c r="J78" s="23" t="s">
        <v>174</v>
      </c>
    </row>
    <row r="79" spans="2:10">
      <c r="B79" s="64" t="s">
        <v>175</v>
      </c>
      <c r="C79" s="44">
        <v>100</v>
      </c>
      <c r="D79" s="44" t="s">
        <v>106</v>
      </c>
      <c r="E79" s="44">
        <v>100</v>
      </c>
      <c r="F79" s="17" t="s">
        <v>307</v>
      </c>
      <c r="G79" s="21">
        <v>100</v>
      </c>
      <c r="H79" s="21">
        <v>0.17</v>
      </c>
      <c r="I79" s="21">
        <v>100001</v>
      </c>
      <c r="J79" s="67">
        <v>43949</v>
      </c>
    </row>
    <row r="80" spans="2:10">
      <c r="B80" s="64" t="s">
        <v>176</v>
      </c>
      <c r="C80" s="44">
        <v>200</v>
      </c>
      <c r="D80" s="44" t="s">
        <v>106</v>
      </c>
      <c r="E80" s="44">
        <v>102</v>
      </c>
      <c r="F80" s="44"/>
      <c r="G80" s="21">
        <v>100</v>
      </c>
      <c r="H80" s="21">
        <v>0.17</v>
      </c>
      <c r="I80" s="21">
        <v>100002</v>
      </c>
      <c r="J80" s="67">
        <v>43950</v>
      </c>
    </row>
    <row r="81" spans="1:27">
      <c r="B81" s="112" t="s">
        <v>385</v>
      </c>
      <c r="C81" s="112"/>
      <c r="D81" s="112"/>
      <c r="E81" s="112"/>
      <c r="F81" s="112"/>
      <c r="G81" s="112"/>
      <c r="H81" s="112"/>
      <c r="I81" s="112"/>
      <c r="J81" s="112"/>
    </row>
    <row r="82" spans="1:27">
      <c r="B82" s="23"/>
      <c r="C82" s="22"/>
      <c r="E82" s="58"/>
      <c r="F82" s="58"/>
      <c r="G82" s="58"/>
    </row>
    <row r="83" spans="1:27">
      <c r="B83" s="23"/>
      <c r="C83" s="22"/>
      <c r="E83" s="58"/>
      <c r="F83" s="58"/>
      <c r="G83" s="58"/>
    </row>
    <row r="84" spans="1:27">
      <c r="B84" s="23"/>
      <c r="C84" s="22"/>
      <c r="E84" s="63"/>
      <c r="F84" s="63"/>
      <c r="G84" s="63"/>
    </row>
    <row r="85" spans="1:27">
      <c r="B85" s="19" t="s">
        <v>165</v>
      </c>
      <c r="C85" s="60">
        <v>10000001</v>
      </c>
      <c r="E85" s="63"/>
      <c r="F85" s="63"/>
      <c r="G85" s="63"/>
    </row>
    <row r="86" spans="1:27">
      <c r="B86" s="19" t="s">
        <v>151</v>
      </c>
      <c r="C86" s="61" t="s">
        <v>153</v>
      </c>
      <c r="E86" s="63"/>
      <c r="F86" s="63"/>
      <c r="G86" s="63"/>
    </row>
    <row r="87" spans="1:27">
      <c r="B87" s="19" t="s">
        <v>152</v>
      </c>
      <c r="C87" s="61" t="s">
        <v>386</v>
      </c>
      <c r="E87" s="63"/>
      <c r="F87" s="63"/>
      <c r="G87" s="63"/>
    </row>
    <row r="88" spans="1:27">
      <c r="B88" s="19" t="s">
        <v>86</v>
      </c>
      <c r="C88" s="60" t="s">
        <v>387</v>
      </c>
      <c r="E88" s="63"/>
      <c r="F88" s="63"/>
      <c r="G88" s="63"/>
    </row>
    <row r="89" spans="1:27">
      <c r="B89" s="19" t="s">
        <v>40</v>
      </c>
      <c r="C89" s="61" t="s">
        <v>146</v>
      </c>
      <c r="E89" s="63"/>
      <c r="F89" s="63"/>
      <c r="G89" s="63"/>
    </row>
    <row r="90" spans="1:27">
      <c r="B90" s="19" t="s">
        <v>18</v>
      </c>
      <c r="C90" s="61" t="s">
        <v>255</v>
      </c>
      <c r="E90" s="63"/>
      <c r="F90" s="63"/>
      <c r="G90" s="63"/>
    </row>
    <row r="91" spans="1:27">
      <c r="B91" s="19" t="s">
        <v>256</v>
      </c>
      <c r="C91" s="61" t="s">
        <v>249</v>
      </c>
      <c r="E91" s="63"/>
      <c r="F91" s="63"/>
      <c r="G91" s="63"/>
    </row>
    <row r="92" spans="1:27">
      <c r="B92" s="78" t="s">
        <v>257</v>
      </c>
      <c r="E92" s="63"/>
      <c r="F92" s="63"/>
      <c r="G92" s="63"/>
    </row>
    <row r="93" spans="1:27">
      <c r="B93" s="78"/>
      <c r="E93" s="101"/>
      <c r="F93" s="101"/>
      <c r="G93" s="101"/>
    </row>
    <row r="94" spans="1:27">
      <c r="B94" s="23" t="s">
        <v>370</v>
      </c>
      <c r="C94" s="22"/>
      <c r="E94" s="58"/>
      <c r="F94" s="58"/>
      <c r="G94" s="58"/>
    </row>
    <row r="95" spans="1:27" ht="87" customHeight="1">
      <c r="A95" s="104"/>
      <c r="B95" s="109" t="s">
        <v>375</v>
      </c>
      <c r="C95" s="110"/>
      <c r="D95" s="110"/>
      <c r="E95" s="110"/>
      <c r="F95" s="110"/>
      <c r="G95" s="110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</row>
    <row r="96" spans="1:27">
      <c r="B96" s="23" t="s">
        <v>371</v>
      </c>
      <c r="E96" s="15"/>
      <c r="F96" s="15"/>
      <c r="G96" s="15"/>
    </row>
    <row r="97" spans="2:10" ht="44.25" customHeight="1">
      <c r="B97" s="109"/>
      <c r="C97" s="110"/>
      <c r="D97" s="110"/>
      <c r="E97" s="110"/>
      <c r="F97" s="110"/>
      <c r="G97" s="110"/>
      <c r="H97" s="110"/>
      <c r="I97" s="110"/>
      <c r="J97" s="110"/>
    </row>
    <row r="98" spans="2:10">
      <c r="B98" s="23" t="s">
        <v>372</v>
      </c>
      <c r="E98" s="15"/>
      <c r="F98" s="15"/>
      <c r="G98" s="15"/>
    </row>
  </sheetData>
  <mergeCells count="3">
    <mergeCell ref="B97:J97"/>
    <mergeCell ref="B95:G95"/>
    <mergeCell ref="B81:J81"/>
  </mergeCells>
  <phoneticPr fontId="1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7"/>
  <sheetViews>
    <sheetView workbookViewId="0">
      <selection activeCell="A35" sqref="A35:XFD37"/>
    </sheetView>
  </sheetViews>
  <sheetFormatPr defaultRowHeight="14.25"/>
  <cols>
    <col min="1" max="1" width="1.25" style="15" customWidth="1"/>
    <col min="2" max="2" width="14.5" style="15" customWidth="1"/>
    <col min="3" max="3" width="26.25" style="15" customWidth="1"/>
    <col min="4" max="4" width="26.5" style="15" customWidth="1"/>
    <col min="5" max="5" width="22.125" style="77" customWidth="1"/>
    <col min="6" max="6" width="30.875" style="77" customWidth="1"/>
    <col min="7" max="7" width="9.375" style="77" customWidth="1"/>
    <col min="8" max="8" width="8.375" style="15" customWidth="1"/>
    <col min="9" max="9" width="9.625" style="15" customWidth="1"/>
    <col min="10" max="10" width="9.375" style="15" customWidth="1"/>
    <col min="11" max="11" width="10" style="15" customWidth="1"/>
    <col min="12" max="12" width="10.25" style="15" customWidth="1"/>
    <col min="13" max="13" width="11" style="15" customWidth="1"/>
    <col min="14" max="14" width="8.25" style="15" customWidth="1"/>
    <col min="15" max="15" width="10.625" style="15" customWidth="1"/>
    <col min="16" max="16" width="10.75" style="15" customWidth="1"/>
    <col min="17" max="17" width="10.875" style="15" customWidth="1"/>
    <col min="18" max="18" width="9.25" style="15" customWidth="1"/>
    <col min="19" max="19" width="13.25" style="15" customWidth="1"/>
    <col min="20" max="20" width="10.375" style="15" customWidth="1"/>
    <col min="21" max="21" width="2.75" style="15" customWidth="1"/>
    <col min="22" max="22" width="6.5" style="15" customWidth="1"/>
    <col min="23" max="23" width="17.75" style="15" customWidth="1"/>
    <col min="24" max="24" width="23.25" style="15" customWidth="1"/>
    <col min="25" max="16384" width="9" style="15"/>
  </cols>
  <sheetData>
    <row r="2" spans="2:24" ht="14.25" customHeight="1"/>
    <row r="3" spans="2:24" ht="27" customHeight="1">
      <c r="B3" s="34" t="s">
        <v>328</v>
      </c>
      <c r="C3" s="33"/>
      <c r="N3" s="71"/>
      <c r="O3" s="71"/>
      <c r="Q3" s="71"/>
      <c r="R3" s="71"/>
      <c r="S3" s="71"/>
      <c r="T3" s="71"/>
      <c r="U3" s="35"/>
      <c r="V3" s="71"/>
      <c r="W3" s="71"/>
      <c r="X3" s="71"/>
    </row>
    <row r="4" spans="2:24">
      <c r="B4" s="19" t="s">
        <v>158</v>
      </c>
      <c r="C4" s="20"/>
      <c r="N4" s="77"/>
      <c r="O4" s="31"/>
      <c r="Q4" s="77"/>
      <c r="R4" s="31"/>
      <c r="T4" s="31"/>
      <c r="U4" s="22"/>
      <c r="V4" s="77"/>
      <c r="W4" s="83"/>
      <c r="X4" s="31"/>
    </row>
    <row r="5" spans="2:24">
      <c r="B5" s="19" t="s">
        <v>151</v>
      </c>
      <c r="C5" s="20" t="s">
        <v>281</v>
      </c>
      <c r="N5" s="77"/>
      <c r="O5" s="31"/>
      <c r="Q5" s="77"/>
      <c r="R5" s="31"/>
      <c r="T5" s="31"/>
      <c r="U5" s="22"/>
      <c r="V5" s="77"/>
      <c r="W5" s="31"/>
      <c r="X5" s="31"/>
    </row>
    <row r="6" spans="2:24">
      <c r="B6" s="19" t="s">
        <v>152</v>
      </c>
      <c r="C6" s="20" t="s">
        <v>278</v>
      </c>
      <c r="N6" s="77"/>
      <c r="O6" s="31"/>
      <c r="Q6" s="77"/>
      <c r="R6" s="31"/>
      <c r="T6" s="31"/>
      <c r="U6" s="22"/>
      <c r="V6" s="77"/>
      <c r="W6" s="31"/>
      <c r="X6" s="31"/>
    </row>
    <row r="7" spans="2:24">
      <c r="B7" s="19" t="s">
        <v>86</v>
      </c>
      <c r="C7" s="28"/>
      <c r="N7" s="77"/>
      <c r="O7" s="31"/>
      <c r="Q7" s="31"/>
      <c r="R7" s="22"/>
      <c r="T7" s="31"/>
      <c r="U7" s="22"/>
      <c r="V7" s="77"/>
      <c r="X7" s="31"/>
    </row>
    <row r="8" spans="2:24">
      <c r="B8" s="19" t="s">
        <v>279</v>
      </c>
      <c r="C8" s="16"/>
      <c r="N8" s="77"/>
      <c r="O8" s="31"/>
      <c r="Q8" s="31"/>
      <c r="R8" s="22"/>
      <c r="T8" s="31"/>
      <c r="U8" s="22"/>
      <c r="V8" s="77"/>
      <c r="X8" s="31"/>
    </row>
    <row r="9" spans="2:24">
      <c r="B9" s="19" t="s">
        <v>40</v>
      </c>
      <c r="C9" s="16" t="s">
        <v>278</v>
      </c>
      <c r="N9" s="77"/>
      <c r="O9" s="31"/>
      <c r="Q9" s="31"/>
      <c r="R9" s="22"/>
      <c r="T9" s="31"/>
      <c r="U9" s="22"/>
      <c r="V9" s="77"/>
      <c r="X9" s="31"/>
    </row>
    <row r="10" spans="2:24">
      <c r="B10" s="19" t="s">
        <v>283</v>
      </c>
      <c r="C10" s="28"/>
      <c r="N10" s="77"/>
      <c r="O10" s="31"/>
      <c r="Q10" s="31"/>
      <c r="R10" s="22"/>
      <c r="T10" s="31"/>
      <c r="U10" s="22"/>
      <c r="V10" s="77"/>
      <c r="X10" s="31"/>
    </row>
    <row r="11" spans="2:24">
      <c r="B11" s="23"/>
      <c r="C11" s="22"/>
      <c r="N11" s="77"/>
      <c r="O11" s="31"/>
      <c r="Q11" s="31"/>
      <c r="R11" s="22"/>
      <c r="T11" s="31"/>
      <c r="U11" s="22"/>
      <c r="V11" s="77"/>
      <c r="X11" s="31"/>
    </row>
    <row r="12" spans="2:24">
      <c r="B12" s="23" t="s">
        <v>323</v>
      </c>
      <c r="R12" s="77"/>
      <c r="S12" s="31"/>
    </row>
    <row r="13" spans="2:24">
      <c r="B13" s="23"/>
      <c r="C13" s="23" t="s">
        <v>155</v>
      </c>
      <c r="D13" s="23" t="s">
        <v>151</v>
      </c>
      <c r="E13" s="23" t="s">
        <v>152</v>
      </c>
      <c r="F13" s="23" t="s">
        <v>322</v>
      </c>
      <c r="G13" s="35" t="s">
        <v>150</v>
      </c>
      <c r="H13" s="35" t="s">
        <v>156</v>
      </c>
      <c r="I13" s="29" t="s">
        <v>115</v>
      </c>
      <c r="J13" s="29" t="s">
        <v>40</v>
      </c>
      <c r="K13" s="29" t="s">
        <v>18</v>
      </c>
      <c r="L13" s="29" t="s">
        <v>32</v>
      </c>
      <c r="M13" s="29" t="s">
        <v>30</v>
      </c>
      <c r="N13" s="29" t="s">
        <v>31</v>
      </c>
      <c r="O13" s="29"/>
      <c r="P13" s="29"/>
      <c r="Q13" s="29"/>
      <c r="R13" s="23"/>
      <c r="S13" s="23"/>
      <c r="U13" s="23"/>
      <c r="V13" s="23"/>
    </row>
    <row r="14" spans="2:24">
      <c r="B14" s="54">
        <v>1000001</v>
      </c>
      <c r="C14" s="54" t="s">
        <v>164</v>
      </c>
      <c r="D14" s="54" t="s">
        <v>164</v>
      </c>
      <c r="E14" s="20" t="s">
        <v>154</v>
      </c>
      <c r="F14" s="27" t="s">
        <v>157</v>
      </c>
      <c r="G14" s="14">
        <v>1113.4100000000001</v>
      </c>
      <c r="H14" s="14" t="s">
        <v>105</v>
      </c>
      <c r="I14" s="16" t="s">
        <v>146</v>
      </c>
      <c r="J14" s="16" t="s">
        <v>248</v>
      </c>
      <c r="K14" s="20"/>
      <c r="L14" s="20"/>
      <c r="M14" s="20"/>
      <c r="N14" s="20"/>
      <c r="O14" s="90" t="s">
        <v>324</v>
      </c>
      <c r="R14" s="22"/>
      <c r="S14" s="22"/>
      <c r="U14" s="22"/>
      <c r="V14" s="22"/>
    </row>
    <row r="15" spans="2:24">
      <c r="B15" s="54">
        <v>1000002</v>
      </c>
      <c r="C15" s="54" t="s">
        <v>164</v>
      </c>
      <c r="D15" s="54" t="s">
        <v>164</v>
      </c>
      <c r="E15" s="20" t="s">
        <v>154</v>
      </c>
      <c r="F15" s="27" t="s">
        <v>157</v>
      </c>
      <c r="G15" s="14">
        <v>312323.44</v>
      </c>
      <c r="H15" s="14" t="s">
        <v>105</v>
      </c>
      <c r="I15" s="16" t="s">
        <v>146</v>
      </c>
      <c r="J15" s="16" t="s">
        <v>286</v>
      </c>
      <c r="K15" s="20"/>
      <c r="L15" s="20"/>
      <c r="M15" s="20"/>
      <c r="N15" s="20"/>
      <c r="O15" s="90" t="s">
        <v>324</v>
      </c>
      <c r="R15" s="22"/>
      <c r="S15" s="22"/>
      <c r="U15" s="22"/>
      <c r="V15" s="22"/>
    </row>
    <row r="16" spans="2:24">
      <c r="B16" s="55">
        <v>1000003</v>
      </c>
      <c r="C16" s="54" t="s">
        <v>164</v>
      </c>
      <c r="D16" s="54" t="s">
        <v>164</v>
      </c>
      <c r="E16" s="20" t="s">
        <v>154</v>
      </c>
      <c r="F16" s="27" t="s">
        <v>157</v>
      </c>
      <c r="G16" s="14">
        <v>244.44</v>
      </c>
      <c r="H16" s="14" t="s">
        <v>105</v>
      </c>
      <c r="I16" s="16" t="s">
        <v>146</v>
      </c>
      <c r="J16" s="16" t="s">
        <v>248</v>
      </c>
      <c r="K16" s="20"/>
      <c r="L16" s="20"/>
      <c r="M16" s="20"/>
      <c r="N16" s="20"/>
      <c r="O16" s="90" t="s">
        <v>324</v>
      </c>
      <c r="R16" s="22"/>
      <c r="S16" s="22"/>
      <c r="U16" s="22"/>
      <c r="V16" s="22"/>
    </row>
    <row r="17" spans="2:24" ht="14.25" customHeight="1">
      <c r="B17" s="23"/>
      <c r="N17" s="77"/>
      <c r="O17" s="31"/>
      <c r="V17" s="77"/>
      <c r="X17" s="77"/>
    </row>
    <row r="18" spans="2:24">
      <c r="B18" s="24" t="s">
        <v>25</v>
      </c>
      <c r="C18" s="24"/>
      <c r="N18" s="22"/>
      <c r="O18" s="22"/>
      <c r="Q18" s="22"/>
      <c r="R18" s="31"/>
    </row>
    <row r="19" spans="2:24">
      <c r="N19" s="22"/>
      <c r="O19" s="22"/>
      <c r="Q19" s="30"/>
      <c r="R19" s="22"/>
    </row>
    <row r="20" spans="2:24">
      <c r="B20" s="23"/>
      <c r="C20" s="22"/>
      <c r="N20" s="22"/>
      <c r="O20" s="31"/>
      <c r="Q20" s="30"/>
      <c r="R20" s="22"/>
    </row>
    <row r="21" spans="2:24">
      <c r="B21" s="23"/>
      <c r="C21" s="22"/>
      <c r="N21" s="30"/>
      <c r="O21" s="22"/>
      <c r="Q21" s="30"/>
      <c r="R21" s="22"/>
    </row>
    <row r="22" spans="2:24">
      <c r="B22" s="19" t="s">
        <v>165</v>
      </c>
      <c r="C22" s="60">
        <v>10000001</v>
      </c>
      <c r="N22" s="30"/>
      <c r="O22" s="22"/>
      <c r="Q22" s="30"/>
      <c r="R22" s="22"/>
    </row>
    <row r="23" spans="2:24">
      <c r="B23" s="19" t="s">
        <v>325</v>
      </c>
      <c r="C23" s="61"/>
      <c r="E23" s="43"/>
      <c r="F23" s="48"/>
      <c r="G23" s="48"/>
      <c r="H23" s="48"/>
      <c r="I23" s="48"/>
      <c r="J23" s="48"/>
      <c r="K23" s="48"/>
      <c r="L23" s="48"/>
      <c r="M23" s="48"/>
      <c r="N23" s="30"/>
      <c r="O23" s="22"/>
      <c r="Q23" s="30"/>
      <c r="R23" s="22"/>
    </row>
    <row r="24" spans="2:24">
      <c r="B24" s="19" t="s">
        <v>327</v>
      </c>
      <c r="C24" s="61"/>
      <c r="E24" s="56"/>
      <c r="F24" s="47"/>
      <c r="G24" s="47"/>
      <c r="H24" s="57"/>
      <c r="I24" s="57"/>
      <c r="J24" s="52"/>
      <c r="K24" s="77"/>
      <c r="L24" s="77"/>
      <c r="M24" s="77"/>
      <c r="N24" s="30"/>
      <c r="O24" s="22"/>
    </row>
    <row r="25" spans="2:24" ht="138.75" customHeight="1">
      <c r="B25" s="19" t="s">
        <v>326</v>
      </c>
      <c r="C25" s="60"/>
      <c r="E25" s="56"/>
      <c r="F25" s="47"/>
      <c r="G25" s="47"/>
      <c r="H25" s="57"/>
      <c r="I25" s="57"/>
      <c r="J25" s="52"/>
      <c r="K25" s="77"/>
      <c r="L25" s="77"/>
      <c r="M25" s="77"/>
      <c r="N25" s="30"/>
      <c r="O25" s="22"/>
    </row>
    <row r="26" spans="2:24">
      <c r="B26" s="23"/>
      <c r="C26" s="91" t="s">
        <v>329</v>
      </c>
      <c r="E26" s="43"/>
      <c r="F26" s="47"/>
      <c r="G26" s="47"/>
      <c r="H26" s="45"/>
    </row>
    <row r="27" spans="2:24">
      <c r="B27" s="23"/>
      <c r="C27" s="31"/>
    </row>
    <row r="28" spans="2:24">
      <c r="B28" s="23"/>
      <c r="C28" s="31"/>
      <c r="N28" s="30"/>
    </row>
    <row r="29" spans="2:24">
      <c r="B29" s="23"/>
      <c r="C29" s="22"/>
    </row>
    <row r="30" spans="2:24">
      <c r="B30" s="23"/>
    </row>
    <row r="33" spans="2:10">
      <c r="B33" s="23" t="s">
        <v>376</v>
      </c>
    </row>
    <row r="34" spans="2:10" ht="34.5" customHeight="1">
      <c r="B34" s="109" t="s">
        <v>377</v>
      </c>
      <c r="C34" s="110"/>
      <c r="D34" s="110"/>
      <c r="E34" s="110"/>
      <c r="F34" s="110"/>
      <c r="G34" s="110"/>
      <c r="H34" s="110"/>
      <c r="I34" s="110"/>
    </row>
    <row r="35" spans="2:10">
      <c r="B35" s="23" t="s">
        <v>371</v>
      </c>
      <c r="E35" s="15"/>
      <c r="F35" s="15"/>
      <c r="G35" s="15"/>
    </row>
    <row r="36" spans="2:10">
      <c r="B36" s="109"/>
      <c r="C36" s="110"/>
      <c r="D36" s="110"/>
      <c r="E36" s="110"/>
      <c r="F36" s="110"/>
      <c r="G36" s="110"/>
      <c r="H36" s="110"/>
      <c r="I36" s="110"/>
      <c r="J36" s="110"/>
    </row>
    <row r="37" spans="2:10">
      <c r="B37" s="23" t="s">
        <v>372</v>
      </c>
      <c r="E37" s="15"/>
      <c r="F37" s="15"/>
      <c r="G37" s="15"/>
    </row>
  </sheetData>
  <mergeCells count="2">
    <mergeCell ref="B34:I34"/>
    <mergeCell ref="B36:J3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workbookViewId="0">
      <selection activeCell="F13" sqref="F13"/>
    </sheetView>
  </sheetViews>
  <sheetFormatPr defaultRowHeight="14.25"/>
  <cols>
    <col min="1" max="1" width="1.25" style="15" customWidth="1"/>
    <col min="2" max="2" width="14.5" style="15" customWidth="1"/>
    <col min="3" max="3" width="26.25" style="15" customWidth="1"/>
    <col min="4" max="4" width="26.5" style="15" customWidth="1"/>
    <col min="5" max="5" width="22.125" style="103" customWidth="1"/>
    <col min="6" max="6" width="30.875" style="103" customWidth="1"/>
    <col min="7" max="7" width="9.375" style="103" customWidth="1"/>
    <col min="8" max="8" width="8.375" style="15" customWidth="1"/>
    <col min="9" max="9" width="9.625" style="15" customWidth="1"/>
    <col min="10" max="10" width="9.375" style="15" customWidth="1"/>
    <col min="11" max="11" width="10" style="15" customWidth="1"/>
    <col min="12" max="12" width="10.25" style="15" customWidth="1"/>
    <col min="13" max="13" width="11" style="15" customWidth="1"/>
    <col min="14" max="14" width="8.25" style="15" customWidth="1"/>
    <col min="15" max="15" width="10.625" style="15" customWidth="1"/>
    <col min="16" max="16" width="10.75" style="15" customWidth="1"/>
    <col min="17" max="17" width="10.875" style="15" customWidth="1"/>
    <col min="18" max="18" width="9.25" style="15" customWidth="1"/>
    <col min="19" max="19" width="13.25" style="15" customWidth="1"/>
    <col min="20" max="20" width="10.375" style="15" customWidth="1"/>
    <col min="21" max="21" width="2.75" style="15" customWidth="1"/>
    <col min="22" max="22" width="6.5" style="15" customWidth="1"/>
    <col min="23" max="23" width="17.75" style="15" customWidth="1"/>
    <col min="24" max="24" width="23.25" style="15" customWidth="1"/>
    <col min="25" max="16384" width="9" style="15"/>
  </cols>
  <sheetData>
    <row r="2" spans="2:18" ht="14.25" customHeight="1"/>
    <row r="3" spans="2:18">
      <c r="N3" s="22"/>
      <c r="O3" s="22"/>
      <c r="Q3" s="30"/>
      <c r="R3" s="22"/>
    </row>
    <row r="4" spans="2:18">
      <c r="B4" s="23"/>
      <c r="C4" s="22"/>
      <c r="N4" s="22"/>
      <c r="O4" s="31"/>
      <c r="Q4" s="30"/>
      <c r="R4" s="22"/>
    </row>
    <row r="5" spans="2:18">
      <c r="B5" s="23"/>
      <c r="C5" s="22"/>
      <c r="N5" s="30"/>
      <c r="O5" s="22"/>
      <c r="Q5" s="30"/>
      <c r="R5" s="22"/>
    </row>
    <row r="6" spans="2:18">
      <c r="B6" s="19" t="s">
        <v>165</v>
      </c>
      <c r="C6" s="60">
        <v>10000001</v>
      </c>
      <c r="N6" s="30"/>
      <c r="O6" s="22"/>
      <c r="Q6" s="30"/>
      <c r="R6" s="22"/>
    </row>
    <row r="7" spans="2:18">
      <c r="B7" s="19" t="s">
        <v>325</v>
      </c>
      <c r="C7" s="61"/>
      <c r="E7" s="43"/>
      <c r="F7" s="48"/>
      <c r="G7" s="48"/>
      <c r="H7" s="48"/>
      <c r="I7" s="48"/>
      <c r="J7" s="48"/>
      <c r="K7" s="48"/>
      <c r="L7" s="48"/>
      <c r="M7" s="48"/>
      <c r="N7" s="30"/>
      <c r="O7" s="22"/>
      <c r="Q7" s="30"/>
      <c r="R7" s="22"/>
    </row>
    <row r="8" spans="2:18">
      <c r="B8" s="19" t="s">
        <v>327</v>
      </c>
      <c r="C8" s="61"/>
      <c r="E8" s="56"/>
      <c r="F8" s="47"/>
      <c r="G8" s="47"/>
      <c r="H8" s="57"/>
      <c r="I8" s="57"/>
      <c r="J8" s="52"/>
      <c r="K8" s="103"/>
      <c r="L8" s="103"/>
      <c r="M8" s="103"/>
      <c r="N8" s="30"/>
      <c r="O8" s="22"/>
    </row>
    <row r="9" spans="2:18" ht="138.75" customHeight="1">
      <c r="B9" s="19" t="s">
        <v>326</v>
      </c>
      <c r="C9" s="60"/>
      <c r="E9" s="56"/>
      <c r="F9" s="47"/>
      <c r="G9" s="47"/>
      <c r="H9" s="57"/>
      <c r="I9" s="57"/>
      <c r="J9" s="52"/>
      <c r="K9" s="103"/>
      <c r="L9" s="103"/>
      <c r="M9" s="103"/>
      <c r="N9" s="30"/>
      <c r="O9" s="22"/>
    </row>
    <row r="10" spans="2:18">
      <c r="B10" s="23"/>
      <c r="C10" s="91" t="s">
        <v>329</v>
      </c>
      <c r="E10" s="43"/>
      <c r="F10" s="47"/>
      <c r="G10" s="47"/>
      <c r="H10" s="45"/>
    </row>
    <row r="11" spans="2:18">
      <c r="B11" s="23"/>
      <c r="C11" s="31"/>
    </row>
    <row r="12" spans="2:18">
      <c r="B12" s="23"/>
      <c r="C12" s="31"/>
      <c r="N12" s="30"/>
    </row>
    <row r="13" spans="2:18">
      <c r="B13" s="23"/>
      <c r="C13" s="22"/>
    </row>
    <row r="14" spans="2:18">
      <c r="B14" s="23"/>
    </row>
    <row r="17" spans="2:10">
      <c r="B17" s="23" t="s">
        <v>376</v>
      </c>
    </row>
    <row r="18" spans="2:10" ht="34.5" customHeight="1">
      <c r="B18" s="109" t="s">
        <v>377</v>
      </c>
      <c r="C18" s="110"/>
      <c r="D18" s="110"/>
      <c r="E18" s="110"/>
      <c r="F18" s="110"/>
      <c r="G18" s="110"/>
      <c r="H18" s="110"/>
      <c r="I18" s="110"/>
    </row>
    <row r="19" spans="2:10">
      <c r="B19" s="23" t="s">
        <v>371</v>
      </c>
      <c r="E19" s="15"/>
      <c r="F19" s="15"/>
      <c r="G19" s="15"/>
    </row>
    <row r="20" spans="2:10">
      <c r="B20" s="109"/>
      <c r="C20" s="110"/>
      <c r="D20" s="110"/>
      <c r="E20" s="110"/>
      <c r="F20" s="110"/>
      <c r="G20" s="110"/>
      <c r="H20" s="110"/>
      <c r="I20" s="110"/>
      <c r="J20" s="110"/>
    </row>
    <row r="21" spans="2:10">
      <c r="B21" s="23" t="s">
        <v>372</v>
      </c>
      <c r="E21" s="15"/>
      <c r="F21" s="15"/>
      <c r="G21" s="15"/>
    </row>
  </sheetData>
  <mergeCells count="2">
    <mergeCell ref="B18:I18"/>
    <mergeCell ref="B20:J20"/>
  </mergeCells>
  <phoneticPr fontId="2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6"/>
  <sheetViews>
    <sheetView workbookViewId="0">
      <selection activeCell="B30" sqref="B30"/>
    </sheetView>
  </sheetViews>
  <sheetFormatPr defaultRowHeight="14.25"/>
  <cols>
    <col min="1" max="1" width="1.25" style="15" customWidth="1"/>
    <col min="2" max="2" width="14.5" style="15" customWidth="1"/>
    <col min="3" max="3" width="26.25" style="15" customWidth="1"/>
    <col min="4" max="4" width="26.5" style="15" customWidth="1"/>
    <col min="5" max="5" width="22.125" style="79" customWidth="1"/>
    <col min="6" max="6" width="30.875" style="79" customWidth="1"/>
    <col min="7" max="7" width="9.375" style="79" customWidth="1"/>
    <col min="8" max="8" width="8.375" style="15" customWidth="1"/>
    <col min="9" max="9" width="9.625" style="15" customWidth="1"/>
    <col min="10" max="10" width="9.375" style="15" customWidth="1"/>
    <col min="11" max="11" width="10" style="15" customWidth="1"/>
    <col min="12" max="12" width="10.25" style="15" customWidth="1"/>
    <col min="13" max="13" width="11" style="15" customWidth="1"/>
    <col min="14" max="14" width="8.25" style="15" customWidth="1"/>
    <col min="15" max="15" width="4.625" style="15" customWidth="1"/>
    <col min="16" max="16" width="10.75" style="15" customWidth="1"/>
    <col min="17" max="17" width="10.875" style="15" customWidth="1"/>
    <col min="18" max="18" width="9.25" style="15" customWidth="1"/>
    <col min="19" max="19" width="13.25" style="15" customWidth="1"/>
    <col min="20" max="20" width="10.375" style="15" customWidth="1"/>
    <col min="21" max="21" width="2.75" style="15" customWidth="1"/>
    <col min="22" max="22" width="6.5" style="15" customWidth="1"/>
    <col min="23" max="23" width="17.75" style="15" customWidth="1"/>
    <col min="24" max="24" width="23.25" style="15" customWidth="1"/>
    <col min="25" max="16384" width="9" style="15"/>
  </cols>
  <sheetData>
    <row r="2" spans="2:24" ht="14.25" customHeight="1"/>
    <row r="3" spans="2:24" ht="27" customHeight="1">
      <c r="B3" s="34" t="s">
        <v>37</v>
      </c>
      <c r="C3" s="33"/>
      <c r="N3" s="71"/>
      <c r="O3" s="71"/>
      <c r="Q3" s="71"/>
      <c r="R3" s="71"/>
      <c r="S3" s="71"/>
      <c r="T3" s="71"/>
      <c r="U3" s="35"/>
      <c r="V3" s="71"/>
      <c r="W3" s="71"/>
      <c r="X3" s="71"/>
    </row>
    <row r="4" spans="2:24">
      <c r="B4" s="19" t="s">
        <v>158</v>
      </c>
      <c r="C4" s="20"/>
      <c r="N4" s="79"/>
      <c r="O4" s="31"/>
      <c r="Q4" s="79"/>
      <c r="R4" s="31"/>
      <c r="T4" s="31"/>
      <c r="U4" s="22"/>
      <c r="V4" s="79"/>
      <c r="W4" s="83"/>
      <c r="X4" s="31"/>
    </row>
    <row r="5" spans="2:24">
      <c r="B5" s="19" t="s">
        <v>151</v>
      </c>
      <c r="C5" s="20" t="s">
        <v>281</v>
      </c>
      <c r="N5" s="79"/>
      <c r="O5" s="31"/>
      <c r="Q5" s="79"/>
      <c r="R5" s="31"/>
      <c r="T5" s="31"/>
      <c r="U5" s="22"/>
      <c r="V5" s="79"/>
      <c r="W5" s="31"/>
      <c r="X5" s="31"/>
    </row>
    <row r="6" spans="2:24">
      <c r="B6" s="19" t="s">
        <v>152</v>
      </c>
      <c r="C6" s="20" t="s">
        <v>278</v>
      </c>
      <c r="N6" s="79"/>
      <c r="O6" s="31"/>
      <c r="Q6" s="79"/>
      <c r="R6" s="31"/>
      <c r="T6" s="31"/>
      <c r="U6" s="22"/>
      <c r="V6" s="79"/>
      <c r="W6" s="31"/>
      <c r="X6" s="31"/>
    </row>
    <row r="7" spans="2:24">
      <c r="B7" s="19" t="s">
        <v>86</v>
      </c>
      <c r="C7" s="28"/>
      <c r="N7" s="79"/>
      <c r="O7" s="31"/>
      <c r="Q7" s="31"/>
      <c r="R7" s="22"/>
      <c r="T7" s="31"/>
      <c r="U7" s="22"/>
      <c r="V7" s="79"/>
      <c r="X7" s="31"/>
    </row>
    <row r="8" spans="2:24">
      <c r="B8" s="19" t="s">
        <v>279</v>
      </c>
      <c r="C8" s="16"/>
      <c r="N8" s="79"/>
      <c r="O8" s="31"/>
      <c r="Q8" s="31"/>
      <c r="R8" s="22"/>
      <c r="T8" s="31"/>
      <c r="U8" s="22"/>
      <c r="V8" s="79"/>
      <c r="X8" s="31"/>
    </row>
    <row r="9" spans="2:24">
      <c r="B9" s="19" t="s">
        <v>40</v>
      </c>
      <c r="C9" s="16" t="s">
        <v>278</v>
      </c>
      <c r="N9" s="79"/>
      <c r="O9" s="31"/>
      <c r="Q9" s="31"/>
      <c r="R9" s="22"/>
      <c r="T9" s="31"/>
      <c r="U9" s="22"/>
      <c r="V9" s="79"/>
      <c r="X9" s="31"/>
    </row>
    <row r="10" spans="2:24">
      <c r="B10" s="19" t="s">
        <v>283</v>
      </c>
      <c r="C10" s="28"/>
      <c r="N10" s="79"/>
      <c r="O10" s="31"/>
      <c r="Q10" s="31"/>
      <c r="R10" s="22"/>
      <c r="T10" s="31"/>
      <c r="U10" s="22"/>
      <c r="V10" s="79"/>
      <c r="X10" s="31"/>
    </row>
    <row r="11" spans="2:24">
      <c r="B11" s="19" t="s">
        <v>335</v>
      </c>
      <c r="C11" s="16" t="s">
        <v>336</v>
      </c>
      <c r="N11" s="79"/>
      <c r="O11" s="31"/>
      <c r="Q11" s="31"/>
      <c r="R11" s="22"/>
      <c r="T11" s="31"/>
      <c r="U11" s="22"/>
      <c r="V11" s="79"/>
      <c r="X11" s="31"/>
    </row>
    <row r="12" spans="2:24">
      <c r="B12" s="23"/>
      <c r="C12" s="22"/>
      <c r="N12" s="79"/>
      <c r="O12" s="31"/>
      <c r="Q12" s="31"/>
      <c r="R12" s="22"/>
      <c r="T12" s="31"/>
      <c r="U12" s="22"/>
      <c r="V12" s="79"/>
      <c r="X12" s="31"/>
    </row>
    <row r="13" spans="2:24">
      <c r="B13" s="23" t="s">
        <v>323</v>
      </c>
      <c r="R13" s="79"/>
      <c r="S13" s="31"/>
    </row>
    <row r="14" spans="2:24">
      <c r="B14" s="23"/>
      <c r="C14" s="23" t="s">
        <v>155</v>
      </c>
      <c r="D14" s="23" t="s">
        <v>151</v>
      </c>
      <c r="E14" s="23" t="s">
        <v>152</v>
      </c>
      <c r="F14" s="23" t="s">
        <v>322</v>
      </c>
      <c r="G14" s="35" t="s">
        <v>150</v>
      </c>
      <c r="H14" s="35" t="s">
        <v>156</v>
      </c>
      <c r="I14" s="29" t="s">
        <v>115</v>
      </c>
      <c r="J14" s="29" t="s">
        <v>40</v>
      </c>
      <c r="K14" s="29" t="s">
        <v>18</v>
      </c>
      <c r="L14" s="29" t="s">
        <v>32</v>
      </c>
      <c r="M14" s="29" t="s">
        <v>30</v>
      </c>
      <c r="N14" s="29" t="s">
        <v>31</v>
      </c>
      <c r="O14" s="29"/>
      <c r="P14" s="29"/>
      <c r="Q14" s="29"/>
      <c r="R14" s="23"/>
      <c r="S14" s="23"/>
      <c r="U14" s="23"/>
      <c r="V14" s="23"/>
    </row>
    <row r="15" spans="2:24">
      <c r="B15" s="54">
        <v>1000001</v>
      </c>
      <c r="C15" s="54" t="s">
        <v>164</v>
      </c>
      <c r="D15" s="54" t="s">
        <v>164</v>
      </c>
      <c r="E15" s="20" t="s">
        <v>154</v>
      </c>
      <c r="F15" s="27" t="s">
        <v>157</v>
      </c>
      <c r="G15" s="14">
        <v>1113.4100000000001</v>
      </c>
      <c r="H15" s="14" t="s">
        <v>105</v>
      </c>
      <c r="I15" s="16" t="s">
        <v>146</v>
      </c>
      <c r="J15" s="16" t="s">
        <v>248</v>
      </c>
      <c r="K15" s="20"/>
      <c r="L15" s="20"/>
      <c r="M15" s="20"/>
      <c r="N15" s="20"/>
      <c r="O15" s="90" t="s">
        <v>345</v>
      </c>
      <c r="R15" s="22"/>
      <c r="S15" s="22"/>
      <c r="U15" s="22"/>
      <c r="V15" s="22"/>
    </row>
    <row r="16" spans="2:24">
      <c r="B16" s="54">
        <v>1000002</v>
      </c>
      <c r="C16" s="54" t="s">
        <v>164</v>
      </c>
      <c r="D16" s="54" t="s">
        <v>164</v>
      </c>
      <c r="E16" s="20" t="s">
        <v>154</v>
      </c>
      <c r="F16" s="27" t="s">
        <v>157</v>
      </c>
      <c r="G16" s="14">
        <v>312323.44</v>
      </c>
      <c r="H16" s="14" t="s">
        <v>105</v>
      </c>
      <c r="I16" s="16" t="s">
        <v>146</v>
      </c>
      <c r="J16" s="16" t="s">
        <v>286</v>
      </c>
      <c r="K16" s="20"/>
      <c r="L16" s="20"/>
      <c r="M16" s="20"/>
      <c r="N16" s="20"/>
      <c r="O16" s="90" t="s">
        <v>345</v>
      </c>
      <c r="R16" s="22"/>
      <c r="S16" s="22"/>
      <c r="U16" s="22"/>
      <c r="V16" s="22"/>
    </row>
    <row r="17" spans="2:24">
      <c r="B17" s="55">
        <v>1000003</v>
      </c>
      <c r="C17" s="54" t="s">
        <v>164</v>
      </c>
      <c r="D17" s="54" t="s">
        <v>164</v>
      </c>
      <c r="E17" s="20" t="s">
        <v>154</v>
      </c>
      <c r="F17" s="27" t="s">
        <v>157</v>
      </c>
      <c r="G17" s="14">
        <v>244.44</v>
      </c>
      <c r="H17" s="14" t="s">
        <v>105</v>
      </c>
      <c r="I17" s="16" t="s">
        <v>146</v>
      </c>
      <c r="J17" s="16" t="s">
        <v>248</v>
      </c>
      <c r="K17" s="20"/>
      <c r="L17" s="20"/>
      <c r="M17" s="20"/>
      <c r="N17" s="20"/>
      <c r="O17" s="90" t="s">
        <v>345</v>
      </c>
      <c r="R17" s="22"/>
      <c r="S17" s="22"/>
      <c r="U17" s="22"/>
      <c r="V17" s="22"/>
    </row>
    <row r="18" spans="2:24" ht="14.25" customHeight="1">
      <c r="B18" s="23"/>
      <c r="N18" s="79"/>
      <c r="O18" s="31"/>
      <c r="V18" s="79"/>
      <c r="X18" s="79"/>
    </row>
    <row r="19" spans="2:24">
      <c r="B19" s="24" t="s">
        <v>25</v>
      </c>
      <c r="C19" s="24"/>
      <c r="N19" s="22"/>
      <c r="O19" s="22"/>
      <c r="Q19" s="22"/>
      <c r="R19" s="31"/>
    </row>
    <row r="20" spans="2:24">
      <c r="N20" s="22"/>
      <c r="O20" s="22"/>
      <c r="Q20" s="30"/>
      <c r="R20" s="22"/>
    </row>
    <row r="21" spans="2:24">
      <c r="B21" s="23"/>
      <c r="C21" s="22"/>
      <c r="N21" s="22"/>
      <c r="O21" s="31"/>
      <c r="Q21" s="30"/>
      <c r="R21" s="22"/>
    </row>
    <row r="22" spans="2:24">
      <c r="B22" s="23"/>
      <c r="C22" s="22"/>
      <c r="N22" s="30"/>
      <c r="O22" s="22"/>
      <c r="Q22" s="30"/>
      <c r="R22" s="22"/>
    </row>
    <row r="23" spans="2:24">
      <c r="B23" s="23"/>
      <c r="C23" s="95"/>
      <c r="N23" s="30"/>
      <c r="O23" s="22"/>
      <c r="Q23" s="30"/>
      <c r="R23" s="22"/>
    </row>
    <row r="24" spans="2:24">
      <c r="B24" s="23"/>
      <c r="C24" s="96"/>
      <c r="E24" s="43"/>
      <c r="F24" s="48"/>
      <c r="G24" s="48"/>
      <c r="H24" s="48"/>
      <c r="I24" s="48"/>
      <c r="J24" s="48"/>
      <c r="K24" s="48"/>
      <c r="L24" s="48"/>
      <c r="M24" s="48"/>
      <c r="N24" s="30"/>
      <c r="O24" s="22"/>
      <c r="Q24" s="30"/>
      <c r="R24" s="22"/>
    </row>
    <row r="25" spans="2:24">
      <c r="B25" s="23"/>
      <c r="C25" s="96"/>
      <c r="E25" s="56"/>
      <c r="F25" s="47"/>
      <c r="G25" s="47"/>
      <c r="H25" s="57"/>
      <c r="I25" s="57"/>
      <c r="J25" s="52"/>
      <c r="K25" s="79"/>
      <c r="L25" s="79"/>
      <c r="M25" s="79"/>
      <c r="N25" s="30"/>
      <c r="O25" s="22"/>
    </row>
    <row r="26" spans="2:24">
      <c r="B26" s="23"/>
      <c r="C26" s="91"/>
      <c r="E26" s="43"/>
      <c r="F26" s="47"/>
      <c r="G26" s="47"/>
      <c r="H26" s="45"/>
    </row>
    <row r="27" spans="2:24">
      <c r="B27" s="23"/>
      <c r="C27" s="31"/>
    </row>
    <row r="28" spans="2:24">
      <c r="B28" s="23"/>
      <c r="C28" s="31"/>
      <c r="N28" s="30"/>
    </row>
    <row r="29" spans="2:24">
      <c r="B29" s="23"/>
      <c r="C29" s="22"/>
      <c r="N29" s="30"/>
      <c r="O29" s="22"/>
    </row>
    <row r="30" spans="2:24">
      <c r="B30" s="23"/>
      <c r="N30" s="30"/>
      <c r="O30" s="22"/>
    </row>
    <row r="31" spans="2:24">
      <c r="B31" s="23"/>
      <c r="C31" s="79"/>
    </row>
    <row r="32" spans="2:24">
      <c r="B32" s="23"/>
      <c r="C32" s="22"/>
    </row>
    <row r="33" spans="1:27">
      <c r="B33" s="23"/>
    </row>
    <row r="36" spans="1:27" ht="227.25" customHeight="1">
      <c r="A36" s="113" t="s">
        <v>321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</sheetData>
  <mergeCells count="1">
    <mergeCell ref="A36:AA36"/>
  </mergeCells>
  <phoneticPr fontId="2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C24" sqref="C24"/>
    </sheetView>
  </sheetViews>
  <sheetFormatPr defaultRowHeight="14.25"/>
  <cols>
    <col min="1" max="1" width="2.125" style="33" customWidth="1"/>
    <col min="2" max="2" width="9" style="33" customWidth="1"/>
    <col min="3" max="3" width="29.25" style="33" customWidth="1"/>
    <col min="4" max="4" width="16.75" style="33" customWidth="1"/>
    <col min="5" max="5" width="19.125" style="33" customWidth="1"/>
    <col min="6" max="6" width="7.5" style="33" customWidth="1"/>
    <col min="7" max="7" width="11.875" style="33" customWidth="1"/>
    <col min="8" max="8" width="8" style="33" customWidth="1"/>
    <col min="9" max="9" width="8.375" style="33" customWidth="1"/>
    <col min="10" max="10" width="12.625" style="33" customWidth="1"/>
    <col min="11" max="16384" width="9" style="33"/>
  </cols>
  <sheetData>
    <row r="1" spans="2:10">
      <c r="B1" s="76"/>
    </row>
    <row r="2" spans="2:10" ht="15" customHeight="1"/>
    <row r="3" spans="2:10" ht="18.75" customHeight="1">
      <c r="B3" s="75"/>
    </row>
    <row r="4" spans="2:10">
      <c r="B4" s="34" t="s">
        <v>231</v>
      </c>
    </row>
    <row r="5" spans="2:10" ht="22.5" customHeight="1">
      <c r="B5" s="74" t="s">
        <v>230</v>
      </c>
      <c r="C5" s="21" t="s">
        <v>346</v>
      </c>
      <c r="D5" s="34"/>
      <c r="E5" s="34"/>
    </row>
    <row r="6" spans="2:10">
      <c r="B6" s="74" t="s">
        <v>229</v>
      </c>
      <c r="C6" s="21">
        <v>1</v>
      </c>
    </row>
    <row r="8" spans="2:10" ht="25.5" customHeight="1">
      <c r="B8" s="34" t="s">
        <v>228</v>
      </c>
    </row>
    <row r="9" spans="2:10">
      <c r="B9" s="74" t="s">
        <v>227</v>
      </c>
      <c r="C9" s="74" t="s">
        <v>226</v>
      </c>
      <c r="D9" s="74" t="s">
        <v>225</v>
      </c>
      <c r="E9" s="74" t="s">
        <v>171</v>
      </c>
      <c r="F9" s="74" t="s">
        <v>172</v>
      </c>
      <c r="G9" s="74" t="s">
        <v>224</v>
      </c>
      <c r="H9" s="74" t="s">
        <v>223</v>
      </c>
      <c r="I9" s="74" t="s">
        <v>222</v>
      </c>
      <c r="J9" s="23"/>
    </row>
    <row r="10" spans="2:10">
      <c r="B10" s="72" t="s">
        <v>221</v>
      </c>
      <c r="C10" s="21">
        <v>1001111</v>
      </c>
      <c r="D10" s="16" t="s">
        <v>220</v>
      </c>
      <c r="E10" s="73">
        <v>40</v>
      </c>
      <c r="F10" s="16" t="s">
        <v>107</v>
      </c>
      <c r="G10" s="16" t="s">
        <v>219</v>
      </c>
      <c r="H10" s="16"/>
      <c r="I10" s="16">
        <f>I11+I12</f>
        <v>172</v>
      </c>
      <c r="J10" s="66"/>
    </row>
    <row r="11" spans="2:10">
      <c r="B11" s="72" t="s">
        <v>218</v>
      </c>
      <c r="C11" s="21">
        <v>1001112</v>
      </c>
      <c r="D11" s="16" t="s">
        <v>217</v>
      </c>
      <c r="E11" s="73">
        <v>40</v>
      </c>
      <c r="F11" s="16" t="s">
        <v>107</v>
      </c>
      <c r="G11" s="16" t="s">
        <v>205</v>
      </c>
      <c r="H11" s="16">
        <v>2.2000000000000002</v>
      </c>
      <c r="I11" s="16">
        <f t="shared" ref="I11:I16" si="0">H11*E11</f>
        <v>88</v>
      </c>
      <c r="J11" s="66"/>
    </row>
    <row r="12" spans="2:10">
      <c r="B12" s="72" t="s">
        <v>216</v>
      </c>
      <c r="C12" s="21">
        <v>1001113</v>
      </c>
      <c r="D12" s="16" t="s">
        <v>215</v>
      </c>
      <c r="E12" s="73">
        <v>40</v>
      </c>
      <c r="F12" s="16" t="s">
        <v>107</v>
      </c>
      <c r="G12" s="16" t="s">
        <v>205</v>
      </c>
      <c r="H12" s="16">
        <v>2.1</v>
      </c>
      <c r="I12" s="16">
        <f t="shared" si="0"/>
        <v>84</v>
      </c>
      <c r="J12" s="66"/>
    </row>
    <row r="13" spans="2:10">
      <c r="B13" s="72" t="s">
        <v>214</v>
      </c>
      <c r="C13" s="21">
        <v>1003233</v>
      </c>
      <c r="D13" s="16" t="s">
        <v>213</v>
      </c>
      <c r="E13" s="20">
        <v>160</v>
      </c>
      <c r="F13" s="16" t="s">
        <v>107</v>
      </c>
      <c r="G13" s="16" t="s">
        <v>205</v>
      </c>
      <c r="H13" s="16">
        <v>1.1100000000000001</v>
      </c>
      <c r="I13" s="16">
        <f t="shared" si="0"/>
        <v>177.60000000000002</v>
      </c>
      <c r="J13" s="66"/>
    </row>
    <row r="14" spans="2:10">
      <c r="B14" s="72" t="s">
        <v>212</v>
      </c>
      <c r="C14" s="21">
        <v>1344334</v>
      </c>
      <c r="D14" s="16" t="s">
        <v>211</v>
      </c>
      <c r="E14" s="20">
        <v>16</v>
      </c>
      <c r="F14" s="16" t="s">
        <v>107</v>
      </c>
      <c r="G14" s="16" t="s">
        <v>205</v>
      </c>
      <c r="H14" s="16">
        <v>3</v>
      </c>
      <c r="I14" s="16">
        <f t="shared" si="0"/>
        <v>48</v>
      </c>
      <c r="J14" s="66"/>
    </row>
    <row r="15" spans="2:10">
      <c r="B15" s="72" t="s">
        <v>210</v>
      </c>
      <c r="C15" s="21">
        <v>2444334</v>
      </c>
      <c r="D15" s="16" t="s">
        <v>209</v>
      </c>
      <c r="E15" s="20">
        <v>12</v>
      </c>
      <c r="F15" s="16" t="s">
        <v>208</v>
      </c>
      <c r="G15" s="16" t="s">
        <v>205</v>
      </c>
      <c r="H15" s="16">
        <v>1.3</v>
      </c>
      <c r="I15" s="16">
        <f t="shared" si="0"/>
        <v>15.600000000000001</v>
      </c>
      <c r="J15" s="66"/>
    </row>
    <row r="16" spans="2:10">
      <c r="B16" s="72" t="s">
        <v>207</v>
      </c>
      <c r="C16" s="28">
        <v>3232332</v>
      </c>
      <c r="D16" s="16" t="s">
        <v>206</v>
      </c>
      <c r="E16" s="20">
        <v>320</v>
      </c>
      <c r="F16" s="16" t="s">
        <v>107</v>
      </c>
      <c r="G16" s="16" t="s">
        <v>205</v>
      </c>
      <c r="H16" s="16">
        <v>1</v>
      </c>
      <c r="I16" s="16">
        <f t="shared" si="0"/>
        <v>320</v>
      </c>
      <c r="J16" s="66"/>
    </row>
    <row r="17" spans="8:10">
      <c r="H17" s="34" t="s">
        <v>204</v>
      </c>
      <c r="I17" s="30">
        <f>SUM(I10:I16)-80</f>
        <v>825.2</v>
      </c>
      <c r="J17" s="34" t="s">
        <v>203</v>
      </c>
    </row>
    <row r="19" spans="8:10" ht="15.75" customHeight="1"/>
    <row r="23" spans="8:10" ht="15.75" customHeight="1"/>
  </sheetData>
  <phoneticPr fontId="10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3.1-供应商维护</vt:lpstr>
      <vt:lpstr>3.1.1-供应商选择</vt:lpstr>
      <vt:lpstr>3.2-采购价格维护</vt:lpstr>
      <vt:lpstr>3.3-采购订单维护</vt:lpstr>
      <vt:lpstr>3.2-采购订单审批</vt:lpstr>
      <vt:lpstr>3.2-采购订单审批(web)</vt:lpstr>
      <vt:lpstr>3.4-采购订单查询报表</vt:lpstr>
      <vt:lpstr>3.5-采购成本查询报表</vt:lpstr>
    </vt:vector>
  </TitlesOfParts>
  <Company>YBTECH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</dc:creator>
  <cp:lastModifiedBy>adm-dev</cp:lastModifiedBy>
  <dcterms:created xsi:type="dcterms:W3CDTF">2004-08-20T06:13:37Z</dcterms:created>
  <dcterms:modified xsi:type="dcterms:W3CDTF">2020-08-19T00:19:57Z</dcterms:modified>
</cp:coreProperties>
</file>