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Projects\nsu-drone\"/>
    </mc:Choice>
  </mc:AlternateContent>
  <xr:revisionPtr revIDLastSave="0" documentId="13_ncr:1_{427749B1-EBDC-4C83-B5AF-29A9811877B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电子类 耗材" sheetId="1" r:id="rId1"/>
    <sheet name="建议 1" sheetId="2" r:id="rId2"/>
  </sheets>
  <definedNames>
    <definedName name="_xlnm._FilterDatabase" localSheetId="0" hidden="1">'电子类 耗材'!$F$2:$F$42</definedName>
  </definedNames>
  <calcPr calcId="191028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42" i="1"/>
</calcChain>
</file>

<file path=xl/sharedStrings.xml><?xml version="1.0" encoding="utf-8"?>
<sst xmlns="http://schemas.openxmlformats.org/spreadsheetml/2006/main" count="196" uniqueCount="153">
  <si>
    <t>序号</t>
  </si>
  <si>
    <t>名称</t>
  </si>
  <si>
    <t>仪器技术指标</t>
  </si>
  <si>
    <t>数量</t>
  </si>
  <si>
    <t>单位</t>
  </si>
  <si>
    <t>单价（元）</t>
  </si>
  <si>
    <t>总价（元）</t>
  </si>
  <si>
    <t>网站链接</t>
  </si>
  <si>
    <t>总计</t>
  </si>
  <si>
    <t>https://item.taobao.com/item.htm?spm=a1z0d.6639537.1997196601.70.7b117484yJpUkV&amp;id=640533613167</t>
    <phoneticPr fontId="5" type="noConversion"/>
  </si>
  <si>
    <t>个</t>
    <phoneticPr fontId="5" type="noConversion"/>
  </si>
  <si>
    <t>https://item.taobao.com/item.htm?spm=a1z0d.6639537.1997196601.4.7b117484yJpUkV&amp;id=520738516076</t>
    <phoneticPr fontId="5" type="noConversion"/>
  </si>
  <si>
    <t>https://item.taobao.com/item.htm?spm=a230r.1.14.22.240347f6oKD5Au&amp;id=543501991426&amp;ns=1&amp;abbucket=10#detail</t>
    <phoneticPr fontId="5" type="noConversion"/>
  </si>
  <si>
    <t>https://item.taobao.com/item.htm?spm=a1z09.2.0.0.2abd2e8da0sHzh&amp;id=583311920871&amp;_u=l32egecq9cf8</t>
    <phoneticPr fontId="5" type="noConversion"/>
  </si>
  <si>
    <t>https://item.taobao.com/item.htm?spm=a1z09.2.0.0.797e2e8dUtfEC6&amp;id=646866813960&amp;_u=332egecqb666</t>
    <phoneticPr fontId="5" type="noConversion"/>
  </si>
  <si>
    <t>https://item.taobao.com/item.htm?spm=a1z09.2.0.0.2abd2e8da0sHzh&amp;id=627007813072&amp;_u=l32egecqfabf</t>
    <phoneticPr fontId="5" type="noConversion"/>
  </si>
  <si>
    <t>https://detail.tmall.com/item_o.htm?spm=a1z09.2.0.0.12b02e8dvvLcSl&amp;releaseId=318828&amp;_u=i32egecqf5d3&amp;bucketId=447258&amp;id=43144333772&amp;skuId=4498792030458</t>
    <phoneticPr fontId="5" type="noConversion"/>
  </si>
  <si>
    <t>https://detail.tmall.com/item.htm?id=632919152047&amp;skuId=4525633497435</t>
    <phoneticPr fontId="5" type="noConversion"/>
  </si>
  <si>
    <t>https://detail.tmall.com/item_o.htm?app=firefox&amp;cpp=1&amp;bucketId=447258&amp;suid=9da84966-14e1-4b67-988b-5a98c049f648&amp;spm=a2159r.13376460.0.0&amp;sp_tk=dUh3cDJnM2JQNHg&amp;un_site=0&amp;sourceType=item&amp;releaseId=318828&amp;price=8-19.6&amp;tk=uHwp2g3bP4x&amp;bxsign=scdhXlKnsQwRv60aA2bXAYNZASSmrqqcPo1V9OZQ7-WZz4AQAPVH1z-02imLN_u8rTt03-LHwiYULiAiwEkLUZbbhceykj-ZHp96QX2bUz1DpTpSIfNsiq0FbkSEVwXiEsa&amp;un=56c8754855faed0a621065bb730f8a84&amp;short_name=h.foCT2sK&amp;id=653733592411&amp;shareurl=true&amp;share_crt_v=1&amp;ut_sk=1.X12fFp0LOnUDAJGAKSxdBAzp_21646297_1647609214595.TaoPassword-QQ.ShareGlobalNavigation_1&amp;skuId=4723777949080</t>
    <phoneticPr fontId="5" type="noConversion"/>
  </si>
  <si>
    <t>https://detail.tmall.com/item.htm?id=617461584216&amp;spm=a1z09.2.0.0.2abd2e8da0sHzh&amp;_u=l32egecq0e19</t>
    <phoneticPr fontId="5" type="noConversion"/>
  </si>
  <si>
    <t>https://item.taobao.com/item.htm?spm=a230r.1.14.34.969d1854cr8RuD&amp;id=13954041762&amp;ns=1&amp;abbucket=3#detail</t>
    <phoneticPr fontId="5" type="noConversion"/>
  </si>
  <si>
    <t>https://item.taobao.com/item.htm?id=613902998667&amp;ali_refid=a3_430582_1006:1175070113:N:TOPdiAtwg5cqhUgEsfvQhUnk%2FK%2BdnGmx:a8d9bfa88456e4bdeb5141959028dacf&amp;ali_trackid=1_a8d9bfa88456e4bdeb5141959028dacf&amp;spm=a230r.1.14.1#detail</t>
    <phoneticPr fontId="5" type="noConversion"/>
  </si>
  <si>
    <t>https://item.taobao.com/item.htm?id=14155327893&amp;scm=20140619.rec.771458563.14155327893</t>
    <phoneticPr fontId="5" type="noConversion"/>
  </si>
  <si>
    <t>https://item.taobao.com/item.htm?spm=a230r.1.14.32.301427f5GJzKc2&amp;id=603331087035&amp;ns=1&amp;abbucket=13#detail</t>
    <phoneticPr fontId="5" type="noConversion"/>
  </si>
  <si>
    <t>https://detail.tmall.com/item_o.htm?spm=a230r.1.14.108.21991a80B5ZKNO&amp;ns=1&amp;abbucket=7&amp;releaseId=318828&amp;bucketId=447258&amp;id=20717343325&amp;skuId=4290559276447</t>
    <phoneticPr fontId="5" type="noConversion"/>
  </si>
  <si>
    <t>桨叶</t>
    <phoneticPr fontId="7" type="noConversion"/>
  </si>
  <si>
    <t>飞控连接线</t>
    <phoneticPr fontId="7" type="noConversion"/>
  </si>
  <si>
    <t>typec连接线</t>
    <phoneticPr fontId="7" type="noConversion"/>
  </si>
  <si>
    <t>硅胶线</t>
    <phoneticPr fontId="7" type="noConversion"/>
  </si>
  <si>
    <t>硅胶杜邦线</t>
    <phoneticPr fontId="7" type="noConversion"/>
  </si>
  <si>
    <t>双通铝柱</t>
    <phoneticPr fontId="7" type="noConversion"/>
  </si>
  <si>
    <t>3M双面胶</t>
    <phoneticPr fontId="7" type="noConversion"/>
  </si>
  <si>
    <t>螺丝</t>
    <phoneticPr fontId="7" type="noConversion"/>
  </si>
  <si>
    <t>夹持台</t>
    <phoneticPr fontId="7" type="noConversion"/>
  </si>
  <si>
    <t>个</t>
    <phoneticPr fontId="7" type="noConversion"/>
  </si>
  <si>
    <t>51单片机智能小车套装</t>
    <phoneticPr fontId="7" type="noConversion"/>
  </si>
  <si>
    <t>套</t>
    <phoneticPr fontId="5" type="noConversion"/>
  </si>
  <si>
    <t>路由器</t>
    <phoneticPr fontId="7" type="noConversion"/>
  </si>
  <si>
    <t>小米路由器4A千兆版</t>
  </si>
  <si>
    <t>M3*10</t>
    <phoneticPr fontId="7" type="noConversion"/>
  </si>
  <si>
    <t>M3*15</t>
    <phoneticPr fontId="7" type="noConversion"/>
  </si>
  <si>
    <t>M3*20</t>
    <phoneticPr fontId="7" type="noConversion"/>
  </si>
  <si>
    <t>平衡充</t>
    <phoneticPr fontId="7" type="noConversion"/>
  </si>
  <si>
    <t>电压报警器</t>
    <phoneticPr fontId="7" type="noConversion"/>
  </si>
  <si>
    <t>BB响</t>
    <phoneticPr fontId="7" type="noConversion"/>
  </si>
  <si>
    <t>电机</t>
    <phoneticPr fontId="7" type="noConversion"/>
  </si>
  <si>
    <t>Tmotor 2306 2400KV</t>
    <phoneticPr fontId="7" type="noConversion"/>
  </si>
  <si>
    <t>机架</t>
    <phoneticPr fontId="7" type="noConversion"/>
  </si>
  <si>
    <t>Q250 易损配件 单简易黑色脚架一套</t>
    <phoneticPr fontId="7" type="noConversion"/>
  </si>
  <si>
    <t>飞控</t>
    <phoneticPr fontId="7" type="noConversion"/>
  </si>
  <si>
    <t>Pixhawk2.4.8 无GPS 简配</t>
    <phoneticPr fontId="7" type="noConversion"/>
  </si>
  <si>
    <t>gps</t>
    <phoneticPr fontId="7" type="noConversion"/>
  </si>
  <si>
    <t>Pixhawk2.4.8飞控用  M8N 原装进口</t>
    <phoneticPr fontId="7" type="noConversion"/>
  </si>
  <si>
    <t>电子调速器</t>
    <phoneticPr fontId="7" type="noConversion"/>
  </si>
  <si>
    <t>EMAX Bullet 30A</t>
    <phoneticPr fontId="7" type="noConversion"/>
  </si>
  <si>
    <t>电源接线</t>
    <phoneticPr fontId="7" type="noConversion"/>
  </si>
  <si>
    <t>遥测接收机</t>
    <phoneticPr fontId="7" type="noConversion"/>
  </si>
  <si>
    <t>遥测发送机</t>
    <phoneticPr fontId="7" type="noConversion"/>
  </si>
  <si>
    <t>电池</t>
    <phoneticPr fontId="7" type="noConversion"/>
  </si>
  <si>
    <t>上板+下板</t>
    <phoneticPr fontId="7" type="noConversion"/>
  </si>
  <si>
    <t>深度相机</t>
    <phoneticPr fontId="7" type="noConversion"/>
  </si>
  <si>
    <t>（14AWG黑红对半）</t>
    <phoneticPr fontId="7" type="noConversion"/>
  </si>
  <si>
    <t>20cm，公对母（10色个1）</t>
    <phoneticPr fontId="7" type="noConversion"/>
  </si>
  <si>
    <t>Bc－4s15d，平衡充+电源适配器</t>
    <phoneticPr fontId="7" type="noConversion"/>
  </si>
  <si>
    <t>M3*6mm 扁头</t>
    <phoneticPr fontId="7" type="noConversion"/>
  </si>
  <si>
    <t>黑色</t>
    <phoneticPr fontId="7" type="noConversion"/>
  </si>
  <si>
    <t>wifi-小车 套餐5</t>
    <phoneticPr fontId="7" type="noConversion"/>
  </si>
  <si>
    <t>桨叶，两正两反/包，黑白各两包</t>
    <phoneticPr fontId="7" type="noConversion"/>
  </si>
  <si>
    <t>TATTU FPV，（14.8V4S220045C长续航版XT60）</t>
    <phoneticPr fontId="7" type="noConversion"/>
  </si>
  <si>
    <t>DC5.52.5转接线，（XT60公转DC5.52.5公）</t>
    <phoneticPr fontId="7" type="noConversion"/>
  </si>
  <si>
    <t>图腾Q250机架，（红白机臂机架一套）</t>
    <phoneticPr fontId="7" type="noConversion"/>
  </si>
  <si>
    <t>（15cm 和 30cm）</t>
    <phoneticPr fontId="7" type="noConversion"/>
  </si>
  <si>
    <t>迷你高清转接线</t>
    <phoneticPr fontId="7" type="noConversion"/>
  </si>
  <si>
    <t>（4K60HZ/公对公）2米，MiniHDMI转HDMI</t>
    <phoneticPr fontId="7" type="noConversion"/>
  </si>
  <si>
    <t>工控主板</t>
    <phoneticPr fontId="7" type="noConversion"/>
  </si>
  <si>
    <t>mSATA固态硬盘</t>
    <phoneticPr fontId="7" type="noConversion"/>
  </si>
  <si>
    <t>B190_D812L(J1800)</t>
    <phoneticPr fontId="7" type="noConversion"/>
  </si>
  <si>
    <t>内存条</t>
    <phoneticPr fontId="7" type="noConversion"/>
  </si>
  <si>
    <t>直流稳压电源转换器</t>
  </si>
  <si>
    <t>8-35v转12v5a中铸防水</t>
    <phoneticPr fontId="7" type="noConversion"/>
  </si>
  <si>
    <t>锂电池</t>
  </si>
  <si>
    <t>格氏电池45C</t>
    <phoneticPr fontId="7" type="noConversion"/>
  </si>
  <si>
    <t>https://detail.tmall.com/item_o.htm?spm=a1z09.2.0.0.59d32e8daUU1tM&amp;releaseId=318828&amp;_u=i32egecq19dc&amp;bucketId=447258&amp;id=624811454452&amp;skuId=4601948603338</t>
    <phoneticPr fontId="5" type="noConversion"/>
  </si>
  <si>
    <t>体感摄像头</t>
    <phoneticPr fontId="7" type="noConversion"/>
  </si>
  <si>
    <t>锂电池平衡 充电器</t>
    <phoneticPr fontId="7" type="noConversion"/>
  </si>
  <si>
    <t>充电器+电源适配器</t>
    <phoneticPr fontId="7" type="noConversion"/>
  </si>
  <si>
    <t>https://item.taobao.com/item.htm?spm=a1z0d.6639537/tb.1997196601.4.53a77484hfMl8q&amp;id=547610574907</t>
    <phoneticPr fontId="5" type="noConversion"/>
  </si>
  <si>
    <t>直流稳压电源转换器降压模块</t>
    <phoneticPr fontId="7" type="noConversion"/>
  </si>
  <si>
    <t>8-58V 转5V 2A</t>
    <phoneticPr fontId="7" type="noConversion"/>
  </si>
  <si>
    <t xml:space="preserve">https://item.taobao.com/item.htm?id=613472402389 </t>
    <phoneticPr fontId="5" type="noConversion"/>
  </si>
  <si>
    <t>左手油门【中国/美国用户习惯】 AT9SPRO金单发射（不含接收）</t>
    <phoneticPr fontId="7" type="noConversion"/>
  </si>
  <si>
    <t>乐迪接收机  （R12DSM2.4G 12通道）</t>
    <phoneticPr fontId="7" type="noConversion"/>
  </si>
  <si>
    <t>求和项:单价（元）</t>
  </si>
  <si>
    <t>求和项:税费（%）</t>
  </si>
  <si>
    <t>（14AWG黑红对半）</t>
  </si>
  <si>
    <t>（15cm 和 30cm）</t>
  </si>
  <si>
    <t>（4K60HZ/公对公）2米，MiniHDMI转HDMI</t>
  </si>
  <si>
    <t>（镀金）双左弯，长度0.15m</t>
  </si>
  <si>
    <t>20cm，公对母（10色个1）</t>
  </si>
  <si>
    <t>2507-5V-ph2.0</t>
  </si>
  <si>
    <t>3M双面胶</t>
  </si>
  <si>
    <t>40mm*20mm*6mm</t>
  </si>
  <si>
    <t>64G</t>
  </si>
  <si>
    <t>8-35v转12v5a中铸防水</t>
  </si>
  <si>
    <t>8-58V 转5V 2A</t>
  </si>
  <si>
    <t>B190_D812L(J1800)</t>
  </si>
  <si>
    <t>BB响</t>
  </si>
  <si>
    <t>Bc－4s15d，平衡充+电源适配器</t>
  </si>
  <si>
    <t>DC5.52.5转接线，（XT60公转DC5.52.5公）</t>
  </si>
  <si>
    <t>DDR3L 8G 1600MHz</t>
  </si>
  <si>
    <t>EMAX Bullet 30A</t>
  </si>
  <si>
    <t>M3*10</t>
  </si>
  <si>
    <t>M3*15</t>
  </si>
  <si>
    <t>M3*20</t>
  </si>
  <si>
    <t>M3*6mm 扁头</t>
  </si>
  <si>
    <t>M3*8</t>
  </si>
  <si>
    <t>Pixhawk2.4.8 无GPS 简配</t>
  </si>
  <si>
    <t>Pixhawk2.4.8飞控用  M8N 原装进口</t>
  </si>
  <si>
    <t>Q250 易损配件 单简易黑色脚架一套</t>
  </si>
  <si>
    <t>TATTU FPV，（14.8V4S220045C长续航版XT60）</t>
  </si>
  <si>
    <t>Tmotor 2306 2400KV</t>
  </si>
  <si>
    <t>wifi-小车 套餐5</t>
  </si>
  <si>
    <t>充电器+电源适配器</t>
  </si>
  <si>
    <t>格氏电池45C</t>
  </si>
  <si>
    <t>黑色</t>
  </si>
  <si>
    <t>桨叶，两正两反/包，黑白各两包</t>
  </si>
  <si>
    <t>乐迪接收机  （R12DSM2.4G 12通道）</t>
  </si>
  <si>
    <t>上板+下板</t>
  </si>
  <si>
    <t>体感摄像头</t>
  </si>
  <si>
    <t>图腾Q250机架，（红白机臂机架一套）</t>
  </si>
  <si>
    <t>左手油门【中国/美国用户习惯】 AT9SPRO金单发射（不含接收）</t>
  </si>
  <si>
    <t>(空白)</t>
  </si>
  <si>
    <t>https://item.taobao.com/item.htm?spm=a230r.1.14.35.705520c1BZ5PrE&amp;id=631990884181&amp;ns=1&amp;abbucket=3#detail</t>
    <phoneticPr fontId="5" type="noConversion"/>
  </si>
  <si>
    <t>https://item.taobao.com/item.htm?id=684383440924&amp;price=490&amp;sourceType=item&amp;sourceType=item&amp;suid=400b1d9d-74e9-4f52-b5e2-6006b8d7832e&amp;ut_sk=1.YSeoS94K9eIDAGe8Gd9SZ06H_21646297_1667958998048.Copy.ShareGlobalNavigation_1&amp;un=eb71ec29c9eea749ad12898721723d67&amp;share_crt_v=1&amp;un_site=0&amp;spm=a2159r.13376460.0.0&amp;sp_abtk=gray_ShareGlobalNavigation_1_code_simpleAndroid&amp;tbSocialPopKey=shareItem&amp;sp_tk=SlpWMWRZT0hTVEc%3D&amp;cpp=1&amp;shareurl=true&amp;short_name=h.Ug784sQ&amp;bxsign=scdaFvDIUYlhOoKuXlBa2ol6mD9De1C7e4YneSJcOsXkSHaEbOPuY1_cQS28fk62cx3my89TitywwCfPOmn3hVi59nQtOqz7CjSuLdCr0kWxD-aSn2kUoCufBeUCOKWASE9&amp;tk=JZV1dYOHSTG&amp;app=chrome</t>
    <phoneticPr fontId="5" type="noConversion"/>
  </si>
  <si>
    <t>https://item.taobao.com/item.htm?id=689998298480&amp;price=470&amp;sourceType=item&amp;sourceType=item&amp;suid=bf20e6ed-e6c2-4587-8e8c-a0578cb213ba&amp;ut_sk=1.YSeoS94K9eIDAGe8Gd9SZ06H_21646297_1667958998048.Copy.ShareGlobalNavigation_1&amp;un=eb71ec29c9eea749ad12898721723d67&amp;share_crt_v=1&amp;un_site=0&amp;spm=a2159r.13376460.0.0&amp;sp_abtk=gray_ShareGlobalNavigation_1_code_simpleAndroid&amp;tbSocialPopKey=shareItem&amp;sp_tk=bHVETGRZT0haUlI%3D&amp;cpp=1&amp;shareurl=true&amp;short_name=h.UTVbQuR&amp;bxsign=scd6NxzGJ8L-QWHXLQqex20qqZdivA40tlp40YW726wb-gznM4k_6CpisO_hYYjYuRG4ziGVh8rM1cQSgYhilmqF3RTZ_aUU-USXRg3dtIY4ch_dIqa8DQHlrcSg10o5RbV&amp;tk=luDLdYOHZRR&amp;app=chrome</t>
    <phoneticPr fontId="5" type="noConversion"/>
  </si>
  <si>
    <t xml:space="preserve">https://item.taobao.com/item.htm?id=605382657865 </t>
    <phoneticPr fontId="5" type="noConversion"/>
  </si>
  <si>
    <t>https://item.taobao.com/item.htm?ft=t&amp;id=538335600850</t>
    <phoneticPr fontId="5" type="noConversion"/>
  </si>
  <si>
    <t>https://item.taobao.com/item.htm?spm=a230r.1.14.32.301427f5GJzKc2&amp;id=603331087035&amp;ns=1&amp;abbucket=10#detail</t>
    <phoneticPr fontId="5" type="noConversion"/>
  </si>
  <si>
    <t>https://item.taobao.com/item.htm?spm=a230r.1.14.32.301427f5GJzKc2&amp;id=603331087035&amp;ns=1&amp;abbucket=11#detail</t>
    <phoneticPr fontId="5" type="noConversion"/>
  </si>
  <si>
    <t>https://item.taobao.com/item.htm?spm=a230r.1.14.32.301427f5GJzKc2&amp;id=603331087035&amp;ns=1&amp;abbucket=12#detail</t>
    <phoneticPr fontId="5" type="noConversion"/>
  </si>
  <si>
    <t>https://detail.tmall.com/item.htm?abbucket=9&amp;id=589027857583&amp;ns=1&amp;spm=a230r.1.14.11.459b1373sL8EBX&amp;skuId=4853310112940</t>
    <phoneticPr fontId="5" type="noConversion"/>
  </si>
  <si>
    <t>https://item.taobao.com/item.htm?spm=a230r.1.14.27.747665672hUZlM&amp;id=641373004410&amp;ns=1&amp;abbucket=7#detail</t>
    <phoneticPr fontId="5" type="noConversion"/>
  </si>
  <si>
    <t>https://item.taobao.com/item.htm?spm=a230r.1.14.32.6db0a0a3RHGGwc&amp;id=632802339900&amp;ns=1&amp;abbucket=15#detail</t>
    <phoneticPr fontId="5" type="noConversion"/>
  </si>
  <si>
    <t>https://detail.tmall.com/item.htm?spm=a230r.1.14.178.271378b2PMiglO&amp;id=665133635971&amp;ns=1&amp;abbucket=15&amp;skuId=4917726053184</t>
    <phoneticPr fontId="5" type="noConversion"/>
  </si>
  <si>
    <t>https://item.taobao.com/item.htm?id=576020926948</t>
    <phoneticPr fontId="5" type="noConversion"/>
  </si>
  <si>
    <t>https://detail.tmall.com/item_o.htm?spm=a230r.1.14.22.ac6e1385E8cgjs&amp;ns=1&amp;abbucket=7&amp;releaseId=318828&amp;bucketId=447258&amp;id=614307721765&amp;skuId=4329878833363</t>
    <phoneticPr fontId="5" type="noConversion"/>
  </si>
  <si>
    <t>https://item.taobao.com/item.htm?spm=a210c.1.0.0.52681debVP8Mvy&amp;id=567943637652</t>
    <phoneticPr fontId="5" type="noConversion"/>
  </si>
  <si>
    <t>https://detail.tmall.com/item.htm?abbucket=16&amp;id=614551254493&amp;rn=bf10fc9dbb380de09afce238701e5128&amp;spm=a1z10.3-b-s.w4011-23863903845.65.13584d23w0PvkG&amp;skuId=4329786133416</t>
    <phoneticPr fontId="5" type="noConversion"/>
  </si>
  <si>
    <t>M3*8</t>
    <phoneticPr fontId="7" type="noConversion"/>
  </si>
  <si>
    <t>小米路由器4A千兆版</t>
    <phoneticPr fontId="7" type="noConversion"/>
  </si>
  <si>
    <t>64G</t>
    <phoneticPr fontId="7" type="noConversion"/>
  </si>
  <si>
    <t>DDR3L 8G 1600MHz</t>
    <phoneticPr fontId="7" type="noConversion"/>
  </si>
  <si>
    <t>[镀镍] USB直一micro左 0.5m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</si>
</sst>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2" x14ac:knownFonts="1">
    <font>
      <sz val="11"/>
      <color indexed="8"/>
      <name val="宋体"/>
      <charset val="134"/>
    </font>
    <font>
      <b/>
      <sz val="10"/>
      <color indexed="8"/>
      <name val="宋体"/>
      <family val="3"/>
      <charset val="134"/>
    </font>
    <font>
      <b/>
      <sz val="11"/>
      <color indexed="8"/>
      <name val="宋体"/>
      <family val="3"/>
      <charset val="134"/>
    </font>
    <font>
      <u/>
      <sz val="11"/>
      <color indexed="12"/>
      <name val="宋体"/>
      <family val="3"/>
      <charset val="134"/>
    </font>
    <font>
      <u/>
      <sz val="11"/>
      <color theme="10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  <xf numFmtId="0" fontId="4" fillId="0" borderId="0" applyNumberForma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1" xfId="0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 wrapText="1"/>
    </xf>
    <xf numFmtId="176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vertical="center" wrapText="1"/>
    </xf>
    <xf numFmtId="0" fontId="8" fillId="0" borderId="1" xfId="0" applyFont="1" applyFill="1" applyBorder="1" applyAlignment="1">
      <alignment horizontal="center" vertical="top" wrapText="1"/>
    </xf>
    <xf numFmtId="0" fontId="0" fillId="0" borderId="1" xfId="0" applyFill="1" applyBorder="1" applyAlignment="1">
      <alignment horizontal="left" vertical="center"/>
    </xf>
    <xf numFmtId="0" fontId="3" fillId="0" borderId="1" xfId="1" applyNumberFormat="1" applyFill="1" applyBorder="1" applyAlignment="1" applyProtection="1">
      <alignment vertical="center"/>
    </xf>
  </cellXfs>
  <cellStyles count="3">
    <cellStyle name="Hyperlink" xfId="2" xr:uid="{00000000-000B-0000-0000-000008000000}"/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OLARIS" refreshedDate="45005.685729976853" createdVersion="8" refreshedVersion="8" minRefreshableVersion="3" recordCount="39" xr:uid="{D445B6A6-BF2C-4D67-B88B-407A639DC7C0}">
  <cacheSource type="worksheet">
    <worksheetSource ref="A1:H42" sheet="电子类 耗材"/>
  </cacheSource>
  <cacheFields count="14">
    <cacheField name="序号" numFmtId="0">
      <sharedItems containsMixedTypes="1" containsNumber="1" containsInteger="1" minValue="1" maxValue="38"/>
    </cacheField>
    <cacheField name="实验室名称" numFmtId="0">
      <sharedItems containsNonDate="0" containsString="0" containsBlank="1"/>
    </cacheField>
    <cacheField name="实验项目名称" numFmtId="0">
      <sharedItems containsNonDate="0" containsString="0" containsBlank="1"/>
    </cacheField>
    <cacheField name="实验教师" numFmtId="0">
      <sharedItems containsNonDate="0" containsString="0" containsBlank="1"/>
    </cacheField>
    <cacheField name="名称" numFmtId="0">
      <sharedItems containsBlank="1"/>
    </cacheField>
    <cacheField name="仪器技术指标" numFmtId="0">
      <sharedItems containsBlank="1" count="39">
        <s v="Tmotor 2306 2400KV"/>
        <s v="（14AWG黑红对半）"/>
        <s v="BB响"/>
        <s v="Pixhawk2.4.8 无GPS 简配"/>
        <s v="Pixhawk2.4.8飞控用  M8N 原装进口"/>
        <s v="EMAX Bullet 30A"/>
        <s v="乐迪接收机  （R12DSM2.4G 12通道）"/>
        <s v="左手油门【中国/美国用户习惯】 AT9SPRO金单发射（不含接收）"/>
        <s v="（15cm 和 30cm）"/>
        <s v="上板+下板"/>
        <s v="桨叶，两正两反/包，黑白各两包"/>
        <s v="图腾Q250机架，（红白机臂机架一套）"/>
        <s v="Q250 易损配件 单简易黑色脚架一套"/>
        <s v="M3*20"/>
        <s v="M3*15"/>
        <s v="M3*10"/>
        <s v="M3*8"/>
        <s v="M3*6mm 扁头"/>
        <s v="wifi-小车 套餐5"/>
        <s v="8-58V 转5V 2A"/>
        <s v="8-35v转12v5a中铸防水"/>
        <s v="小米路由器4A千兆版"/>
        <s v="格氏电池45C"/>
        <s v="充电器+电源适配器"/>
        <s v="体感摄像头"/>
        <s v="B190_D812L(J1800)"/>
        <s v="64G"/>
        <s v="DDR3L 8G 1600MHz"/>
        <s v="DC5.52.5转接线，（XT60公转DC5.52.5公）"/>
        <s v="20cm，公对母（10色个1）"/>
        <s v="（镀金）双左弯，长度0.15m"/>
        <s v="黑色"/>
        <s v="3M双面胶"/>
        <s v="40mm*20mm*6mm"/>
        <s v="2507-5V-ph2.0"/>
        <s v="Bc－4s15d，平衡充+电源适配器"/>
        <s v="TATTU FPV，（14.8V4S220045C长续航版XT60）"/>
        <s v="（4K60HZ/公对公）2米，MiniHDMI转HDMI"/>
        <m/>
      </sharedItems>
    </cacheField>
    <cacheField name="数量" numFmtId="0">
      <sharedItems containsString="0" containsBlank="1" containsNumber="1" containsInteger="1" minValue="1" maxValue="9"/>
    </cacheField>
    <cacheField name="单位" numFmtId="0">
      <sharedItems containsBlank="1"/>
    </cacheField>
    <cacheField name="单价（元）" numFmtId="0">
      <sharedItems containsSemiMixedTypes="0" containsString="0" containsNumber="1" minValue="1" maxValue="4341"/>
    </cacheField>
    <cacheField name="税费（%）" numFmtId="0">
      <sharedItems containsString="0" containsBlank="1" containsNumber="1" minValue="0.64" maxValue="323.2"/>
    </cacheField>
    <cacheField name="运费（元）" numFmtId="0">
      <sharedItems containsString="0" containsBlank="1" containsNumber="1" minValue="0.12" maxValue="60.599999999999994"/>
    </cacheField>
    <cacheField name="总价（元）" numFmtId="0">
      <sharedItems containsString="0" containsBlank="1" containsNumber="1" minValue="4.76" maxValue="2403.7999999999997"/>
    </cacheField>
    <cacheField name="备注" numFmtId="0">
      <sharedItems containsBlank="1"/>
    </cacheField>
    <cacheField name="网站链接" numFmtId="0">
      <sharedItems containsBlank="1"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n v="1"/>
    <m/>
    <m/>
    <m/>
    <s v="电机"/>
    <x v="0"/>
    <n v="4"/>
    <s v="个"/>
    <n v="74.900000000000006"/>
    <n v="47.936000000000007"/>
    <n v="8.9879999999999995"/>
    <n v="356.52400000000006"/>
    <m/>
    <s v="https://item.taobao.com/item.htm?spm=a1z0d.6639537.1997196601.70.7b117484yJpUkV&amp;id=640533613167"/>
  </r>
  <r>
    <n v="2"/>
    <m/>
    <m/>
    <m/>
    <s v="硅胶线"/>
    <x v="1"/>
    <n v="6"/>
    <s v="个"/>
    <n v="3.2"/>
    <n v="3.0720000000000005"/>
    <n v="0.57600000000000007"/>
    <n v="22.848000000000003"/>
    <m/>
    <s v="https://item.taobao.com/item.htm?spm=a230r.1.14.35.705520c1BZ5PrE&amp;id=631990884181&amp;ns=1&amp;abbucket=3#detail"/>
  </r>
  <r>
    <n v="3"/>
    <m/>
    <m/>
    <m/>
    <s v="电压报警器"/>
    <x v="2"/>
    <n v="2"/>
    <s v="个"/>
    <n v="8"/>
    <n v="2.56"/>
    <n v="0.48"/>
    <n v="19.04"/>
    <m/>
    <s v="https://item.taobao.com/item.htm?spm=a230r.1.14.34.969d1854cr8RuD&amp;id=13954041762&amp;ns=1&amp;abbucket=3#detail"/>
  </r>
  <r>
    <n v="4"/>
    <m/>
    <m/>
    <m/>
    <s v="飞控"/>
    <x v="3"/>
    <n v="1"/>
    <s v="个"/>
    <n v="490"/>
    <n v="78.400000000000006"/>
    <n v="14.7"/>
    <n v="583.1"/>
    <m/>
    <s v="https://item.taobao.com/item.htm?id=684383440924&amp;price=490&amp;sourceType=item&amp;sourceType=item&amp;suid=400b1d9d-74e9-4f52-b5e2-6006b8d7832e&amp;ut_sk=1.YSeoS94K9eIDAGe8Gd9SZ06H_21646297_1667958998048.Copy.ShareGlobalNavigation_1&amp;un=eb71ec29c9eea749ad12898721723d67&amp;share_crt_v=1&amp;un_site=0&amp;spm=a2159r.13376460.0.0&amp;sp_abtk=gray_ShareGlobalNavigation_1_code_simpleAndroid&amp;tbSocialPopKey=shareItem&amp;sp_tk=SlpWMWRZT0hTVEc%3D&amp;cpp=1&amp;shareurl=true&amp;short_name=h.Ug784sQ&amp;bxsign=scdaFvDIUYlhOoKuXlBa2ol6mD9De1C7e4YneSJcOsXkSHaEbOPuY1_cQS28fk62cx3my89TitywwCfPOmn3hVi59nQtOqz7CjSuLdCr0kWxD-aSn2kUoCufBeUCOKWASE9&amp;tk=JZV1dYOHSTG&amp;app=chrome"/>
  </r>
  <r>
    <n v="5"/>
    <m/>
    <m/>
    <m/>
    <s v="gps"/>
    <x v="4"/>
    <n v="1"/>
    <s v="个"/>
    <n v="470"/>
    <n v="75.2"/>
    <n v="14.1"/>
    <n v="559.30000000000007"/>
    <m/>
    <s v="https://item.taobao.com/item.htm?id=689998298480&amp;price=470&amp;sourceType=item&amp;sourceType=item&amp;suid=bf20e6ed-e6c2-4587-8e8c-a0578cb213ba&amp;ut_sk=1.YSeoS94K9eIDAGe8Gd9SZ06H_21646297_1667958998048.Copy.ShareGlobalNavigation_1&amp;un=eb71ec29c9eea749ad12898721723d67&amp;share_crt_v=1&amp;un_site=0&amp;spm=a2159r.13376460.0.0&amp;sp_abtk=gray_ShareGlobalNavigation_1_code_simpleAndroid&amp;tbSocialPopKey=shareItem&amp;sp_tk=bHVETGRZT0haUlI%3D&amp;cpp=1&amp;shareurl=true&amp;short_name=h.UTVbQuR&amp;bxsign=scd6NxzGJ8L-QWHXLQqex20qqZdivA40tlp40YW726wb-gznM4k_6CpisO_hYYjYuRG4ziGVh8rM1cQSgYhilmqF3RTZ_aUU-USXRg3dtIY4ch_dIqa8DQHlrcSg10o5RbV&amp;tk=luDLdYOHZRR&amp;app=chrome"/>
  </r>
  <r>
    <n v="6"/>
    <m/>
    <m/>
    <m/>
    <s v="电子调速器"/>
    <x v="5"/>
    <n v="4"/>
    <s v="个"/>
    <n v="128.69999999999999"/>
    <n v="82.367999999999995"/>
    <n v="15.443999999999997"/>
    <n v="612.61199999999985"/>
    <m/>
    <s v="https://item.taobao.com/item.htm?spm=a230r.1.14.22.240347f6oKD5Au&amp;id=543501991426&amp;ns=1&amp;abbucket=10#detail"/>
  </r>
  <r>
    <n v="7"/>
    <m/>
    <m/>
    <m/>
    <s v="遥测接收机"/>
    <x v="6"/>
    <n v="1"/>
    <s v="个"/>
    <n v="94"/>
    <n v="15.040000000000001"/>
    <n v="2.82"/>
    <n v="111.86"/>
    <s v="因疫情原因无法发货，更换链接"/>
    <s v="https://item.taobao.com/item.htm?id=605382657865 "/>
  </r>
  <r>
    <n v="8"/>
    <m/>
    <m/>
    <m/>
    <s v="遥测发送机"/>
    <x v="7"/>
    <n v="1"/>
    <s v="个"/>
    <n v="487"/>
    <n v="77.92"/>
    <n v="14.61"/>
    <n v="579.53"/>
    <s v="因疫情原因无法发货，更换链接"/>
    <s v="https://item.taobao.com/item.htm?ft=t&amp;id=538335600850"/>
  </r>
  <r>
    <n v="9"/>
    <m/>
    <m/>
    <m/>
    <s v="typec连接线"/>
    <x v="8"/>
    <n v="2"/>
    <s v="个"/>
    <n v="27"/>
    <n v="8.64"/>
    <n v="1.6199999999999999"/>
    <n v="64.260000000000005"/>
    <m/>
    <s v="https://detail.tmall.com/item.htm?id=617461584216&amp;spm=a1z09.2.0.0.2abd2e8da0sHzh&amp;_u=l32egecq0e19"/>
  </r>
  <r>
    <n v="10"/>
    <m/>
    <m/>
    <m/>
    <s v="机架"/>
    <x v="9"/>
    <n v="1"/>
    <s v="个"/>
    <n v="130"/>
    <n v="20.8"/>
    <n v="3.9"/>
    <n v="154.70000000000002"/>
    <s v="需要将《碳板图纸.zip》发给商家"/>
    <s v="https://item.taobao.com/item.htm?spm=a1z09.2.0.0.797e2e8dUtfEC6&amp;id=646866813960&amp;_u=332egecqb666"/>
  </r>
  <r>
    <n v="11"/>
    <m/>
    <m/>
    <m/>
    <s v="桨叶"/>
    <x v="10"/>
    <n v="4"/>
    <s v="个"/>
    <n v="12"/>
    <n v="7.68"/>
    <n v="1.44"/>
    <n v="57.12"/>
    <s v="同一家店，可开发票"/>
    <s v="https://item.taobao.com/item.htm?spm=a1z09.2.0.0.2abd2e8da0sHzh&amp;id=627007813072&amp;_u=l32egecqfabf"/>
  </r>
  <r>
    <n v="12"/>
    <m/>
    <m/>
    <m/>
    <s v="机架"/>
    <x v="11"/>
    <n v="1"/>
    <s v="个"/>
    <n v="38"/>
    <n v="6.08"/>
    <n v="1.1399999999999999"/>
    <n v="45.22"/>
    <s v="同一家店，可开发票"/>
    <s v="https://item.taobao.com/item.htm?spm=a1z0d.6639537.1997196601.4.7b117484yJpUkV&amp;id=520738516076"/>
  </r>
  <r>
    <n v="13"/>
    <m/>
    <m/>
    <m/>
    <s v="机架"/>
    <x v="12"/>
    <n v="2"/>
    <s v="个"/>
    <n v="10"/>
    <n v="3.2"/>
    <n v="0.6"/>
    <n v="23.8"/>
    <s v="同一家店，可开发票"/>
    <s v="https://item.taobao.com/item.htm?spm=a1z0d.6639537.1997196601.4.7b117484yJpUkV&amp;id=520738516076"/>
  </r>
  <r>
    <n v="14"/>
    <m/>
    <m/>
    <m/>
    <s v="双通铝柱"/>
    <x v="13"/>
    <n v="4"/>
    <s v="个"/>
    <n v="1"/>
    <n v="0.64"/>
    <n v="0.12"/>
    <n v="4.76"/>
    <s v="同一家店，可开发票"/>
    <s v="https://item.taobao.com/item.htm?spm=a230r.1.14.32.301427f5GJzKc2&amp;id=603331087035&amp;ns=1&amp;abbucket=10#detail"/>
  </r>
  <r>
    <n v="15"/>
    <m/>
    <m/>
    <m/>
    <s v="双通铝柱"/>
    <x v="14"/>
    <n v="4"/>
    <s v="个"/>
    <n v="1"/>
    <n v="0.64"/>
    <n v="0.12"/>
    <n v="4.76"/>
    <s v="同一家店，可开发票"/>
    <s v="https://item.taobao.com/item.htm?spm=a230r.1.14.32.301427f5GJzKc2&amp;id=603331087035&amp;ns=1&amp;abbucket=11#detail"/>
  </r>
  <r>
    <n v="16"/>
    <m/>
    <m/>
    <m/>
    <s v="双通铝柱"/>
    <x v="15"/>
    <n v="4"/>
    <s v="个"/>
    <n v="1"/>
    <n v="0.64"/>
    <n v="0.12"/>
    <n v="4.76"/>
    <s v="同一家店，可开发票"/>
    <s v="https://item.taobao.com/item.htm?spm=a230r.1.14.32.301427f5GJzKc2&amp;id=603331087035&amp;ns=1&amp;abbucket=12#detail"/>
  </r>
  <r>
    <n v="17"/>
    <m/>
    <m/>
    <m/>
    <s v="双通铝柱"/>
    <x v="16"/>
    <n v="4"/>
    <s v="个"/>
    <n v="1"/>
    <n v="0.64"/>
    <n v="0.12"/>
    <n v="4.76"/>
    <s v="同一家店，可开发票"/>
    <s v="https://item.taobao.com/item.htm?spm=a230r.1.14.32.301427f5GJzKc2&amp;id=603331087035&amp;ns=1&amp;abbucket=13#detail"/>
  </r>
  <r>
    <n v="18"/>
    <m/>
    <m/>
    <m/>
    <s v="螺丝"/>
    <x v="17"/>
    <n v="4"/>
    <s v="个"/>
    <n v="3.3"/>
    <n v="2.1120000000000001"/>
    <n v="0.39599999999999996"/>
    <n v="15.708"/>
    <m/>
    <s v="https://detail.tmall.com/item_o.htm?spm=a1z09.2.0.0.59d32e8daUU1tM&amp;releaseId=318828&amp;_u=i32egecq19dc&amp;bucketId=447258&amp;id=624811454452&amp;skuId=4601948603338"/>
  </r>
  <r>
    <n v="19"/>
    <m/>
    <m/>
    <m/>
    <s v="51单片机智能小车套装"/>
    <x v="18"/>
    <n v="5"/>
    <s v="套"/>
    <n v="404"/>
    <n v="323.2"/>
    <n v="60.599999999999994"/>
    <n v="2403.7999999999997"/>
    <m/>
    <s v="https://detail.tmall.com/item.htm?id=632919152047&amp;skuId=4525633497435"/>
  </r>
  <r>
    <n v="20"/>
    <m/>
    <m/>
    <m/>
    <s v="直流稳压电源转换器降压模块"/>
    <x v="19"/>
    <n v="2"/>
    <s v="个"/>
    <n v="12"/>
    <n v="3.84"/>
    <n v="0.72"/>
    <n v="28.56"/>
    <s v="因疫情原因无法发货，更换链接"/>
    <s v="https://item.taobao.com/item.htm?spm=a1z0d.6639537/tb.1997196601.4.53a77484hfMl8q&amp;id=547610574907"/>
  </r>
  <r>
    <n v="21"/>
    <m/>
    <m/>
    <m/>
    <s v="直流稳压电源转换器"/>
    <x v="20"/>
    <n v="1"/>
    <s v="个"/>
    <n v="35"/>
    <n v="5.6000000000000005"/>
    <n v="1.05"/>
    <n v="41.65"/>
    <s v="因疫情原因无法发货，更换链接"/>
    <s v="https://item.taobao.com/item.htm?spm=a1z0d.6639537/tb.1997196601.4.53a77484hfMl8q&amp;id=547610574907"/>
  </r>
  <r>
    <n v="22"/>
    <m/>
    <m/>
    <m/>
    <s v="路由器"/>
    <x v="21"/>
    <n v="1"/>
    <s v="个"/>
    <n v="129"/>
    <n v="20.64"/>
    <n v="3.8699999999999997"/>
    <n v="153.51"/>
    <m/>
    <s v="https://detail.tmall.com/item.htm?abbucket=9&amp;id=589027857583&amp;ns=1&amp;spm=a230r.1.14.11.459b1373sL8EBX&amp;skuId=4853310112940"/>
  </r>
  <r>
    <n v="23"/>
    <m/>
    <m/>
    <m/>
    <s v="锂电池"/>
    <x v="22"/>
    <n v="4"/>
    <s v="个"/>
    <n v="118"/>
    <n v="75.52"/>
    <n v="14.16"/>
    <n v="561.67999999999995"/>
    <s v="因疫情原因无法发货，更换链接"/>
    <s v="https://item.taobao.com/item.htm?spm=a230r.1.14.27.747665672hUZlM&amp;id=641373004410&amp;ns=1&amp;abbucket=7#detail"/>
  </r>
  <r>
    <n v="24"/>
    <m/>
    <m/>
    <m/>
    <s v="锂电池平衡 充电器"/>
    <x v="23"/>
    <n v="1"/>
    <s v="个"/>
    <n v="75"/>
    <n v="12"/>
    <n v="2.25"/>
    <n v="89.25"/>
    <s v="因疫情原因无法发货，更换链接"/>
    <s v="https://item.taobao.com/item.htm?spm=a230r.1.14.32.6db0a0a3RHGGwc&amp;id=632802339900&amp;ns=1&amp;abbucket=15#detail"/>
  </r>
  <r>
    <n v="25"/>
    <m/>
    <m/>
    <m/>
    <s v="深度相机"/>
    <x v="24"/>
    <n v="1"/>
    <s v="个"/>
    <n v="429"/>
    <n v="68.64"/>
    <n v="12.87"/>
    <n v="510.51"/>
    <s v="因疫情原因无法发货，更换链接"/>
    <s v="https://detail.tmall.com/item.htm?spm=a230r.1.14.178.271378b2PMiglO&amp;id=665133635971&amp;ns=1&amp;abbucket=15&amp;skuId=4917726053184"/>
  </r>
  <r>
    <n v="26"/>
    <m/>
    <m/>
    <m/>
    <s v="工控主板"/>
    <x v="25"/>
    <n v="1"/>
    <s v="个"/>
    <n v="455"/>
    <n v="72.8"/>
    <n v="13.65"/>
    <n v="541.44999999999993"/>
    <s v="因疫情原因无法发货，更换链接"/>
    <s v="https://item.taobao.com/item.htm?id=576020926948"/>
  </r>
  <r>
    <n v="27"/>
    <m/>
    <m/>
    <m/>
    <s v="mSATA固态硬盘"/>
    <x v="26"/>
    <n v="1"/>
    <s v="个"/>
    <n v="135"/>
    <n v="21.6"/>
    <n v="4.05"/>
    <n v="160.65"/>
    <s v="因疫情原因无法发货，更换链接"/>
    <s v="https://detail.tmall.com/item_o.htm?spm=a230r.1.14.22.ac6e1385E8cgjs&amp;ns=1&amp;abbucket=7&amp;releaseId=318828&amp;bucketId=447258&amp;id=614307721765&amp;skuId=4329878833363"/>
  </r>
  <r>
    <n v="28"/>
    <m/>
    <m/>
    <m/>
    <s v="内存条"/>
    <x v="27"/>
    <n v="1"/>
    <s v="个"/>
    <n v="235"/>
    <n v="37.6"/>
    <n v="7.05"/>
    <n v="279.65000000000003"/>
    <s v="因疫情原因无法发货，更换链接"/>
    <s v="https://detail.tmall.com/item.htm?abbucket=16&amp;id=614551254493&amp;rn=bf10fc9dbb380de09afce238701e5128&amp;spm=a1z10.3-b-s.w4011-23863903845.65.13584d23w0PvkG&amp;skuId=4329786133416"/>
  </r>
  <r>
    <n v="29"/>
    <m/>
    <m/>
    <m/>
    <s v="电源接线"/>
    <x v="28"/>
    <n v="2"/>
    <s v="个"/>
    <n v="13"/>
    <n v="4.16"/>
    <n v="0.78"/>
    <n v="30.94"/>
    <s v="因疫情原因无法发货，不可开票 删除"/>
    <s v="https://item.taobao.com/item.htm?id=613472402389 "/>
  </r>
  <r>
    <n v="30"/>
    <m/>
    <m/>
    <m/>
    <s v="硅胶杜邦线"/>
    <x v="29"/>
    <n v="9"/>
    <s v="个"/>
    <n v="5"/>
    <n v="7.2"/>
    <n v="1.3499999999999999"/>
    <n v="53.550000000000004"/>
    <s v="因疫情原因无法发货，不可开票 删除"/>
    <s v="https://item.taobao.com/item.htm?spm=a210c.1.0.0.52681debVP8Mvy&amp;id=567943637652"/>
  </r>
  <r>
    <n v="31"/>
    <m/>
    <m/>
    <m/>
    <s v="飞控连接线"/>
    <x v="30"/>
    <n v="2"/>
    <s v="个"/>
    <n v="19.8"/>
    <n v="6.3360000000000003"/>
    <n v="1.1879999999999999"/>
    <n v="47.124000000000002"/>
    <s v="因疫情原因无法发货，不可开票 删除"/>
    <s v="https://detail.tmall.com/item_o.htm?spm=a1z09.2.0.0.12b02e8dvvLcSl&amp;releaseId=318828&amp;_u=i32egecqf5d3&amp;bucketId=447258&amp;id=43144333772&amp;skuId=4498792030458"/>
  </r>
  <r>
    <n v="32"/>
    <m/>
    <m/>
    <m/>
    <s v="夹持台"/>
    <x v="31"/>
    <n v="1"/>
    <s v="个"/>
    <n v="52"/>
    <n v="8.32"/>
    <n v="1.56"/>
    <n v="61.88"/>
    <s v="因疫情原因无法发货，不可开票 删除"/>
    <s v="https://item.taobao.com/item.htm?id=613902998667&amp;ali_refid=a3_430582_1006:1175070113:N:TOPdiAtwg5cqhUgEsfvQhUnk%2FK%2BdnGmx:a8d9bfa88456e4bdeb5141959028dacf&amp;ali_trackid=1_a8d9bfa88456e4bdeb5141959028dacf&amp;spm=a230r.1.14.1#detail"/>
  </r>
  <r>
    <n v="33"/>
    <m/>
    <m/>
    <m/>
    <s v="3M双面胶"/>
    <x v="32"/>
    <n v="1"/>
    <s v="个"/>
    <n v="11"/>
    <n v="1.76"/>
    <n v="0.32999999999999996"/>
    <n v="13.09"/>
    <s v="因疫情原因无法发货，不可开票 删除"/>
    <s v="https://detail.tmall.com/item_o.htm?app=firefox&amp;cpp=1&amp;bucketId=447258&amp;suid=9da84966-14e1-4b67-988b-5a98c049f648&amp;spm=a2159r.13376460.0.0&amp;sp_tk=dUh3cDJnM2JQNHg&amp;un_site=0&amp;sourceType=item&amp;releaseId=318828&amp;price=8-19.6&amp;tk=uHwp2g3bP4x&amp;bxsign=scdhXlKnsQwRv60aA2bXAYNZASSmrqqcPo1V9OZQ7-WZz4AQAPVH1z-02imLN_u8rTt03-LHwiYULiAiwEkLUZbbhceykj-ZHp96QX2bUz1DpTpSIfNsiq0FbkSEVwXiEsa&amp;un=56c8754855faed0a621065bb730f8a84&amp;short_name=h.foCT2sK&amp;id=653733592411&amp;shareurl=true&amp;share_crt_v=1&amp;ut_sk=1.X12fFp0LOnUDAJGAKSxdBAzp_21646297_1647609214595.TaoPassword-QQ.ShareGlobalNavigation_1&amp;skuId=4723777949080"/>
  </r>
  <r>
    <n v="34"/>
    <m/>
    <m/>
    <m/>
    <s v="cpu散热片"/>
    <x v="33"/>
    <n v="1"/>
    <s v="个"/>
    <n v="9.8000000000000007"/>
    <n v="1.5680000000000001"/>
    <n v="0.29399999999999998"/>
    <n v="11.662000000000001"/>
    <s v="因疫情原因无法发货，不可开票 删除"/>
    <s v="https://item.taobao.com/item.htm?spm=a230r.1.14.235.b56164adeoPmse&amp;id=661476619269&amp;ns=1&amp;abbucket=3#detail"/>
  </r>
  <r>
    <n v="35"/>
    <m/>
    <m/>
    <m/>
    <s v="cpu散热风扇"/>
    <x v="34"/>
    <n v="1"/>
    <s v="个"/>
    <n v="6.5"/>
    <n v="1.04"/>
    <n v="0.19500000000000001"/>
    <n v="7.7350000000000003"/>
    <s v="因疫情原因无法发货，不可开票 删除"/>
    <s v="https://item.taobao.com/item.htm?spm=a230r.1.14.51.4dbe34d5xBB8du&amp;id=552400654562&amp;ns=1&amp;abbucket=3#detail"/>
  </r>
  <r>
    <n v="36"/>
    <m/>
    <m/>
    <m/>
    <s v="平衡充"/>
    <x v="35"/>
    <n v="1"/>
    <s v="个"/>
    <n v="75"/>
    <n v="12"/>
    <n v="2.25"/>
    <n v="89.25"/>
    <s v="因疫情原因无法发货，不可开票 删除"/>
    <s v="https://item.taobao.com/item.htm?id=14155327893&amp;scm=20140619.rec.771458563.14155327893"/>
  </r>
  <r>
    <n v="37"/>
    <m/>
    <m/>
    <m/>
    <s v="电池"/>
    <x v="36"/>
    <n v="4"/>
    <s v="个"/>
    <n v="125"/>
    <n v="80"/>
    <n v="15"/>
    <n v="595"/>
    <s v="因疫情原因无法发货，不可开票 删除"/>
    <s v="https://item.taobao.com/item.htm?spm=a1z09.2.0.0.2abd2e8da0sHzh&amp;id=583311920871&amp;_u=l32egecq9cf8"/>
  </r>
  <r>
    <n v="38"/>
    <m/>
    <m/>
    <m/>
    <s v="迷你高清转接线"/>
    <x v="37"/>
    <n v="1"/>
    <s v="个"/>
    <n v="16.8"/>
    <n v="2.6880000000000002"/>
    <n v="0.504"/>
    <n v="19.992000000000001"/>
    <s v="因疫情原因无法发货，不可开票 删除"/>
    <s v="https://detail.tmall.com/item_o.htm?spm=a230r.1.14.108.21991a80B5ZKNO&amp;ns=1&amp;abbucket=7&amp;releaseId=318828&amp;bucketId=447258&amp;id=20717343325&amp;skuId=4290559276447"/>
  </r>
  <r>
    <s v="总计"/>
    <m/>
    <m/>
    <m/>
    <m/>
    <x v="38"/>
    <m/>
    <m/>
    <n v="4341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6E03D1-40B9-4926-8CAB-DB9B84DC8810}" name="数据透视表 1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compact="0" compactData="0" multipleFieldFilters="0">
  <location ref="A2:C42" firstHeaderRow="0" firstDataRow="1" firstDataCol="1"/>
  <pivotFields count="14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descending">
      <items count="40">
        <item x="1"/>
        <item x="8"/>
        <item x="37"/>
        <item x="30"/>
        <item x="29"/>
        <item x="34"/>
        <item x="32"/>
        <item x="33"/>
        <item x="26"/>
        <item x="20"/>
        <item x="19"/>
        <item x="25"/>
        <item x="2"/>
        <item x="35"/>
        <item x="28"/>
        <item x="27"/>
        <item x="5"/>
        <item x="15"/>
        <item x="14"/>
        <item x="13"/>
        <item x="17"/>
        <item x="16"/>
        <item x="3"/>
        <item x="4"/>
        <item x="12"/>
        <item x="36"/>
        <item x="0"/>
        <item x="18"/>
        <item x="23"/>
        <item x="22"/>
        <item x="31"/>
        <item x="10"/>
        <item x="6"/>
        <item x="9"/>
        <item x="24"/>
        <item x="11"/>
        <item x="21"/>
        <item x="7"/>
        <item x="3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5"/>
  </rowFields>
  <rowItems count="40">
    <i>
      <x v="38"/>
    </i>
    <i>
      <x v="22"/>
    </i>
    <i>
      <x v="37"/>
    </i>
    <i>
      <x v="23"/>
    </i>
    <i>
      <x v="11"/>
    </i>
    <i>
      <x v="34"/>
    </i>
    <i>
      <x v="27"/>
    </i>
    <i>
      <x v="15"/>
    </i>
    <i>
      <x v="8"/>
    </i>
    <i>
      <x v="33"/>
    </i>
    <i>
      <x v="36"/>
    </i>
    <i>
      <x v="16"/>
    </i>
    <i>
      <x v="25"/>
    </i>
    <i>
      <x v="29"/>
    </i>
    <i>
      <x v="32"/>
    </i>
    <i>
      <x v="28"/>
    </i>
    <i>
      <x v="13"/>
    </i>
    <i>
      <x v="26"/>
    </i>
    <i>
      <x v="30"/>
    </i>
    <i>
      <x v="35"/>
    </i>
    <i>
      <x v="9"/>
    </i>
    <i>
      <x v="1"/>
    </i>
    <i>
      <x v="3"/>
    </i>
    <i>
      <x v="2"/>
    </i>
    <i>
      <x v="14"/>
    </i>
    <i>
      <x v="31"/>
    </i>
    <i>
      <x v="10"/>
    </i>
    <i>
      <x v="6"/>
    </i>
    <i>
      <x v="24"/>
    </i>
    <i>
      <x v="7"/>
    </i>
    <i>
      <x v="12"/>
    </i>
    <i>
      <x v="5"/>
    </i>
    <i>
      <x v="4"/>
    </i>
    <i>
      <x v="20"/>
    </i>
    <i>
      <x/>
    </i>
    <i>
      <x v="17"/>
    </i>
    <i>
      <x v="21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单价（元）" fld="8" baseField="0" baseItem="0"/>
    <dataField name="求和项:税费（%）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etail.tmall.com/item.htm?id=617461584216&amp;spm=a1z09.2.0.0.2abd2e8da0sHzh&amp;_u=l32egecq0e19" TargetMode="External"/><Relationship Id="rId13" Type="http://schemas.openxmlformats.org/officeDocument/2006/relationships/hyperlink" Target="https://item.taobao.com/item.htm?id=613902998667&amp;ali_refid=a3_430582_1006:1175070113:N:TOPdiAtwg5cqhUgEsfvQhUnk%2FK%2BdnGmx:a8d9bfa88456e4bdeb5141959028dacf&amp;ali_trackid=1_a8d9bfa88456e4bdeb5141959028dacf&amp;spm=a230r.1.14.1" TargetMode="External"/><Relationship Id="rId18" Type="http://schemas.openxmlformats.org/officeDocument/2006/relationships/hyperlink" Target="https://item.taobao.com/item.htm?spm=a230r.1.14.32.301427f5GJzKc2&amp;id=603331087035&amp;ns=1&amp;abbucket=13" TargetMode="External"/><Relationship Id="rId26" Type="http://schemas.openxmlformats.org/officeDocument/2006/relationships/hyperlink" Target="https://detail.tmall.com/item.htm?id=632919152047&amp;skuId=4525633497435" TargetMode="External"/><Relationship Id="rId3" Type="http://schemas.openxmlformats.org/officeDocument/2006/relationships/hyperlink" Target="https://item.taobao.com/item.htm?spm=a230r.1.14.22.240347f6oKD5Au&amp;id=543501991426&amp;ns=1&amp;abbucket=10" TargetMode="External"/><Relationship Id="rId21" Type="http://schemas.openxmlformats.org/officeDocument/2006/relationships/hyperlink" Target="https://detail.tmall.com/item_o.htm?spm=a230r.1.14.22.ac6e1385E8cgjs&amp;ns=1&amp;abbucket=7&amp;releaseId=318828&amp;bucketId=447258&amp;id=614307721765&amp;skuId=4329878833363" TargetMode="External"/><Relationship Id="rId7" Type="http://schemas.openxmlformats.org/officeDocument/2006/relationships/hyperlink" Target="https://detail.tmall.com/item_o.htm?spm=a1z09.2.0.0.12b02e8dvvLcSl&amp;releaseId=318828&amp;_u=i32egecqf5d3&amp;bucketId=447258&amp;id=43144333772&amp;skuId=4498792030458" TargetMode="External"/><Relationship Id="rId12" Type="http://schemas.openxmlformats.org/officeDocument/2006/relationships/hyperlink" Target="https://item.taobao.com/item.htm?spm=a230r.1.14.32.301427f5GJzKc2&amp;id=603331087035&amp;ns=1&amp;abbucket=13" TargetMode="External"/><Relationship Id="rId17" Type="http://schemas.openxmlformats.org/officeDocument/2006/relationships/hyperlink" Target="https://detail.tmall.com/item.htm?abbucket=9&amp;id=589027857583&amp;ns=1&amp;spm=a230r.1.14.11.459b1373sL8EBX&amp;skuId=4853310112940" TargetMode="External"/><Relationship Id="rId25" Type="http://schemas.openxmlformats.org/officeDocument/2006/relationships/hyperlink" Target="https://item.taobao.com/item.htm?spm=a230r.1.14.32.6db0a0a3RHGGwc&amp;id=632802339900&amp;ns=1&amp;abbucket=15" TargetMode="External"/><Relationship Id="rId2" Type="http://schemas.openxmlformats.org/officeDocument/2006/relationships/hyperlink" Target="https://item.taobao.com/item.htm?spm=a1z0d.6639537.1997196601.4.7b117484yJpUkV&amp;id=520738516076" TargetMode="External"/><Relationship Id="rId16" Type="http://schemas.openxmlformats.org/officeDocument/2006/relationships/hyperlink" Target="https://detail.tmall.com/item_o.htm?spm=a230r.1.14.108.21991a80B5ZKNO&amp;ns=1&amp;abbucket=7&amp;releaseId=318828&amp;bucketId=447258&amp;id=20717343325&amp;skuId=4290559276447" TargetMode="External"/><Relationship Id="rId20" Type="http://schemas.openxmlformats.org/officeDocument/2006/relationships/hyperlink" Target="https://item.taobao.com/item.htm?id=576020926948" TargetMode="External"/><Relationship Id="rId29" Type="http://schemas.openxmlformats.org/officeDocument/2006/relationships/hyperlink" Target="https://item.taobao.com/item.htm?spm=a1z09.2.0.0.797e2e8dUtfEC6&amp;id=646866813960&amp;_u=332egecqb666" TargetMode="External"/><Relationship Id="rId1" Type="http://schemas.openxmlformats.org/officeDocument/2006/relationships/hyperlink" Target="https://item.taobao.com/item.htm?spm=a1z0d.6639537.1997196601.70.7b117484yJpUkV&amp;id=640533613167" TargetMode="External"/><Relationship Id="rId6" Type="http://schemas.openxmlformats.org/officeDocument/2006/relationships/hyperlink" Target="https://item.taobao.com/item.htm?spm=a1z09.2.0.0.2abd2e8da0sHzh&amp;id=627007813072&amp;_u=l32egecqfabf" TargetMode="External"/><Relationship Id="rId11" Type="http://schemas.openxmlformats.org/officeDocument/2006/relationships/hyperlink" Target="https://item.taobao.com/item.htm?spm=a210c.1.0.0.52681debVP8Mvy&amp;id=567943637652" TargetMode="External"/><Relationship Id="rId24" Type="http://schemas.openxmlformats.org/officeDocument/2006/relationships/hyperlink" Target="https://item.taobao.com/item.htm?spm=a230r.1.14.27.747665672hUZlM&amp;id=641373004410&amp;ns=1&amp;abbucket=7" TargetMode="External"/><Relationship Id="rId32" Type="http://schemas.openxmlformats.org/officeDocument/2006/relationships/printerSettings" Target="../printerSettings/printerSettings1.bin"/><Relationship Id="rId5" Type="http://schemas.openxmlformats.org/officeDocument/2006/relationships/hyperlink" Target="https://item.taobao.com/item.htm?spm=a1z09.2.0.0.2abd2e8da0sHzh&amp;id=583311920871&amp;_u=l32egecq9cf8" TargetMode="External"/><Relationship Id="rId15" Type="http://schemas.openxmlformats.org/officeDocument/2006/relationships/hyperlink" Target="https://item.taobao.com/item.htm?id=14155327893&amp;scm=20140619.rec.771458563.14155327893" TargetMode="External"/><Relationship Id="rId23" Type="http://schemas.openxmlformats.org/officeDocument/2006/relationships/hyperlink" Target="https://item.taobao.com/item.htm?spm=a1z0d.6639537/tb.1997196601.4.53a77484hfMl8q&amp;id=547610574907" TargetMode="External"/><Relationship Id="rId28" Type="http://schemas.openxmlformats.org/officeDocument/2006/relationships/hyperlink" Target="https://detail.tmall.com/item.htm?spm=a230r.1.14.178.271378b2PMiglO&amp;id=665133635971&amp;ns=1&amp;abbucket=15&amp;skuId=4917726053184" TargetMode="External"/><Relationship Id="rId10" Type="http://schemas.openxmlformats.org/officeDocument/2006/relationships/hyperlink" Target="https://item.taobao.com/item.htm?spm=a230r.1.14.34.969d1854cr8RuD&amp;id=13954041762&amp;ns=1&amp;abbucket=3" TargetMode="External"/><Relationship Id="rId19" Type="http://schemas.openxmlformats.org/officeDocument/2006/relationships/hyperlink" Target="https://item.taobao.com/item.htm?spm=a1z0d.6639537.1997196601.4.7b117484yJpUkV&amp;id=520738516076" TargetMode="External"/><Relationship Id="rId31" Type="http://schemas.openxmlformats.org/officeDocument/2006/relationships/hyperlink" Target="https://item.taobao.com/item.htm?id=605382657865" TargetMode="External"/><Relationship Id="rId4" Type="http://schemas.openxmlformats.org/officeDocument/2006/relationships/hyperlink" Target="https://item.taobao.com/item.htm?id=613472402389" TargetMode="External"/><Relationship Id="rId9" Type="http://schemas.openxmlformats.org/officeDocument/2006/relationships/hyperlink" Target="https://item.taobao.com/item.htm?spm=a230r.1.14.35.705520c1BZ5PrE&amp;id=631990884181&amp;ns=1&amp;abbucket=3" TargetMode="External"/><Relationship Id="rId14" Type="http://schemas.openxmlformats.org/officeDocument/2006/relationships/hyperlink" Target="https://item.taobao.com/item.htm?spm=a1z0d.6639537/tb.1997196601.4.53a77484hfMl8q&amp;id=547610574907" TargetMode="External"/><Relationship Id="rId22" Type="http://schemas.openxmlformats.org/officeDocument/2006/relationships/hyperlink" Target="https://detail.tmall.com/item.htm?abbucket=16&amp;id=614551254493&amp;rn=bf10fc9dbb380de09afce238701e5128&amp;spm=a1z10.3-b-s.w4011-23863903845.65.13584d23w0PvkG&amp;skuId=4329786133416" TargetMode="External"/><Relationship Id="rId27" Type="http://schemas.openxmlformats.org/officeDocument/2006/relationships/hyperlink" Target="https://detail.tmall.com/item_o.htm?spm=a1z09.2.0.0.59d32e8daUU1tM&amp;releaseId=318828&amp;_u=i32egecq19dc&amp;bucketId=447258&amp;id=624811454452&amp;skuId=4601948603338" TargetMode="External"/><Relationship Id="rId30" Type="http://schemas.openxmlformats.org/officeDocument/2006/relationships/hyperlink" Target="https://item.taobao.com/item.htm?ft=t&amp;id=5383356008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"/>
  <sheetViews>
    <sheetView tabSelected="1" zoomScaleNormal="100" workbookViewId="0">
      <pane ySplit="1" topLeftCell="A2" activePane="bottomLeft" state="frozen"/>
      <selection activeCell="C1" sqref="C1"/>
      <selection pane="bottomLeft" sqref="A1:XFD1"/>
    </sheetView>
  </sheetViews>
  <sheetFormatPr defaultColWidth="9" defaultRowHeight="13.5" x14ac:dyDescent="0.15"/>
  <cols>
    <col min="1" max="1" width="4.75" style="1" customWidth="1"/>
    <col min="2" max="2" width="36" style="2" customWidth="1"/>
    <col min="3" max="3" width="41.75" style="2" customWidth="1"/>
    <col min="4" max="4" width="7.375" style="1" customWidth="1"/>
    <col min="5" max="5" width="5.25" style="1" customWidth="1"/>
    <col min="6" max="6" width="6.75" style="1" customWidth="1"/>
    <col min="7" max="7" width="13" style="1" customWidth="1"/>
    <col min="8" max="8" width="55.125" style="3" customWidth="1"/>
    <col min="9" max="16384" width="9" style="1"/>
  </cols>
  <sheetData>
    <row r="1" spans="1:8" ht="27.75" customHeight="1" x14ac:dyDescent="0.15">
      <c r="A1" s="6" t="s">
        <v>0</v>
      </c>
      <c r="B1" s="7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8" t="s">
        <v>7</v>
      </c>
    </row>
    <row r="2" spans="1:8" x14ac:dyDescent="0.15">
      <c r="A2" s="5">
        <v>1</v>
      </c>
      <c r="B2" s="9" t="s">
        <v>45</v>
      </c>
      <c r="C2" s="4" t="s">
        <v>46</v>
      </c>
      <c r="D2" s="5">
        <v>4</v>
      </c>
      <c r="E2" s="4" t="s">
        <v>10</v>
      </c>
      <c r="F2" s="5">
        <v>74.900000000000006</v>
      </c>
      <c r="G2" s="23">
        <f>D2*F2</f>
        <v>299.60000000000002</v>
      </c>
      <c r="H2" s="27" t="s">
        <v>9</v>
      </c>
    </row>
    <row r="3" spans="1:8" x14ac:dyDescent="0.15">
      <c r="A3" s="5">
        <v>2</v>
      </c>
      <c r="B3" s="9" t="s">
        <v>28</v>
      </c>
      <c r="C3" s="4" t="s">
        <v>61</v>
      </c>
      <c r="D3" s="5">
        <v>6</v>
      </c>
      <c r="E3" s="4" t="s">
        <v>10</v>
      </c>
      <c r="F3" s="5">
        <v>3.2</v>
      </c>
      <c r="G3" s="23">
        <f t="shared" ref="G3:G37" si="0">D3*F3</f>
        <v>19.200000000000003</v>
      </c>
      <c r="H3" s="27" t="s">
        <v>132</v>
      </c>
    </row>
    <row r="4" spans="1:8" x14ac:dyDescent="0.15">
      <c r="A4" s="5">
        <v>3</v>
      </c>
      <c r="B4" s="9" t="s">
        <v>43</v>
      </c>
      <c r="C4" s="4" t="s">
        <v>44</v>
      </c>
      <c r="D4" s="5">
        <v>2</v>
      </c>
      <c r="E4" s="4" t="s">
        <v>10</v>
      </c>
      <c r="F4" s="5">
        <v>8</v>
      </c>
      <c r="G4" s="23">
        <f t="shared" si="0"/>
        <v>16</v>
      </c>
      <c r="H4" s="27" t="s">
        <v>20</v>
      </c>
    </row>
    <row r="5" spans="1:8" x14ac:dyDescent="0.15">
      <c r="A5" s="5">
        <v>4</v>
      </c>
      <c r="B5" s="9" t="s">
        <v>49</v>
      </c>
      <c r="C5" s="4" t="s">
        <v>50</v>
      </c>
      <c r="D5" s="5">
        <v>1</v>
      </c>
      <c r="E5" s="4" t="s">
        <v>10</v>
      </c>
      <c r="F5" s="5">
        <v>490</v>
      </c>
      <c r="G5" s="23">
        <f t="shared" si="0"/>
        <v>490</v>
      </c>
      <c r="H5" s="27" t="s">
        <v>133</v>
      </c>
    </row>
    <row r="6" spans="1:8" x14ac:dyDescent="0.15">
      <c r="A6" s="5">
        <v>5</v>
      </c>
      <c r="B6" s="9" t="s">
        <v>51</v>
      </c>
      <c r="C6" s="4" t="s">
        <v>52</v>
      </c>
      <c r="D6" s="5">
        <v>1</v>
      </c>
      <c r="E6" s="4" t="s">
        <v>10</v>
      </c>
      <c r="F6" s="5">
        <v>470</v>
      </c>
      <c r="G6" s="23">
        <f t="shared" si="0"/>
        <v>470</v>
      </c>
      <c r="H6" s="27" t="s">
        <v>134</v>
      </c>
    </row>
    <row r="7" spans="1:8" x14ac:dyDescent="0.15">
      <c r="A7" s="5">
        <v>6</v>
      </c>
      <c r="B7" s="9" t="s">
        <v>53</v>
      </c>
      <c r="C7" s="4" t="s">
        <v>54</v>
      </c>
      <c r="D7" s="5">
        <v>4</v>
      </c>
      <c r="E7" s="4" t="s">
        <v>10</v>
      </c>
      <c r="F7" s="5">
        <v>128.69999999999999</v>
      </c>
      <c r="G7" s="23">
        <f t="shared" si="0"/>
        <v>514.79999999999995</v>
      </c>
      <c r="H7" s="27" t="s">
        <v>12</v>
      </c>
    </row>
    <row r="8" spans="1:8" s="14" customFormat="1" x14ac:dyDescent="0.15">
      <c r="A8" s="11">
        <v>7</v>
      </c>
      <c r="B8" s="12" t="s">
        <v>56</v>
      </c>
      <c r="C8" s="4" t="s">
        <v>91</v>
      </c>
      <c r="D8" s="11">
        <v>1</v>
      </c>
      <c r="E8" s="13" t="s">
        <v>10</v>
      </c>
      <c r="F8" s="11">
        <v>94</v>
      </c>
      <c r="G8" s="23">
        <f t="shared" si="0"/>
        <v>94</v>
      </c>
      <c r="H8" s="27" t="s">
        <v>135</v>
      </c>
    </row>
    <row r="9" spans="1:8" s="14" customFormat="1" ht="27" x14ac:dyDescent="0.15">
      <c r="A9" s="11">
        <v>8</v>
      </c>
      <c r="B9" s="12" t="s">
        <v>57</v>
      </c>
      <c r="C9" s="4" t="s">
        <v>90</v>
      </c>
      <c r="D9" s="11">
        <v>1</v>
      </c>
      <c r="E9" s="13" t="s">
        <v>10</v>
      </c>
      <c r="F9" s="11">
        <v>487</v>
      </c>
      <c r="G9" s="23">
        <f t="shared" si="0"/>
        <v>487</v>
      </c>
      <c r="H9" s="27" t="s">
        <v>136</v>
      </c>
    </row>
    <row r="10" spans="1:8" s="14" customFormat="1" x14ac:dyDescent="0.15">
      <c r="A10" s="11">
        <v>9</v>
      </c>
      <c r="B10" s="12" t="s">
        <v>27</v>
      </c>
      <c r="C10" s="4" t="s">
        <v>71</v>
      </c>
      <c r="D10" s="11">
        <v>2</v>
      </c>
      <c r="E10" s="13" t="s">
        <v>10</v>
      </c>
      <c r="F10" s="11">
        <v>27</v>
      </c>
      <c r="G10" s="23">
        <f t="shared" si="0"/>
        <v>54</v>
      </c>
      <c r="H10" s="27" t="s">
        <v>19</v>
      </c>
    </row>
    <row r="11" spans="1:8" s="14" customFormat="1" x14ac:dyDescent="0.15">
      <c r="A11" s="11">
        <v>10</v>
      </c>
      <c r="B11" s="12" t="s">
        <v>47</v>
      </c>
      <c r="C11" s="4" t="s">
        <v>59</v>
      </c>
      <c r="D11" s="11">
        <v>1</v>
      </c>
      <c r="E11" s="13" t="s">
        <v>10</v>
      </c>
      <c r="F11" s="11">
        <v>130</v>
      </c>
      <c r="G11" s="23">
        <f t="shared" si="0"/>
        <v>130</v>
      </c>
      <c r="H11" s="27" t="s">
        <v>14</v>
      </c>
    </row>
    <row r="12" spans="1:8" s="14" customFormat="1" x14ac:dyDescent="0.15">
      <c r="A12" s="11">
        <v>11</v>
      </c>
      <c r="B12" s="12" t="s">
        <v>25</v>
      </c>
      <c r="C12" s="4" t="s">
        <v>67</v>
      </c>
      <c r="D12" s="11">
        <v>4</v>
      </c>
      <c r="E12" s="13" t="s">
        <v>10</v>
      </c>
      <c r="F12" s="11">
        <v>12</v>
      </c>
      <c r="G12" s="23">
        <f t="shared" si="0"/>
        <v>48</v>
      </c>
      <c r="H12" s="27" t="s">
        <v>15</v>
      </c>
    </row>
    <row r="13" spans="1:8" s="14" customFormat="1" x14ac:dyDescent="0.15">
      <c r="A13" s="11">
        <v>12</v>
      </c>
      <c r="B13" s="12" t="s">
        <v>47</v>
      </c>
      <c r="C13" s="4" t="s">
        <v>70</v>
      </c>
      <c r="D13" s="11">
        <v>1</v>
      </c>
      <c r="E13" s="13" t="s">
        <v>10</v>
      </c>
      <c r="F13" s="11">
        <v>38</v>
      </c>
      <c r="G13" s="23">
        <f t="shared" si="0"/>
        <v>38</v>
      </c>
      <c r="H13" s="27" t="s">
        <v>11</v>
      </c>
    </row>
    <row r="14" spans="1:8" s="14" customFormat="1" ht="26.25" customHeight="1" x14ac:dyDescent="0.15">
      <c r="A14" s="11">
        <v>13</v>
      </c>
      <c r="B14" s="12" t="s">
        <v>47</v>
      </c>
      <c r="C14" s="4" t="s">
        <v>48</v>
      </c>
      <c r="D14" s="11">
        <v>2</v>
      </c>
      <c r="E14" s="13" t="s">
        <v>10</v>
      </c>
      <c r="F14" s="11">
        <v>10</v>
      </c>
      <c r="G14" s="23">
        <f t="shared" si="0"/>
        <v>20</v>
      </c>
      <c r="H14" s="27" t="s">
        <v>11</v>
      </c>
    </row>
    <row r="15" spans="1:8" s="14" customFormat="1" x14ac:dyDescent="0.15">
      <c r="A15" s="11">
        <v>14</v>
      </c>
      <c r="B15" s="12" t="s">
        <v>30</v>
      </c>
      <c r="C15" s="4" t="s">
        <v>41</v>
      </c>
      <c r="D15" s="11">
        <v>4</v>
      </c>
      <c r="E15" s="13" t="s">
        <v>10</v>
      </c>
      <c r="F15" s="11">
        <v>1</v>
      </c>
      <c r="G15" s="23">
        <f t="shared" si="0"/>
        <v>4</v>
      </c>
      <c r="H15" s="27" t="s">
        <v>137</v>
      </c>
    </row>
    <row r="16" spans="1:8" s="14" customFormat="1" x14ac:dyDescent="0.15">
      <c r="A16" s="11">
        <v>15</v>
      </c>
      <c r="B16" s="12" t="s">
        <v>30</v>
      </c>
      <c r="C16" s="4" t="s">
        <v>40</v>
      </c>
      <c r="D16" s="11">
        <v>4</v>
      </c>
      <c r="E16" s="13" t="s">
        <v>10</v>
      </c>
      <c r="F16" s="11">
        <v>1</v>
      </c>
      <c r="G16" s="23">
        <f t="shared" si="0"/>
        <v>4</v>
      </c>
      <c r="H16" s="27" t="s">
        <v>138</v>
      </c>
    </row>
    <row r="17" spans="1:8" s="14" customFormat="1" x14ac:dyDescent="0.15">
      <c r="A17" s="11">
        <v>16</v>
      </c>
      <c r="B17" s="12" t="s">
        <v>30</v>
      </c>
      <c r="C17" s="4" t="s">
        <v>39</v>
      </c>
      <c r="D17" s="11">
        <v>4</v>
      </c>
      <c r="E17" s="13" t="s">
        <v>10</v>
      </c>
      <c r="F17" s="11">
        <v>1</v>
      </c>
      <c r="G17" s="23">
        <f t="shared" si="0"/>
        <v>4</v>
      </c>
      <c r="H17" s="27" t="s">
        <v>139</v>
      </c>
    </row>
    <row r="18" spans="1:8" s="14" customFormat="1" x14ac:dyDescent="0.15">
      <c r="A18" s="11">
        <v>17</v>
      </c>
      <c r="B18" s="12" t="s">
        <v>30</v>
      </c>
      <c r="C18" s="4" t="s">
        <v>148</v>
      </c>
      <c r="D18" s="11">
        <v>4</v>
      </c>
      <c r="E18" s="13" t="s">
        <v>10</v>
      </c>
      <c r="F18" s="11">
        <v>1</v>
      </c>
      <c r="G18" s="23">
        <f t="shared" si="0"/>
        <v>4</v>
      </c>
      <c r="H18" s="27" t="s">
        <v>23</v>
      </c>
    </row>
    <row r="19" spans="1:8" s="14" customFormat="1" x14ac:dyDescent="0.15">
      <c r="A19" s="11">
        <v>18</v>
      </c>
      <c r="B19" s="12" t="s">
        <v>32</v>
      </c>
      <c r="C19" s="4" t="s">
        <v>64</v>
      </c>
      <c r="D19" s="11">
        <v>4</v>
      </c>
      <c r="E19" s="13" t="s">
        <v>10</v>
      </c>
      <c r="F19" s="11">
        <v>3.3</v>
      </c>
      <c r="G19" s="23">
        <f t="shared" si="0"/>
        <v>13.2</v>
      </c>
      <c r="H19" s="27" t="s">
        <v>82</v>
      </c>
    </row>
    <row r="20" spans="1:8" s="14" customFormat="1" ht="48" customHeight="1" x14ac:dyDescent="0.15">
      <c r="A20" s="11">
        <v>19</v>
      </c>
      <c r="B20" s="12" t="s">
        <v>35</v>
      </c>
      <c r="C20" s="4" t="s">
        <v>66</v>
      </c>
      <c r="D20" s="11">
        <v>5</v>
      </c>
      <c r="E20" s="24" t="s">
        <v>36</v>
      </c>
      <c r="F20" s="15">
        <v>404</v>
      </c>
      <c r="G20" s="23">
        <f t="shared" si="0"/>
        <v>2020</v>
      </c>
      <c r="H20" s="27" t="s">
        <v>17</v>
      </c>
    </row>
    <row r="21" spans="1:8" s="14" customFormat="1" ht="32.450000000000003" customHeight="1" x14ac:dyDescent="0.15">
      <c r="A21" s="11">
        <v>20</v>
      </c>
      <c r="B21" s="12" t="s">
        <v>87</v>
      </c>
      <c r="C21" s="4" t="s">
        <v>88</v>
      </c>
      <c r="D21" s="11">
        <v>2</v>
      </c>
      <c r="E21" s="13" t="s">
        <v>10</v>
      </c>
      <c r="F21" s="11">
        <v>12</v>
      </c>
      <c r="G21" s="23">
        <f t="shared" si="0"/>
        <v>24</v>
      </c>
      <c r="H21" s="27" t="s">
        <v>86</v>
      </c>
    </row>
    <row r="22" spans="1:8" s="14" customFormat="1" x14ac:dyDescent="0.15">
      <c r="A22" s="11">
        <v>21</v>
      </c>
      <c r="B22" s="12" t="s">
        <v>78</v>
      </c>
      <c r="C22" s="4" t="s">
        <v>79</v>
      </c>
      <c r="D22" s="11">
        <v>1</v>
      </c>
      <c r="E22" s="13" t="s">
        <v>10</v>
      </c>
      <c r="F22" s="11">
        <v>35</v>
      </c>
      <c r="G22" s="23">
        <f t="shared" si="0"/>
        <v>35</v>
      </c>
      <c r="H22" s="27" t="s">
        <v>86</v>
      </c>
    </row>
    <row r="23" spans="1:8" s="14" customFormat="1" x14ac:dyDescent="0.15">
      <c r="A23" s="11">
        <v>22</v>
      </c>
      <c r="B23" s="12" t="s">
        <v>37</v>
      </c>
      <c r="C23" s="4" t="s">
        <v>149</v>
      </c>
      <c r="D23" s="11">
        <v>1</v>
      </c>
      <c r="E23" s="13" t="s">
        <v>34</v>
      </c>
      <c r="F23" s="11">
        <v>129</v>
      </c>
      <c r="G23" s="23">
        <f t="shared" si="0"/>
        <v>129</v>
      </c>
      <c r="H23" s="27" t="s">
        <v>140</v>
      </c>
    </row>
    <row r="24" spans="1:8" s="14" customFormat="1" x14ac:dyDescent="0.15">
      <c r="A24" s="11">
        <v>23</v>
      </c>
      <c r="B24" s="12" t="s">
        <v>80</v>
      </c>
      <c r="C24" s="4" t="s">
        <v>81</v>
      </c>
      <c r="D24" s="11">
        <v>4</v>
      </c>
      <c r="E24" s="13" t="s">
        <v>34</v>
      </c>
      <c r="F24" s="11">
        <v>118</v>
      </c>
      <c r="G24" s="23">
        <f t="shared" si="0"/>
        <v>472</v>
      </c>
      <c r="H24" s="27" t="s">
        <v>141</v>
      </c>
    </row>
    <row r="25" spans="1:8" s="14" customFormat="1" x14ac:dyDescent="0.15">
      <c r="A25" s="11">
        <v>24</v>
      </c>
      <c r="B25" s="12" t="s">
        <v>84</v>
      </c>
      <c r="C25" s="4" t="s">
        <v>85</v>
      </c>
      <c r="D25" s="11">
        <v>1</v>
      </c>
      <c r="E25" s="13" t="s">
        <v>34</v>
      </c>
      <c r="F25" s="11">
        <v>75</v>
      </c>
      <c r="G25" s="23">
        <f t="shared" si="0"/>
        <v>75</v>
      </c>
      <c r="H25" s="27" t="s">
        <v>142</v>
      </c>
    </row>
    <row r="26" spans="1:8" s="14" customFormat="1" x14ac:dyDescent="0.15">
      <c r="A26" s="11">
        <v>25</v>
      </c>
      <c r="B26" s="12" t="s">
        <v>60</v>
      </c>
      <c r="C26" s="4" t="s">
        <v>83</v>
      </c>
      <c r="D26" s="11">
        <v>1</v>
      </c>
      <c r="E26" s="13" t="s">
        <v>10</v>
      </c>
      <c r="F26" s="11">
        <v>429</v>
      </c>
      <c r="G26" s="23">
        <f t="shared" si="0"/>
        <v>429</v>
      </c>
      <c r="H26" s="27" t="s">
        <v>143</v>
      </c>
    </row>
    <row r="27" spans="1:8" s="14" customFormat="1" x14ac:dyDescent="0.15">
      <c r="A27" s="11">
        <v>26</v>
      </c>
      <c r="B27" s="12" t="s">
        <v>74</v>
      </c>
      <c r="C27" s="4" t="s">
        <v>76</v>
      </c>
      <c r="D27" s="11">
        <v>1</v>
      </c>
      <c r="E27" s="13" t="s">
        <v>10</v>
      </c>
      <c r="F27" s="11">
        <v>455</v>
      </c>
      <c r="G27" s="23">
        <f t="shared" si="0"/>
        <v>455</v>
      </c>
      <c r="H27" s="27" t="s">
        <v>144</v>
      </c>
    </row>
    <row r="28" spans="1:8" s="14" customFormat="1" x14ac:dyDescent="0.15">
      <c r="A28" s="11">
        <v>27</v>
      </c>
      <c r="B28" s="12" t="s">
        <v>75</v>
      </c>
      <c r="C28" s="4" t="s">
        <v>150</v>
      </c>
      <c r="D28" s="11">
        <v>1</v>
      </c>
      <c r="E28" s="13" t="s">
        <v>10</v>
      </c>
      <c r="F28" s="11">
        <v>135</v>
      </c>
      <c r="G28" s="23">
        <f t="shared" si="0"/>
        <v>135</v>
      </c>
      <c r="H28" s="27" t="s">
        <v>145</v>
      </c>
    </row>
    <row r="29" spans="1:8" s="14" customFormat="1" x14ac:dyDescent="0.15">
      <c r="A29" s="11">
        <v>29</v>
      </c>
      <c r="B29" s="12" t="s">
        <v>55</v>
      </c>
      <c r="C29" s="4" t="s">
        <v>69</v>
      </c>
      <c r="D29" s="11">
        <v>2</v>
      </c>
      <c r="E29" s="13" t="s">
        <v>10</v>
      </c>
      <c r="F29" s="11">
        <v>13</v>
      </c>
      <c r="G29" s="23">
        <f t="shared" si="0"/>
        <v>26</v>
      </c>
      <c r="H29" s="27" t="s">
        <v>89</v>
      </c>
    </row>
    <row r="30" spans="1:8" s="14" customFormat="1" x14ac:dyDescent="0.15">
      <c r="A30" s="11">
        <v>30</v>
      </c>
      <c r="B30" s="12" t="s">
        <v>29</v>
      </c>
      <c r="C30" s="4" t="s">
        <v>62</v>
      </c>
      <c r="D30" s="11">
        <v>9</v>
      </c>
      <c r="E30" s="13" t="s">
        <v>10</v>
      </c>
      <c r="F30" s="11">
        <v>5</v>
      </c>
      <c r="G30" s="23">
        <f t="shared" si="0"/>
        <v>45</v>
      </c>
      <c r="H30" s="27" t="s">
        <v>146</v>
      </c>
    </row>
    <row r="31" spans="1:8" s="14" customFormat="1" x14ac:dyDescent="0.15">
      <c r="A31" s="11">
        <v>31</v>
      </c>
      <c r="B31" s="12" t="s">
        <v>26</v>
      </c>
      <c r="C31" s="4" t="s">
        <v>152</v>
      </c>
      <c r="D31" s="11">
        <v>2</v>
      </c>
      <c r="E31" s="13" t="s">
        <v>10</v>
      </c>
      <c r="F31" s="25">
        <v>19.8</v>
      </c>
      <c r="G31" s="23">
        <f t="shared" si="0"/>
        <v>39.6</v>
      </c>
      <c r="H31" s="27" t="s">
        <v>16</v>
      </c>
    </row>
    <row r="32" spans="1:8" s="14" customFormat="1" ht="19.899999999999999" customHeight="1" x14ac:dyDescent="0.15">
      <c r="A32" s="11">
        <v>32</v>
      </c>
      <c r="B32" s="12" t="s">
        <v>33</v>
      </c>
      <c r="C32" s="4" t="s">
        <v>65</v>
      </c>
      <c r="D32" s="11">
        <v>1</v>
      </c>
      <c r="E32" s="13" t="s">
        <v>10</v>
      </c>
      <c r="F32" s="11">
        <v>52</v>
      </c>
      <c r="G32" s="23">
        <f t="shared" si="0"/>
        <v>52</v>
      </c>
      <c r="H32" s="27" t="s">
        <v>21</v>
      </c>
    </row>
    <row r="33" spans="1:8" s="14" customFormat="1" ht="15" customHeight="1" x14ac:dyDescent="0.15">
      <c r="A33" s="11">
        <v>33</v>
      </c>
      <c r="B33" s="12" t="s">
        <v>31</v>
      </c>
      <c r="C33" s="4" t="s">
        <v>31</v>
      </c>
      <c r="D33" s="11">
        <v>1</v>
      </c>
      <c r="E33" s="13" t="s">
        <v>10</v>
      </c>
      <c r="F33" s="11">
        <v>11</v>
      </c>
      <c r="G33" s="23">
        <f t="shared" si="0"/>
        <v>11</v>
      </c>
      <c r="H33" s="27" t="s">
        <v>18</v>
      </c>
    </row>
    <row r="34" spans="1:8" s="14" customFormat="1" x14ac:dyDescent="0.15">
      <c r="A34" s="11">
        <v>36</v>
      </c>
      <c r="B34" s="12" t="s">
        <v>42</v>
      </c>
      <c r="C34" s="4" t="s">
        <v>63</v>
      </c>
      <c r="D34" s="11">
        <v>2</v>
      </c>
      <c r="E34" s="13" t="s">
        <v>10</v>
      </c>
      <c r="F34" s="11">
        <v>75</v>
      </c>
      <c r="G34" s="23">
        <f t="shared" si="0"/>
        <v>150</v>
      </c>
      <c r="H34" s="27" t="s">
        <v>22</v>
      </c>
    </row>
    <row r="35" spans="1:8" s="14" customFormat="1" ht="30" customHeight="1" x14ac:dyDescent="0.15">
      <c r="A35" s="11">
        <v>37</v>
      </c>
      <c r="B35" s="12" t="s">
        <v>58</v>
      </c>
      <c r="C35" s="4" t="s">
        <v>68</v>
      </c>
      <c r="D35" s="11">
        <v>4</v>
      </c>
      <c r="E35" s="13" t="s">
        <v>10</v>
      </c>
      <c r="F35" s="11">
        <v>125</v>
      </c>
      <c r="G35" s="23">
        <f t="shared" si="0"/>
        <v>500</v>
      </c>
      <c r="H35" s="27" t="s">
        <v>13</v>
      </c>
    </row>
    <row r="36" spans="1:8" s="14" customFormat="1" ht="28.9" customHeight="1" x14ac:dyDescent="0.15">
      <c r="A36" s="11">
        <v>38</v>
      </c>
      <c r="B36" s="12" t="s">
        <v>72</v>
      </c>
      <c r="C36" s="4" t="s">
        <v>73</v>
      </c>
      <c r="D36" s="11">
        <v>1</v>
      </c>
      <c r="E36" s="13" t="s">
        <v>34</v>
      </c>
      <c r="F36" s="11">
        <v>16.8</v>
      </c>
      <c r="G36" s="23">
        <f t="shared" si="0"/>
        <v>16.8</v>
      </c>
      <c r="H36" s="27" t="s">
        <v>24</v>
      </c>
    </row>
    <row r="37" spans="1:8" s="14" customFormat="1" x14ac:dyDescent="0.15">
      <c r="A37" s="11">
        <v>28</v>
      </c>
      <c r="B37" s="12" t="s">
        <v>77</v>
      </c>
      <c r="C37" s="4" t="s">
        <v>151</v>
      </c>
      <c r="D37" s="11">
        <v>1</v>
      </c>
      <c r="E37" s="13" t="s">
        <v>10</v>
      </c>
      <c r="F37" s="11">
        <v>235</v>
      </c>
      <c r="G37" s="23">
        <f t="shared" si="0"/>
        <v>235</v>
      </c>
      <c r="H37" s="27" t="s">
        <v>147</v>
      </c>
    </row>
    <row r="38" spans="1:8" s="14" customFormat="1" ht="25.5" hidden="1" customHeight="1" x14ac:dyDescent="0.15">
      <c r="A38" s="11"/>
      <c r="B38" s="16"/>
      <c r="C38" s="16"/>
      <c r="D38" s="11"/>
      <c r="E38" s="11"/>
      <c r="F38" s="11"/>
      <c r="G38" s="11"/>
      <c r="H38" s="26"/>
    </row>
    <row r="39" spans="1:8" s="14" customFormat="1" hidden="1" x14ac:dyDescent="0.15">
      <c r="A39" s="11"/>
      <c r="B39" s="16"/>
      <c r="C39" s="16"/>
      <c r="D39" s="11"/>
      <c r="E39" s="11"/>
      <c r="F39" s="11"/>
      <c r="G39" s="11"/>
      <c r="H39" s="26"/>
    </row>
    <row r="40" spans="1:8" s="14" customFormat="1" hidden="1" x14ac:dyDescent="0.15">
      <c r="A40" s="11"/>
      <c r="B40" s="16"/>
      <c r="C40" s="16"/>
      <c r="D40" s="11"/>
      <c r="E40" s="11"/>
      <c r="F40" s="11"/>
      <c r="G40" s="11"/>
      <c r="H40" s="26"/>
    </row>
    <row r="41" spans="1:8" s="14" customFormat="1" hidden="1" x14ac:dyDescent="0.15">
      <c r="A41" s="11"/>
      <c r="B41" s="16"/>
      <c r="C41" s="16"/>
      <c r="D41" s="11"/>
      <c r="E41" s="11"/>
      <c r="F41" s="11"/>
      <c r="G41" s="11"/>
      <c r="H41" s="26"/>
    </row>
    <row r="42" spans="1:8" s="14" customFormat="1" ht="27" x14ac:dyDescent="0.15">
      <c r="A42" s="19" t="s">
        <v>8</v>
      </c>
      <c r="B42" s="20"/>
      <c r="C42" s="20"/>
      <c r="D42" s="19"/>
      <c r="E42" s="19"/>
      <c r="F42" s="19">
        <f ca="1">SUM(F2:F57)</f>
        <v>4341</v>
      </c>
      <c r="G42" s="21"/>
      <c r="H42" s="22"/>
    </row>
    <row r="43" spans="1:8" s="14" customFormat="1" x14ac:dyDescent="0.15">
      <c r="B43" s="17"/>
      <c r="C43" s="17"/>
      <c r="H43" s="18"/>
    </row>
    <row r="44" spans="1:8" s="14" customFormat="1" x14ac:dyDescent="0.15">
      <c r="B44" s="17"/>
      <c r="C44" s="17"/>
      <c r="H44" s="18"/>
    </row>
    <row r="45" spans="1:8" s="14" customFormat="1" x14ac:dyDescent="0.15">
      <c r="B45" s="17"/>
      <c r="C45" s="17"/>
      <c r="H45" s="18"/>
    </row>
    <row r="46" spans="1:8" s="14" customFormat="1" x14ac:dyDescent="0.15">
      <c r="B46" s="17"/>
      <c r="C46" s="17"/>
      <c r="H46" s="18"/>
    </row>
    <row r="47" spans="1:8" s="14" customFormat="1" x14ac:dyDescent="0.15">
      <c r="B47" s="17"/>
      <c r="C47" s="17"/>
      <c r="H47" s="18"/>
    </row>
    <row r="48" spans="1:8" s="14" customFormat="1" x14ac:dyDescent="0.15">
      <c r="B48" s="17"/>
      <c r="C48" s="17"/>
      <c r="H48" s="18"/>
    </row>
    <row r="49" spans="2:8" s="14" customFormat="1" x14ac:dyDescent="0.15">
      <c r="B49" s="17"/>
      <c r="C49" s="17"/>
      <c r="H49" s="18"/>
    </row>
    <row r="50" spans="2:8" s="14" customFormat="1" x14ac:dyDescent="0.15">
      <c r="B50" s="17"/>
      <c r="C50" s="17"/>
      <c r="H50" s="18"/>
    </row>
    <row r="51" spans="2:8" s="14" customFormat="1" x14ac:dyDescent="0.15">
      <c r="B51" s="17"/>
      <c r="C51" s="17"/>
      <c r="H51" s="18"/>
    </row>
    <row r="52" spans="2:8" s="14" customFormat="1" x14ac:dyDescent="0.15">
      <c r="B52" s="17"/>
      <c r="C52" s="17"/>
      <c r="H52" s="18"/>
    </row>
    <row r="53" spans="2:8" s="14" customFormat="1" x14ac:dyDescent="0.15">
      <c r="B53" s="17"/>
      <c r="C53" s="17"/>
      <c r="H53" s="18"/>
    </row>
    <row r="54" spans="2:8" s="14" customFormat="1" x14ac:dyDescent="0.15">
      <c r="B54" s="17"/>
      <c r="C54" s="17"/>
      <c r="H54" s="18"/>
    </row>
    <row r="55" spans="2:8" s="14" customFormat="1" x14ac:dyDescent="0.15">
      <c r="B55" s="17"/>
      <c r="C55" s="17"/>
      <c r="H55" s="18"/>
    </row>
    <row r="56" spans="2:8" s="14" customFormat="1" x14ac:dyDescent="0.15">
      <c r="B56" s="17"/>
      <c r="C56" s="17"/>
      <c r="H56" s="18"/>
    </row>
    <row r="57" spans="2:8" s="14" customFormat="1" x14ac:dyDescent="0.15">
      <c r="B57" s="17"/>
      <c r="C57" s="17"/>
      <c r="H57" s="18"/>
    </row>
  </sheetData>
  <phoneticPr fontId="7" type="noConversion"/>
  <hyperlinks>
    <hyperlink ref="H2" r:id="rId1" xr:uid="{4FEB2CAD-1696-421B-9554-1321E2E0A878}"/>
    <hyperlink ref="H13" r:id="rId2" xr:uid="{E0DDD2CF-3996-43D2-829B-6B0B5BC884FF}"/>
    <hyperlink ref="H7" r:id="rId3" location="detail" xr:uid="{ED617BA3-CFE1-4B54-A652-8AC4AAFBAABC}"/>
    <hyperlink ref="H29" r:id="rId4" xr:uid="{8BB583C0-F844-441D-80DF-F0FF8DB6F106}"/>
    <hyperlink ref="H35" r:id="rId5" xr:uid="{7BD414C5-2C61-4DAF-8EA4-22FAB690313B}"/>
    <hyperlink ref="H12" r:id="rId6" xr:uid="{287A4851-37E6-4D49-945F-387A15E77FCA}"/>
    <hyperlink ref="H31" r:id="rId7" xr:uid="{CE3712F2-AAC0-43D7-87B1-2CAEDE5019B0}"/>
    <hyperlink ref="H10" r:id="rId8" xr:uid="{11B41236-792E-1640-97CE-E057CDA9688F}"/>
    <hyperlink ref="H3" r:id="rId9" location="detail" xr:uid="{FFBEFDDC-6788-0346-92D9-615CC22DB209}"/>
    <hyperlink ref="H4" r:id="rId10" location="detail" xr:uid="{DAE5784A-74A3-6E4A-877E-22C5B013DA91}"/>
    <hyperlink ref="H30" r:id="rId11" xr:uid="{B0B410C3-66AB-CD41-9AD2-6E02B06FA703}"/>
    <hyperlink ref="H18" r:id="rId12" location="detail" xr:uid="{49D3C6C1-8322-6848-B74C-53E84353FAD9}"/>
    <hyperlink ref="H32" r:id="rId13" location="detail" xr:uid="{B1063C0C-7CCB-4545-9349-7E3BB048BBFE}"/>
    <hyperlink ref="H21" r:id="rId14" xr:uid="{B7FAD7C5-FC8E-4607-BDB2-1CAD4B553240}"/>
    <hyperlink ref="H34" r:id="rId15" xr:uid="{2887CFA5-A168-472C-9472-DEDE22F7BBD8}"/>
    <hyperlink ref="H36" r:id="rId16" xr:uid="{F8D2538C-BD53-4E49-BE5C-7E54C39BF886}"/>
    <hyperlink ref="H23" r:id="rId17" xr:uid="{A88333BA-09DB-4426-8C7D-140BC847546A}"/>
    <hyperlink ref="H15:H17" r:id="rId18" location="detail" display="https://item.taobao.com/item.htm?spm=a230r.1.14.32.301427f5GJzKc2&amp;id=603331087035&amp;ns=1&amp;abbucket=13#detail" xr:uid="{3BAED604-5B6B-4544-B0E9-52A71805F47E}"/>
    <hyperlink ref="H14" r:id="rId19" xr:uid="{E3C8A76A-4FFA-46A4-B7DC-5850DBDF8C30}"/>
    <hyperlink ref="H27" r:id="rId20" xr:uid="{C856BDFF-B6A8-4893-AB75-57E8813A0E63}"/>
    <hyperlink ref="H28" r:id="rId21" xr:uid="{51D2CBE2-6E71-4F07-841F-96E0707B1452}"/>
    <hyperlink ref="H37" r:id="rId22" xr:uid="{1BCB0298-D1E0-4829-8245-71465997B219}"/>
    <hyperlink ref="H22" r:id="rId23" xr:uid="{FAC07C66-9180-40A9-B2F3-5F5B91AA2B55}"/>
    <hyperlink ref="H24" r:id="rId24" location="detail" xr:uid="{6183A411-4748-40B4-B7BB-C575039B05A4}"/>
    <hyperlink ref="H25" r:id="rId25" location="detail" xr:uid="{B89DE487-B4E8-4E5D-B97D-F10507CAC79C}"/>
    <hyperlink ref="H20" r:id="rId26" xr:uid="{25FC353C-D3EF-4FED-8432-E48E5F5CF743}"/>
    <hyperlink ref="H19" r:id="rId27" xr:uid="{8DD51D1C-00DB-41A8-86F6-156186A28752}"/>
    <hyperlink ref="H26" r:id="rId28" xr:uid="{6C8956BD-ACD3-49C7-BA21-13C0C32C2232}"/>
    <hyperlink ref="H11" r:id="rId29" xr:uid="{8482D259-5AB1-4F8B-A28A-AA67BD418261}"/>
    <hyperlink ref="H9" r:id="rId30" xr:uid="{4CC52FA2-AA37-49CA-B5F4-4DA4C1DF2AB6}"/>
    <hyperlink ref="H8" r:id="rId31" xr:uid="{33C46DED-84C2-4F94-B4BF-2F9E43BFA39C}"/>
  </hyperlinks>
  <pageMargins left="0.33" right="0.18" top="0.75" bottom="0.75" header="0.3" footer="0.3"/>
  <pageSetup paperSize="9" orientation="portrait"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70807-11DC-493B-8D0F-D3778F5DE3A5}">
  <dimension ref="A2:C42"/>
  <sheetViews>
    <sheetView topLeftCell="A4" workbookViewId="0">
      <selection activeCell="B875" sqref="B875"/>
    </sheetView>
  </sheetViews>
  <sheetFormatPr defaultRowHeight="13.5" x14ac:dyDescent="0.15"/>
  <cols>
    <col min="1" max="1" width="63.25" bestFit="1" customWidth="1"/>
    <col min="2" max="2" width="20.5" bestFit="1" customWidth="1"/>
    <col min="3" max="3" width="19.375" bestFit="1" customWidth="1"/>
  </cols>
  <sheetData>
    <row r="2" spans="1:3" x14ac:dyDescent="0.15">
      <c r="A2" s="10" t="s">
        <v>2</v>
      </c>
      <c r="B2" t="s">
        <v>92</v>
      </c>
      <c r="C2" t="s">
        <v>93</v>
      </c>
    </row>
    <row r="3" spans="1:3" x14ac:dyDescent="0.15">
      <c r="A3" t="s">
        <v>131</v>
      </c>
      <c r="B3">
        <v>4341</v>
      </c>
    </row>
    <row r="4" spans="1:3" x14ac:dyDescent="0.15">
      <c r="A4" t="s">
        <v>116</v>
      </c>
      <c r="B4">
        <v>490</v>
      </c>
      <c r="C4">
        <v>78.400000000000006</v>
      </c>
    </row>
    <row r="5" spans="1:3" x14ac:dyDescent="0.15">
      <c r="A5" t="s">
        <v>130</v>
      </c>
      <c r="B5">
        <v>487</v>
      </c>
      <c r="C5">
        <v>77.92</v>
      </c>
    </row>
    <row r="6" spans="1:3" x14ac:dyDescent="0.15">
      <c r="A6" t="s">
        <v>117</v>
      </c>
      <c r="B6">
        <v>470</v>
      </c>
      <c r="C6">
        <v>75.2</v>
      </c>
    </row>
    <row r="7" spans="1:3" x14ac:dyDescent="0.15">
      <c r="A7" t="s">
        <v>105</v>
      </c>
      <c r="B7">
        <v>455</v>
      </c>
      <c r="C7">
        <v>72.8</v>
      </c>
    </row>
    <row r="8" spans="1:3" x14ac:dyDescent="0.15">
      <c r="A8" t="s">
        <v>128</v>
      </c>
      <c r="B8">
        <v>429</v>
      </c>
      <c r="C8">
        <v>68.64</v>
      </c>
    </row>
    <row r="9" spans="1:3" x14ac:dyDescent="0.15">
      <c r="A9" t="s">
        <v>121</v>
      </c>
      <c r="B9">
        <v>404</v>
      </c>
      <c r="C9">
        <v>323.2</v>
      </c>
    </row>
    <row r="10" spans="1:3" x14ac:dyDescent="0.15">
      <c r="A10" t="s">
        <v>109</v>
      </c>
      <c r="B10">
        <v>235</v>
      </c>
      <c r="C10">
        <v>37.6</v>
      </c>
    </row>
    <row r="11" spans="1:3" x14ac:dyDescent="0.15">
      <c r="A11" t="s">
        <v>102</v>
      </c>
      <c r="B11">
        <v>135</v>
      </c>
      <c r="C11">
        <v>21.6</v>
      </c>
    </row>
    <row r="12" spans="1:3" x14ac:dyDescent="0.15">
      <c r="A12" t="s">
        <v>127</v>
      </c>
      <c r="B12">
        <v>130</v>
      </c>
      <c r="C12">
        <v>20.8</v>
      </c>
    </row>
    <row r="13" spans="1:3" x14ac:dyDescent="0.15">
      <c r="A13" t="s">
        <v>38</v>
      </c>
      <c r="B13">
        <v>129</v>
      </c>
      <c r="C13">
        <v>20.64</v>
      </c>
    </row>
    <row r="14" spans="1:3" x14ac:dyDescent="0.15">
      <c r="A14" t="s">
        <v>110</v>
      </c>
      <c r="B14">
        <v>128.69999999999999</v>
      </c>
      <c r="C14">
        <v>82.367999999999995</v>
      </c>
    </row>
    <row r="15" spans="1:3" x14ac:dyDescent="0.15">
      <c r="A15" t="s">
        <v>119</v>
      </c>
      <c r="B15">
        <v>125</v>
      </c>
      <c r="C15">
        <v>80</v>
      </c>
    </row>
    <row r="16" spans="1:3" x14ac:dyDescent="0.15">
      <c r="A16" t="s">
        <v>123</v>
      </c>
      <c r="B16">
        <v>118</v>
      </c>
      <c r="C16">
        <v>75.52</v>
      </c>
    </row>
    <row r="17" spans="1:3" x14ac:dyDescent="0.15">
      <c r="A17" t="s">
        <v>126</v>
      </c>
      <c r="B17">
        <v>94</v>
      </c>
      <c r="C17">
        <v>15.040000000000001</v>
      </c>
    </row>
    <row r="18" spans="1:3" x14ac:dyDescent="0.15">
      <c r="A18" t="s">
        <v>122</v>
      </c>
      <c r="B18">
        <v>75</v>
      </c>
      <c r="C18">
        <v>12</v>
      </c>
    </row>
    <row r="19" spans="1:3" x14ac:dyDescent="0.15">
      <c r="A19" t="s">
        <v>107</v>
      </c>
      <c r="B19">
        <v>75</v>
      </c>
      <c r="C19">
        <v>12</v>
      </c>
    </row>
    <row r="20" spans="1:3" x14ac:dyDescent="0.15">
      <c r="A20" t="s">
        <v>120</v>
      </c>
      <c r="B20">
        <v>74.900000000000006</v>
      </c>
      <c r="C20">
        <v>47.936000000000007</v>
      </c>
    </row>
    <row r="21" spans="1:3" x14ac:dyDescent="0.15">
      <c r="A21" t="s">
        <v>124</v>
      </c>
      <c r="B21">
        <v>52</v>
      </c>
      <c r="C21">
        <v>8.32</v>
      </c>
    </row>
    <row r="22" spans="1:3" x14ac:dyDescent="0.15">
      <c r="A22" t="s">
        <v>129</v>
      </c>
      <c r="B22">
        <v>38</v>
      </c>
      <c r="C22">
        <v>6.08</v>
      </c>
    </row>
    <row r="23" spans="1:3" x14ac:dyDescent="0.15">
      <c r="A23" t="s">
        <v>103</v>
      </c>
      <c r="B23">
        <v>35</v>
      </c>
      <c r="C23">
        <v>5.6000000000000005</v>
      </c>
    </row>
    <row r="24" spans="1:3" x14ac:dyDescent="0.15">
      <c r="A24" t="s">
        <v>95</v>
      </c>
      <c r="B24">
        <v>27</v>
      </c>
      <c r="C24">
        <v>8.64</v>
      </c>
    </row>
    <row r="25" spans="1:3" x14ac:dyDescent="0.15">
      <c r="A25" t="s">
        <v>97</v>
      </c>
      <c r="B25">
        <v>19.8</v>
      </c>
      <c r="C25">
        <v>6.3360000000000003</v>
      </c>
    </row>
    <row r="26" spans="1:3" x14ac:dyDescent="0.15">
      <c r="A26" t="s">
        <v>96</v>
      </c>
      <c r="B26">
        <v>16.8</v>
      </c>
      <c r="C26">
        <v>2.6880000000000002</v>
      </c>
    </row>
    <row r="27" spans="1:3" x14ac:dyDescent="0.15">
      <c r="A27" t="s">
        <v>108</v>
      </c>
      <c r="B27">
        <v>13</v>
      </c>
      <c r="C27">
        <v>4.16</v>
      </c>
    </row>
    <row r="28" spans="1:3" x14ac:dyDescent="0.15">
      <c r="A28" t="s">
        <v>125</v>
      </c>
      <c r="B28">
        <v>12</v>
      </c>
      <c r="C28">
        <v>7.68</v>
      </c>
    </row>
    <row r="29" spans="1:3" x14ac:dyDescent="0.15">
      <c r="A29" t="s">
        <v>104</v>
      </c>
      <c r="B29">
        <v>12</v>
      </c>
      <c r="C29">
        <v>3.84</v>
      </c>
    </row>
    <row r="30" spans="1:3" x14ac:dyDescent="0.15">
      <c r="A30" t="s">
        <v>100</v>
      </c>
      <c r="B30">
        <v>11</v>
      </c>
      <c r="C30">
        <v>1.76</v>
      </c>
    </row>
    <row r="31" spans="1:3" x14ac:dyDescent="0.15">
      <c r="A31" t="s">
        <v>118</v>
      </c>
      <c r="B31">
        <v>10</v>
      </c>
      <c r="C31">
        <v>3.2</v>
      </c>
    </row>
    <row r="32" spans="1:3" x14ac:dyDescent="0.15">
      <c r="A32" t="s">
        <v>101</v>
      </c>
      <c r="B32">
        <v>9.8000000000000007</v>
      </c>
      <c r="C32">
        <v>1.5680000000000001</v>
      </c>
    </row>
    <row r="33" spans="1:3" x14ac:dyDescent="0.15">
      <c r="A33" t="s">
        <v>106</v>
      </c>
      <c r="B33">
        <v>8</v>
      </c>
      <c r="C33">
        <v>2.56</v>
      </c>
    </row>
    <row r="34" spans="1:3" x14ac:dyDescent="0.15">
      <c r="A34" t="s">
        <v>99</v>
      </c>
      <c r="B34">
        <v>6.5</v>
      </c>
      <c r="C34">
        <v>1.04</v>
      </c>
    </row>
    <row r="35" spans="1:3" x14ac:dyDescent="0.15">
      <c r="A35" t="s">
        <v>98</v>
      </c>
      <c r="B35">
        <v>5</v>
      </c>
      <c r="C35">
        <v>7.2</v>
      </c>
    </row>
    <row r="36" spans="1:3" x14ac:dyDescent="0.15">
      <c r="A36" t="s">
        <v>114</v>
      </c>
      <c r="B36">
        <v>3.3</v>
      </c>
      <c r="C36">
        <v>2.1120000000000001</v>
      </c>
    </row>
    <row r="37" spans="1:3" x14ac:dyDescent="0.15">
      <c r="A37" t="s">
        <v>94</v>
      </c>
      <c r="B37">
        <v>3.2</v>
      </c>
      <c r="C37">
        <v>3.0720000000000005</v>
      </c>
    </row>
    <row r="38" spans="1:3" x14ac:dyDescent="0.15">
      <c r="A38" t="s">
        <v>111</v>
      </c>
      <c r="B38">
        <v>1</v>
      </c>
      <c r="C38">
        <v>0.64</v>
      </c>
    </row>
    <row r="39" spans="1:3" x14ac:dyDescent="0.15">
      <c r="A39" t="s">
        <v>115</v>
      </c>
      <c r="B39">
        <v>1</v>
      </c>
      <c r="C39">
        <v>0.64</v>
      </c>
    </row>
    <row r="40" spans="1:3" x14ac:dyDescent="0.15">
      <c r="A40" t="s">
        <v>112</v>
      </c>
      <c r="B40">
        <v>1</v>
      </c>
      <c r="C40">
        <v>0.64</v>
      </c>
    </row>
    <row r="41" spans="1:3" x14ac:dyDescent="0.15">
      <c r="A41" t="s">
        <v>113</v>
      </c>
      <c r="B41">
        <v>1</v>
      </c>
      <c r="C41">
        <v>0.64</v>
      </c>
    </row>
    <row r="42" spans="1:3" x14ac:dyDescent="0.15">
      <c r="A42" t="s">
        <v>8</v>
      </c>
      <c r="B42">
        <v>8682</v>
      </c>
      <c r="C42">
        <v>1200.0800000000002</v>
      </c>
    </row>
  </sheetData>
  <phoneticPr fontId="1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电子类 耗材</vt:lpstr>
      <vt:lpstr>建议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POLARIS</cp:lastModifiedBy>
  <cp:lastPrinted>2017-04-25T06:29:00Z</cp:lastPrinted>
  <dcterms:created xsi:type="dcterms:W3CDTF">2006-09-13T11:21:00Z</dcterms:created>
  <dcterms:modified xsi:type="dcterms:W3CDTF">2023-05-07T03:28:27Z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2052-11.1.0.12598</vt:lpwstr>
  </property>
  <property fmtid="{D5CDD505-2E9C-101B-9397-08002B2CF9AE}" pid="3" name="ICV">
    <vt:lpwstr>B9192A1C1FDE44D083508F3AC0BBC5D8</vt:lpwstr>
  </property>
  <property fmtid="{D5CDD505-2E9C-101B-9397-08002B2CF9AE}" pid="4" name="MSIP_Label_defa4170-0d19-0005-0004-bc88714345d2_Enabled">
    <vt:lpwstr>true</vt:lpwstr>
  </property>
  <property fmtid="{D5CDD505-2E9C-101B-9397-08002B2CF9AE}" pid="5" name="MSIP_Label_defa4170-0d19-0005-0004-bc88714345d2_SetDate">
    <vt:lpwstr>2022-11-07T14:51:02Z</vt:lpwstr>
  </property>
  <property fmtid="{D5CDD505-2E9C-101B-9397-08002B2CF9AE}" pid="6" name="MSIP_Label_defa4170-0d19-0005-0004-bc88714345d2_Method">
    <vt:lpwstr>Standard</vt:lpwstr>
  </property>
  <property fmtid="{D5CDD505-2E9C-101B-9397-08002B2CF9AE}" pid="7" name="MSIP_Label_defa4170-0d19-0005-0004-bc88714345d2_Name">
    <vt:lpwstr>defa4170-0d19-0005-0004-bc88714345d2</vt:lpwstr>
  </property>
  <property fmtid="{D5CDD505-2E9C-101B-9397-08002B2CF9AE}" pid="8" name="MSIP_Label_defa4170-0d19-0005-0004-bc88714345d2_SiteId">
    <vt:lpwstr>b2562055-f682-4b98-ba37-a1564cf16214</vt:lpwstr>
  </property>
  <property fmtid="{D5CDD505-2E9C-101B-9397-08002B2CF9AE}" pid="9" name="MSIP_Label_defa4170-0d19-0005-0004-bc88714345d2_ActionId">
    <vt:lpwstr>1c7ea591-973a-426c-be34-47fcfb1e969b</vt:lpwstr>
  </property>
  <property fmtid="{D5CDD505-2E9C-101B-9397-08002B2CF9AE}" pid="10" name="MSIP_Label_defa4170-0d19-0005-0004-bc88714345d2_ContentBits">
    <vt:lpwstr>0</vt:lpwstr>
  </property>
</Properties>
</file>