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3120" windowHeight="22680" tabRatio="500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6" i="1"/>
  <c r="B24"/>
  <c r="C24"/>
  <c r="D24"/>
  <c r="E2"/>
  <c r="E3"/>
  <c r="E4"/>
  <c r="E5"/>
  <c r="E7"/>
  <c r="E9"/>
  <c r="E10"/>
  <c r="E24"/>
</calcChain>
</file>

<file path=xl/sharedStrings.xml><?xml version="1.0" encoding="utf-8"?>
<sst xmlns="http://schemas.openxmlformats.org/spreadsheetml/2006/main" count="35" uniqueCount="35">
  <si>
    <t>database</t>
    <phoneticPr fontId="1" type="noConversion"/>
  </si>
  <si>
    <t>old</t>
    <phoneticPr fontId="1" type="noConversion"/>
  </si>
  <si>
    <t>new</t>
    <phoneticPr fontId="1" type="noConversion"/>
  </si>
  <si>
    <t>diff</t>
    <phoneticPr fontId="1" type="noConversion"/>
  </si>
  <si>
    <t>note</t>
    <phoneticPr fontId="1" type="noConversion"/>
  </si>
  <si>
    <t>missing dpttrf and spttrf. MN (20) and NM (4)</t>
    <phoneticPr fontId="1" type="noConversion"/>
  </si>
  <si>
    <t>sgtsv.f</t>
  </si>
  <si>
    <t>sgtsvx.f</t>
  </si>
  <si>
    <t>sptsv.f</t>
  </si>
  <si>
    <t>sptsvx.f</t>
  </si>
  <si>
    <t>ssysvxx.f</t>
  </si>
  <si>
    <t>dgtsv.f</t>
  </si>
  <si>
    <t>dgtsvx.f</t>
  </si>
  <si>
    <t>dptsv.f</t>
  </si>
  <si>
    <t>dptsvx.f</t>
  </si>
  <si>
    <t>dsysvxx.f</t>
  </si>
  <si>
    <t>cgtsv.f</t>
  </si>
  <si>
    <t>cgtsvx.f</t>
  </si>
  <si>
    <t>cptsv.f</t>
  </si>
  <si>
    <t>cptsvx.f</t>
  </si>
  <si>
    <t>zgtsv.f</t>
  </si>
  <si>
    <t>zgtsvx.f</t>
  </si>
  <si>
    <t>zptsv.f</t>
  </si>
  <si>
    <t>zptsvx.f</t>
  </si>
  <si>
    <t>should be solve:</t>
    <phoneticPr fontId="1" type="noConversion"/>
  </si>
  <si>
    <t>1 routine from le_simple.csv is NOT in simple_old.txt: dsposv.f</t>
    <phoneticPr fontId="1" type="noConversion"/>
  </si>
  <si>
    <t>simp:8, expt:10</t>
    <phoneticPr fontId="1" type="noConversion"/>
  </si>
  <si>
    <t>inverse (tri)</t>
    <phoneticPr fontId="1" type="noConversion"/>
  </si>
  <si>
    <t>factor (trf)</t>
    <phoneticPr fontId="1" type="noConversion"/>
  </si>
  <si>
    <t>error bounds (rfs)</t>
    <phoneticPr fontId="1" type="noConversion"/>
  </si>
  <si>
    <t>equilibrate (equ)</t>
    <phoneticPr fontId="1" type="noConversion"/>
  </si>
  <si>
    <t>condition number (con)</t>
    <phoneticPr fontId="1" type="noConversion"/>
  </si>
  <si>
    <t>solve (trs)</t>
    <phoneticPr fontId="1" type="noConversion"/>
  </si>
  <si>
    <t>driver_simple (sv)</t>
    <phoneticPr fontId="1" type="noConversion"/>
  </si>
  <si>
    <t>driver_expert (svx)</t>
    <phoneticPr fontId="1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</si>
</sst>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sz val="8"/>
      <name val="Verdana"/>
    </font>
    <font>
      <sz val="14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Fill="1" applyBorder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24"/>
  <sheetViews>
    <sheetView tabSelected="1" view="pageLayout" workbookViewId="0">
      <selection activeCell="E6" sqref="E6"/>
    </sheetView>
  </sheetViews>
  <sheetFormatPr baseColWidth="10" defaultRowHeight="18"/>
  <cols>
    <col min="1" max="1" width="26" style="1" customWidth="1"/>
    <col min="2" max="5" width="17" style="1" customWidth="1"/>
    <col min="6" max="6" width="67.140625" style="1" customWidth="1"/>
    <col min="7" max="7" width="6" style="1" customWidth="1"/>
    <col min="8" max="8" width="21.28515625" style="1" customWidth="1"/>
    <col min="9" max="16384" width="10.7109375" style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H1" s="1" t="s">
        <v>24</v>
      </c>
    </row>
    <row r="2" spans="1:8">
      <c r="A2" s="2" t="s">
        <v>27</v>
      </c>
      <c r="B2" s="2">
        <v>36</v>
      </c>
      <c r="C2" s="2">
        <v>36</v>
      </c>
      <c r="D2" s="2">
        <v>56</v>
      </c>
      <c r="E2" s="2">
        <f t="shared" ref="E2:E7" si="0">D2-B2</f>
        <v>20</v>
      </c>
      <c r="F2" s="2"/>
      <c r="H2" s="1" t="s">
        <v>6</v>
      </c>
    </row>
    <row r="3" spans="1:8">
      <c r="A3" s="2" t="s">
        <v>28</v>
      </c>
      <c r="B3" s="2">
        <v>40</v>
      </c>
      <c r="C3" s="2">
        <v>38</v>
      </c>
      <c r="D3" s="2">
        <v>107</v>
      </c>
      <c r="E3" s="2">
        <f t="shared" si="0"/>
        <v>67</v>
      </c>
      <c r="F3" s="2" t="s">
        <v>5</v>
      </c>
      <c r="H3" s="1" t="s">
        <v>7</v>
      </c>
    </row>
    <row r="4" spans="1:8">
      <c r="A4" s="2" t="s">
        <v>29</v>
      </c>
      <c r="B4" s="2">
        <v>52</v>
      </c>
      <c r="C4" s="2">
        <v>52</v>
      </c>
      <c r="D4" s="2">
        <v>142</v>
      </c>
      <c r="E4" s="2">
        <f t="shared" si="0"/>
        <v>90</v>
      </c>
      <c r="F4" s="2"/>
      <c r="H4" s="1" t="s">
        <v>8</v>
      </c>
    </row>
    <row r="5" spans="1:8">
      <c r="A5" s="2" t="s">
        <v>30</v>
      </c>
      <c r="B5" s="2">
        <v>20</v>
      </c>
      <c r="C5" s="2">
        <v>20</v>
      </c>
      <c r="D5" s="2">
        <v>38</v>
      </c>
      <c r="E5" s="2">
        <f t="shared" si="0"/>
        <v>18</v>
      </c>
      <c r="F5" s="2"/>
      <c r="H5" s="1" t="s">
        <v>9</v>
      </c>
    </row>
    <row r="6" spans="1:8">
      <c r="A6" s="2" t="s">
        <v>31</v>
      </c>
      <c r="B6" s="2">
        <v>52</v>
      </c>
      <c r="C6" s="2">
        <v>52</v>
      </c>
      <c r="D6" s="2">
        <v>80</v>
      </c>
      <c r="E6" s="2">
        <f t="shared" si="0"/>
        <v>28</v>
      </c>
      <c r="F6" s="2"/>
      <c r="H6" s="1" t="s">
        <v>10</v>
      </c>
    </row>
    <row r="7" spans="1:8">
      <c r="A7" s="2" t="s">
        <v>32</v>
      </c>
      <c r="B7" s="2">
        <v>58</v>
      </c>
      <c r="C7" s="2">
        <v>58</v>
      </c>
      <c r="D7" s="2">
        <v>66</v>
      </c>
      <c r="E7" s="2">
        <f t="shared" si="0"/>
        <v>8</v>
      </c>
      <c r="F7" s="2"/>
      <c r="H7" s="1" t="s">
        <v>11</v>
      </c>
    </row>
    <row r="8" spans="1:8">
      <c r="H8" s="1" t="s">
        <v>12</v>
      </c>
    </row>
    <row r="9" spans="1:8">
      <c r="A9" s="1" t="s">
        <v>33</v>
      </c>
      <c r="B9" s="1">
        <v>42</v>
      </c>
      <c r="C9" s="1">
        <v>41</v>
      </c>
      <c r="D9" s="1">
        <v>44</v>
      </c>
      <c r="E9" s="1">
        <f t="shared" ref="E9:E10" si="1">D9-B9</f>
        <v>2</v>
      </c>
      <c r="F9" s="1" t="s">
        <v>25</v>
      </c>
      <c r="H9" s="1" t="s">
        <v>13</v>
      </c>
    </row>
    <row r="10" spans="1:8">
      <c r="A10" s="1" t="s">
        <v>34</v>
      </c>
      <c r="B10" s="1">
        <v>40</v>
      </c>
      <c r="C10" s="1">
        <v>40</v>
      </c>
      <c r="D10" s="1">
        <v>58</v>
      </c>
      <c r="E10" s="1">
        <f t="shared" si="1"/>
        <v>18</v>
      </c>
      <c r="H10" s="1" t="s">
        <v>14</v>
      </c>
    </row>
    <row r="11" spans="1:8">
      <c r="H11" s="1" t="s">
        <v>15</v>
      </c>
    </row>
    <row r="12" spans="1:8">
      <c r="H12" s="1" t="s">
        <v>16</v>
      </c>
    </row>
    <row r="13" spans="1:8">
      <c r="H13" s="1" t="s">
        <v>17</v>
      </c>
    </row>
    <row r="14" spans="1:8">
      <c r="H14" s="1" t="s">
        <v>18</v>
      </c>
    </row>
    <row r="15" spans="1:8">
      <c r="H15" s="1" t="s">
        <v>19</v>
      </c>
    </row>
    <row r="16" spans="1:8">
      <c r="H16" s="1" t="s">
        <v>20</v>
      </c>
    </row>
    <row r="17" spans="2:8">
      <c r="H17" s="1" t="s">
        <v>21</v>
      </c>
    </row>
    <row r="18" spans="2:8">
      <c r="H18" s="1" t="s">
        <v>22</v>
      </c>
    </row>
    <row r="19" spans="2:8">
      <c r="H19" s="1" t="s">
        <v>23</v>
      </c>
    </row>
    <row r="21" spans="2:8">
      <c r="H21" s="1" t="s">
        <v>26</v>
      </c>
    </row>
    <row r="24" spans="2:8">
      <c r="B24" s="1">
        <f>SUM(B2:B19)</f>
        <v>340</v>
      </c>
      <c r="C24" s="1">
        <f>SUM(C2:C19)</f>
        <v>337</v>
      </c>
      <c r="D24" s="1">
        <f>SUM(D2:D19)</f>
        <v>591</v>
      </c>
      <c r="E24" s="1">
        <f>SUM(E2:E19)</f>
        <v>251</v>
      </c>
    </row>
  </sheetData>
  <sheetCalcPr fullCalcOnLoad="1"/>
  <phoneticPr fontId="1" type="noConversion"/>
  <printOptions gridLines="1"/>
  <pageMargins left="0.75" right="0.75" top="1" bottom="1" header="0.5" footer="0.5"/>
  <pageSetup orientation="landscape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Argonne National Laboratory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Sa-Lin Bernstein</dc:creator>
  <cp:lastModifiedBy>Sa-Lin Bernstein</cp:lastModifiedBy>
  <cp:lastPrinted>2012-08-03T21:44:52Z</cp:lastPrinted>
  <dcterms:created xsi:type="dcterms:W3CDTF">2012-08-03T17:58:59Z</dcterms:created>
  <dcterms:modified xsi:type="dcterms:W3CDTF">2012-08-09T19:04:43Z</dcterms:modified>
</cp:coreProperties>
</file>