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CaseWestern\"/>
    </mc:Choice>
  </mc:AlternateContent>
  <bookViews>
    <workbookView xWindow="0" yWindow="0" windowWidth="28800" windowHeight="14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62" i="1"/>
  <c r="A91" i="1"/>
  <c r="A115" i="1"/>
  <c r="A139" i="1"/>
  <c r="A3" i="1"/>
  <c r="A33" i="1"/>
  <c r="A63" i="1"/>
  <c r="A92" i="1"/>
  <c r="A116" i="1"/>
  <c r="A140" i="1"/>
  <c r="A4" i="1"/>
  <c r="A34" i="1"/>
  <c r="A64" i="1"/>
  <c r="A5" i="1"/>
  <c r="A35" i="1"/>
  <c r="A65" i="1"/>
  <c r="A93" i="1"/>
  <c r="A117" i="1"/>
  <c r="A141" i="1"/>
  <c r="A6" i="1"/>
  <c r="A36" i="1"/>
  <c r="A66" i="1"/>
  <c r="A94" i="1"/>
  <c r="A118" i="1"/>
  <c r="A142" i="1"/>
  <c r="A7" i="1"/>
  <c r="A37" i="1"/>
  <c r="A67" i="1"/>
  <c r="A95" i="1"/>
  <c r="A119" i="1"/>
  <c r="A143" i="1"/>
  <c r="A8" i="1"/>
  <c r="A38" i="1"/>
  <c r="A68" i="1"/>
  <c r="A9" i="1"/>
  <c r="A39" i="1"/>
  <c r="A69" i="1"/>
  <c r="A10" i="1"/>
  <c r="A40" i="1"/>
  <c r="A70" i="1"/>
  <c r="A11" i="1"/>
  <c r="A41" i="1"/>
  <c r="A71" i="1"/>
  <c r="A96" i="1"/>
  <c r="A120" i="1"/>
  <c r="A144" i="1"/>
  <c r="A12" i="1"/>
  <c r="A42" i="1"/>
  <c r="A72" i="1"/>
  <c r="A97" i="1"/>
  <c r="A121" i="1"/>
  <c r="A145" i="1"/>
  <c r="A13" i="1"/>
  <c r="A43" i="1"/>
  <c r="A73" i="1"/>
  <c r="A98" i="1"/>
  <c r="A122" i="1"/>
  <c r="A14" i="1"/>
  <c r="A44" i="1"/>
  <c r="A74" i="1"/>
  <c r="A99" i="1"/>
  <c r="A123" i="1"/>
  <c r="A146" i="1"/>
  <c r="A15" i="1"/>
  <c r="A45" i="1"/>
  <c r="A75" i="1"/>
  <c r="A100" i="1"/>
  <c r="A124" i="1"/>
  <c r="A147" i="1"/>
  <c r="A16" i="1"/>
  <c r="A46" i="1"/>
  <c r="A76" i="1"/>
  <c r="A101" i="1"/>
  <c r="A125" i="1"/>
  <c r="A148" i="1"/>
  <c r="A17" i="1"/>
  <c r="A47" i="1"/>
  <c r="A77" i="1"/>
  <c r="A102" i="1"/>
  <c r="A126" i="1"/>
  <c r="A149" i="1"/>
  <c r="A18" i="1"/>
  <c r="A48" i="1"/>
  <c r="A78" i="1"/>
  <c r="A19" i="1"/>
  <c r="A49" i="1"/>
  <c r="A79" i="1"/>
  <c r="A103" i="1"/>
  <c r="A127" i="1"/>
  <c r="A150" i="1"/>
  <c r="A20" i="1"/>
  <c r="A50" i="1"/>
  <c r="A80" i="1"/>
  <c r="A104" i="1"/>
  <c r="A128" i="1"/>
  <c r="A151" i="1"/>
  <c r="A21" i="1"/>
  <c r="A51" i="1"/>
  <c r="A81" i="1"/>
  <c r="A105" i="1"/>
  <c r="A129" i="1"/>
  <c r="A152" i="1"/>
  <c r="A22" i="1"/>
  <c r="A52" i="1"/>
  <c r="A82" i="1"/>
  <c r="A106" i="1"/>
  <c r="A130" i="1"/>
  <c r="A153" i="1"/>
  <c r="A23" i="1"/>
  <c r="A53" i="1"/>
  <c r="A83" i="1"/>
  <c r="A107" i="1"/>
  <c r="A131" i="1"/>
  <c r="A154" i="1"/>
  <c r="A24" i="1"/>
  <c r="A54" i="1"/>
  <c r="A84" i="1"/>
  <c r="A108" i="1"/>
  <c r="A132" i="1"/>
  <c r="A155" i="1"/>
  <c r="A25" i="1"/>
  <c r="A55" i="1"/>
  <c r="A85" i="1"/>
  <c r="A109" i="1"/>
  <c r="A133" i="1"/>
  <c r="A156" i="1"/>
  <c r="A26" i="1"/>
  <c r="A56" i="1"/>
  <c r="A86" i="1"/>
  <c r="A110" i="1"/>
  <c r="A134" i="1"/>
  <c r="A157" i="1"/>
  <c r="A57" i="1"/>
  <c r="A27" i="1"/>
  <c r="A87" i="1"/>
  <c r="A135" i="1"/>
  <c r="A111" i="1"/>
  <c r="A158" i="1"/>
  <c r="A28" i="1"/>
  <c r="A58" i="1"/>
  <c r="A112" i="1"/>
  <c r="A136" i="1"/>
  <c r="A29" i="1"/>
  <c r="A59" i="1"/>
  <c r="A88" i="1"/>
  <c r="A30" i="1"/>
  <c r="A60" i="1"/>
  <c r="A89" i="1"/>
  <c r="A113" i="1"/>
  <c r="A137" i="1"/>
  <c r="A159" i="1"/>
  <c r="A31" i="1"/>
  <c r="A61" i="1"/>
  <c r="A90" i="1"/>
  <c r="A114" i="1"/>
  <c r="A138" i="1"/>
  <c r="A160" i="1"/>
  <c r="A2" i="1"/>
</calcChain>
</file>

<file path=xl/comments1.xml><?xml version="1.0" encoding="utf-8"?>
<comments xmlns="http://schemas.openxmlformats.org/spreadsheetml/2006/main">
  <authors>
    <author>Geoffrey Jones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Geoffrey Jones:</t>
        </r>
        <r>
          <rPr>
            <sz val="9"/>
            <color indexed="81"/>
            <rFont val="Tahoma"/>
            <charset val="1"/>
          </rPr>
          <t xml:space="preserve">
peak = mesor + amplitude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Geoffrey Jones:</t>
        </r>
        <r>
          <rPr>
            <sz val="9"/>
            <color indexed="81"/>
            <rFont val="Tahoma"/>
            <charset val="1"/>
          </rPr>
          <t xml:space="preserve">
acrophase = 24*(1-phi/(2*pi))</t>
        </r>
      </text>
    </comment>
  </commentList>
</comments>
</file>

<file path=xl/sharedStrings.xml><?xml version="1.0" encoding="utf-8"?>
<sst xmlns="http://schemas.openxmlformats.org/spreadsheetml/2006/main" count="168" uniqueCount="11">
  <si>
    <t>subject</t>
  </si>
  <si>
    <t>season</t>
  </si>
  <si>
    <t>repeatSubject</t>
  </si>
  <si>
    <t>mesor</t>
  </si>
  <si>
    <t>amplitude</t>
  </si>
  <si>
    <t>summer</t>
  </si>
  <si>
    <t>winter</t>
  </si>
  <si>
    <t>week
0 = baseline
1 = intervention
2 = post intervention</t>
  </si>
  <si>
    <t>acrophase
(hours)</t>
  </si>
  <si>
    <t>phi
(radians)</t>
  </si>
  <si>
    <t>patient/
caregiver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</si>
</sst>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0"/>
  <sheetViews>
    <sheetView tabSelected="1" workbookViewId="0">
      <selection activeCell="K3" sqref="K3"/>
    </sheetView>
  </sheetViews>
  <sheetFormatPr defaultRowHeight="15" x14ac:dyDescent="0.25"/>
  <cols>
    <col min="2" max="2" width="7.42578125" bestFit="1" customWidth="1"/>
    <col min="3" max="3" width="8.28515625" bestFit="1" customWidth="1"/>
    <col min="4" max="4" width="13.5703125" bestFit="1" customWidth="1"/>
    <col min="5" max="5" width="19.5703125" bestFit="1" customWidth="1"/>
    <col min="6" max="7" width="12" bestFit="1" customWidth="1"/>
    <col min="8" max="8" width="12.7109375" bestFit="1" customWidth="1"/>
    <col min="9" max="9" width="12" bestFit="1" customWidth="1"/>
  </cols>
  <sheetData>
    <row r="1" spans="1:9" ht="60" x14ac:dyDescent="0.25">
      <c r="A1" s="1" t="s">
        <v>10</v>
      </c>
      <c r="B1" t="s">
        <v>0</v>
      </c>
      <c r="C1" t="s">
        <v>1</v>
      </c>
      <c r="D1" t="s">
        <v>2</v>
      </c>
      <c r="E1" s="1" t="s">
        <v>7</v>
      </c>
      <c r="F1" t="s">
        <v>3</v>
      </c>
      <c r="G1" t="s">
        <v>4</v>
      </c>
      <c r="H1" s="1" t="s">
        <v>9</v>
      </c>
      <c r="I1" s="1" t="s">
        <v>8</v>
      </c>
    </row>
    <row r="2" spans="1:9" x14ac:dyDescent="0.25">
      <c r="A2" t="str">
        <f>IF(MOD(B2,1)=0,"patient","caregiver")</f>
        <v>patient</v>
      </c>
      <c r="B2">
        <v>13</v>
      </c>
      <c r="C2" t="s">
        <v>5</v>
      </c>
      <c r="D2">
        <v>35</v>
      </c>
      <c r="E2">
        <v>0</v>
      </c>
      <c r="F2">
        <v>2182.9083255788087</v>
      </c>
      <c r="G2">
        <v>1110.7462973166225</v>
      </c>
      <c r="H2">
        <v>2.4876027114756507</v>
      </c>
      <c r="I2">
        <v>14.498057568476359</v>
      </c>
    </row>
    <row r="3" spans="1:9" x14ac:dyDescent="0.25">
      <c r="A3" t="str">
        <f>IF(MOD(B3,1)=0,"patient","caregiver")</f>
        <v>patient</v>
      </c>
      <c r="B3">
        <v>22</v>
      </c>
      <c r="C3" t="s">
        <v>5</v>
      </c>
      <c r="D3">
        <v>41</v>
      </c>
      <c r="E3">
        <v>0</v>
      </c>
      <c r="F3">
        <v>2648.9764912904884</v>
      </c>
      <c r="G3">
        <v>1303.9672495730708</v>
      </c>
      <c r="H3">
        <v>2.6520142930960695</v>
      </c>
      <c r="I3">
        <v>13.870051586481647</v>
      </c>
    </row>
    <row r="4" spans="1:9" x14ac:dyDescent="0.25">
      <c r="A4" t="str">
        <f>IF(MOD(B4,1)=0,"patient","caregiver")</f>
        <v>patient</v>
      </c>
      <c r="B4">
        <v>24</v>
      </c>
      <c r="C4" t="s">
        <v>5</v>
      </c>
      <c r="E4">
        <v>0</v>
      </c>
      <c r="F4">
        <v>8116.2908462746936</v>
      </c>
      <c r="G4">
        <v>4608.6952603600512</v>
      </c>
      <c r="H4">
        <v>1.7949194189280517</v>
      </c>
      <c r="I4">
        <v>17.143912848623231</v>
      </c>
    </row>
    <row r="5" spans="1:9" x14ac:dyDescent="0.25">
      <c r="A5" t="str">
        <f>IF(MOD(B5,1)=0,"patient","caregiver")</f>
        <v>patient</v>
      </c>
      <c r="B5">
        <v>30</v>
      </c>
      <c r="C5" t="s">
        <v>6</v>
      </c>
      <c r="D5">
        <v>55</v>
      </c>
      <c r="E5">
        <v>0</v>
      </c>
      <c r="F5">
        <v>1727.5678846454523</v>
      </c>
      <c r="G5">
        <v>1599.2535615434986</v>
      </c>
      <c r="H5">
        <v>1.6778954509067798</v>
      </c>
      <c r="I5">
        <v>17.590911479922752</v>
      </c>
    </row>
    <row r="6" spans="1:9" x14ac:dyDescent="0.25">
      <c r="A6" t="str">
        <f>IF(MOD(B6,1)=0,"patient","caregiver")</f>
        <v>patient</v>
      </c>
      <c r="B6">
        <v>32</v>
      </c>
      <c r="C6" t="s">
        <v>6</v>
      </c>
      <c r="E6">
        <v>0</v>
      </c>
      <c r="F6">
        <v>3499.8099177866525</v>
      </c>
      <c r="G6">
        <v>1965.6040216631125</v>
      </c>
      <c r="H6">
        <v>2.4539547420371588</v>
      </c>
      <c r="I6">
        <v>14.626583344343743</v>
      </c>
    </row>
    <row r="7" spans="1:9" x14ac:dyDescent="0.25">
      <c r="A7" t="str">
        <f>IF(MOD(B7,1)=0,"patient","caregiver")</f>
        <v>patient</v>
      </c>
      <c r="B7">
        <v>34</v>
      </c>
      <c r="C7" t="s">
        <v>6</v>
      </c>
      <c r="E7">
        <v>0</v>
      </c>
      <c r="F7">
        <v>2526.9014109598661</v>
      </c>
      <c r="G7">
        <v>2954.0509673079041</v>
      </c>
      <c r="H7">
        <v>2.1225992285651243</v>
      </c>
      <c r="I7">
        <v>15.892268173699602</v>
      </c>
    </row>
    <row r="8" spans="1:9" x14ac:dyDescent="0.25">
      <c r="A8" t="str">
        <f>IF(MOD(B8,1)=0,"patient","caregiver")</f>
        <v>patient</v>
      </c>
      <c r="B8">
        <v>36</v>
      </c>
      <c r="C8" t="s">
        <v>6</v>
      </c>
      <c r="E8">
        <v>0</v>
      </c>
      <c r="F8">
        <v>5912.2618714420014</v>
      </c>
      <c r="G8">
        <v>4723.7649260998169</v>
      </c>
      <c r="H8">
        <v>2.3549990392152136</v>
      </c>
      <c r="I8">
        <v>15.004566286373628</v>
      </c>
    </row>
    <row r="9" spans="1:9" x14ac:dyDescent="0.25">
      <c r="A9" t="str">
        <f>IF(MOD(B9,1)=0,"patient","caregiver")</f>
        <v>patient</v>
      </c>
      <c r="B9">
        <v>38</v>
      </c>
      <c r="C9" t="s">
        <v>6</v>
      </c>
      <c r="D9">
        <v>54</v>
      </c>
      <c r="E9">
        <v>0</v>
      </c>
      <c r="F9">
        <v>6248.246755141563</v>
      </c>
      <c r="G9">
        <v>5284.4569169107008</v>
      </c>
      <c r="H9">
        <v>2.1973746209280938</v>
      </c>
      <c r="I9">
        <v>15.60664721411074</v>
      </c>
    </row>
    <row r="10" spans="1:9" x14ac:dyDescent="0.25">
      <c r="A10" t="str">
        <f>IF(MOD(B10,1)=0,"patient","caregiver")</f>
        <v>patient</v>
      </c>
      <c r="B10">
        <v>39</v>
      </c>
      <c r="C10" t="s">
        <v>6</v>
      </c>
      <c r="E10">
        <v>0</v>
      </c>
      <c r="F10">
        <v>3232.4308750286523</v>
      </c>
      <c r="G10">
        <v>3048.6225863962259</v>
      </c>
      <c r="H10">
        <v>1.7430163370152214</v>
      </c>
      <c r="I10">
        <v>17.342168017778366</v>
      </c>
    </row>
    <row r="11" spans="1:9" x14ac:dyDescent="0.25">
      <c r="A11" t="str">
        <f>IF(MOD(B11,1)=0,"patient","caregiver")</f>
        <v>patient</v>
      </c>
      <c r="B11">
        <v>44</v>
      </c>
      <c r="C11" t="s">
        <v>5</v>
      </c>
      <c r="D11">
        <v>58</v>
      </c>
      <c r="E11">
        <v>0</v>
      </c>
      <c r="F11">
        <v>1694.9201622116775</v>
      </c>
      <c r="G11">
        <v>1197.3946888545581</v>
      </c>
      <c r="H11">
        <v>2.3815077445155781</v>
      </c>
      <c r="I11">
        <v>14.903310490769163</v>
      </c>
    </row>
    <row r="12" spans="1:9" x14ac:dyDescent="0.25">
      <c r="A12" t="str">
        <f>IF(MOD(B12,1)=0,"patient","caregiver")</f>
        <v>patient</v>
      </c>
      <c r="B12">
        <v>45</v>
      </c>
      <c r="C12" t="s">
        <v>5</v>
      </c>
      <c r="E12">
        <v>0</v>
      </c>
      <c r="F12">
        <v>4428.5153606052436</v>
      </c>
      <c r="G12">
        <v>4372.9495544793308</v>
      </c>
      <c r="H12">
        <v>2.7251627847338082</v>
      </c>
      <c r="I12">
        <v>13.590644929908953</v>
      </c>
    </row>
    <row r="13" spans="1:9" x14ac:dyDescent="0.25">
      <c r="A13" t="str">
        <f>IF(MOD(B13,1)=0,"patient","caregiver")</f>
        <v>patient</v>
      </c>
      <c r="B13">
        <v>46</v>
      </c>
      <c r="C13" t="s">
        <v>5</v>
      </c>
      <c r="E13">
        <v>0</v>
      </c>
      <c r="F13">
        <v>5652.9506443291139</v>
      </c>
      <c r="G13">
        <v>3703.9786468127968</v>
      </c>
      <c r="H13">
        <v>2.6887613659875274</v>
      </c>
      <c r="I13">
        <v>13.729688107405639</v>
      </c>
    </row>
    <row r="14" spans="1:9" x14ac:dyDescent="0.25">
      <c r="A14" t="str">
        <f>IF(MOD(B14,1)=0,"patient","caregiver")</f>
        <v>patient</v>
      </c>
      <c r="B14">
        <v>51</v>
      </c>
      <c r="C14" t="s">
        <v>5</v>
      </c>
      <c r="E14">
        <v>0</v>
      </c>
      <c r="F14">
        <v>1952.5699573234685</v>
      </c>
      <c r="G14">
        <v>1892.3659389430527</v>
      </c>
      <c r="H14">
        <v>1.6820343140846543</v>
      </c>
      <c r="I14">
        <v>17.5751021871178</v>
      </c>
    </row>
    <row r="15" spans="1:9" x14ac:dyDescent="0.25">
      <c r="A15" t="str">
        <f>IF(MOD(B15,1)=0,"patient","caregiver")</f>
        <v>patient</v>
      </c>
      <c r="B15">
        <v>53</v>
      </c>
      <c r="C15" t="s">
        <v>5</v>
      </c>
      <c r="D15">
        <v>42</v>
      </c>
      <c r="E15">
        <v>0</v>
      </c>
      <c r="F15">
        <v>2982.685824939264</v>
      </c>
      <c r="G15">
        <v>2931.1269573141858</v>
      </c>
      <c r="H15">
        <v>3.1142281639987535</v>
      </c>
      <c r="I15">
        <v>12.104524650806415</v>
      </c>
    </row>
    <row r="16" spans="1:9" x14ac:dyDescent="0.25">
      <c r="A16" t="str">
        <f>IF(MOD(B16,1)=0,"patient","caregiver")</f>
        <v>patient</v>
      </c>
      <c r="B16">
        <v>56</v>
      </c>
      <c r="C16" t="s">
        <v>5</v>
      </c>
      <c r="E16">
        <v>0</v>
      </c>
      <c r="F16">
        <v>3312.5252975218582</v>
      </c>
      <c r="G16">
        <v>2285.6050257757779</v>
      </c>
      <c r="H16">
        <v>2.2676647073400158</v>
      </c>
      <c r="I16">
        <v>15.338158861243208</v>
      </c>
    </row>
    <row r="17" spans="1:9" x14ac:dyDescent="0.25">
      <c r="A17" t="str">
        <f>IF(MOD(B17,1)=0,"patient","caregiver")</f>
        <v>patient</v>
      </c>
      <c r="B17">
        <v>57</v>
      </c>
      <c r="C17" t="s">
        <v>6</v>
      </c>
      <c r="E17">
        <v>0</v>
      </c>
      <c r="F17">
        <v>4032.0812067736265</v>
      </c>
      <c r="G17">
        <v>2958.225342070436</v>
      </c>
      <c r="H17">
        <v>2.8594984844087641</v>
      </c>
      <c r="I17">
        <v>13.077520354621493</v>
      </c>
    </row>
    <row r="18" spans="1:9" x14ac:dyDescent="0.25">
      <c r="A18" t="str">
        <f>IF(MOD(B18,1)=0,"patient","caregiver")</f>
        <v>patient</v>
      </c>
      <c r="B18">
        <v>59</v>
      </c>
      <c r="C18" t="s">
        <v>6</v>
      </c>
      <c r="E18">
        <v>0</v>
      </c>
      <c r="F18">
        <v>3220.6060990925102</v>
      </c>
      <c r="G18">
        <v>2330.5003969380004</v>
      </c>
      <c r="H18">
        <v>2.41893499305858</v>
      </c>
      <c r="I18">
        <v>14.760348932082417</v>
      </c>
    </row>
    <row r="19" spans="1:9" x14ac:dyDescent="0.25">
      <c r="A19" t="str">
        <f>IF(MOD(B19,1)=0,"patient","caregiver")</f>
        <v>patient</v>
      </c>
      <c r="B19">
        <v>60</v>
      </c>
      <c r="C19" t="s">
        <v>6</v>
      </c>
      <c r="D19">
        <v>69</v>
      </c>
      <c r="E19">
        <v>0</v>
      </c>
      <c r="F19">
        <v>4521.6070876216236</v>
      </c>
      <c r="G19">
        <v>3103.63818442517</v>
      </c>
      <c r="H19">
        <v>2.8930954829752022</v>
      </c>
      <c r="I19">
        <v>12.949189273143892</v>
      </c>
    </row>
    <row r="20" spans="1:9" x14ac:dyDescent="0.25">
      <c r="A20" t="str">
        <f>IF(MOD(B20,1)=0,"patient","caregiver")</f>
        <v>patient</v>
      </c>
      <c r="B20">
        <v>61</v>
      </c>
      <c r="C20" t="s">
        <v>6</v>
      </c>
      <c r="D20">
        <v>48</v>
      </c>
      <c r="E20">
        <v>0</v>
      </c>
      <c r="F20">
        <v>3670.2781577602113</v>
      </c>
      <c r="G20">
        <v>2411.2344174258324</v>
      </c>
      <c r="H20">
        <v>2.4228847590715623</v>
      </c>
      <c r="I20">
        <v>14.745261937241878</v>
      </c>
    </row>
    <row r="21" spans="1:9" x14ac:dyDescent="0.25">
      <c r="A21" t="str">
        <f>IF(MOD(B21,1)=0,"patient","caregiver")</f>
        <v>patient</v>
      </c>
      <c r="B21">
        <v>62</v>
      </c>
      <c r="C21" t="s">
        <v>6</v>
      </c>
      <c r="D21">
        <v>47</v>
      </c>
      <c r="E21">
        <v>0</v>
      </c>
      <c r="F21">
        <v>2293.5060063400242</v>
      </c>
      <c r="G21">
        <v>1697.628416724009</v>
      </c>
      <c r="H21">
        <v>2.6706762925931042</v>
      </c>
      <c r="I21">
        <v>13.798767999251289</v>
      </c>
    </row>
    <row r="22" spans="1:9" x14ac:dyDescent="0.25">
      <c r="A22" t="str">
        <f>IF(MOD(B22,1)=0,"patient","caregiver")</f>
        <v>patient</v>
      </c>
      <c r="B22">
        <v>64</v>
      </c>
      <c r="C22" t="s">
        <v>6</v>
      </c>
      <c r="D22">
        <v>67</v>
      </c>
      <c r="E22">
        <v>0</v>
      </c>
      <c r="F22">
        <v>1307.8070174772388</v>
      </c>
      <c r="G22">
        <v>923.6949133151295</v>
      </c>
      <c r="H22">
        <v>2.6275326535351704</v>
      </c>
      <c r="I22">
        <v>13.963564561308317</v>
      </c>
    </row>
    <row r="23" spans="1:9" x14ac:dyDescent="0.25">
      <c r="A23" t="str">
        <f>IF(MOD(B23,1)=0,"patient","caregiver")</f>
        <v>patient</v>
      </c>
      <c r="B23">
        <v>65</v>
      </c>
      <c r="C23" t="s">
        <v>5</v>
      </c>
      <c r="E23">
        <v>0</v>
      </c>
      <c r="F23">
        <v>2971.3736588394841</v>
      </c>
      <c r="G23">
        <v>2234.8776347491803</v>
      </c>
      <c r="H23">
        <v>2.098602566924137</v>
      </c>
      <c r="I23">
        <v>15.983928669328405</v>
      </c>
    </row>
    <row r="24" spans="1:9" x14ac:dyDescent="0.25">
      <c r="A24" t="str">
        <f>IF(MOD(B24,1)=0,"patient","caregiver")</f>
        <v>patient</v>
      </c>
      <c r="B24">
        <v>68</v>
      </c>
      <c r="C24" t="s">
        <v>5</v>
      </c>
      <c r="E24">
        <v>0</v>
      </c>
      <c r="F24">
        <v>4006.8701106611479</v>
      </c>
      <c r="G24">
        <v>4233.0296119804561</v>
      </c>
      <c r="H24">
        <v>2.8661649373659421</v>
      </c>
      <c r="I24">
        <v>13.052056380036905</v>
      </c>
    </row>
    <row r="25" spans="1:9" x14ac:dyDescent="0.25">
      <c r="A25" t="str">
        <f>IF(MOD(B25,1)=0,"patient","caregiver")</f>
        <v>patient</v>
      </c>
      <c r="B25">
        <v>71</v>
      </c>
      <c r="C25" t="s">
        <v>5</v>
      </c>
      <c r="E25">
        <v>0</v>
      </c>
      <c r="F25">
        <v>3220.4825767917382</v>
      </c>
      <c r="G25">
        <v>2554.8569819450045</v>
      </c>
      <c r="H25">
        <v>2.6274918203263198</v>
      </c>
      <c r="I25">
        <v>13.963720532677058</v>
      </c>
    </row>
    <row r="26" spans="1:9" x14ac:dyDescent="0.25">
      <c r="A26" t="str">
        <f>IF(MOD(B26,1)=0,"patient","caregiver")</f>
        <v>patient</v>
      </c>
      <c r="B26">
        <v>73</v>
      </c>
      <c r="C26" t="s">
        <v>5</v>
      </c>
      <c r="E26">
        <v>0</v>
      </c>
      <c r="F26">
        <v>4287.9835122075747</v>
      </c>
      <c r="G26">
        <v>2947.8243024557537</v>
      </c>
      <c r="H26">
        <v>2.4022672055542498</v>
      </c>
      <c r="I26">
        <v>14.824015190603685</v>
      </c>
    </row>
    <row r="27" spans="1:9" x14ac:dyDescent="0.25">
      <c r="A27" t="str">
        <f>IF(MOD(B27,1)=0,"patient","caregiver")</f>
        <v>patient</v>
      </c>
      <c r="B27">
        <v>74</v>
      </c>
      <c r="C27" t="s">
        <v>5</v>
      </c>
      <c r="E27">
        <v>0</v>
      </c>
      <c r="F27">
        <v>2111.9031096769486</v>
      </c>
      <c r="G27">
        <v>617.95024759936973</v>
      </c>
      <c r="H27">
        <v>2.1826316756286586</v>
      </c>
      <c r="I27">
        <v>15.662961116994065</v>
      </c>
    </row>
    <row r="28" spans="1:9" x14ac:dyDescent="0.25">
      <c r="A28" t="str">
        <f>IF(MOD(B28,1)=0,"patient","caregiver")</f>
        <v>patient</v>
      </c>
      <c r="B28">
        <v>75</v>
      </c>
      <c r="C28" t="s">
        <v>5</v>
      </c>
      <c r="E28">
        <v>0</v>
      </c>
      <c r="F28">
        <v>1365.2466542357483</v>
      </c>
      <c r="G28">
        <v>483.21779225192745</v>
      </c>
      <c r="H28">
        <v>1.9123101453125697</v>
      </c>
      <c r="I28">
        <v>16.695513303569371</v>
      </c>
    </row>
    <row r="29" spans="1:9" x14ac:dyDescent="0.25">
      <c r="A29" t="str">
        <f>IF(MOD(B29,1)=0,"patient","caregiver")</f>
        <v>patient</v>
      </c>
      <c r="B29">
        <v>76</v>
      </c>
      <c r="C29" t="s">
        <v>5</v>
      </c>
      <c r="E29">
        <v>0</v>
      </c>
      <c r="F29">
        <v>3030.971032694998</v>
      </c>
      <c r="G29">
        <v>1376.1595564521467</v>
      </c>
      <c r="H29">
        <v>1.4030985930107327</v>
      </c>
      <c r="I29">
        <v>18.640558158649402</v>
      </c>
    </row>
    <row r="30" spans="1:9" x14ac:dyDescent="0.25">
      <c r="A30" t="str">
        <f>IF(MOD(B30,1)=0,"patient","caregiver")</f>
        <v>patient</v>
      </c>
      <c r="B30">
        <v>78</v>
      </c>
      <c r="C30" t="s">
        <v>5</v>
      </c>
      <c r="E30">
        <v>0</v>
      </c>
      <c r="F30">
        <v>2777.3994946286762</v>
      </c>
      <c r="G30">
        <v>2199.8625461506826</v>
      </c>
      <c r="H30">
        <v>1.5516194927530549</v>
      </c>
      <c r="I30">
        <v>18.073250110334691</v>
      </c>
    </row>
    <row r="31" spans="1:9" x14ac:dyDescent="0.25">
      <c r="A31" t="str">
        <f>IF(MOD(B31,1)=0,"patient","caregiver")</f>
        <v>patient</v>
      </c>
      <c r="B31">
        <v>79</v>
      </c>
      <c r="C31" t="s">
        <v>5</v>
      </c>
      <c r="E31">
        <v>0</v>
      </c>
      <c r="F31">
        <v>4385.9955710015256</v>
      </c>
      <c r="G31">
        <v>1486.5731549190723</v>
      </c>
      <c r="H31">
        <v>2.3324523402215322</v>
      </c>
      <c r="I31">
        <v>15.090688332659616</v>
      </c>
    </row>
    <row r="32" spans="1:9" x14ac:dyDescent="0.25">
      <c r="A32" t="str">
        <f>IF(MOD(B32,1)=0,"patient","caregiver")</f>
        <v>patient</v>
      </c>
      <c r="B32">
        <v>13</v>
      </c>
      <c r="C32" t="s">
        <v>5</v>
      </c>
      <c r="D32">
        <v>35</v>
      </c>
      <c r="E32">
        <v>1</v>
      </c>
      <c r="F32">
        <v>2574.3405119980243</v>
      </c>
      <c r="G32">
        <v>1494.5444583207891</v>
      </c>
      <c r="H32">
        <v>2.3816672373356229</v>
      </c>
      <c r="I32">
        <v>14.902701273072415</v>
      </c>
    </row>
    <row r="33" spans="1:9" x14ac:dyDescent="0.25">
      <c r="A33" t="str">
        <f>IF(MOD(B33,1)=0,"patient","caregiver")</f>
        <v>patient</v>
      </c>
      <c r="B33">
        <v>22</v>
      </c>
      <c r="C33" t="s">
        <v>5</v>
      </c>
      <c r="D33">
        <v>41</v>
      </c>
      <c r="E33">
        <v>1</v>
      </c>
      <c r="F33">
        <v>4125.6104870098061</v>
      </c>
      <c r="G33">
        <v>2647.5212231213432</v>
      </c>
      <c r="H33">
        <v>2.6856473930686127</v>
      </c>
      <c r="I33">
        <v>13.741582607790429</v>
      </c>
    </row>
    <row r="34" spans="1:9" x14ac:dyDescent="0.25">
      <c r="A34" t="str">
        <f>IF(MOD(B34,1)=0,"patient","caregiver")</f>
        <v>patient</v>
      </c>
      <c r="B34">
        <v>24</v>
      </c>
      <c r="C34" t="s">
        <v>5</v>
      </c>
      <c r="E34">
        <v>1</v>
      </c>
      <c r="F34">
        <v>6346.7463596942462</v>
      </c>
      <c r="G34">
        <v>4059.2590999966942</v>
      </c>
      <c r="H34">
        <v>2.1345381847158817</v>
      </c>
      <c r="I34">
        <v>15.846664720417589</v>
      </c>
    </row>
    <row r="35" spans="1:9" x14ac:dyDescent="0.25">
      <c r="A35" t="str">
        <f>IF(MOD(B35,1)=0,"patient","caregiver")</f>
        <v>patient</v>
      </c>
      <c r="B35">
        <v>30</v>
      </c>
      <c r="C35" t="s">
        <v>6</v>
      </c>
      <c r="D35">
        <v>55</v>
      </c>
      <c r="E35">
        <v>1</v>
      </c>
      <c r="F35">
        <v>1582.9775757900911</v>
      </c>
      <c r="G35">
        <v>1391.2622154357312</v>
      </c>
      <c r="H35">
        <v>1.6352135009555713</v>
      </c>
      <c r="I35">
        <v>17.753944519495612</v>
      </c>
    </row>
    <row r="36" spans="1:9" x14ac:dyDescent="0.25">
      <c r="A36" t="str">
        <f>IF(MOD(B36,1)=0,"patient","caregiver")</f>
        <v>patient</v>
      </c>
      <c r="B36">
        <v>32</v>
      </c>
      <c r="C36" t="s">
        <v>6</v>
      </c>
      <c r="E36">
        <v>1</v>
      </c>
      <c r="F36">
        <v>2889.0623341272139</v>
      </c>
      <c r="G36">
        <v>1885.1347858038732</v>
      </c>
      <c r="H36">
        <v>2.5858119561621411</v>
      </c>
      <c r="I36">
        <v>14.122925886496123</v>
      </c>
    </row>
    <row r="37" spans="1:9" x14ac:dyDescent="0.25">
      <c r="A37" t="str">
        <f>IF(MOD(B37,1)=0,"patient","caregiver")</f>
        <v>patient</v>
      </c>
      <c r="B37">
        <v>34</v>
      </c>
      <c r="C37" t="s">
        <v>6</v>
      </c>
      <c r="E37">
        <v>1</v>
      </c>
      <c r="F37">
        <v>1897.8004137942687</v>
      </c>
      <c r="G37">
        <v>1919.7201806291491</v>
      </c>
      <c r="H37">
        <v>2.3355174787569677</v>
      </c>
      <c r="I37">
        <v>15.078980365879389</v>
      </c>
    </row>
    <row r="38" spans="1:9" x14ac:dyDescent="0.25">
      <c r="A38" t="str">
        <f>IF(MOD(B38,1)=0,"patient","caregiver")</f>
        <v>patient</v>
      </c>
      <c r="B38">
        <v>36</v>
      </c>
      <c r="C38" t="s">
        <v>5</v>
      </c>
      <c r="E38">
        <v>1</v>
      </c>
      <c r="F38">
        <v>5114.339841386357</v>
      </c>
      <c r="G38">
        <v>4440.6035849460577</v>
      </c>
      <c r="H38">
        <v>2.3300089115766154</v>
      </c>
      <c r="I38">
        <v>15.100021542585955</v>
      </c>
    </row>
    <row r="39" spans="1:9" x14ac:dyDescent="0.25">
      <c r="A39" t="str">
        <f>IF(MOD(B39,1)=0,"patient","caregiver")</f>
        <v>patient</v>
      </c>
      <c r="B39">
        <v>38</v>
      </c>
      <c r="C39" t="s">
        <v>6</v>
      </c>
      <c r="D39">
        <v>54</v>
      </c>
      <c r="E39">
        <v>1</v>
      </c>
      <c r="F39">
        <v>6385.3334639729455</v>
      </c>
      <c r="G39">
        <v>4391.3836455387018</v>
      </c>
      <c r="H39">
        <v>2.2754415829914914</v>
      </c>
      <c r="I39">
        <v>15.308453384401368</v>
      </c>
    </row>
    <row r="40" spans="1:9" x14ac:dyDescent="0.25">
      <c r="A40" t="str">
        <f>IF(MOD(B40,1)=0,"patient","caregiver")</f>
        <v>patient</v>
      </c>
      <c r="B40">
        <v>39</v>
      </c>
      <c r="C40" t="s">
        <v>6</v>
      </c>
      <c r="E40">
        <v>1</v>
      </c>
      <c r="F40">
        <v>2925.8831590864766</v>
      </c>
      <c r="G40">
        <v>1922.4285505887888</v>
      </c>
      <c r="H40">
        <v>1.9977269905891646</v>
      </c>
      <c r="I40">
        <v>16.369244987991316</v>
      </c>
    </row>
    <row r="41" spans="1:9" x14ac:dyDescent="0.25">
      <c r="A41" t="str">
        <f>IF(MOD(B41,1)=0,"patient","caregiver")</f>
        <v>patient</v>
      </c>
      <c r="B41">
        <v>44</v>
      </c>
      <c r="C41" t="s">
        <v>5</v>
      </c>
      <c r="D41">
        <v>58</v>
      </c>
      <c r="E41">
        <v>1</v>
      </c>
      <c r="F41">
        <v>1775.5205579852377</v>
      </c>
      <c r="G41">
        <v>989.77799924168073</v>
      </c>
      <c r="H41">
        <v>2.4496405894558757</v>
      </c>
      <c r="I41">
        <v>14.643062193349277</v>
      </c>
    </row>
    <row r="42" spans="1:9" x14ac:dyDescent="0.25">
      <c r="A42" t="str">
        <f>IF(MOD(B42,1)=0,"patient","caregiver")</f>
        <v>patient</v>
      </c>
      <c r="B42">
        <v>45</v>
      </c>
      <c r="C42" t="s">
        <v>5</v>
      </c>
      <c r="E42">
        <v>1</v>
      </c>
      <c r="F42">
        <v>2911.491841795641</v>
      </c>
      <c r="G42">
        <v>2883.0003137824983</v>
      </c>
      <c r="H42">
        <v>2.6714551506943383</v>
      </c>
      <c r="I42">
        <v>13.795792980448605</v>
      </c>
    </row>
    <row r="43" spans="1:9" x14ac:dyDescent="0.25">
      <c r="A43" t="str">
        <f>IF(MOD(B43,1)=0,"patient","caregiver")</f>
        <v>patient</v>
      </c>
      <c r="B43">
        <v>46</v>
      </c>
      <c r="C43" t="s">
        <v>5</v>
      </c>
      <c r="E43">
        <v>1</v>
      </c>
      <c r="F43">
        <v>4274.3518250088327</v>
      </c>
      <c r="G43">
        <v>3416.7181870903264</v>
      </c>
      <c r="H43">
        <v>3.0569336882063309</v>
      </c>
      <c r="I43">
        <v>12.32337342762777</v>
      </c>
    </row>
    <row r="44" spans="1:9" x14ac:dyDescent="0.25">
      <c r="A44" t="str">
        <f>IF(MOD(B44,1)=0,"patient","caregiver")</f>
        <v>patient</v>
      </c>
      <c r="B44">
        <v>51</v>
      </c>
      <c r="C44" t="s">
        <v>5</v>
      </c>
      <c r="E44">
        <v>1</v>
      </c>
      <c r="F44">
        <v>3319.6839935723592</v>
      </c>
      <c r="G44">
        <v>3189.2261455637345</v>
      </c>
      <c r="H44">
        <v>1.9100653009579511</v>
      </c>
      <c r="I44">
        <v>16.704087977381601</v>
      </c>
    </row>
    <row r="45" spans="1:9" x14ac:dyDescent="0.25">
      <c r="A45" t="str">
        <f>IF(MOD(B45,1)=0,"patient","caregiver")</f>
        <v>patient</v>
      </c>
      <c r="B45">
        <v>53</v>
      </c>
      <c r="C45" t="s">
        <v>5</v>
      </c>
      <c r="D45">
        <v>42</v>
      </c>
      <c r="E45">
        <v>1</v>
      </c>
      <c r="F45">
        <v>2570.2531571710629</v>
      </c>
      <c r="G45">
        <v>2266.5514489799189</v>
      </c>
      <c r="H45">
        <v>3.0885277293142996</v>
      </c>
      <c r="I45">
        <v>12.202693080077806</v>
      </c>
    </row>
    <row r="46" spans="1:9" x14ac:dyDescent="0.25">
      <c r="A46" t="str">
        <f>IF(MOD(B46,1)=0,"patient","caregiver")</f>
        <v>patient</v>
      </c>
      <c r="B46">
        <v>56</v>
      </c>
      <c r="C46" t="s">
        <v>5</v>
      </c>
      <c r="E46">
        <v>1</v>
      </c>
      <c r="F46">
        <v>3073.0877104032979</v>
      </c>
      <c r="G46">
        <v>2407.4926284251396</v>
      </c>
      <c r="H46">
        <v>2.0941179462675299</v>
      </c>
      <c r="I46">
        <v>16.00105865841779</v>
      </c>
    </row>
    <row r="47" spans="1:9" x14ac:dyDescent="0.25">
      <c r="A47" t="str">
        <f>IF(MOD(B47,1)=0,"patient","caregiver")</f>
        <v>patient</v>
      </c>
      <c r="B47">
        <v>57</v>
      </c>
      <c r="C47" t="s">
        <v>6</v>
      </c>
      <c r="E47">
        <v>1</v>
      </c>
      <c r="F47">
        <v>3765.3024986923842</v>
      </c>
      <c r="G47">
        <v>2620.3941876904332</v>
      </c>
      <c r="H47">
        <v>2.7972060953316529</v>
      </c>
      <c r="I47">
        <v>13.315459753948513</v>
      </c>
    </row>
    <row r="48" spans="1:9" x14ac:dyDescent="0.25">
      <c r="A48" t="str">
        <f>IF(MOD(B48,1)=0,"patient","caregiver")</f>
        <v>patient</v>
      </c>
      <c r="B48">
        <v>59</v>
      </c>
      <c r="C48" t="s">
        <v>6</v>
      </c>
      <c r="E48">
        <v>1</v>
      </c>
      <c r="F48">
        <v>3461.2974288505343</v>
      </c>
      <c r="G48">
        <v>2732.8822632777183</v>
      </c>
      <c r="H48">
        <v>2.3329645309545834</v>
      </c>
      <c r="I48">
        <v>15.08873190817231</v>
      </c>
    </row>
    <row r="49" spans="1:9" x14ac:dyDescent="0.25">
      <c r="A49" t="str">
        <f>IF(MOD(B49,1)=0,"patient","caregiver")</f>
        <v>patient</v>
      </c>
      <c r="B49">
        <v>60</v>
      </c>
      <c r="C49" t="s">
        <v>6</v>
      </c>
      <c r="D49">
        <v>69</v>
      </c>
      <c r="E49">
        <v>1</v>
      </c>
      <c r="F49">
        <v>4130.4569390512197</v>
      </c>
      <c r="G49">
        <v>2859.3584611045794</v>
      </c>
      <c r="H49">
        <v>2.7668749897147826</v>
      </c>
      <c r="I49">
        <v>13.431316043269327</v>
      </c>
    </row>
    <row r="50" spans="1:9" x14ac:dyDescent="0.25">
      <c r="A50" t="str">
        <f>IF(MOD(B50,1)=0,"patient","caregiver")</f>
        <v>patient</v>
      </c>
      <c r="B50">
        <v>61</v>
      </c>
      <c r="C50" t="s">
        <v>6</v>
      </c>
      <c r="D50">
        <v>48</v>
      </c>
      <c r="E50">
        <v>1</v>
      </c>
      <c r="F50">
        <v>2764.407162727297</v>
      </c>
      <c r="G50">
        <v>2059.3846370064002</v>
      </c>
      <c r="H50">
        <v>2.2493919097902162</v>
      </c>
      <c r="I50">
        <v>15.407955806543242</v>
      </c>
    </row>
    <row r="51" spans="1:9" x14ac:dyDescent="0.25">
      <c r="A51" t="str">
        <f>IF(MOD(B51,1)=0,"patient","caregiver")</f>
        <v>patient</v>
      </c>
      <c r="B51">
        <v>62</v>
      </c>
      <c r="C51" t="s">
        <v>6</v>
      </c>
      <c r="D51">
        <v>47</v>
      </c>
      <c r="E51">
        <v>1</v>
      </c>
      <c r="F51">
        <v>2461.9929943652528</v>
      </c>
      <c r="G51">
        <v>1726.8602799606981</v>
      </c>
      <c r="H51">
        <v>2.6238868706296081</v>
      </c>
      <c r="I51">
        <v>13.977490426208959</v>
      </c>
    </row>
    <row r="52" spans="1:9" x14ac:dyDescent="0.25">
      <c r="A52" t="str">
        <f>IF(MOD(B52,1)=0,"patient","caregiver")</f>
        <v>patient</v>
      </c>
      <c r="B52">
        <v>64</v>
      </c>
      <c r="C52" t="s">
        <v>6</v>
      </c>
      <c r="D52">
        <v>67</v>
      </c>
      <c r="E52">
        <v>1</v>
      </c>
      <c r="F52">
        <v>1428.4276677861565</v>
      </c>
      <c r="G52">
        <v>1229.0015752431887</v>
      </c>
      <c r="H52">
        <v>2.5027674045703456</v>
      </c>
      <c r="I52">
        <v>14.440132707680544</v>
      </c>
    </row>
    <row r="53" spans="1:9" x14ac:dyDescent="0.25">
      <c r="A53" t="str">
        <f>IF(MOD(B53,1)=0,"patient","caregiver")</f>
        <v>patient</v>
      </c>
      <c r="B53">
        <v>65</v>
      </c>
      <c r="C53" t="s">
        <v>5</v>
      </c>
      <c r="E53">
        <v>1</v>
      </c>
      <c r="F53">
        <v>2101.6885568115986</v>
      </c>
      <c r="G53">
        <v>1542.1585410206064</v>
      </c>
      <c r="H53">
        <v>2.5432746385175844</v>
      </c>
      <c r="I53">
        <v>14.285406471352156</v>
      </c>
    </row>
    <row r="54" spans="1:9" x14ac:dyDescent="0.25">
      <c r="A54" t="str">
        <f>IF(MOD(B54,1)=0,"patient","caregiver")</f>
        <v>patient</v>
      </c>
      <c r="B54">
        <v>68</v>
      </c>
      <c r="C54" t="s">
        <v>5</v>
      </c>
      <c r="E54">
        <v>1</v>
      </c>
      <c r="F54">
        <v>2866.4744521188359</v>
      </c>
      <c r="G54">
        <v>2786.9208221591703</v>
      </c>
      <c r="H54">
        <v>2.6735567770331961</v>
      </c>
      <c r="I54">
        <v>13.787765359159934</v>
      </c>
    </row>
    <row r="55" spans="1:9" x14ac:dyDescent="0.25">
      <c r="A55" t="str">
        <f>IF(MOD(B55,1)=0,"patient","caregiver")</f>
        <v>patient</v>
      </c>
      <c r="B55">
        <v>71</v>
      </c>
      <c r="C55" t="s">
        <v>5</v>
      </c>
      <c r="E55">
        <v>1</v>
      </c>
      <c r="F55">
        <v>3272.271701406446</v>
      </c>
      <c r="G55">
        <v>2260.264058403835</v>
      </c>
      <c r="H55">
        <v>2.3816941353960481</v>
      </c>
      <c r="I55">
        <v>14.902598530049787</v>
      </c>
    </row>
    <row r="56" spans="1:9" x14ac:dyDescent="0.25">
      <c r="A56" t="str">
        <f>IF(MOD(B56,1)=0,"patient","caregiver")</f>
        <v>patient</v>
      </c>
      <c r="B56">
        <v>73</v>
      </c>
      <c r="C56" t="s">
        <v>5</v>
      </c>
      <c r="E56">
        <v>1</v>
      </c>
      <c r="F56">
        <v>4883.5059262843442</v>
      </c>
      <c r="G56">
        <v>3667.6505123134416</v>
      </c>
      <c r="H56">
        <v>2.5309610692166102</v>
      </c>
      <c r="I56">
        <v>14.332440841464667</v>
      </c>
    </row>
    <row r="57" spans="1:9" x14ac:dyDescent="0.25">
      <c r="A57" t="str">
        <f>IF(MOD(B57,1)=0,"patient","caregiver")</f>
        <v>patient</v>
      </c>
      <c r="B57">
        <v>74</v>
      </c>
      <c r="C57" t="s">
        <v>5</v>
      </c>
      <c r="E57">
        <v>1</v>
      </c>
      <c r="F57">
        <v>1962.5742154703314</v>
      </c>
      <c r="G57">
        <v>1081.9323606524563</v>
      </c>
      <c r="H57">
        <v>2.6310076485717229</v>
      </c>
      <c r="I57">
        <v>13.950291058013425</v>
      </c>
    </row>
    <row r="58" spans="1:9" x14ac:dyDescent="0.25">
      <c r="A58" t="str">
        <f>IF(MOD(B58,1)=0,"patient","caregiver")</f>
        <v>patient</v>
      </c>
      <c r="B58">
        <v>75</v>
      </c>
      <c r="C58" t="s">
        <v>5</v>
      </c>
      <c r="E58">
        <v>1</v>
      </c>
      <c r="F58">
        <v>1455.9850836337453</v>
      </c>
      <c r="G58">
        <v>794.90497717864775</v>
      </c>
      <c r="H58">
        <v>1.9687312687532013</v>
      </c>
      <c r="I58">
        <v>16.480000487000382</v>
      </c>
    </row>
    <row r="59" spans="1:9" x14ac:dyDescent="0.25">
      <c r="A59" t="str">
        <f>IF(MOD(B59,1)=0,"patient","caregiver")</f>
        <v>patient</v>
      </c>
      <c r="B59">
        <v>76</v>
      </c>
      <c r="C59" t="s">
        <v>5</v>
      </c>
      <c r="E59">
        <v>1</v>
      </c>
      <c r="F59">
        <v>3000.9259365590506</v>
      </c>
      <c r="G59">
        <v>1281.3667227898366</v>
      </c>
      <c r="H59">
        <v>2.1321683061110668</v>
      </c>
      <c r="I59">
        <v>15.855716989885208</v>
      </c>
    </row>
    <row r="60" spans="1:9" x14ac:dyDescent="0.25">
      <c r="A60" t="str">
        <f>IF(MOD(B60,1)=0,"patient","caregiver")</f>
        <v>patient</v>
      </c>
      <c r="B60">
        <v>78</v>
      </c>
      <c r="C60" t="s">
        <v>5</v>
      </c>
      <c r="E60">
        <v>1</v>
      </c>
      <c r="F60">
        <v>2499.4143199032324</v>
      </c>
      <c r="G60">
        <v>2234.9888176903273</v>
      </c>
      <c r="H60">
        <v>1.4471467461009364</v>
      </c>
      <c r="I60">
        <v>18.472306607488417</v>
      </c>
    </row>
    <row r="61" spans="1:9" x14ac:dyDescent="0.25">
      <c r="A61" t="str">
        <f>IF(MOD(B61,1)=0,"patient","caregiver")</f>
        <v>patient</v>
      </c>
      <c r="B61">
        <v>79</v>
      </c>
      <c r="C61" t="s">
        <v>5</v>
      </c>
      <c r="E61">
        <v>1</v>
      </c>
      <c r="F61">
        <v>5182.9595074911731</v>
      </c>
      <c r="G61">
        <v>2617.0920167369122</v>
      </c>
      <c r="H61">
        <v>2.1897420455809975</v>
      </c>
      <c r="I61">
        <v>15.63580150439102</v>
      </c>
    </row>
    <row r="62" spans="1:9" x14ac:dyDescent="0.25">
      <c r="A62" t="str">
        <f>IF(MOD(B62,1)=0,"patient","caregiver")</f>
        <v>patient</v>
      </c>
      <c r="B62">
        <v>13</v>
      </c>
      <c r="C62" t="s">
        <v>5</v>
      </c>
      <c r="D62">
        <v>35</v>
      </c>
      <c r="E62">
        <v>2</v>
      </c>
      <c r="F62">
        <v>2472.0337775898006</v>
      </c>
      <c r="G62">
        <v>1189.629723325326</v>
      </c>
      <c r="H62">
        <v>2.4927085982103652</v>
      </c>
      <c r="I62">
        <v>14.478554517771627</v>
      </c>
    </row>
    <row r="63" spans="1:9" x14ac:dyDescent="0.25">
      <c r="A63" t="str">
        <f>IF(MOD(B63,1)=0,"patient","caregiver")</f>
        <v>patient</v>
      </c>
      <c r="B63">
        <v>22</v>
      </c>
      <c r="C63" t="s">
        <v>5</v>
      </c>
      <c r="D63">
        <v>41</v>
      </c>
      <c r="E63">
        <v>2</v>
      </c>
      <c r="F63">
        <v>3127.8683209257838</v>
      </c>
      <c r="G63">
        <v>2161.18519615476</v>
      </c>
      <c r="H63">
        <v>2.7118502139290754</v>
      </c>
      <c r="I63">
        <v>13.64149520468097</v>
      </c>
    </row>
    <row r="64" spans="1:9" x14ac:dyDescent="0.25">
      <c r="A64" t="str">
        <f>IF(MOD(B64,1)=0,"patient","caregiver")</f>
        <v>patient</v>
      </c>
      <c r="B64">
        <v>24</v>
      </c>
      <c r="C64" t="s">
        <v>5</v>
      </c>
      <c r="E64">
        <v>2</v>
      </c>
      <c r="F64">
        <v>6362.722160894541</v>
      </c>
      <c r="G64">
        <v>4491.7100741995564</v>
      </c>
      <c r="H64">
        <v>2.1114887741204251</v>
      </c>
      <c r="I64">
        <v>15.934706983576509</v>
      </c>
    </row>
    <row r="65" spans="1:9" x14ac:dyDescent="0.25">
      <c r="A65" t="str">
        <f>IF(MOD(B65,1)=0,"patient","caregiver")</f>
        <v>patient</v>
      </c>
      <c r="B65">
        <v>30</v>
      </c>
      <c r="C65" t="s">
        <v>5</v>
      </c>
      <c r="D65">
        <v>55</v>
      </c>
      <c r="E65">
        <v>2</v>
      </c>
      <c r="F65">
        <v>1857.6990124033016</v>
      </c>
      <c r="G65">
        <v>1475.8010502982659</v>
      </c>
      <c r="H65">
        <v>1.794407997138517</v>
      </c>
      <c r="I65">
        <v>17.145866335962658</v>
      </c>
    </row>
    <row r="66" spans="1:9" x14ac:dyDescent="0.25">
      <c r="A66" t="str">
        <f>IF(MOD(B66,1)=0,"patient","caregiver")</f>
        <v>patient</v>
      </c>
      <c r="B66">
        <v>32</v>
      </c>
      <c r="C66" t="s">
        <v>6</v>
      </c>
      <c r="E66">
        <v>2</v>
      </c>
      <c r="F66">
        <v>2569.0626661731735</v>
      </c>
      <c r="G66">
        <v>1494.6418902661353</v>
      </c>
      <c r="H66">
        <v>2.4265333559696725</v>
      </c>
      <c r="I66">
        <v>14.731325323681462</v>
      </c>
    </row>
    <row r="67" spans="1:9" x14ac:dyDescent="0.25">
      <c r="A67" t="str">
        <f>IF(MOD(B67,1)=0,"patient","caregiver")</f>
        <v>patient</v>
      </c>
      <c r="B67">
        <v>34</v>
      </c>
      <c r="C67" t="s">
        <v>6</v>
      </c>
      <c r="E67">
        <v>2</v>
      </c>
      <c r="F67">
        <v>1551.0577044302465</v>
      </c>
      <c r="G67">
        <v>2100.5761840141531</v>
      </c>
      <c r="H67">
        <v>1.985882134901833</v>
      </c>
      <c r="I67">
        <v>16.414489003979693</v>
      </c>
    </row>
    <row r="68" spans="1:9" x14ac:dyDescent="0.25">
      <c r="A68" t="str">
        <f>IF(MOD(B68,1)=0,"patient","caregiver")</f>
        <v>patient</v>
      </c>
      <c r="B68">
        <v>36</v>
      </c>
      <c r="C68" t="s">
        <v>5</v>
      </c>
      <c r="E68">
        <v>2</v>
      </c>
      <c r="F68">
        <v>5700.2286682720751</v>
      </c>
      <c r="G68">
        <v>4382.6067650134592</v>
      </c>
      <c r="H68">
        <v>2.2766108199396746</v>
      </c>
      <c r="I68">
        <v>15.30398722824259</v>
      </c>
    </row>
    <row r="69" spans="1:9" x14ac:dyDescent="0.25">
      <c r="A69" t="str">
        <f>IF(MOD(B69,1)=0,"patient","caregiver")</f>
        <v>patient</v>
      </c>
      <c r="B69">
        <v>38</v>
      </c>
      <c r="C69" t="s">
        <v>5</v>
      </c>
      <c r="D69">
        <v>54</v>
      </c>
      <c r="E69">
        <v>2</v>
      </c>
      <c r="F69">
        <v>6760.9112478340558</v>
      </c>
      <c r="G69">
        <v>5579.6302475359707</v>
      </c>
      <c r="H69">
        <v>2.2955399162300782</v>
      </c>
      <c r="I69">
        <v>15.231683406413465</v>
      </c>
    </row>
    <row r="70" spans="1:9" x14ac:dyDescent="0.25">
      <c r="A70" t="str">
        <f>IF(MOD(B70,1)=0,"patient","caregiver")</f>
        <v>patient</v>
      </c>
      <c r="B70">
        <v>39</v>
      </c>
      <c r="C70" t="s">
        <v>5</v>
      </c>
      <c r="E70">
        <v>2</v>
      </c>
      <c r="F70">
        <v>2848.7900785526813</v>
      </c>
      <c r="G70">
        <v>1613.0293647972751</v>
      </c>
      <c r="H70">
        <v>1.8094471843147382</v>
      </c>
      <c r="I70">
        <v>17.088420872462343</v>
      </c>
    </row>
    <row r="71" spans="1:9" x14ac:dyDescent="0.25">
      <c r="A71" t="str">
        <f>IF(MOD(B71,1)=0,"patient","caregiver")</f>
        <v>patient</v>
      </c>
      <c r="B71">
        <v>44</v>
      </c>
      <c r="C71" t="s">
        <v>5</v>
      </c>
      <c r="D71">
        <v>58</v>
      </c>
      <c r="E71">
        <v>2</v>
      </c>
      <c r="F71">
        <v>1707.673798212975</v>
      </c>
      <c r="G71">
        <v>1197.5119783256473</v>
      </c>
      <c r="H71">
        <v>2.3135423493808265</v>
      </c>
      <c r="I71">
        <v>15.162919177046515</v>
      </c>
    </row>
    <row r="72" spans="1:9" x14ac:dyDescent="0.25">
      <c r="A72" t="str">
        <f>IF(MOD(B72,1)=0,"patient","caregiver")</f>
        <v>patient</v>
      </c>
      <c r="B72">
        <v>45</v>
      </c>
      <c r="C72" t="s">
        <v>5</v>
      </c>
      <c r="E72">
        <v>2</v>
      </c>
      <c r="F72">
        <v>3427.8867020121015</v>
      </c>
      <c r="G72">
        <v>3462.4595356623186</v>
      </c>
      <c r="H72">
        <v>2.8071995095060118</v>
      </c>
      <c r="I72">
        <v>13.277287723607381</v>
      </c>
    </row>
    <row r="73" spans="1:9" x14ac:dyDescent="0.25">
      <c r="A73" t="str">
        <f>IF(MOD(B73,1)=0,"patient","caregiver")</f>
        <v>patient</v>
      </c>
      <c r="B73">
        <v>46</v>
      </c>
      <c r="C73" t="s">
        <v>5</v>
      </c>
      <c r="E73">
        <v>2</v>
      </c>
      <c r="F73">
        <v>4089.7154191069512</v>
      </c>
      <c r="G73">
        <v>2996.4132828524416</v>
      </c>
      <c r="H73">
        <v>-3.103089273850633</v>
      </c>
      <c r="I73">
        <v>11.852927922930441</v>
      </c>
    </row>
    <row r="74" spans="1:9" x14ac:dyDescent="0.25">
      <c r="A74" t="str">
        <f>IF(MOD(B74,1)=0,"patient","caregiver")</f>
        <v>patient</v>
      </c>
      <c r="B74">
        <v>51</v>
      </c>
      <c r="C74" t="s">
        <v>5</v>
      </c>
      <c r="E74">
        <v>2</v>
      </c>
      <c r="F74">
        <v>2836.8195269117778</v>
      </c>
      <c r="G74">
        <v>3028.2873015519217</v>
      </c>
      <c r="H74">
        <v>1.9668256652935689</v>
      </c>
      <c r="I74">
        <v>16.487279356044546</v>
      </c>
    </row>
    <row r="75" spans="1:9" x14ac:dyDescent="0.25">
      <c r="A75" t="str">
        <f>IF(MOD(B75,1)=0,"patient","caregiver")</f>
        <v>patient</v>
      </c>
      <c r="B75">
        <v>53</v>
      </c>
      <c r="C75" t="s">
        <v>5</v>
      </c>
      <c r="D75">
        <v>42</v>
      </c>
      <c r="E75">
        <v>2</v>
      </c>
      <c r="F75">
        <v>2778.8752282629598</v>
      </c>
      <c r="G75">
        <v>2361.0334887400199</v>
      </c>
      <c r="H75">
        <v>3.1368073907986118</v>
      </c>
      <c r="I75">
        <v>12.018278357453045</v>
      </c>
    </row>
    <row r="76" spans="1:9" x14ac:dyDescent="0.25">
      <c r="A76" t="str">
        <f>IF(MOD(B76,1)=0,"patient","caregiver")</f>
        <v>patient</v>
      </c>
      <c r="B76">
        <v>56</v>
      </c>
      <c r="C76" t="s">
        <v>5</v>
      </c>
      <c r="E76">
        <v>2</v>
      </c>
      <c r="F76">
        <v>2971.9047240706918</v>
      </c>
      <c r="G76">
        <v>2443.5799427396123</v>
      </c>
      <c r="H76">
        <v>2.0910206377058747</v>
      </c>
      <c r="I76">
        <v>16.012889505646626</v>
      </c>
    </row>
    <row r="77" spans="1:9" x14ac:dyDescent="0.25">
      <c r="A77" t="str">
        <f>IF(MOD(B77,1)=0,"patient","caregiver")</f>
        <v>patient</v>
      </c>
      <c r="B77">
        <v>57</v>
      </c>
      <c r="C77" t="s">
        <v>5</v>
      </c>
      <c r="E77">
        <v>2</v>
      </c>
      <c r="F77">
        <v>3953.3498826627424</v>
      </c>
      <c r="G77">
        <v>2868.5787474246481</v>
      </c>
      <c r="H77">
        <v>2.9538503550716317</v>
      </c>
      <c r="I77">
        <v>12.717122756078389</v>
      </c>
    </row>
    <row r="78" spans="1:9" x14ac:dyDescent="0.25">
      <c r="A78" t="str">
        <f>IF(MOD(B78,1)=0,"patient","caregiver")</f>
        <v>patient</v>
      </c>
      <c r="B78">
        <v>59</v>
      </c>
      <c r="C78" t="s">
        <v>5</v>
      </c>
      <c r="E78">
        <v>2</v>
      </c>
      <c r="F78">
        <v>3121.0866310364058</v>
      </c>
      <c r="G78">
        <v>2767.3833848164645</v>
      </c>
      <c r="H78">
        <v>2.1403101971833367</v>
      </c>
      <c r="I78">
        <v>15.824617256838785</v>
      </c>
    </row>
    <row r="79" spans="1:9" x14ac:dyDescent="0.25">
      <c r="A79" t="str">
        <f>IF(MOD(B79,1)=0,"patient","caregiver")</f>
        <v>patient</v>
      </c>
      <c r="B79">
        <v>60</v>
      </c>
      <c r="C79" t="s">
        <v>5</v>
      </c>
      <c r="D79">
        <v>69</v>
      </c>
      <c r="E79">
        <v>2</v>
      </c>
      <c r="F79">
        <v>4200.8035305938201</v>
      </c>
      <c r="G79">
        <v>2764.445141157129</v>
      </c>
      <c r="H79">
        <v>2.6179500464481249</v>
      </c>
      <c r="I79">
        <v>14.000167424162974</v>
      </c>
    </row>
    <row r="80" spans="1:9" x14ac:dyDescent="0.25">
      <c r="A80" t="str">
        <f>IF(MOD(B80,1)=0,"patient","caregiver")</f>
        <v>patient</v>
      </c>
      <c r="B80">
        <v>61</v>
      </c>
      <c r="C80" t="s">
        <v>5</v>
      </c>
      <c r="D80">
        <v>48</v>
      </c>
      <c r="E80">
        <v>2</v>
      </c>
      <c r="F80">
        <v>3251.5115471745221</v>
      </c>
      <c r="G80">
        <v>2205.3981800088991</v>
      </c>
      <c r="H80">
        <v>2.3437785407554279</v>
      </c>
      <c r="I80">
        <v>15.047425433425543</v>
      </c>
    </row>
    <row r="81" spans="1:9" x14ac:dyDescent="0.25">
      <c r="A81" t="str">
        <f>IF(MOD(B81,1)=0,"patient","caregiver")</f>
        <v>patient</v>
      </c>
      <c r="B81">
        <v>62</v>
      </c>
      <c r="C81" t="s">
        <v>5</v>
      </c>
      <c r="D81">
        <v>47</v>
      </c>
      <c r="E81">
        <v>2</v>
      </c>
      <c r="F81">
        <v>2768.998896778056</v>
      </c>
      <c r="G81">
        <v>1644.876227264258</v>
      </c>
      <c r="H81">
        <v>2.8472216302980975</v>
      </c>
      <c r="I81">
        <v>13.124414483037427</v>
      </c>
    </row>
    <row r="82" spans="1:9" x14ac:dyDescent="0.25">
      <c r="A82" t="str">
        <f>IF(MOD(B82,1)=0,"patient","caregiver")</f>
        <v>patient</v>
      </c>
      <c r="B82">
        <v>64</v>
      </c>
      <c r="C82" t="s">
        <v>5</v>
      </c>
      <c r="D82">
        <v>67</v>
      </c>
      <c r="E82">
        <v>2</v>
      </c>
      <c r="F82">
        <v>1664.0142933469617</v>
      </c>
      <c r="G82">
        <v>1288.6700434423528</v>
      </c>
      <c r="H82">
        <v>2.5559310727207887</v>
      </c>
      <c r="I82">
        <v>14.237062453783579</v>
      </c>
    </row>
    <row r="83" spans="1:9" x14ac:dyDescent="0.25">
      <c r="A83" t="str">
        <f>IF(MOD(B83,1)=0,"patient","caregiver")</f>
        <v>patient</v>
      </c>
      <c r="B83">
        <v>65</v>
      </c>
      <c r="C83" t="s">
        <v>5</v>
      </c>
      <c r="E83">
        <v>2</v>
      </c>
      <c r="F83">
        <v>2125.8378287283999</v>
      </c>
      <c r="G83">
        <v>1579.9530611741743</v>
      </c>
      <c r="H83">
        <v>2.031696497939854</v>
      </c>
      <c r="I83">
        <v>16.239491027769105</v>
      </c>
    </row>
    <row r="84" spans="1:9" x14ac:dyDescent="0.25">
      <c r="A84" t="str">
        <f>IF(MOD(B84,1)=0,"patient","caregiver")</f>
        <v>patient</v>
      </c>
      <c r="B84">
        <v>68</v>
      </c>
      <c r="C84" t="s">
        <v>5</v>
      </c>
      <c r="E84">
        <v>2</v>
      </c>
      <c r="F84">
        <v>2553.0413666892578</v>
      </c>
      <c r="G84">
        <v>2277.1971871542955</v>
      </c>
      <c r="H84">
        <v>2.8386539778341793</v>
      </c>
      <c r="I84">
        <v>13.157140504805254</v>
      </c>
    </row>
    <row r="85" spans="1:9" x14ac:dyDescent="0.25">
      <c r="A85" t="str">
        <f>IF(MOD(B85,1)=0,"patient","caregiver")</f>
        <v>patient</v>
      </c>
      <c r="B85">
        <v>71</v>
      </c>
      <c r="C85" t="s">
        <v>5</v>
      </c>
      <c r="E85">
        <v>2</v>
      </c>
      <c r="F85">
        <v>2041.4139766843041</v>
      </c>
      <c r="G85">
        <v>1625.7713779588682</v>
      </c>
      <c r="H85">
        <v>1.8071340198999135</v>
      </c>
      <c r="I85">
        <v>17.097256509681628</v>
      </c>
    </row>
    <row r="86" spans="1:9" x14ac:dyDescent="0.25">
      <c r="A86" t="str">
        <f>IF(MOD(B86,1)=0,"patient","caregiver")</f>
        <v>patient</v>
      </c>
      <c r="B86">
        <v>73</v>
      </c>
      <c r="C86" t="s">
        <v>5</v>
      </c>
      <c r="E86">
        <v>2</v>
      </c>
      <c r="F86">
        <v>4179.8710480831978</v>
      </c>
      <c r="G86">
        <v>3564.3066989902213</v>
      </c>
      <c r="H86">
        <v>2.1847973754054304</v>
      </c>
      <c r="I86">
        <v>15.654688753200633</v>
      </c>
    </row>
    <row r="87" spans="1:9" x14ac:dyDescent="0.25">
      <c r="A87" t="str">
        <f>IF(MOD(B87,1)=0,"patient","caregiver")</f>
        <v>patient</v>
      </c>
      <c r="B87">
        <v>74</v>
      </c>
      <c r="C87" t="s">
        <v>5</v>
      </c>
      <c r="E87">
        <v>2</v>
      </c>
      <c r="F87">
        <v>2127.4452299997583</v>
      </c>
      <c r="G87">
        <v>566.87877059578057</v>
      </c>
      <c r="H87">
        <v>2.6472388551127106</v>
      </c>
      <c r="I87">
        <v>13.888292415933176</v>
      </c>
    </row>
    <row r="88" spans="1:9" x14ac:dyDescent="0.25">
      <c r="A88" t="str">
        <f>IF(MOD(B88,1)=0,"patient","caregiver")</f>
        <v>patient</v>
      </c>
      <c r="B88">
        <v>76</v>
      </c>
      <c r="C88" t="s">
        <v>5</v>
      </c>
      <c r="E88">
        <v>2</v>
      </c>
      <c r="F88">
        <v>3029.2069766417985</v>
      </c>
      <c r="G88">
        <v>857.33652877599684</v>
      </c>
      <c r="H88">
        <v>2.4794177690337724</v>
      </c>
      <c r="I88">
        <v>14.5293217456415</v>
      </c>
    </row>
    <row r="89" spans="1:9" x14ac:dyDescent="0.25">
      <c r="A89" t="str">
        <f>IF(MOD(B89,1)=0,"patient","caregiver")</f>
        <v>patient</v>
      </c>
      <c r="B89">
        <v>78</v>
      </c>
      <c r="C89" t="s">
        <v>5</v>
      </c>
      <c r="E89">
        <v>2</v>
      </c>
      <c r="F89">
        <v>2217.7363084569697</v>
      </c>
      <c r="G89">
        <v>1664.6223470160844</v>
      </c>
      <c r="H89">
        <v>1.5292390871320807</v>
      </c>
      <c r="I89">
        <v>18.158736962726202</v>
      </c>
    </row>
    <row r="90" spans="1:9" x14ac:dyDescent="0.25">
      <c r="A90" t="str">
        <f>IF(MOD(B90,1)=0,"patient","caregiver")</f>
        <v>patient</v>
      </c>
      <c r="B90">
        <v>79</v>
      </c>
      <c r="C90" t="s">
        <v>6</v>
      </c>
      <c r="E90">
        <v>2</v>
      </c>
      <c r="F90">
        <v>5375.564255528303</v>
      </c>
      <c r="G90">
        <v>3365.7616296834199</v>
      </c>
      <c r="H90">
        <v>2.4311258734378844</v>
      </c>
      <c r="I90">
        <v>14.713783199130217</v>
      </c>
    </row>
    <row r="91" spans="1:9" x14ac:dyDescent="0.25">
      <c r="A91" t="str">
        <f>IF(MOD(B91,1)=0,"patient","caregiver")</f>
        <v>caregiver</v>
      </c>
      <c r="B91">
        <v>13.1</v>
      </c>
      <c r="C91" t="s">
        <v>5</v>
      </c>
      <c r="D91">
        <v>35.1</v>
      </c>
      <c r="E91">
        <v>0</v>
      </c>
      <c r="F91">
        <v>3816.9201674358837</v>
      </c>
      <c r="G91">
        <v>3009.4098146194156</v>
      </c>
      <c r="H91">
        <v>2.7352441066456064</v>
      </c>
      <c r="I91">
        <v>13.552137116745035</v>
      </c>
    </row>
    <row r="92" spans="1:9" x14ac:dyDescent="0.25">
      <c r="A92" t="str">
        <f>IF(MOD(B92,1)=0,"patient","caregiver")</f>
        <v>caregiver</v>
      </c>
      <c r="B92">
        <v>22.1</v>
      </c>
      <c r="C92" t="s">
        <v>5</v>
      </c>
      <c r="D92">
        <v>41.1</v>
      </c>
      <c r="E92">
        <v>0</v>
      </c>
      <c r="F92">
        <v>4224.5075170274149</v>
      </c>
      <c r="G92">
        <v>2917.7124091782166</v>
      </c>
      <c r="H92">
        <v>2.1054036347235212</v>
      </c>
      <c r="I92">
        <v>15.957950503922602</v>
      </c>
    </row>
    <row r="93" spans="1:9" x14ac:dyDescent="0.25">
      <c r="A93" t="str">
        <f>IF(MOD(B93,1)=0,"patient","caregiver")</f>
        <v>caregiver</v>
      </c>
      <c r="B93">
        <v>30.1</v>
      </c>
      <c r="C93" t="s">
        <v>6</v>
      </c>
      <c r="D93">
        <v>55.1</v>
      </c>
      <c r="E93">
        <v>0</v>
      </c>
      <c r="F93">
        <v>4275.263780711648</v>
      </c>
      <c r="G93">
        <v>4287.4867439029786</v>
      </c>
      <c r="H93">
        <v>2.1405177019582129</v>
      </c>
      <c r="I93">
        <v>15.823824646983503</v>
      </c>
    </row>
    <row r="94" spans="1:9" x14ac:dyDescent="0.25">
      <c r="A94" t="str">
        <f>IF(MOD(B94,1)=0,"patient","caregiver")</f>
        <v>caregiver</v>
      </c>
      <c r="B94">
        <v>32.1</v>
      </c>
      <c r="C94" t="s">
        <v>6</v>
      </c>
      <c r="E94">
        <v>0</v>
      </c>
      <c r="F94">
        <v>5627.7105011120811</v>
      </c>
      <c r="G94">
        <v>4139.6828210080675</v>
      </c>
      <c r="H94">
        <v>1.4602625247570269</v>
      </c>
      <c r="I94">
        <v>18.422208023353633</v>
      </c>
    </row>
    <row r="95" spans="1:9" x14ac:dyDescent="0.25">
      <c r="A95" t="str">
        <f>IF(MOD(B95,1)=0,"patient","caregiver")</f>
        <v>caregiver</v>
      </c>
      <c r="B95">
        <v>34.1</v>
      </c>
      <c r="C95" t="s">
        <v>6</v>
      </c>
      <c r="E95">
        <v>0</v>
      </c>
      <c r="F95">
        <v>6430.3229177152061</v>
      </c>
      <c r="G95">
        <v>6838.171801149073</v>
      </c>
      <c r="H95">
        <v>2.3461171071419722</v>
      </c>
      <c r="I95">
        <v>15.038492767821534</v>
      </c>
    </row>
    <row r="96" spans="1:9" x14ac:dyDescent="0.25">
      <c r="A96" t="str">
        <f>IF(MOD(B96,1)=0,"patient","caregiver")</f>
        <v>caregiver</v>
      </c>
      <c r="B96">
        <v>44.1</v>
      </c>
      <c r="C96" t="s">
        <v>5</v>
      </c>
      <c r="D96">
        <v>58.1</v>
      </c>
      <c r="E96">
        <v>0</v>
      </c>
      <c r="F96">
        <v>5354.0535213855756</v>
      </c>
      <c r="G96">
        <v>5602.0289218208636</v>
      </c>
      <c r="H96">
        <v>2.4046498087124499</v>
      </c>
      <c r="I96">
        <v>14.814914316922394</v>
      </c>
    </row>
    <row r="97" spans="1:9" x14ac:dyDescent="0.25">
      <c r="A97" t="str">
        <f>IF(MOD(B97,1)=0,"patient","caregiver")</f>
        <v>caregiver</v>
      </c>
      <c r="B97">
        <v>45.1</v>
      </c>
      <c r="C97" t="s">
        <v>5</v>
      </c>
      <c r="E97">
        <v>0</v>
      </c>
      <c r="F97">
        <v>5995.4864638778217</v>
      </c>
      <c r="G97">
        <v>4707.6820245634417</v>
      </c>
      <c r="H97">
        <v>2.3737371928899065</v>
      </c>
      <c r="I97">
        <v>14.932991811611796</v>
      </c>
    </row>
    <row r="98" spans="1:9" x14ac:dyDescent="0.25">
      <c r="A98" t="str">
        <f>IF(MOD(B98,1)=0,"patient","caregiver")</f>
        <v>caregiver</v>
      </c>
      <c r="B98">
        <v>46.1</v>
      </c>
      <c r="C98" t="s">
        <v>5</v>
      </c>
      <c r="E98">
        <v>0</v>
      </c>
      <c r="F98">
        <v>3302.8167710190073</v>
      </c>
      <c r="G98">
        <v>2205.8589139830001</v>
      </c>
      <c r="H98">
        <v>2.5749387879876431</v>
      </c>
      <c r="I98">
        <v>14.164458329585106</v>
      </c>
    </row>
    <row r="99" spans="1:9" x14ac:dyDescent="0.25">
      <c r="A99" t="str">
        <f>IF(MOD(B99,1)=0,"patient","caregiver")</f>
        <v>caregiver</v>
      </c>
      <c r="B99">
        <v>51.1</v>
      </c>
      <c r="C99" t="s">
        <v>5</v>
      </c>
      <c r="E99">
        <v>0</v>
      </c>
      <c r="F99">
        <v>5242.5146503704382</v>
      </c>
      <c r="G99">
        <v>4409.3800023067233</v>
      </c>
      <c r="H99">
        <v>2.1573677941341849</v>
      </c>
      <c r="I99">
        <v>15.759462035910865</v>
      </c>
    </row>
    <row r="100" spans="1:9" x14ac:dyDescent="0.25">
      <c r="A100" t="str">
        <f>IF(MOD(B100,1)=0,"patient","caregiver")</f>
        <v>caregiver</v>
      </c>
      <c r="B100">
        <v>53.1</v>
      </c>
      <c r="C100" t="s">
        <v>5</v>
      </c>
      <c r="D100">
        <v>42.1</v>
      </c>
      <c r="E100">
        <v>0</v>
      </c>
      <c r="F100">
        <v>4743.8528359199981</v>
      </c>
      <c r="G100">
        <v>3563.7091121075523</v>
      </c>
      <c r="H100">
        <v>2.5267820265070391</v>
      </c>
      <c r="I100">
        <v>14.348403608775556</v>
      </c>
    </row>
    <row r="101" spans="1:9" x14ac:dyDescent="0.25">
      <c r="A101" t="str">
        <f>IF(MOD(B101,1)=0,"patient","caregiver")</f>
        <v>caregiver</v>
      </c>
      <c r="B101">
        <v>56.1</v>
      </c>
      <c r="C101" t="s">
        <v>5</v>
      </c>
      <c r="E101">
        <v>0</v>
      </c>
      <c r="F101">
        <v>4395.5632185472141</v>
      </c>
      <c r="G101">
        <v>3925.3345912671793</v>
      </c>
      <c r="H101">
        <v>1.6885120064524446</v>
      </c>
      <c r="I101">
        <v>17.550359224873901</v>
      </c>
    </row>
    <row r="102" spans="1:9" x14ac:dyDescent="0.25">
      <c r="A102" t="str">
        <f>IF(MOD(B102,1)=0,"patient","caregiver")</f>
        <v>caregiver</v>
      </c>
      <c r="B102">
        <v>57.1</v>
      </c>
      <c r="C102" t="s">
        <v>6</v>
      </c>
      <c r="E102">
        <v>0</v>
      </c>
      <c r="F102">
        <v>3726.565108931271</v>
      </c>
      <c r="G102">
        <v>3661.2536105635913</v>
      </c>
      <c r="H102">
        <v>-3.1021230758036911</v>
      </c>
      <c r="I102">
        <v>11.849237318246203</v>
      </c>
    </row>
    <row r="103" spans="1:9" x14ac:dyDescent="0.25">
      <c r="A103" t="str">
        <f>IF(MOD(B103,1)=0,"patient","caregiver")</f>
        <v>caregiver</v>
      </c>
      <c r="B103">
        <v>60.1</v>
      </c>
      <c r="C103" t="s">
        <v>6</v>
      </c>
      <c r="D103">
        <v>69.099999999999994</v>
      </c>
      <c r="E103">
        <v>0</v>
      </c>
      <c r="F103">
        <v>5260.6122749817387</v>
      </c>
      <c r="G103">
        <v>5074.9893700481716</v>
      </c>
      <c r="H103">
        <v>2.5168265672305536</v>
      </c>
      <c r="I103">
        <v>14.386430662086021</v>
      </c>
    </row>
    <row r="104" spans="1:9" x14ac:dyDescent="0.25">
      <c r="A104" t="str">
        <f>IF(MOD(B104,1)=0,"patient","caregiver")</f>
        <v>caregiver</v>
      </c>
      <c r="B104">
        <v>61.1</v>
      </c>
      <c r="C104" t="s">
        <v>6</v>
      </c>
      <c r="D104">
        <v>48.1</v>
      </c>
      <c r="E104">
        <v>0</v>
      </c>
      <c r="F104">
        <v>4552.5446266016352</v>
      </c>
      <c r="G104">
        <v>3867.9522121198415</v>
      </c>
      <c r="H104">
        <v>2.0643361607198365</v>
      </c>
      <c r="I104">
        <v>16.114816699634225</v>
      </c>
    </row>
    <row r="105" spans="1:9" x14ac:dyDescent="0.25">
      <c r="A105" t="str">
        <f>IF(MOD(B105,1)=0,"patient","caregiver")</f>
        <v>caregiver</v>
      </c>
      <c r="B105">
        <v>62.1</v>
      </c>
      <c r="C105" t="s">
        <v>6</v>
      </c>
      <c r="D105">
        <v>47.1</v>
      </c>
      <c r="E105">
        <v>0</v>
      </c>
      <c r="F105">
        <v>5351.0784843358442</v>
      </c>
      <c r="G105">
        <v>4495.1806500561042</v>
      </c>
      <c r="H105">
        <v>2.5100980935050616</v>
      </c>
      <c r="I105">
        <v>14.412131538555046</v>
      </c>
    </row>
    <row r="106" spans="1:9" x14ac:dyDescent="0.25">
      <c r="A106" t="str">
        <f>IF(MOD(B106,1)=0,"patient","caregiver")</f>
        <v>caregiver</v>
      </c>
      <c r="B106">
        <v>64.099999999999994</v>
      </c>
      <c r="C106" t="s">
        <v>6</v>
      </c>
      <c r="D106">
        <v>67.099999999999994</v>
      </c>
      <c r="E106">
        <v>0</v>
      </c>
      <c r="F106">
        <v>2776.6096856232293</v>
      </c>
      <c r="G106">
        <v>2193.6272317029047</v>
      </c>
      <c r="H106">
        <v>2.7240539568098789</v>
      </c>
      <c r="I106">
        <v>13.594880340592113</v>
      </c>
    </row>
    <row r="107" spans="1:9" x14ac:dyDescent="0.25">
      <c r="A107" t="str">
        <f>IF(MOD(B107,1)=0,"patient","caregiver")</f>
        <v>caregiver</v>
      </c>
      <c r="B107">
        <v>65.099999999999994</v>
      </c>
      <c r="C107" t="s">
        <v>5</v>
      </c>
      <c r="E107">
        <v>0</v>
      </c>
      <c r="F107">
        <v>4773.8820536507974</v>
      </c>
      <c r="G107">
        <v>4468.3136567628817</v>
      </c>
      <c r="H107">
        <v>2.2449645963441283</v>
      </c>
      <c r="I107">
        <v>15.424866898212731</v>
      </c>
    </row>
    <row r="108" spans="1:9" x14ac:dyDescent="0.25">
      <c r="A108" t="str">
        <f>IF(MOD(B108,1)=0,"patient","caregiver")</f>
        <v>caregiver</v>
      </c>
      <c r="B108">
        <v>68.099999999999994</v>
      </c>
      <c r="C108" t="s">
        <v>5</v>
      </c>
      <c r="E108">
        <v>0</v>
      </c>
      <c r="F108">
        <v>5510.9076990484618</v>
      </c>
      <c r="G108">
        <v>4646.5535979997539</v>
      </c>
      <c r="H108">
        <v>2.6728853605205805</v>
      </c>
      <c r="I108">
        <v>13.790329981324486</v>
      </c>
    </row>
    <row r="109" spans="1:9" x14ac:dyDescent="0.25">
      <c r="A109" t="str">
        <f>IF(MOD(B109,1)=0,"patient","caregiver")</f>
        <v>caregiver</v>
      </c>
      <c r="B109">
        <v>71.099999999999994</v>
      </c>
      <c r="C109" t="s">
        <v>5</v>
      </c>
      <c r="E109">
        <v>0</v>
      </c>
      <c r="F109">
        <v>5026.0883682158037</v>
      </c>
      <c r="G109">
        <v>3959.5808833623905</v>
      </c>
      <c r="H109">
        <v>2.4758262413692513</v>
      </c>
      <c r="I109">
        <v>14.543040370786937</v>
      </c>
    </row>
    <row r="110" spans="1:9" x14ac:dyDescent="0.25">
      <c r="A110" t="str">
        <f>IF(MOD(B110,1)=0,"patient","caregiver")</f>
        <v>caregiver</v>
      </c>
      <c r="B110">
        <v>73.099999999999994</v>
      </c>
      <c r="C110" t="s">
        <v>5</v>
      </c>
      <c r="E110">
        <v>0</v>
      </c>
      <c r="F110">
        <v>5211.6077082151287</v>
      </c>
      <c r="G110">
        <v>2975.3616886264417</v>
      </c>
      <c r="H110">
        <v>2.3070591181300628</v>
      </c>
      <c r="I110">
        <v>15.187683296264918</v>
      </c>
    </row>
    <row r="111" spans="1:9" x14ac:dyDescent="0.25">
      <c r="A111" t="str">
        <f>IF(MOD(B111,1)=0,"patient","caregiver")</f>
        <v>caregiver</v>
      </c>
      <c r="B111">
        <v>74.099999999999994</v>
      </c>
      <c r="C111" t="s">
        <v>5</v>
      </c>
      <c r="E111">
        <v>0</v>
      </c>
      <c r="F111">
        <v>4866.8133217675804</v>
      </c>
      <c r="G111">
        <v>1468.2313782681354</v>
      </c>
      <c r="H111">
        <v>1.9745184657359827</v>
      </c>
      <c r="I111">
        <v>16.457895022845438</v>
      </c>
    </row>
    <row r="112" spans="1:9" x14ac:dyDescent="0.25">
      <c r="A112" t="str">
        <f>IF(MOD(B112,1)=0,"patient","caregiver")</f>
        <v>caregiver</v>
      </c>
      <c r="B112">
        <v>75.099999999999994</v>
      </c>
      <c r="C112" t="s">
        <v>5</v>
      </c>
      <c r="E112">
        <v>0</v>
      </c>
      <c r="F112">
        <v>4448.2832959633106</v>
      </c>
      <c r="G112">
        <v>3982.7353711156402</v>
      </c>
      <c r="H112">
        <v>1.8049964523154793</v>
      </c>
      <c r="I112">
        <v>17.105421416415766</v>
      </c>
    </row>
    <row r="113" spans="1:9" x14ac:dyDescent="0.25">
      <c r="A113" t="str">
        <f>IF(MOD(B113,1)=0,"patient","caregiver")</f>
        <v>caregiver</v>
      </c>
      <c r="B113">
        <v>78.099999999999994</v>
      </c>
      <c r="C113" t="s">
        <v>5</v>
      </c>
      <c r="E113">
        <v>0</v>
      </c>
      <c r="F113">
        <v>4999.4298217953237</v>
      </c>
      <c r="G113">
        <v>3032.2859181716399</v>
      </c>
      <c r="H113">
        <v>1.9528636219806106</v>
      </c>
      <c r="I113">
        <v>16.540610433058639</v>
      </c>
    </row>
    <row r="114" spans="1:9" x14ac:dyDescent="0.25">
      <c r="A114" t="str">
        <f>IF(MOD(B114,1)=0,"patient","caregiver")</f>
        <v>caregiver</v>
      </c>
      <c r="B114">
        <v>79.099999999999994</v>
      </c>
      <c r="C114" t="s">
        <v>5</v>
      </c>
      <c r="E114">
        <v>0</v>
      </c>
      <c r="F114">
        <v>6242.5565413931308</v>
      </c>
      <c r="G114">
        <v>3832.4394726256278</v>
      </c>
      <c r="H114">
        <v>2.1451398521186338</v>
      </c>
      <c r="I114">
        <v>15.806169333885649</v>
      </c>
    </row>
    <row r="115" spans="1:9" x14ac:dyDescent="0.25">
      <c r="A115" t="str">
        <f>IF(MOD(B115,1)=0,"patient","caregiver")</f>
        <v>caregiver</v>
      </c>
      <c r="B115">
        <v>13.1</v>
      </c>
      <c r="C115" t="s">
        <v>5</v>
      </c>
      <c r="D115">
        <v>35.1</v>
      </c>
      <c r="E115">
        <v>1</v>
      </c>
      <c r="F115">
        <v>3810.4711824490873</v>
      </c>
      <c r="G115">
        <v>2860.1550792374082</v>
      </c>
      <c r="H115">
        <v>2.7563830631290123</v>
      </c>
      <c r="I115">
        <v>13.47139225075771</v>
      </c>
    </row>
    <row r="116" spans="1:9" x14ac:dyDescent="0.25">
      <c r="A116" t="str">
        <f>IF(MOD(B116,1)=0,"patient","caregiver")</f>
        <v>caregiver</v>
      </c>
      <c r="B116">
        <v>22.1</v>
      </c>
      <c r="C116" t="s">
        <v>5</v>
      </c>
      <c r="D116">
        <v>41.1</v>
      </c>
      <c r="E116">
        <v>1</v>
      </c>
      <c r="F116">
        <v>3335.2128588581395</v>
      </c>
      <c r="G116">
        <v>1071.1251459771113</v>
      </c>
      <c r="H116">
        <v>2.7469416864191913</v>
      </c>
      <c r="I116">
        <v>13.507455653308767</v>
      </c>
    </row>
    <row r="117" spans="1:9" x14ac:dyDescent="0.25">
      <c r="A117" t="str">
        <f>IF(MOD(B117,1)=0,"patient","caregiver")</f>
        <v>caregiver</v>
      </c>
      <c r="B117">
        <v>30.1</v>
      </c>
      <c r="C117" t="s">
        <v>6</v>
      </c>
      <c r="D117">
        <v>55.1</v>
      </c>
      <c r="E117">
        <v>1</v>
      </c>
      <c r="F117">
        <v>5195.6227241421693</v>
      </c>
      <c r="G117">
        <v>5354.9291726437759</v>
      </c>
      <c r="H117">
        <v>2.0212329000151303</v>
      </c>
      <c r="I117">
        <v>16.279459027743009</v>
      </c>
    </row>
    <row r="118" spans="1:9" x14ac:dyDescent="0.25">
      <c r="A118" t="str">
        <f>IF(MOD(B118,1)=0,"patient","caregiver")</f>
        <v>caregiver</v>
      </c>
      <c r="B118">
        <v>32.1</v>
      </c>
      <c r="C118" t="s">
        <v>6</v>
      </c>
      <c r="E118">
        <v>1</v>
      </c>
      <c r="F118">
        <v>4116.6185494094925</v>
      </c>
      <c r="G118">
        <v>1981.1831365048643</v>
      </c>
      <c r="H118">
        <v>1.5013191944373365</v>
      </c>
      <c r="I118">
        <v>18.265383097117336</v>
      </c>
    </row>
    <row r="119" spans="1:9" x14ac:dyDescent="0.25">
      <c r="A119" t="str">
        <f>IF(MOD(B119,1)=0,"patient","caregiver")</f>
        <v>caregiver</v>
      </c>
      <c r="B119">
        <v>34.1</v>
      </c>
      <c r="C119" t="s">
        <v>6</v>
      </c>
      <c r="E119">
        <v>1</v>
      </c>
      <c r="F119">
        <v>4873.9742935173927</v>
      </c>
      <c r="G119">
        <v>4515.7844619453472</v>
      </c>
      <c r="H119">
        <v>2.5736118622465103</v>
      </c>
      <c r="I119">
        <v>14.169526812564715</v>
      </c>
    </row>
    <row r="120" spans="1:9" x14ac:dyDescent="0.25">
      <c r="A120" t="str">
        <f>IF(MOD(B120,1)=0,"patient","caregiver")</f>
        <v>caregiver</v>
      </c>
      <c r="B120">
        <v>44.1</v>
      </c>
      <c r="C120" t="s">
        <v>5</v>
      </c>
      <c r="D120">
        <v>58.1</v>
      </c>
      <c r="E120">
        <v>1</v>
      </c>
      <c r="F120">
        <v>4833.338541667802</v>
      </c>
      <c r="G120">
        <v>5155.958919113792</v>
      </c>
      <c r="H120">
        <v>2.5281981412273504</v>
      </c>
      <c r="I120">
        <v>14.342994448990211</v>
      </c>
    </row>
    <row r="121" spans="1:9" x14ac:dyDescent="0.25">
      <c r="A121" t="str">
        <f>IF(MOD(B121,1)=0,"patient","caregiver")</f>
        <v>caregiver</v>
      </c>
      <c r="B121">
        <v>45.1</v>
      </c>
      <c r="C121" t="s">
        <v>5</v>
      </c>
      <c r="E121">
        <v>1</v>
      </c>
      <c r="F121">
        <v>4758.0288985421294</v>
      </c>
      <c r="G121">
        <v>3569.4525762749254</v>
      </c>
      <c r="H121">
        <v>2.3011938475918283</v>
      </c>
      <c r="I121">
        <v>15.210086979434468</v>
      </c>
    </row>
    <row r="122" spans="1:9" x14ac:dyDescent="0.25">
      <c r="A122" t="str">
        <f>IF(MOD(B122,1)=0,"patient","caregiver")</f>
        <v>caregiver</v>
      </c>
      <c r="B122">
        <v>46.1</v>
      </c>
      <c r="C122" t="s">
        <v>5</v>
      </c>
      <c r="E122">
        <v>1</v>
      </c>
      <c r="F122">
        <v>3528.1776824413328</v>
      </c>
      <c r="G122">
        <v>2336.7909148532544</v>
      </c>
      <c r="H122">
        <v>-3.1241298179539827</v>
      </c>
      <c r="I122">
        <v>11.933296881315826</v>
      </c>
    </row>
    <row r="123" spans="1:9" x14ac:dyDescent="0.25">
      <c r="A123" t="str">
        <f>IF(MOD(B123,1)=0,"patient","caregiver")</f>
        <v>caregiver</v>
      </c>
      <c r="B123">
        <v>51.1</v>
      </c>
      <c r="C123" t="s">
        <v>5</v>
      </c>
      <c r="E123">
        <v>1</v>
      </c>
      <c r="F123">
        <v>4248.2486931282729</v>
      </c>
      <c r="G123">
        <v>3618.2678364169569</v>
      </c>
      <c r="H123">
        <v>2.102861522870537</v>
      </c>
      <c r="I123">
        <v>15.967660655937678</v>
      </c>
    </row>
    <row r="124" spans="1:9" x14ac:dyDescent="0.25">
      <c r="A124" t="str">
        <f>IF(MOD(B124,1)=0,"patient","caregiver")</f>
        <v>caregiver</v>
      </c>
      <c r="B124">
        <v>53.1</v>
      </c>
      <c r="C124" t="s">
        <v>5</v>
      </c>
      <c r="D124">
        <v>42.1</v>
      </c>
      <c r="E124">
        <v>1</v>
      </c>
      <c r="F124">
        <v>5071.3529057980195</v>
      </c>
      <c r="G124">
        <v>2516.2997925016939</v>
      </c>
      <c r="H124">
        <v>2.2866338459021969</v>
      </c>
      <c r="I124">
        <v>15.265702089202417</v>
      </c>
    </row>
    <row r="125" spans="1:9" x14ac:dyDescent="0.25">
      <c r="A125" t="str">
        <f>IF(MOD(B125,1)=0,"patient","caregiver")</f>
        <v>caregiver</v>
      </c>
      <c r="B125">
        <v>56.1</v>
      </c>
      <c r="C125" t="s">
        <v>5</v>
      </c>
      <c r="E125">
        <v>1</v>
      </c>
      <c r="F125">
        <v>4091.2387631521788</v>
      </c>
      <c r="G125">
        <v>3196.460276764923</v>
      </c>
      <c r="H125">
        <v>1.707513272843036</v>
      </c>
      <c r="I125">
        <v>17.477779733568255</v>
      </c>
    </row>
    <row r="126" spans="1:9" x14ac:dyDescent="0.25">
      <c r="A126" t="str">
        <f>IF(MOD(B126,1)=0,"patient","caregiver")</f>
        <v>caregiver</v>
      </c>
      <c r="B126">
        <v>57.1</v>
      </c>
      <c r="C126" t="s">
        <v>6</v>
      </c>
      <c r="E126">
        <v>1</v>
      </c>
      <c r="F126">
        <v>4557.9183004686238</v>
      </c>
      <c r="G126">
        <v>3937.7848390821509</v>
      </c>
      <c r="H126">
        <v>3.0464703239272524</v>
      </c>
      <c r="I126">
        <v>12.363340535141045</v>
      </c>
    </row>
    <row r="127" spans="1:9" x14ac:dyDescent="0.25">
      <c r="A127" t="str">
        <f>IF(MOD(B127,1)=0,"patient","caregiver")</f>
        <v>caregiver</v>
      </c>
      <c r="B127">
        <v>60.1</v>
      </c>
      <c r="C127" t="s">
        <v>6</v>
      </c>
      <c r="D127">
        <v>69.099999999999994</v>
      </c>
      <c r="E127">
        <v>1</v>
      </c>
      <c r="F127">
        <v>5435.940017011998</v>
      </c>
      <c r="G127">
        <v>5243.1516268694868</v>
      </c>
      <c r="H127">
        <v>2.4625705406117762</v>
      </c>
      <c r="I127">
        <v>14.593673417979714</v>
      </c>
    </row>
    <row r="128" spans="1:9" x14ac:dyDescent="0.25">
      <c r="A128" t="str">
        <f>IF(MOD(B128,1)=0,"patient","caregiver")</f>
        <v>caregiver</v>
      </c>
      <c r="B128">
        <v>61.1</v>
      </c>
      <c r="C128" t="s">
        <v>6</v>
      </c>
      <c r="D128">
        <v>48.1</v>
      </c>
      <c r="E128">
        <v>1</v>
      </c>
      <c r="F128">
        <v>4268.4102004445003</v>
      </c>
      <c r="G128">
        <v>3487.0891786355578</v>
      </c>
      <c r="H128">
        <v>2.1908673797314679</v>
      </c>
      <c r="I128">
        <v>15.63150304456676</v>
      </c>
    </row>
    <row r="129" spans="1:9" x14ac:dyDescent="0.25">
      <c r="A129" t="str">
        <f>IF(MOD(B129,1)=0,"patient","caregiver")</f>
        <v>caregiver</v>
      </c>
      <c r="B129">
        <v>62.1</v>
      </c>
      <c r="C129" t="s">
        <v>6</v>
      </c>
      <c r="D129">
        <v>47.1</v>
      </c>
      <c r="E129">
        <v>1</v>
      </c>
      <c r="F129">
        <v>5719.6702071022082</v>
      </c>
      <c r="G129">
        <v>4368.3017117304207</v>
      </c>
      <c r="H129">
        <v>2.2447338881859618</v>
      </c>
      <c r="I129">
        <v>15.425748138463543</v>
      </c>
    </row>
    <row r="130" spans="1:9" x14ac:dyDescent="0.25">
      <c r="A130" t="str">
        <f>IF(MOD(B130,1)=0,"patient","caregiver")</f>
        <v>caregiver</v>
      </c>
      <c r="B130">
        <v>64.099999999999994</v>
      </c>
      <c r="C130" t="s">
        <v>6</v>
      </c>
      <c r="D130">
        <v>67.099999999999994</v>
      </c>
      <c r="E130">
        <v>1</v>
      </c>
      <c r="F130">
        <v>3737.7947937463214</v>
      </c>
      <c r="G130">
        <v>3135.2524807689088</v>
      </c>
      <c r="H130">
        <v>2.7109797159742213</v>
      </c>
      <c r="I130">
        <v>13.644820261940165</v>
      </c>
    </row>
    <row r="131" spans="1:9" x14ac:dyDescent="0.25">
      <c r="A131" t="str">
        <f>IF(MOD(B131,1)=0,"patient","caregiver")</f>
        <v>caregiver</v>
      </c>
      <c r="B131">
        <v>65.099999999999994</v>
      </c>
      <c r="C131" t="s">
        <v>5</v>
      </c>
      <c r="E131">
        <v>1</v>
      </c>
      <c r="F131">
        <v>5212.1980188435655</v>
      </c>
      <c r="G131">
        <v>4253.3769438443542</v>
      </c>
      <c r="H131">
        <v>2.2533642592112875</v>
      </c>
      <c r="I131">
        <v>15.392782549438001</v>
      </c>
    </row>
    <row r="132" spans="1:9" x14ac:dyDescent="0.25">
      <c r="A132" t="str">
        <f>IF(MOD(B132,1)=0,"patient","caregiver")</f>
        <v>caregiver</v>
      </c>
      <c r="B132">
        <v>68.099999999999994</v>
      </c>
      <c r="C132" t="s">
        <v>5</v>
      </c>
      <c r="E132">
        <v>1</v>
      </c>
      <c r="F132">
        <v>6969.3670124591445</v>
      </c>
      <c r="G132">
        <v>5889.7022474152946</v>
      </c>
      <c r="H132">
        <v>2.5421571072069886</v>
      </c>
      <c r="I132">
        <v>14.289675126523548</v>
      </c>
    </row>
    <row r="133" spans="1:9" x14ac:dyDescent="0.25">
      <c r="A133" t="str">
        <f>IF(MOD(B133,1)=0,"patient","caregiver")</f>
        <v>caregiver</v>
      </c>
      <c r="B133">
        <v>71.099999999999994</v>
      </c>
      <c r="C133" t="s">
        <v>5</v>
      </c>
      <c r="E133">
        <v>1</v>
      </c>
      <c r="F133">
        <v>6302.9920243181259</v>
      </c>
      <c r="G133">
        <v>4508.9770645780227</v>
      </c>
      <c r="H133">
        <v>2.5497809596907786</v>
      </c>
      <c r="I133">
        <v>14.26055415512678</v>
      </c>
    </row>
    <row r="134" spans="1:9" x14ac:dyDescent="0.25">
      <c r="A134" t="str">
        <f>IF(MOD(B134,1)=0,"patient","caregiver")</f>
        <v>caregiver</v>
      </c>
      <c r="B134">
        <v>73.099999999999994</v>
      </c>
      <c r="C134" t="s">
        <v>5</v>
      </c>
      <c r="E134">
        <v>1</v>
      </c>
      <c r="F134">
        <v>5362.6624599952911</v>
      </c>
      <c r="G134">
        <v>3058.3756632829945</v>
      </c>
      <c r="H134">
        <v>2.4163258633145372</v>
      </c>
      <c r="I134">
        <v>14.770315073584797</v>
      </c>
    </row>
    <row r="135" spans="1:9" x14ac:dyDescent="0.25">
      <c r="A135" t="str">
        <f>IF(MOD(B135,1)=0,"patient","caregiver")</f>
        <v>caregiver</v>
      </c>
      <c r="B135">
        <v>74.099999999999994</v>
      </c>
      <c r="C135" t="s">
        <v>5</v>
      </c>
      <c r="E135">
        <v>1</v>
      </c>
      <c r="F135">
        <v>5340.929314154484</v>
      </c>
      <c r="G135">
        <v>1901.3590443429721</v>
      </c>
      <c r="H135">
        <v>2.0511567919114899</v>
      </c>
      <c r="I135">
        <v>16.165158180258533</v>
      </c>
    </row>
    <row r="136" spans="1:9" x14ac:dyDescent="0.25">
      <c r="A136" t="str">
        <f>IF(MOD(B136,1)=0,"patient","caregiver")</f>
        <v>caregiver</v>
      </c>
      <c r="B136">
        <v>75.099999999999994</v>
      </c>
      <c r="C136" t="s">
        <v>5</v>
      </c>
      <c r="E136">
        <v>1</v>
      </c>
      <c r="F136">
        <v>3913.7364125161134</v>
      </c>
      <c r="G136">
        <v>3470.1715947053485</v>
      </c>
      <c r="H136">
        <v>2.0311124070305935</v>
      </c>
      <c r="I136">
        <v>16.24172209069928</v>
      </c>
    </row>
    <row r="137" spans="1:9" x14ac:dyDescent="0.25">
      <c r="A137" t="str">
        <f>IF(MOD(B137,1)=0,"patient","caregiver")</f>
        <v>caregiver</v>
      </c>
      <c r="B137">
        <v>78.099999999999994</v>
      </c>
      <c r="C137" t="s">
        <v>5</v>
      </c>
      <c r="E137">
        <v>1</v>
      </c>
      <c r="F137">
        <v>6163.1332328265762</v>
      </c>
      <c r="G137">
        <v>4245.2348921975899</v>
      </c>
      <c r="H137">
        <v>2.2106533441376062</v>
      </c>
      <c r="I137">
        <v>15.555926227628909</v>
      </c>
    </row>
    <row r="138" spans="1:9" x14ac:dyDescent="0.25">
      <c r="A138" t="str">
        <f>IF(MOD(B138,1)=0,"patient","caregiver")</f>
        <v>caregiver</v>
      </c>
      <c r="B138">
        <v>79.099999999999994</v>
      </c>
      <c r="C138" t="s">
        <v>5</v>
      </c>
      <c r="E138">
        <v>1</v>
      </c>
      <c r="F138">
        <v>3746.2382455630664</v>
      </c>
      <c r="G138">
        <v>2233.8553758911089</v>
      </c>
      <c r="H138">
        <v>2.4446251997164778</v>
      </c>
      <c r="I138">
        <v>14.662219570994658</v>
      </c>
    </row>
    <row r="139" spans="1:9" x14ac:dyDescent="0.25">
      <c r="A139" t="str">
        <f>IF(MOD(B139,1)=0,"patient","caregiver")</f>
        <v>caregiver</v>
      </c>
      <c r="B139">
        <v>13.1</v>
      </c>
      <c r="C139" t="s">
        <v>5</v>
      </c>
      <c r="D139">
        <v>35.1</v>
      </c>
      <c r="E139">
        <v>2</v>
      </c>
      <c r="F139">
        <v>4784.7735937955122</v>
      </c>
      <c r="G139">
        <v>2570.8004352596768</v>
      </c>
      <c r="H139">
        <v>1.3636531202758082</v>
      </c>
      <c r="I139">
        <v>18.791228765890036</v>
      </c>
    </row>
    <row r="140" spans="1:9" x14ac:dyDescent="0.25">
      <c r="A140" t="str">
        <f>IF(MOD(B140,1)=0,"patient","caregiver")</f>
        <v>caregiver</v>
      </c>
      <c r="B140">
        <v>22.1</v>
      </c>
      <c r="C140" t="s">
        <v>5</v>
      </c>
      <c r="D140">
        <v>41.1</v>
      </c>
      <c r="E140">
        <v>2</v>
      </c>
      <c r="F140">
        <v>5259.5895567019279</v>
      </c>
      <c r="G140">
        <v>3712.7505158752247</v>
      </c>
      <c r="H140">
        <v>2.2769867538440458</v>
      </c>
      <c r="I140">
        <v>15.302551266502832</v>
      </c>
    </row>
    <row r="141" spans="1:9" x14ac:dyDescent="0.25">
      <c r="A141" t="str">
        <f>IF(MOD(B141,1)=0,"patient","caregiver")</f>
        <v>caregiver</v>
      </c>
      <c r="B141">
        <v>30.1</v>
      </c>
      <c r="C141" t="s">
        <v>5</v>
      </c>
      <c r="D141">
        <v>55.1</v>
      </c>
      <c r="E141">
        <v>2</v>
      </c>
      <c r="F141">
        <v>5451.9309576975747</v>
      </c>
      <c r="G141">
        <v>5298.7013794219974</v>
      </c>
      <c r="H141">
        <v>2.0590524524512119</v>
      </c>
      <c r="I141">
        <v>16.134998978565594</v>
      </c>
    </row>
    <row r="142" spans="1:9" x14ac:dyDescent="0.25">
      <c r="A142" t="str">
        <f>IF(MOD(B142,1)=0,"patient","caregiver")</f>
        <v>caregiver</v>
      </c>
      <c r="B142">
        <v>32.1</v>
      </c>
      <c r="C142" t="s">
        <v>6</v>
      </c>
      <c r="E142">
        <v>2</v>
      </c>
      <c r="F142">
        <v>4236.8263868886033</v>
      </c>
      <c r="G142">
        <v>3053.330904377176</v>
      </c>
      <c r="H142">
        <v>1.4502905097931311</v>
      </c>
      <c r="I142">
        <v>18.460298314731801</v>
      </c>
    </row>
    <row r="143" spans="1:9" x14ac:dyDescent="0.25">
      <c r="A143" t="str">
        <f>IF(MOD(B143,1)=0,"patient","caregiver")</f>
        <v>caregiver</v>
      </c>
      <c r="B143">
        <v>34.1</v>
      </c>
      <c r="C143" t="s">
        <v>6</v>
      </c>
      <c r="E143">
        <v>2</v>
      </c>
      <c r="F143">
        <v>5194.2229148403703</v>
      </c>
      <c r="G143">
        <v>5078.138925932195</v>
      </c>
      <c r="H143">
        <v>2.3332367426564224</v>
      </c>
      <c r="I143">
        <v>15.087692136062346</v>
      </c>
    </row>
    <row r="144" spans="1:9" x14ac:dyDescent="0.25">
      <c r="A144" t="str">
        <f>IF(MOD(B144,1)=0,"patient","caregiver")</f>
        <v>caregiver</v>
      </c>
      <c r="B144">
        <v>44.1</v>
      </c>
      <c r="C144" t="s">
        <v>5</v>
      </c>
      <c r="D144">
        <v>58.1</v>
      </c>
      <c r="E144">
        <v>2</v>
      </c>
      <c r="F144">
        <v>6108.3720666799709</v>
      </c>
      <c r="G144">
        <v>6610.4611724930564</v>
      </c>
      <c r="H144">
        <v>2.4342595917545737</v>
      </c>
      <c r="I144">
        <v>14.701813276881609</v>
      </c>
    </row>
    <row r="145" spans="1:9" x14ac:dyDescent="0.25">
      <c r="A145" t="str">
        <f>IF(MOD(B145,1)=0,"patient","caregiver")</f>
        <v>caregiver</v>
      </c>
      <c r="B145">
        <v>45.1</v>
      </c>
      <c r="C145" t="s">
        <v>5</v>
      </c>
      <c r="E145">
        <v>2</v>
      </c>
      <c r="F145">
        <v>5381.6380703057812</v>
      </c>
      <c r="G145">
        <v>3901.3093059856774</v>
      </c>
      <c r="H145">
        <v>2.4788405484864593</v>
      </c>
      <c r="I145">
        <v>14.531526565722118</v>
      </c>
    </row>
    <row r="146" spans="1:9" x14ac:dyDescent="0.25">
      <c r="A146" t="str">
        <f>IF(MOD(B146,1)=0,"patient","caregiver")</f>
        <v>caregiver</v>
      </c>
      <c r="B146">
        <v>51.1</v>
      </c>
      <c r="C146" t="s">
        <v>5</v>
      </c>
      <c r="E146">
        <v>2</v>
      </c>
      <c r="F146">
        <v>4428.8764317636042</v>
      </c>
      <c r="G146">
        <v>3475.8443031882707</v>
      </c>
      <c r="H146">
        <v>2.0344203051967429</v>
      </c>
      <c r="I146">
        <v>16.229086850433987</v>
      </c>
    </row>
    <row r="147" spans="1:9" x14ac:dyDescent="0.25">
      <c r="A147" t="str">
        <f>IF(MOD(B147,1)=0,"patient","caregiver")</f>
        <v>caregiver</v>
      </c>
      <c r="B147">
        <v>53.1</v>
      </c>
      <c r="C147" t="s">
        <v>5</v>
      </c>
      <c r="D147">
        <v>42.1</v>
      </c>
      <c r="E147">
        <v>2</v>
      </c>
      <c r="F147">
        <v>4790.9265246627756</v>
      </c>
      <c r="G147">
        <v>2642.0023250540576</v>
      </c>
      <c r="H147">
        <v>1.9433052950559409</v>
      </c>
      <c r="I147">
        <v>16.577120552524626</v>
      </c>
    </row>
    <row r="148" spans="1:9" x14ac:dyDescent="0.25">
      <c r="A148" t="str">
        <f>IF(MOD(B148,1)=0,"patient","caregiver")</f>
        <v>caregiver</v>
      </c>
      <c r="B148">
        <v>56.1</v>
      </c>
      <c r="C148" t="s">
        <v>5</v>
      </c>
      <c r="E148">
        <v>2</v>
      </c>
      <c r="F148">
        <v>3873.5720652875757</v>
      </c>
      <c r="G148">
        <v>3368.9001373641963</v>
      </c>
      <c r="H148">
        <v>1.8747613792673046</v>
      </c>
      <c r="I148">
        <v>16.838939024923896</v>
      </c>
    </row>
    <row r="149" spans="1:9" x14ac:dyDescent="0.25">
      <c r="A149" t="str">
        <f>IF(MOD(B149,1)=0,"patient","caregiver")</f>
        <v>caregiver</v>
      </c>
      <c r="B149">
        <v>57.1</v>
      </c>
      <c r="C149" t="s">
        <v>5</v>
      </c>
      <c r="E149">
        <v>2</v>
      </c>
      <c r="F149">
        <v>5093.4545899031446</v>
      </c>
      <c r="G149">
        <v>4526.7799440944045</v>
      </c>
      <c r="H149">
        <v>3.084106082415949</v>
      </c>
      <c r="I149">
        <v>12.219582527129313</v>
      </c>
    </row>
    <row r="150" spans="1:9" x14ac:dyDescent="0.25">
      <c r="A150" t="str">
        <f>IF(MOD(B150,1)=0,"patient","caregiver")</f>
        <v>caregiver</v>
      </c>
      <c r="B150">
        <v>60.1</v>
      </c>
      <c r="C150" t="s">
        <v>5</v>
      </c>
      <c r="D150">
        <v>69.099999999999994</v>
      </c>
      <c r="E150">
        <v>2</v>
      </c>
      <c r="F150">
        <v>4363.9029104044366</v>
      </c>
      <c r="G150">
        <v>3347.8391033359394</v>
      </c>
      <c r="H150">
        <v>2.7766304511923279</v>
      </c>
      <c r="I150">
        <v>13.394052925278274</v>
      </c>
    </row>
    <row r="151" spans="1:9" x14ac:dyDescent="0.25">
      <c r="A151" t="str">
        <f>IF(MOD(B151,1)=0,"patient","caregiver")</f>
        <v>caregiver</v>
      </c>
      <c r="B151">
        <v>61.1</v>
      </c>
      <c r="C151" t="s">
        <v>5</v>
      </c>
      <c r="D151">
        <v>48.1</v>
      </c>
      <c r="E151">
        <v>2</v>
      </c>
      <c r="F151">
        <v>4464.1362269841275</v>
      </c>
      <c r="G151">
        <v>3346.5028392637596</v>
      </c>
      <c r="H151">
        <v>2.2202732510342176</v>
      </c>
      <c r="I151">
        <v>15.519180889996598</v>
      </c>
    </row>
    <row r="152" spans="1:9" x14ac:dyDescent="0.25">
      <c r="A152" t="str">
        <f>IF(MOD(B152,1)=0,"patient","caregiver")</f>
        <v>caregiver</v>
      </c>
      <c r="B152">
        <v>62.1</v>
      </c>
      <c r="C152" t="s">
        <v>5</v>
      </c>
      <c r="D152">
        <v>47.1</v>
      </c>
      <c r="E152">
        <v>2</v>
      </c>
      <c r="F152">
        <v>5171.4130019846498</v>
      </c>
      <c r="G152">
        <v>3983.2673614986315</v>
      </c>
      <c r="H152">
        <v>2.4705243609857579</v>
      </c>
      <c r="I152">
        <v>14.563292062084095</v>
      </c>
    </row>
    <row r="153" spans="1:9" x14ac:dyDescent="0.25">
      <c r="A153" t="str">
        <f>IF(MOD(B153,1)=0,"patient","caregiver")</f>
        <v>caregiver</v>
      </c>
      <c r="B153">
        <v>64.099999999999994</v>
      </c>
      <c r="C153" t="s">
        <v>5</v>
      </c>
      <c r="D153">
        <v>67.099999999999994</v>
      </c>
      <c r="E153">
        <v>2</v>
      </c>
      <c r="F153">
        <v>2805.0183906959455</v>
      </c>
      <c r="G153">
        <v>1875.9019235612268</v>
      </c>
      <c r="H153">
        <v>2.7637826185011516</v>
      </c>
      <c r="I153">
        <v>13.443128031217915</v>
      </c>
    </row>
    <row r="154" spans="1:9" x14ac:dyDescent="0.25">
      <c r="A154" t="str">
        <f>IF(MOD(B154,1)=0,"patient","caregiver")</f>
        <v>caregiver</v>
      </c>
      <c r="B154">
        <v>65.099999999999994</v>
      </c>
      <c r="C154" t="s">
        <v>5</v>
      </c>
      <c r="E154">
        <v>2</v>
      </c>
      <c r="F154">
        <v>4327.9665082852707</v>
      </c>
      <c r="G154">
        <v>3752.9083094490329</v>
      </c>
      <c r="H154">
        <v>2.2354601495476079</v>
      </c>
      <c r="I154">
        <v>15.461171210749214</v>
      </c>
    </row>
    <row r="155" spans="1:9" x14ac:dyDescent="0.25">
      <c r="A155" t="str">
        <f>IF(MOD(B155,1)=0,"patient","caregiver")</f>
        <v>caregiver</v>
      </c>
      <c r="B155">
        <v>68.099999999999994</v>
      </c>
      <c r="C155" t="s">
        <v>5</v>
      </c>
      <c r="E155">
        <v>2</v>
      </c>
      <c r="F155">
        <v>5235.1341765949956</v>
      </c>
      <c r="G155">
        <v>4383.1336199106709</v>
      </c>
      <c r="H155">
        <v>2.6881033405369101</v>
      </c>
      <c r="I155">
        <v>13.732201579481142</v>
      </c>
    </row>
    <row r="156" spans="1:9" x14ac:dyDescent="0.25">
      <c r="A156" t="str">
        <f>IF(MOD(B156,1)=0,"patient","caregiver")</f>
        <v>caregiver</v>
      </c>
      <c r="B156">
        <v>71.099999999999994</v>
      </c>
      <c r="C156" t="s">
        <v>5</v>
      </c>
      <c r="E156">
        <v>2</v>
      </c>
      <c r="F156">
        <v>4302.1217629324374</v>
      </c>
      <c r="G156">
        <v>2529.9551695182395</v>
      </c>
      <c r="H156">
        <v>2.1493952423943665</v>
      </c>
      <c r="I156">
        <v>15.789914940353615</v>
      </c>
    </row>
    <row r="157" spans="1:9" x14ac:dyDescent="0.25">
      <c r="A157" t="str">
        <f>IF(MOD(B157,1)=0,"patient","caregiver")</f>
        <v>caregiver</v>
      </c>
      <c r="B157">
        <v>73.099999999999994</v>
      </c>
      <c r="C157" t="s">
        <v>5</v>
      </c>
      <c r="E157">
        <v>2</v>
      </c>
      <c r="F157">
        <v>6280.8747711833694</v>
      </c>
      <c r="G157">
        <v>4072.9146378338555</v>
      </c>
      <c r="H157">
        <v>2.3036534433403402</v>
      </c>
      <c r="I157">
        <v>15.200692015721264</v>
      </c>
    </row>
    <row r="158" spans="1:9" x14ac:dyDescent="0.25">
      <c r="A158" t="str">
        <f>IF(MOD(B158,1)=0,"patient","caregiver")</f>
        <v>caregiver</v>
      </c>
      <c r="B158">
        <v>74.099999999999994</v>
      </c>
      <c r="C158" t="s">
        <v>5</v>
      </c>
      <c r="E158">
        <v>2</v>
      </c>
      <c r="F158">
        <v>5241.314628004061</v>
      </c>
      <c r="G158">
        <v>2384.6226785841995</v>
      </c>
      <c r="H158">
        <v>1.9085268346352315</v>
      </c>
      <c r="I158">
        <v>16.709964485862589</v>
      </c>
    </row>
    <row r="159" spans="1:9" x14ac:dyDescent="0.25">
      <c r="A159" t="str">
        <f>IF(MOD(B159,1)=0,"patient","caregiver")</f>
        <v>caregiver</v>
      </c>
      <c r="B159">
        <v>78.099999999999994</v>
      </c>
      <c r="C159" t="s">
        <v>5</v>
      </c>
      <c r="E159">
        <v>2</v>
      </c>
      <c r="F159">
        <v>5345.2793961834068</v>
      </c>
      <c r="G159">
        <v>3355.6797604219123</v>
      </c>
      <c r="H159">
        <v>1.9105849229397596</v>
      </c>
      <c r="I159">
        <v>16.702103167614943</v>
      </c>
    </row>
    <row r="160" spans="1:9" x14ac:dyDescent="0.25">
      <c r="A160" t="str">
        <f>IF(MOD(B160,1)=0,"patient","caregiver")</f>
        <v>caregiver</v>
      </c>
      <c r="B160">
        <v>79.099999999999994</v>
      </c>
      <c r="C160" t="s">
        <v>6</v>
      </c>
      <c r="E160">
        <v>2</v>
      </c>
      <c r="F160">
        <v>4055.0034504052701</v>
      </c>
      <c r="G160">
        <v>2566.8615906319724</v>
      </c>
      <c r="H160">
        <v>2.7109652456563351</v>
      </c>
      <c r="I160">
        <v>13.644875534483036</v>
      </c>
    </row>
  </sheetData>
  <sortState ref="A2:I160">
    <sortCondition ref="A2:A160" customList="patient,caregiver"/>
    <sortCondition ref="E2:E160"/>
    <sortCondition ref="B2:B160"/>
    <sortCondition ref="C2:C16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Jones</dc:creator>
  <cp:lastModifiedBy>Geoffrey Jones</cp:lastModifiedBy>
  <dcterms:created xsi:type="dcterms:W3CDTF">2014-10-01T21:42:29Z</dcterms:created>
  <dcterms:modified xsi:type="dcterms:W3CDTF">2014-10-01T21:49:41Z</dcterms:modified>
</cp:coreProperties>
</file>