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vetiG\Downloads\Тест ГринАтом\"/>
    </mc:Choice>
  </mc:AlternateContent>
  <bookViews>
    <workbookView xWindow="0" yWindow="0" windowWidth="5610" windowHeight="8085"/>
  </bookViews>
  <sheets>
    <sheet name="Свод по РЭП и Финанс" sheetId="19" r:id="rId1"/>
    <sheet name="Объем_финансирования" sheetId="4" r:id="rId2"/>
    <sheet name="Исп__РЭП" sheetId="5" r:id="rId3"/>
    <sheet name="Справочник_для_Перечень_РЭП" sheetId="7" state="hidden" r:id="rId4"/>
    <sheet name="ОКПД" sheetId="9" r:id="rId5"/>
    <sheet name="РЭП_ОргА_Б_С" sheetId="18" r:id="rId6"/>
    <sheet name="Фин_ОргА_Б_С" sheetId="26" r:id="rId7"/>
  </sheets>
  <externalReferences>
    <externalReference r:id="rId8"/>
  </externalReferences>
  <definedNames>
    <definedName name="_xlcn.WorksheetConnection_Задание_2.xlsxИсп__РЭП__21" hidden="1">Исп__РЭП__2</definedName>
    <definedName name="_xlcn.WorksheetConnection_Задание_2.xlsxИсп__РЭП1" hidden="1">getData</definedName>
    <definedName name="_xlcn.WorksheetConnection_Задание_2.xlsxТест_ГринАтом__21" hidden="1">Тест_ГринАтом__2[]</definedName>
    <definedName name="_xlcn.WorksheetConnection_Задание_2.xlsxТест_ГринАтом__2ОрганизацияКолвоРЭПпланируемоекзакупкев2027г.1" hidden="1">Тест_ГринАтом__2[[Организация]:[Кол-во РЭП, планируемое к закупке в 2027г.]]</definedName>
    <definedName name="_xlcn.WorksheetConnection_Задание_2.xlsxТест_ГринАтом__2ПроисхождениеРЭП1" hidden="1">Тест_ГринАтом__2[Происхождение РЭП]</definedName>
    <definedName name="_xlcn.WorksheetConnection_Задание_2.xlsxТест_ГринАтом__31" hidden="1">Тест_ГринАтом__3[]</definedName>
    <definedName name="_xlnm._FilterDatabase" localSheetId="4" hidden="1">ОКПД!$A$5:$E$274</definedName>
    <definedName name="ExternalData_1" localSheetId="5" hidden="1">РЭП_ОргА_Б_С!$A$1:$X$92</definedName>
    <definedName name="Источник_финансирования">Фин_ОргА_Б_С!$A$14:$A$16</definedName>
    <definedName name="Категория_ОКИИ">[1]ИБ!$E$3:$E$8</definedName>
    <definedName name="Класс_АС">[1]ИБ!$B$3:$B$12</definedName>
    <definedName name="Класс_ГИС">[1]ИБ!$C$3:$C$6</definedName>
    <definedName name="Происхождение">Фин_ОргА_Б_С!$A$10:$A$11</definedName>
    <definedName name="Уровень_ПДн">[1]ИБ!$D$3:$D$7</definedName>
  </definedNames>
  <calcPr calcId="162913"/>
  <pivotCaches>
    <pivotCache cacheId="0" r:id="rId9"/>
    <pivotCache cacheId="1" r:id="rId10"/>
    <pivotCache cacheId="2" r:id="rId11"/>
  </pivotCaches>
  <extLst>
    <ext xmlns:x15="http://schemas.microsoft.com/office/spreadsheetml/2010/11/main" uri="{841E416B-1EF1-43b6-AB56-02D37102CBD5}">
      <x15:pivotCaches>
        <pivotCache cacheId="6" r:id="rId12"/>
      </x15:pivotCaches>
    </ext>
    <ext xmlns:x15="http://schemas.microsoft.com/office/spreadsheetml/2010/11/main" uri="{983426D0-5260-488c-9760-48F4B6AC55F4}">
      <x15:pivotTableReferences>
        <x15:pivotTableReference r:id="rId13"/>
      </x15:pivotTableReferences>
    </ext>
    <ext xmlns:x15="http://schemas.microsoft.com/office/spreadsheetml/2010/11/main" uri="{FCE2AD5D-F65C-4FA6-A056-5C36A1767C68}">
      <x15:dataModel>
        <x15:modelTables>
          <x15:modelTable id="Тест_ГринАтом__3" name="Тест_ГринАтом__3" connection="WorksheetConnection_Задание_2.xlsx!Тест_ГринАтом__3"/>
          <x15:modelTable id="Тест_ГринАтом__2 Происхождение РЭП" name="Тест_ГринАтом__2 Происхождение РЭП" connection="WorksheetConnection_Задание_2.xlsx!Тест_ГринАтом__2[Происхождение РЭП]"/>
          <x15:modelTable id="Тест_ГринАтом__2  Организация   Кол-во РЭП  планируемое к закупке в 2027г" name="Тест_ГринАтом__2  Организация   Кол-во РЭП  планируемое к закупке в 2027г" connection="WorksheetConnection_Задание_2.xlsx!Тест_ГринАтом__2[[Организация]:[Кол-во РЭП, планируемое к закупке в 2027г.]]"/>
          <x15:modelTable id="Тест_ГринАтом__2" name="Тест_ГринАтом__2" connection="WorksheetConnection_Задание_2.xlsx!Тест_ГринАтом__2"/>
          <x15:modelTable id="Исп__РЭП__2" name="Исп__РЭП__2" connection="WorksheetConnection_Задание_2.xlsx!Исп__РЭП__2"/>
          <x15:modelTable id="Исп__РЭП" name="Исп__РЭП" connection="WorksheetConnection_Задание_2.xlsx!Исп__РЭП"/>
        </x15:modelTables>
        <x15:modelRelationships>
          <x15:modelRelationship fromTable="Исп__РЭП" fromColumn="Наименование  РЭП" toTable="Исп__РЭП__2" toColumn="Наименование  РЭП"/>
        </x15:modelRelationships>
      </x15:dataModel>
    </ext>
  </extLst>
</workbook>
</file>

<file path=xl/calcChain.xml><?xml version="1.0" encoding="utf-8"?>
<calcChain xmlns="http://schemas.openxmlformats.org/spreadsheetml/2006/main">
  <c r="H103" i="5" l="1"/>
  <c r="D103" i="5"/>
  <c r="C103" i="5"/>
  <c r="H102" i="5"/>
  <c r="D102" i="5"/>
  <c r="C102" i="5"/>
  <c r="H101" i="5"/>
  <c r="D101" i="5"/>
  <c r="C101" i="5"/>
  <c r="H100" i="5"/>
  <c r="D100" i="5"/>
  <c r="C100" i="5"/>
  <c r="H99" i="5"/>
  <c r="D99" i="5"/>
  <c r="C99" i="5"/>
  <c r="H98" i="5"/>
  <c r="D98" i="5"/>
  <c r="C98" i="5"/>
  <c r="H97" i="5"/>
  <c r="D97" i="5"/>
  <c r="C97" i="5"/>
  <c r="H96" i="5"/>
  <c r="D96" i="5"/>
  <c r="C96" i="5"/>
  <c r="H95" i="5"/>
  <c r="D95" i="5"/>
  <c r="C95" i="5"/>
  <c r="H94" i="5"/>
  <c r="D94" i="5"/>
  <c r="C94" i="5"/>
  <c r="H93" i="5"/>
  <c r="D93" i="5"/>
  <c r="C93" i="5"/>
  <c r="H92" i="5"/>
  <c r="D92" i="5"/>
  <c r="C92" i="5"/>
  <c r="H91" i="5"/>
  <c r="D91" i="5"/>
  <c r="C91" i="5"/>
  <c r="H90" i="5"/>
  <c r="D90" i="5"/>
  <c r="C90" i="5"/>
  <c r="H89" i="5"/>
  <c r="D89" i="5"/>
  <c r="C89" i="5"/>
  <c r="H88" i="5"/>
  <c r="D88" i="5"/>
  <c r="C88" i="5"/>
  <c r="H87" i="5"/>
  <c r="D87" i="5"/>
  <c r="C87" i="5"/>
  <c r="H86" i="5"/>
  <c r="D86" i="5"/>
  <c r="C86" i="5"/>
  <c r="H85" i="5"/>
  <c r="D85" i="5"/>
  <c r="C85" i="5"/>
  <c r="H84" i="5"/>
  <c r="D84" i="5"/>
  <c r="C84" i="5"/>
  <c r="H83" i="5"/>
  <c r="D83" i="5"/>
  <c r="C83" i="5"/>
  <c r="H82" i="5"/>
  <c r="D82" i="5"/>
  <c r="C82" i="5"/>
  <c r="H81" i="5"/>
  <c r="D81" i="5"/>
  <c r="C81" i="5"/>
  <c r="H80" i="5"/>
  <c r="D80" i="5"/>
  <c r="C80" i="5"/>
  <c r="H79" i="5"/>
  <c r="D79" i="5"/>
  <c r="C79" i="5"/>
  <c r="H78" i="5"/>
  <c r="D78" i="5"/>
  <c r="C78" i="5"/>
  <c r="H77" i="5"/>
  <c r="D77" i="5"/>
  <c r="C77" i="5"/>
  <c r="H76" i="5"/>
  <c r="D76" i="5"/>
  <c r="C76" i="5"/>
  <c r="H75" i="5"/>
  <c r="D75" i="5"/>
  <c r="C75" i="5"/>
  <c r="H74" i="5"/>
  <c r="D74" i="5"/>
  <c r="C74" i="5"/>
  <c r="H73" i="5"/>
  <c r="D73" i="5"/>
  <c r="C73" i="5"/>
  <c r="H72" i="5"/>
  <c r="D72" i="5"/>
  <c r="C72" i="5"/>
  <c r="H71" i="5"/>
  <c r="D71" i="5"/>
  <c r="C71" i="5"/>
  <c r="H70" i="5"/>
  <c r="D70" i="5"/>
  <c r="C70" i="5"/>
  <c r="H69" i="5"/>
  <c r="D69" i="5"/>
  <c r="C69" i="5"/>
  <c r="H68" i="5"/>
  <c r="D68" i="5"/>
  <c r="C68" i="5"/>
  <c r="H67" i="5"/>
  <c r="D67" i="5"/>
  <c r="C67" i="5"/>
  <c r="H66" i="5"/>
  <c r="D66" i="5"/>
  <c r="C66" i="5"/>
  <c r="H65" i="5"/>
  <c r="D65" i="5"/>
  <c r="C65" i="5"/>
  <c r="H64" i="5"/>
  <c r="D64" i="5"/>
  <c r="C64" i="5"/>
  <c r="H63" i="5"/>
  <c r="D63" i="5"/>
  <c r="C63" i="5"/>
  <c r="H62" i="5"/>
  <c r="D62" i="5"/>
  <c r="C62" i="5"/>
  <c r="H61" i="5"/>
  <c r="D61" i="5"/>
  <c r="C61" i="5"/>
  <c r="H60" i="5"/>
  <c r="D60" i="5"/>
  <c r="C60" i="5"/>
  <c r="H59" i="5"/>
  <c r="D59" i="5"/>
  <c r="C59" i="5"/>
  <c r="H58" i="5"/>
  <c r="D58" i="5"/>
  <c r="C58" i="5"/>
  <c r="H57" i="5"/>
  <c r="D57" i="5"/>
  <c r="C57" i="5"/>
  <c r="H56" i="5"/>
  <c r="D56" i="5"/>
  <c r="C56" i="5"/>
  <c r="H55" i="5"/>
  <c r="D55" i="5"/>
  <c r="C55" i="5"/>
  <c r="H54" i="5"/>
  <c r="D54" i="5"/>
  <c r="C54" i="5"/>
  <c r="H53" i="5"/>
  <c r="D53" i="5"/>
  <c r="C53" i="5"/>
  <c r="H52" i="5"/>
  <c r="D52" i="5"/>
  <c r="C52" i="5"/>
  <c r="H51" i="5"/>
  <c r="D51" i="5"/>
  <c r="C51" i="5"/>
  <c r="H50" i="5"/>
  <c r="D50" i="5"/>
  <c r="C50" i="5"/>
  <c r="H49" i="5"/>
  <c r="D49" i="5"/>
  <c r="C49" i="5"/>
  <c r="H48" i="5"/>
  <c r="D48" i="5"/>
  <c r="C48" i="5"/>
  <c r="H47" i="5"/>
  <c r="D47" i="5"/>
  <c r="C47" i="5"/>
  <c r="H46" i="5"/>
  <c r="D46" i="5"/>
  <c r="C46" i="5"/>
  <c r="H45" i="5"/>
  <c r="D45" i="5"/>
  <c r="C45" i="5"/>
  <c r="H44" i="5"/>
  <c r="D44" i="5"/>
  <c r="C44" i="5"/>
  <c r="H43" i="5"/>
  <c r="D43" i="5"/>
  <c r="C43" i="5"/>
  <c r="H42" i="5"/>
  <c r="D42" i="5"/>
  <c r="C42" i="5"/>
  <c r="H41" i="5"/>
  <c r="D41" i="5"/>
  <c r="C41" i="5"/>
  <c r="H40" i="5"/>
  <c r="D40" i="5"/>
  <c r="C40" i="5"/>
  <c r="H39" i="5"/>
  <c r="D39" i="5"/>
  <c r="C39" i="5"/>
  <c r="H38" i="5"/>
  <c r="D38" i="5"/>
  <c r="C38" i="5"/>
  <c r="H37" i="5"/>
  <c r="D37" i="5"/>
  <c r="C37" i="5"/>
  <c r="H36" i="5"/>
  <c r="D36" i="5"/>
  <c r="C36" i="5"/>
  <c r="H35" i="5"/>
  <c r="D35" i="5"/>
  <c r="C35" i="5"/>
  <c r="H34" i="5"/>
  <c r="D34" i="5"/>
  <c r="C34" i="5"/>
  <c r="H33" i="5"/>
  <c r="D33" i="5"/>
  <c r="C33" i="5"/>
  <c r="H32" i="5"/>
  <c r="D32" i="5"/>
  <c r="C32" i="5"/>
  <c r="H31" i="5"/>
  <c r="D31" i="5"/>
  <c r="C31" i="5"/>
  <c r="H30" i="5"/>
  <c r="D30" i="5"/>
  <c r="C30" i="5"/>
  <c r="H29" i="5"/>
  <c r="D29" i="5"/>
  <c r="C29" i="5"/>
  <c r="H28" i="5"/>
  <c r="D28" i="5"/>
  <c r="C28" i="5"/>
  <c r="H27" i="5"/>
  <c r="D27" i="5"/>
  <c r="C27" i="5"/>
  <c r="H26" i="5"/>
  <c r="D26" i="5"/>
  <c r="C26" i="5"/>
  <c r="H25" i="5"/>
  <c r="D25" i="5"/>
  <c r="C25" i="5"/>
  <c r="H24" i="5"/>
  <c r="D24" i="5"/>
  <c r="C24" i="5"/>
  <c r="H23" i="5"/>
  <c r="D23" i="5"/>
  <c r="C23" i="5"/>
  <c r="H22" i="5"/>
  <c r="D22" i="5"/>
  <c r="C22" i="5"/>
  <c r="H21" i="5"/>
  <c r="D21" i="5"/>
  <c r="C21" i="5"/>
  <c r="H20" i="5"/>
  <c r="D20" i="5"/>
  <c r="C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I103" i="5"/>
  <c r="F103" i="5"/>
  <c r="I102" i="5"/>
  <c r="F102" i="5"/>
  <c r="I101" i="5"/>
  <c r="F101" i="5"/>
  <c r="I100" i="5"/>
  <c r="F100" i="5"/>
  <c r="I99" i="5"/>
  <c r="F99" i="5"/>
  <c r="I98" i="5"/>
  <c r="F98" i="5"/>
  <c r="I97" i="5"/>
  <c r="F97" i="5"/>
  <c r="I96" i="5"/>
  <c r="F96" i="5"/>
  <c r="I95" i="5"/>
  <c r="F95" i="5"/>
  <c r="I94" i="5"/>
  <c r="F94" i="5"/>
  <c r="I93" i="5"/>
  <c r="F93" i="5"/>
  <c r="I92" i="5"/>
  <c r="F92" i="5"/>
  <c r="I91" i="5"/>
  <c r="F91" i="5"/>
  <c r="I90" i="5"/>
  <c r="F90" i="5"/>
  <c r="I89" i="5"/>
  <c r="F89" i="5"/>
  <c r="I88" i="5"/>
  <c r="F88" i="5"/>
  <c r="I87" i="5"/>
  <c r="F87" i="5"/>
  <c r="I86" i="5"/>
  <c r="F86" i="5"/>
  <c r="I85" i="5"/>
  <c r="F85" i="5"/>
  <c r="I84" i="5"/>
  <c r="F84" i="5"/>
  <c r="I83" i="5"/>
  <c r="F83" i="5"/>
  <c r="I82" i="5"/>
  <c r="F82" i="5"/>
  <c r="I81" i="5"/>
  <c r="F81" i="5"/>
  <c r="I80" i="5"/>
  <c r="F80" i="5"/>
  <c r="I79" i="5"/>
  <c r="F79" i="5"/>
  <c r="I78" i="5"/>
  <c r="F78" i="5"/>
  <c r="I77" i="5"/>
  <c r="F77" i="5"/>
  <c r="I76" i="5"/>
  <c r="F76" i="5"/>
  <c r="I75" i="5"/>
  <c r="F75" i="5"/>
  <c r="I74" i="5"/>
  <c r="F74" i="5"/>
  <c r="I73" i="5"/>
  <c r="F73" i="5"/>
  <c r="I72" i="5"/>
  <c r="F72" i="5"/>
  <c r="I71" i="5"/>
  <c r="F71" i="5"/>
  <c r="I70" i="5"/>
  <c r="F70" i="5"/>
  <c r="I69" i="5"/>
  <c r="F69" i="5"/>
  <c r="I68" i="5"/>
  <c r="F68" i="5"/>
  <c r="I67" i="5"/>
  <c r="F67" i="5"/>
  <c r="I66" i="5"/>
  <c r="F66" i="5"/>
  <c r="I65" i="5"/>
  <c r="F65" i="5"/>
  <c r="I64" i="5"/>
  <c r="F64" i="5"/>
  <c r="I63" i="5"/>
  <c r="F63" i="5"/>
  <c r="I62" i="5"/>
  <c r="F62" i="5"/>
  <c r="I61" i="5"/>
  <c r="F61" i="5"/>
  <c r="I60" i="5"/>
  <c r="F60" i="5"/>
  <c r="I59" i="5"/>
  <c r="F59" i="5"/>
  <c r="I58" i="5"/>
  <c r="F58" i="5"/>
  <c r="I57" i="5"/>
  <c r="F57" i="5"/>
  <c r="I56" i="5"/>
  <c r="F56" i="5"/>
  <c r="I55" i="5"/>
  <c r="F55" i="5"/>
  <c r="I54" i="5"/>
  <c r="F54" i="5"/>
  <c r="I53" i="5"/>
  <c r="F53" i="5"/>
  <c r="I52" i="5"/>
  <c r="F52" i="5"/>
  <c r="I51" i="5"/>
  <c r="F51" i="5"/>
  <c r="I50" i="5"/>
  <c r="F50" i="5"/>
  <c r="I49" i="5"/>
  <c r="F49" i="5"/>
  <c r="I48" i="5"/>
  <c r="F48" i="5"/>
  <c r="I47" i="5"/>
  <c r="F47" i="5"/>
  <c r="I46" i="5"/>
  <c r="F46" i="5"/>
  <c r="I45" i="5"/>
  <c r="F45" i="5"/>
  <c r="I44" i="5"/>
  <c r="F44" i="5"/>
  <c r="I43" i="5"/>
  <c r="F43" i="5"/>
  <c r="I42" i="5"/>
  <c r="F42" i="5"/>
  <c r="I41" i="5"/>
  <c r="F41" i="5"/>
  <c r="I40" i="5"/>
  <c r="F40" i="5"/>
  <c r="I39" i="5"/>
  <c r="F39" i="5"/>
  <c r="I38" i="5"/>
  <c r="F38" i="5"/>
  <c r="I37" i="5"/>
  <c r="F37" i="5"/>
  <c r="I36" i="5"/>
  <c r="F36" i="5"/>
  <c r="I35" i="5"/>
  <c r="F35" i="5"/>
  <c r="I34" i="5"/>
  <c r="F34" i="5"/>
  <c r="I33" i="5"/>
  <c r="F33" i="5"/>
  <c r="I32" i="5"/>
  <c r="F32" i="5"/>
  <c r="I31" i="5"/>
  <c r="F31" i="5"/>
  <c r="I30" i="5"/>
  <c r="F30" i="5"/>
  <c r="I29" i="5"/>
  <c r="F29" i="5"/>
  <c r="I28" i="5"/>
  <c r="F28" i="5"/>
  <c r="I27" i="5"/>
  <c r="F27" i="5"/>
  <c r="I26" i="5"/>
  <c r="F26" i="5"/>
  <c r="I25" i="5"/>
  <c r="F25" i="5"/>
  <c r="I24" i="5"/>
  <c r="F24" i="5"/>
  <c r="I23" i="5"/>
  <c r="F23" i="5"/>
  <c r="I22" i="5"/>
  <c r="F22" i="5"/>
  <c r="I21" i="5"/>
  <c r="F21" i="5"/>
  <c r="I20" i="5"/>
  <c r="F20" i="5"/>
  <c r="I19" i="5"/>
  <c r="I18" i="5"/>
  <c r="I17" i="5"/>
  <c r="I16" i="5"/>
  <c r="F15" i="5"/>
  <c r="I15" i="5" s="1"/>
  <c r="F14" i="5"/>
  <c r="I14" i="5" s="1"/>
  <c r="F13" i="5"/>
  <c r="I13" i="5" s="1"/>
  <c r="F12" i="5"/>
  <c r="I12" i="5" s="1"/>
  <c r="F11" i="5"/>
  <c r="I11" i="5" s="1"/>
  <c r="F10" i="5"/>
  <c r="I10" i="5" s="1"/>
  <c r="F9" i="5"/>
  <c r="I9" i="5" s="1"/>
  <c r="F8" i="5"/>
  <c r="I8" i="5" s="1"/>
  <c r="F7" i="5"/>
  <c r="I7" i="5" s="1"/>
  <c r="F6" i="5"/>
  <c r="I6" i="5" s="1"/>
  <c r="F5" i="5"/>
  <c r="I5" i="5" s="1"/>
  <c r="F4" i="5"/>
  <c r="I4" i="5" s="1"/>
  <c r="K3" i="4"/>
  <c r="I3" i="4"/>
  <c r="G3" i="4"/>
</calcChain>
</file>

<file path=xl/comments1.xml><?xml version="1.0" encoding="utf-8"?>
<comments xmlns="http://schemas.openxmlformats.org/spreadsheetml/2006/main">
  <authors>
    <author>Пользователь</author>
  </authors>
  <commentList>
    <comment ref="J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Счета: 01,03,07,08,10,21,41,43 </t>
        </r>
      </text>
    </comment>
    <comment ref="K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Счет МЦ-04</t>
        </r>
      </text>
    </comment>
    <comment ref="M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из ГПЗ</t>
        </r>
      </text>
    </comment>
    <comment ref="N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Счета: 01,03,07,08,10,21,41,43 </t>
        </r>
      </text>
    </comment>
    <comment ref="O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Счет МЦ-04</t>
        </r>
      </text>
    </comment>
    <comment ref="R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Счета: 01,03,07,08,10,21,41,43 </t>
        </r>
      </text>
    </comment>
    <comment ref="S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Счет МЦ-04</t>
        </r>
      </text>
    </comment>
    <comment ref="V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Счета: 01,03,07,08,10,21,41,43 </t>
        </r>
      </text>
    </comment>
    <comment ref="W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Счет МЦ-04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Задание_2.xlsx!Исп__РЭП" type="102" refreshedVersion="6" minRefreshableVersion="5">
    <extLst>
      <ext xmlns:x15="http://schemas.microsoft.com/office/spreadsheetml/2010/11/main" uri="{DE250136-89BD-433C-8126-D09CA5730AF9}">
        <x15:connection id="Исп__РЭП" autoDelete="1">
          <x15:rangePr sourceName="_xlcn.WorksheetConnection_Задание_2.xlsxИсп__РЭП1"/>
        </x15:connection>
      </ext>
    </extLst>
  </connection>
  <connection id="3" name="WorksheetConnection_Задание_2.xlsx!Исп__РЭП__2" type="102" refreshedVersion="6" minRefreshableVersion="5">
    <extLst>
      <ext xmlns:x15="http://schemas.microsoft.com/office/spreadsheetml/2010/11/main" uri="{DE250136-89BD-433C-8126-D09CA5730AF9}">
        <x15:connection id="Исп__РЭП__2">
          <x15:rangePr sourceName="_xlcn.WorksheetConnection_Задание_2.xlsxИсп__РЭП__21"/>
        </x15:connection>
      </ext>
    </extLst>
  </connection>
  <connection id="4" name="WorksheetConnection_Задание_2.xlsx!Тест_ГринАтом__2" type="102" refreshedVersion="6" minRefreshableVersion="5">
    <extLst>
      <ext xmlns:x15="http://schemas.microsoft.com/office/spreadsheetml/2010/11/main" uri="{DE250136-89BD-433C-8126-D09CA5730AF9}">
        <x15:connection id="Тест_ГринАтом__2" autoDelete="1">
          <x15:rangePr sourceName="_xlcn.WorksheetConnection_Задание_2.xlsxТест_ГринАтом__21"/>
        </x15:connection>
      </ext>
    </extLst>
  </connection>
  <connection id="5" name="WorksheetConnection_Задание_2.xlsx!Тест_ГринАтом__2[[Организация]:[Кол-во РЭП, планируемое к закупке в 2027г.]]" type="102" refreshedVersion="6" minRefreshableVersion="5">
    <extLst>
      <ext xmlns:x15="http://schemas.microsoft.com/office/spreadsheetml/2010/11/main" uri="{DE250136-89BD-433C-8126-D09CA5730AF9}">
        <x15:connection id="Тест_ГринАтом__2  Организация   Кол-во РЭП  планируемое к закупке в 2027г" autoDelete="1">
          <x15:rangePr sourceName="_xlcn.WorksheetConnection_Задание_2.xlsxТест_ГринАтом__2ОрганизацияКолвоРЭПпланируемоекзакупкев2027г.1"/>
        </x15:connection>
      </ext>
    </extLst>
  </connection>
  <connection id="6" name="WorksheetConnection_Задание_2.xlsx!Тест_ГринАтом__2[Происхождение РЭП]" type="102" refreshedVersion="6" minRefreshableVersion="5">
    <extLst>
      <ext xmlns:x15="http://schemas.microsoft.com/office/spreadsheetml/2010/11/main" uri="{DE250136-89BD-433C-8126-D09CA5730AF9}">
        <x15:connection id="Тест_ГринАтом__2 Происхождение РЭП" autoDelete="1">
          <x15:rangePr sourceName="_xlcn.WorksheetConnection_Задание_2.xlsxТест_ГринАтом__2ПроисхождениеРЭП1"/>
        </x15:connection>
      </ext>
    </extLst>
  </connection>
  <connection id="7" name="WorksheetConnection_Задание_2.xlsx!Тест_ГринАтом__3" type="102" refreshedVersion="6" minRefreshableVersion="5">
    <extLst>
      <ext xmlns:x15="http://schemas.microsoft.com/office/spreadsheetml/2010/11/main" uri="{DE250136-89BD-433C-8126-D09CA5730AF9}">
        <x15:connection id="Тест_ГринАтом__3" autoDelete="1">
          <x15:rangePr sourceName="_xlcn.WorksheetConnection_Задание_2.xlsxТест_ГринАтом__31"/>
        </x15:connection>
      </ext>
    </extLst>
  </connection>
  <connection id="8" keepAlive="1" name="Запрос — get_Fin" description="Соединение с запросом &quot;get_Fin&quot; в книге." type="5" refreshedVersion="0" background="1">
    <dbPr connection="Provider=Microsoft.Mashup.OleDb.1;Data Source=$Workbook$;Location=get_Fin;Extended Properties=&quot;&quot;" command="SELECT * FROM [get_Fin]"/>
  </connection>
  <connection id="9" keepAlive="1" name="Запрос — getData" description="Соединение с запросом &quot;getData&quot; в книге." type="5" refreshedVersion="0" background="1">
    <dbPr connection="Provider=Microsoft.Mashup.OleDb.1;Data Source=$Workbook$;Location=getData;Extended Properties=&quot;&quot;" command="SELECT * FROM [getData]"/>
  </connection>
  <connection id="10" keepAlive="1" name="Запрос — Параметр файла примера1" description="Соединение с запросом &quot;Параметр файла примера1&quot; в книге." type="5" refreshedVersion="0" background="1">
    <dbPr connection="Provider=Microsoft.Mashup.OleDb.1;Data Source=$Workbook$;Location=&quot;Параметр файла примера1&quot;;Extended Properties=&quot;&quot;" command="SELECT * FROM [Параметр файла примера1]"/>
  </connection>
  <connection id="11" keepAlive="1" name="Запрос — Параметр файла примера2" description="Соединение с запросом &quot;Параметр файла примера2&quot; в книге." type="5" refreshedVersion="0" background="1">
    <dbPr connection="Provider=Microsoft.Mashup.OleDb.1;Data Source=$Workbook$;Location=&quot;Параметр файла примера2&quot;;Extended Properties=&quot;&quot;" command="SELECT * FROM [Параметр файла примера2]"/>
  </connection>
  <connection id="12" keepAlive="1" name="Запрос — Преобразовать пример файла из Тест ГринАтом (2)" description="Соединение с запросом &quot;Преобразовать пример файла из Тест ГринАтом (2)&quot; в книге." type="5" refreshedVersion="0" background="1">
    <dbPr connection="Provider=Microsoft.Mashup.OleDb.1;Data Source=$Workbook$;Location=&quot;Преобразовать пример файла из Тест ГринАтом (2)&quot;;Extended Properties=&quot;&quot;" command="SELECT * FROM [Преобразовать пример файла из Тест ГринАтом (2)]"/>
  </connection>
  <connection id="13" keepAlive="1" name="Запрос — Преобразовать пример файла из Тест ГринАтом (3)" description="Соединение с запросом &quot;Преобразовать пример файла из Тест ГринАтом (3)&quot; в книге." type="5" refreshedVersion="0" background="1">
    <dbPr connection="Provider=Microsoft.Mashup.OleDb.1;Data Source=$Workbook$;Location=&quot;Преобразовать пример файла из Тест ГринАтом (3)&quot;;Extended Properties=&quot;&quot;" command="SELECT * FROM [Преобразовать пример файла из Тест ГринАтом (3)]"/>
  </connection>
  <connection id="14" keepAlive="1" name="Запрос — Преобразовать файл из Тест ГринАтом (2)" description="Соединение с запросом &quot;Преобразовать файл из Тест ГринАтом (2)&quot; в книге." type="5" refreshedVersion="0" background="1">
    <dbPr connection="Provider=Microsoft.Mashup.OleDb.1;Data Source=$Workbook$;Location=&quot;Преобразовать файл из Тест ГринАтом (2)&quot;;Extended Properties=&quot;&quot;" command="SELECT * FROM [Преобразовать файл из Тест ГринАтом (2)]"/>
  </connection>
  <connection id="15" keepAlive="1" name="Запрос — Преобразовать файл из Тест ГринАтом (3)" description="Соединение с запросом &quot;Преобразовать файл из Тест ГринАтом (3)&quot; в книге." type="5" refreshedVersion="0" background="1">
    <dbPr connection="Provider=Microsoft.Mashup.OleDb.1;Data Source=$Workbook$;Location=&quot;Преобразовать файл из Тест ГринАтом (3)&quot;;Extended Properties=&quot;&quot;" command="SELECT * FROM [Преобразовать файл из Тест ГринАтом (3)]"/>
  </connection>
  <connection id="16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  <connection id="17" keepAlive="1" name="Запрос — Пример файла (2)" description="Соединение с запросом &quot;Пример файла (2)&quot; в книге." type="5" refreshedVersion="0" background="1">
    <dbPr connection="Provider=Microsoft.Mashup.OleDb.1;Data Source=$Workbook$;Location=&quot;Пример файла (2)&quot;;Extended Properties=&quot;&quot;" command="SELECT * FROM [Пример файла (2)]"/>
  </connection>
  <connection id="18" keepAlive="1" name="Запрос — Тест ГринАтом (2)" description="Соединение с запросом &quot;Тест ГринАтом (2)&quot; в книге." type="5" refreshedVersion="6" background="1" saveData="1">
    <dbPr connection="Provider=Microsoft.Mashup.OleDb.1;Data Source=$Workbook$;Location=&quot;Тест ГринАтом (2)&quot;;Extended Properties=&quot;&quot;" command="SELECT * FROM [Тест ГринАтом (2)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Тест_ГринАтом__2].[Организация].[All]}"/>
    <s v="{[Тест_ГринАтом__2].[Дивизион].[All]}"/>
    <s v="{[Тест_ГринАтом__2].[Происхождение РЭП].[All]}"/>
    <s v="{[Тест_ГринАтом__3].[Организация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<sst xmlns="http://schemas.openxmlformats.org/spreadsheetml/2006/main" count="1531" uniqueCount="741">
  <si>
    <t>№</t>
  </si>
  <si>
    <t>26.11.1</t>
  </si>
  <si>
    <t>Лампы и трубки электронные вакуумные или газонаполненные с термокатодом, холодным катодом, фотокатодом, включая трубки электронно-лучевые</t>
  </si>
  <si>
    <t>26.11.2</t>
  </si>
  <si>
    <t>Диоды и транзисторы</t>
  </si>
  <si>
    <t>26.11.30</t>
  </si>
  <si>
    <t>Схемы интегральные электронные</t>
  </si>
  <si>
    <t>26.11.40</t>
  </si>
  <si>
    <t>Части электронных ламп и трубок, и прочих электронных компонентов, не включенные в другие группировки</t>
  </si>
  <si>
    <t>26.12.10</t>
  </si>
  <si>
    <t>Платы печатные смонтированные</t>
  </si>
  <si>
    <t>26.12.10.000</t>
  </si>
  <si>
    <t>26.12.20</t>
  </si>
  <si>
    <t>Платы звуковые, видеоплаты, сетевые и аналогичные платы для машин автоматической обработки информации</t>
  </si>
  <si>
    <t>26.12.20.000</t>
  </si>
  <si>
    <t>26.12.30</t>
  </si>
  <si>
    <t>Карты со встроенными интегральными схемами (смарт-карты)</t>
  </si>
  <si>
    <t>26.12.30.000</t>
  </si>
  <si>
    <t>26.20.11</t>
  </si>
  <si>
    <t>Компьютеры портативные массой не более 10 кг, такие как ноутбуки, планшетные компьютеры, карманные компьютеры, в том числе совмещающие функции мобильного телефонного аппарата, электронные записные книжки и аналогичная компьютерная техника</t>
  </si>
  <si>
    <t>26.20.11.110</t>
  </si>
  <si>
    <t>Ноутбуки, в том числе портативные в защищенном исполнении, предназначенные для работы в сложной среде эксплуатации</t>
  </si>
  <si>
    <t>26.20.11.120</t>
  </si>
  <si>
    <t>Портативные персональные компьютеры (совмещающие функции смартфона или планшета, или ноутбука)</t>
  </si>
  <si>
    <t>26.20.11.130</t>
  </si>
  <si>
    <t>Планшетные компьютеры</t>
  </si>
  <si>
    <t>26.20.11.140</t>
  </si>
  <si>
    <t>Одноплатные компьютеры</t>
  </si>
  <si>
    <t>26.20.11.170</t>
  </si>
  <si>
    <t>Книжки электронные записные и аналогичная компьютерная техника</t>
  </si>
  <si>
    <t>26.20.11.180</t>
  </si>
  <si>
    <t>Программно-аппаратные комплексы, созданные на компьютерах портативных массой не более 10 кг</t>
  </si>
  <si>
    <t>26.20.11.190</t>
  </si>
  <si>
    <t>Компьютеры портативные массой не более 10 кг</t>
  </si>
  <si>
    <t>26.20.12</t>
  </si>
  <si>
    <t>Терминалы кассовые, банкоматы и аналогичное оборудование, подключаемое к компьютеру или сети передачи данных</t>
  </si>
  <si>
    <t>26.20.12.110</t>
  </si>
  <si>
    <t>Терминалы кассовые, подключаемые к компьютеру или сети передачи данных</t>
  </si>
  <si>
    <t>26.20.12.120</t>
  </si>
  <si>
    <t>Банкоматы и аналогичное оборудование, подключаемое к компьютеру или сети передачи данных</t>
  </si>
  <si>
    <t>26.20.12.130</t>
  </si>
  <si>
    <t>Программно-аппаратные комплексы и аналогичное оборудование, подключаемое к компьютеру или сети передачи данных</t>
  </si>
  <si>
    <t>26.20.13</t>
  </si>
  <si>
    <t>Машины вычислительные электронные цифровые, содержащие в одном корпусе центральный процессор и устройство ввода и вывода, объединенные или нет для автоматической обработки данных</t>
  </si>
  <si>
    <t>26.20.13.000</t>
  </si>
  <si>
    <t>26.20.14</t>
  </si>
  <si>
    <t>Машины вычислительные электронные цифровые, поставляемые в виде систем для автоматической обработки данных</t>
  </si>
  <si>
    <t>26.20.14.100</t>
  </si>
  <si>
    <t>Серверы</t>
  </si>
  <si>
    <t>26.20.14.110</t>
  </si>
  <si>
    <t>Блайд-серверы</t>
  </si>
  <si>
    <t>26.20.14.120</t>
  </si>
  <si>
    <t>Серверы (однопроцессорные, двухпроцессорные)</t>
  </si>
  <si>
    <t>26.20.14.130</t>
  </si>
  <si>
    <t>Серверы четырехпроцессорные и более</t>
  </si>
  <si>
    <t>26.20.14.140</t>
  </si>
  <si>
    <t>Большие универсальные высокопроизводительные серверы, предназначенные для использования в критической инфраструктуре</t>
  </si>
  <si>
    <t>26.20.14.150</t>
  </si>
  <si>
    <t>Серверы хранения данных</t>
  </si>
  <si>
    <t>26.20.14.160</t>
  </si>
  <si>
    <t>Программно-аппаратные комплексы, созданные на серверах или устройствах, содержащие в своем составе один или более вычислительных узлов</t>
  </si>
  <si>
    <t>26.20.14.170</t>
  </si>
  <si>
    <t>Программно-аппаратные комплексы - высокопроизводительные вычислительные платформы с использованием ускорителей искусственного интеллекта</t>
  </si>
  <si>
    <t>26.20.15</t>
  </si>
  <si>
    <t>Машины вычислительные электронные цифровые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</t>
  </si>
  <si>
    <t>26.20.15.110</t>
  </si>
  <si>
    <t>Персональные электронно-вычислительные машины</t>
  </si>
  <si>
    <t>26.20.15.120</t>
  </si>
  <si>
    <t>Системные блоки</t>
  </si>
  <si>
    <t>26.20.15.130</t>
  </si>
  <si>
    <t>Графические станции</t>
  </si>
  <si>
    <t>26.20.15.140</t>
  </si>
  <si>
    <t>Моноблоки</t>
  </si>
  <si>
    <t>26.20.15.150</t>
  </si>
  <si>
    <t>Автоматизированное рабочее место</t>
  </si>
  <si>
    <t>26.20.15.160</t>
  </si>
  <si>
    <t>Программно-аппаратные комплексы, созданные на машинах вычислительных электронных цифровых</t>
  </si>
  <si>
    <t>26.20.15.170</t>
  </si>
  <si>
    <t>Машины вычислительные электронные цифровые и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 с функциями безопасности информации, обеспеченными встроенными, в том числе криптографическими, средствами защиты</t>
  </si>
  <si>
    <t>26.20.16</t>
  </si>
  <si>
    <t>Устройства ввода или вывода, содержащие или не содержащие в одном корпусе запоминающие устройства</t>
  </si>
  <si>
    <t>26.20.16.110</t>
  </si>
  <si>
    <t>Клавиатуры</t>
  </si>
  <si>
    <t>26.20.16.120</t>
  </si>
  <si>
    <t>Принтеры</t>
  </si>
  <si>
    <t>26.20.16.121</t>
  </si>
  <si>
    <t>Принтеры 3D</t>
  </si>
  <si>
    <t>26.20.16.129</t>
  </si>
  <si>
    <t>Принтеры прочие</t>
  </si>
  <si>
    <t>26.20.16.130</t>
  </si>
  <si>
    <t>Графопостроители</t>
  </si>
  <si>
    <t>26.20.16.140</t>
  </si>
  <si>
    <t>Терминалы ввода/вывода данных</t>
  </si>
  <si>
    <t>26.20.16.150</t>
  </si>
  <si>
    <t>Сканеры</t>
  </si>
  <si>
    <t>26.20.16.151</t>
  </si>
  <si>
    <t>Сканеры изображений планшетные, ручные, листопротяжные, барабанные</t>
  </si>
  <si>
    <t>26.20.16.152</t>
  </si>
  <si>
    <t>Сканеры книжные (планетарные)</t>
  </si>
  <si>
    <t>26.20.16.153</t>
  </si>
  <si>
    <t>Слайд сканеры</t>
  </si>
  <si>
    <t>26.20.16.154</t>
  </si>
  <si>
    <t>Сканеры штрихкодов</t>
  </si>
  <si>
    <t>26.20.16.155</t>
  </si>
  <si>
    <t>3D сканеры</t>
  </si>
  <si>
    <t>26.20.16.156</t>
  </si>
  <si>
    <t>Ультразвуковые сканеры</t>
  </si>
  <si>
    <t>26.20.16.159</t>
  </si>
  <si>
    <t>Сканеры прочие</t>
  </si>
  <si>
    <t>26.20.16.160</t>
  </si>
  <si>
    <t>Устройства ввода сенсорные</t>
  </si>
  <si>
    <t>26.20.16.161</t>
  </si>
  <si>
    <t>Графические планшеты, световые перья, сенсорные панели, сенсорные экраны и аналогичные устройства</t>
  </si>
  <si>
    <t>26.20.16.162</t>
  </si>
  <si>
    <t>Интерактивные столы</t>
  </si>
  <si>
    <t>26.20.16.169</t>
  </si>
  <si>
    <t>Устройства ввода сенсорные прочие</t>
  </si>
  <si>
    <t>26.20.16.170</t>
  </si>
  <si>
    <t>Манипуляторы</t>
  </si>
  <si>
    <t>26.20.16.190</t>
  </si>
  <si>
    <t>Устройства ввода/вывода данных прочие</t>
  </si>
  <si>
    <t>26.20.17</t>
  </si>
  <si>
    <t>Мониторы и проекторы, преимущественно используемые в системах автоматической обработки данных</t>
  </si>
  <si>
    <t>26.20.17.110</t>
  </si>
  <si>
    <t>Мониторы, подключаемые к компьютеру</t>
  </si>
  <si>
    <t>26.20.17.120</t>
  </si>
  <si>
    <t>Проекторы, подключаемые к компьютеру</t>
  </si>
  <si>
    <t>26.20.18</t>
  </si>
  <si>
    <t>Устройства периферийные с двумя или более функциями: печать данных, копирование, сканирование, прием и передача факсимильных сообщений</t>
  </si>
  <si>
    <t>26.20.18.120</t>
  </si>
  <si>
    <t>Устройства периферийные с двумя или более функциями: печать данных, копирование, сканирование, прием и передача факсимильных сообщений, с функциями безопасности информации, обеспеченными встроенными, в том числе криптографическими, средствами защиты</t>
  </si>
  <si>
    <t>26.20.18.130</t>
  </si>
  <si>
    <t>Системы и машины вычислительные электронные цифровые с функциями безопасности информации</t>
  </si>
  <si>
    <t>26.20.18.131</t>
  </si>
  <si>
    <t>Системы и средства безопасности для преимущественного использования в промышленной среде, имеющие встроенные функции безопасности информации и обеспечения надежности, в том числе криптографические</t>
  </si>
  <si>
    <t>26.20.18.132</t>
  </si>
  <si>
    <t>Терминалы мобильные и переносные электронные цифровые со встроенными функциями безопасности информации</t>
  </si>
  <si>
    <t>26.20.18.139</t>
  </si>
  <si>
    <t>Системы и машины вычислительные электронные цифровые с функциями безопасности информации прочие</t>
  </si>
  <si>
    <t>26.20.2</t>
  </si>
  <si>
    <t>Устройства запоминающие и прочие устройства хранения данных</t>
  </si>
  <si>
    <t>26.20.21</t>
  </si>
  <si>
    <t>Устройства запоминающие</t>
  </si>
  <si>
    <t>26.20.21.100</t>
  </si>
  <si>
    <t>Системы хранения данных</t>
  </si>
  <si>
    <t>26.20.21.110</t>
  </si>
  <si>
    <t>Базовые системы хранения данных (обеспечивающие сохранность данных при отключении питания)</t>
  </si>
  <si>
    <t>26.20.21.120</t>
  </si>
  <si>
    <t>Универсальные системы хранения данных (повышенной надежности без единой точки отказа)</t>
  </si>
  <si>
    <t>26.20.21.130</t>
  </si>
  <si>
    <t>Комплексные системы хранения данных (с функционалом объединения в единый геораспределенный катастрофоустойчивый инфраструктурный кластер хранения данных)</t>
  </si>
  <si>
    <t>26.20.21.140</t>
  </si>
  <si>
    <t>Программно-аппаратные комплексы системы хранения данных</t>
  </si>
  <si>
    <t>26.20.21.150</t>
  </si>
  <si>
    <t>Программно-аппаратные комплексы для обработки и хранения больших данных с использованием виртуализации</t>
  </si>
  <si>
    <t>26.20.22</t>
  </si>
  <si>
    <t>Устройства запоминающие полупроводниковые, сохраняющие информацию при выключении питания</t>
  </si>
  <si>
    <t>26.20.22.110</t>
  </si>
  <si>
    <t>Устройства внешние запоминающие полупроводниковые, сохраняющие информацию при выключении питания (твердотельные накопители информации)</t>
  </si>
  <si>
    <t>26.20.22.120</t>
  </si>
  <si>
    <t>Устройства встраиваемые запоминающие полупроводниковые, сохраняющие информацию при выключении питания (твердотельные накопители информации)</t>
  </si>
  <si>
    <t>26.20.22.140</t>
  </si>
  <si>
    <t>Носители ключевой и идентификационной информации</t>
  </si>
  <si>
    <t>26.20.22.160</t>
  </si>
  <si>
    <t>Энергозависимые части системы компьютерной (оперативная память)</t>
  </si>
  <si>
    <t>26.20.30</t>
  </si>
  <si>
    <t>Устройства автоматической обработки данных прочие</t>
  </si>
  <si>
    <t>26.20.30.110</t>
  </si>
  <si>
    <t>Терминалы биометрические, включая терминалы контроля документов и верификации личности</t>
  </si>
  <si>
    <t>26.20.30.120</t>
  </si>
  <si>
    <t>Программируемые логические контроллеры</t>
  </si>
  <si>
    <t>26.20.30.130</t>
  </si>
  <si>
    <t>Микропроцессорные устройства ввода-вывода для цифровой обработки данных, измерения и формирования дискретных, временных, аналоговых и других сигналов</t>
  </si>
  <si>
    <t>26.20.30.140</t>
  </si>
  <si>
    <t>Терминалы сбора данных, предназначенные для работы со штрихкодированной продукцией, RFID метками и т.п.</t>
  </si>
  <si>
    <t>26.20.30.150</t>
  </si>
  <si>
    <t>Контроллеры и иные электронные устройства на основе микропроцессорной техники со встроенным программным обеспечением, предназначенным для исполнения предопределенных функций устройства</t>
  </si>
  <si>
    <t>26.20.30.190</t>
  </si>
  <si>
    <t>26.20.40</t>
  </si>
  <si>
    <t>Блоки, части и принадлежности вычислительных машин</t>
  </si>
  <si>
    <t>26.20.40.110</t>
  </si>
  <si>
    <t>Устройства и блоки питания вычислительных машин</t>
  </si>
  <si>
    <t>26.20.40.111</t>
  </si>
  <si>
    <t>Источники бесперебойного питания</t>
  </si>
  <si>
    <t>26.20.40.112</t>
  </si>
  <si>
    <t>Источники питания постоянного тока</t>
  </si>
  <si>
    <t>26.20.40.113</t>
  </si>
  <si>
    <t>Источники питания переменного тока</t>
  </si>
  <si>
    <t>26.20.40.114</t>
  </si>
  <si>
    <t>Преобразователи электроэнергии постоянный ток в постоянный ток DC/DC</t>
  </si>
  <si>
    <t>26.20.40.115</t>
  </si>
  <si>
    <t>Преобразователи электроэнергии переменный ток в постоянный ток AC/DC (выпрямители)</t>
  </si>
  <si>
    <t>26.20.40.116</t>
  </si>
  <si>
    <t>Преобразователи электроэнергии постоянный ток в переменный ток DC/AC с изменением величины напряжения (инверторы)</t>
  </si>
  <si>
    <t>26.20.40.120</t>
  </si>
  <si>
    <t>Элементы замены типовые устройств ввода и вывода</t>
  </si>
  <si>
    <t>26.20.40.130</t>
  </si>
  <si>
    <t>Инструменты и принадлежности для вычислительных машин</t>
  </si>
  <si>
    <t>26.20.40.140</t>
  </si>
  <si>
    <t>Средства защиты информации, а также информационные и телекоммуникационные системы, защищенные с использованием средств защиты информации</t>
  </si>
  <si>
    <t>26.20.40.141</t>
  </si>
  <si>
    <t>Средства обеспечения безопасности информационных технологий, включая защищенные средства обработки информации,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</t>
  </si>
  <si>
    <t>26.20.40.142</t>
  </si>
  <si>
    <t>Системы и средства обеспечения безопасности информации (программные, программно-аппаратные и аппаратные), такие как СЗИ НСД, защиты от утечек, антивирусной защиты и другие</t>
  </si>
  <si>
    <t>26.20.40.143</t>
  </si>
  <si>
    <t>Системы и средства обеспечения безопасности информации сетевые (программные, программно-аппаратные, аппаратные), в том числе с функциями криптографической защиты, включая устанавливаемые локально на СВТ</t>
  </si>
  <si>
    <t>26.20.40.144</t>
  </si>
  <si>
    <t>Системы и средства с преобладающими функциями криптографической защиты, программные, программно-аппаратные, аппаратные</t>
  </si>
  <si>
    <t>26.20.40.145</t>
  </si>
  <si>
    <t>Системы и средства обеспечения безопасности информации с функциями активной защиты от утечки по техническим каналам</t>
  </si>
  <si>
    <t>26.20.40.146</t>
  </si>
  <si>
    <t>Системы и средства анализа защищенности, сканеры и анализаторы исходных кодов</t>
  </si>
  <si>
    <t>26.20.40.149</t>
  </si>
  <si>
    <t>Системы и средства обеспечения безопасности информации прочие, не вошедшие в другие категории</t>
  </si>
  <si>
    <t>26.20.40.150</t>
  </si>
  <si>
    <t>Устройства числового программного управления</t>
  </si>
  <si>
    <t>26.20.40.190</t>
  </si>
  <si>
    <t>Комплектующие и запасные части для вычислительных машин прочие, не включенные в другие группировки</t>
  </si>
  <si>
    <t>26.30.11</t>
  </si>
  <si>
    <t>Аппаратура коммуникационная передающая с приемными устройствами</t>
  </si>
  <si>
    <t>26.30.11.110</t>
  </si>
  <si>
    <t>Средства связи, выполняющие функцию систем коммутации</t>
  </si>
  <si>
    <t>26.30.11.111</t>
  </si>
  <si>
    <t>Оборудование управления точками доступа, поддерживающими стандарт для беспроводных сетей 802.11xx</t>
  </si>
  <si>
    <t>26.30.11.114</t>
  </si>
  <si>
    <t>Оборудование коммутации сетей с открытой аппаратной платформой без предустановленного программного обеспечения</t>
  </si>
  <si>
    <t>26.30.11.119</t>
  </si>
  <si>
    <t>Средства связи, выполняющие функцию систем коммутации, прочие</t>
  </si>
  <si>
    <t>26.30.11.120</t>
  </si>
  <si>
    <t>Средства связи, выполняющие функцию цифровых транспортных систем</t>
  </si>
  <si>
    <t>26.30.11.121</t>
  </si>
  <si>
    <t>Оборудование цифровых волоконно-оптических транспортных систем со спектральным разделением каналов (DWDM/OTN)</t>
  </si>
  <si>
    <t>26.30.11.122</t>
  </si>
  <si>
    <t>Оборудование коммутации и маршрутизации пакетов информации сетей передачи данных</t>
  </si>
  <si>
    <t>26.30.11.123</t>
  </si>
  <si>
    <t>Оборудование анализа сетевых пакетов на аномалии и ошибки для цифровых транспортных систем связи</t>
  </si>
  <si>
    <t>26.30.11.124</t>
  </si>
  <si>
    <t>Точки доступа, поддерживающие стандарт для беспроводных сетей 802.11xx</t>
  </si>
  <si>
    <t>26.30.11.125</t>
  </si>
  <si>
    <t>Оборудование для обработки сетевого трафика (суммирование, агрегация, балансировка трафика) с проводных и подвижных сетей связи (сотовые и спутниковые операторы связи) с функциями уровня 2 и 3 (модель OSI/ISO L2 и L3)</t>
  </si>
  <si>
    <t>26.30.11.129</t>
  </si>
  <si>
    <t>Средства связи, выполняющие функцию цифровых транспортных систем, прочие</t>
  </si>
  <si>
    <t>26.30.11.130</t>
  </si>
  <si>
    <t>Средства связи, выполняющие функцию систем управления и мониторинга</t>
  </si>
  <si>
    <t>26.30.11.150</t>
  </si>
  <si>
    <t>Средства связи радиоэлектронные</t>
  </si>
  <si>
    <t>26.30.11.160</t>
  </si>
  <si>
    <t>Средства связи, в том числе программное обеспечение, обеспечивающее выполнение установленных действий при проведении оперативно-розыскных мероприятий</t>
  </si>
  <si>
    <t>26.30.11.190</t>
  </si>
  <si>
    <t>Аппаратура коммуникационная передающая с приемными устройствами прочая, не включенная в другие группировки</t>
  </si>
  <si>
    <t>26.30.11.194</t>
  </si>
  <si>
    <t>Оборудование систем точного времени для работы в сетях передачи данных</t>
  </si>
  <si>
    <t>26.30.12</t>
  </si>
  <si>
    <t>Аппаратура коммуникационная передающая без приемных устройств</t>
  </si>
  <si>
    <t>26.30.12.000</t>
  </si>
  <si>
    <t>26.30.13</t>
  </si>
  <si>
    <t>Камеры телевизионные</t>
  </si>
  <si>
    <t>26.30.13.000</t>
  </si>
  <si>
    <t>26.30.21</t>
  </si>
  <si>
    <t>Аппараты телефонные проводные с беспроводной трубкой</t>
  </si>
  <si>
    <t>26.30.21.000</t>
  </si>
  <si>
    <t>26.30.22</t>
  </si>
  <si>
    <t>Аппараты телефонные для сотовых сетей связи или для прочих беспроводных сетей</t>
  </si>
  <si>
    <t>26.30.22.110</t>
  </si>
  <si>
    <t>Аппараты телефонные для сотовых сетей связи (ПРТС), включая смартфоны</t>
  </si>
  <si>
    <t>26.30.22.120</t>
  </si>
  <si>
    <t>Абонентское оборудование для сетей беспроводной связи (PMR)</t>
  </si>
  <si>
    <t>26.30.23</t>
  </si>
  <si>
    <t>Аппараты телефонные прочие, устройства и аппаратура для передачи и приема речи, изображений или других данных, включая оборудование коммуникационное для работы в проводных или беспроводных сетях связи (например, локальных и глобальных сетях)</t>
  </si>
  <si>
    <t>26.30.23.110</t>
  </si>
  <si>
    <t>Модемы и модули связи для работы в сетях связи различных стандартов</t>
  </si>
  <si>
    <t>26.30.23.111</t>
  </si>
  <si>
    <t>Модемы и модули связи для работы в проводных сетях связи (сетевые карты и адаптеры)</t>
  </si>
  <si>
    <t>26.30.23.112</t>
  </si>
  <si>
    <t>Модемы и модули связи для работы в сетях волоконно-оптической связи (оптические сетевые карты и адаптеры)</t>
  </si>
  <si>
    <t>26.30.23.113</t>
  </si>
  <si>
    <t>Модемы и модули связи для работы в беспроводных сетях передачи данных (беспроводные сетевые карты и адаптеры, поддерживающие стандарт для беспроводных сетей 802.11xx)</t>
  </si>
  <si>
    <t>26.30.23.114</t>
  </si>
  <si>
    <t>Модемы и модули связи для работы в беспроводных сетях связи (беспроводные сетевые карты и адаптеры, модемы мобильных сетей)</t>
  </si>
  <si>
    <t>26.30.23.116</t>
  </si>
  <si>
    <t>Модемы и модули связи для работы в беспроводных энергоэффективных сетях дальнего радиуса действия (LPWAN)</t>
  </si>
  <si>
    <t>26.30.23.117</t>
  </si>
  <si>
    <t>Программно-определяемая радиосистема с функцией приема (SDR-приемник)</t>
  </si>
  <si>
    <t>26.30.23.118</t>
  </si>
  <si>
    <t>Программно-определяемая радиосистема с функциями приема и передачи (SDR-трансивер)</t>
  </si>
  <si>
    <t>26.30.23.119</t>
  </si>
  <si>
    <t>Модемы и модули связи для работы в сетях связи прочие</t>
  </si>
  <si>
    <t>26.30.23.120</t>
  </si>
  <si>
    <t>Устройства и аппаратура для приема и передачи данных, речи, изображений, видеоинформации и других данных для работы в проводных или беспроводных сетях связи (эфирные, спутниковые, кабельные сети)</t>
  </si>
  <si>
    <t>26.30.23.130</t>
  </si>
  <si>
    <t>Устройства, в том числе с дистанционным управлением, для сбора различных физико-химических величин и передачи данных по проводным или беспроводным каналам связи (датчики Интернета вещей)</t>
  </si>
  <si>
    <t>26.30.23.140</t>
  </si>
  <si>
    <t>Аппаратно-программные средства обмена, в режиме реального времени, обработки, преобразования аудио-, видео-, интерактивных, управляющих и прочих потоков информации и данных между географически разнесенными стационарными и мобильными системами видео-конференц-связи и оконечными абонентскими (пользовательскими) средствами видео-конференц-связи по проводным и беспроводным каналам связи, включая глобальные, локальные и специализированные сети связи</t>
  </si>
  <si>
    <t>26.30.23.141</t>
  </si>
  <si>
    <t>Оборудование систем передачи аудио-, видеоинформации для цифровой телефонии и конференц-связи (VoIP-телефоны, видеотелефоны, терминалы ВКС (видео-конференц-связь))</t>
  </si>
  <si>
    <t>26.30.23.142</t>
  </si>
  <si>
    <t>Оборудование для управления функциями конечных устройств цифровой телефонии и конференц-связи (кодек АКС, ВКС, сервер управления ВКС и камерами с PTZ)</t>
  </si>
  <si>
    <t>26.30.23.143</t>
  </si>
  <si>
    <t>Оборудование для односторонней или двусторонней аудио-, видеосвязи для домофонных систем</t>
  </si>
  <si>
    <t>26.30.23.144</t>
  </si>
  <si>
    <t>Аппаратно-программные средства для подключения к виртуальным рабочим столам</t>
  </si>
  <si>
    <t>26.30.23.149</t>
  </si>
  <si>
    <t>Аппаратно-программные средства обмена, в режиме реального времени, обработки, преобразования аудио-, видео-, интерактивных, управляющих и прочих потоков информации и данных, прочие</t>
  </si>
  <si>
    <t>26.30.23.150</t>
  </si>
  <si>
    <t>Оборудование интеллектуальных голосовых помощников (умные колонки)</t>
  </si>
  <si>
    <t>26.30.23.160</t>
  </si>
  <si>
    <t>Оборудование, совместимое с интеллектуальными голосовыми помощниками и оборудованием Интернета вещей</t>
  </si>
  <si>
    <t>26.30.23.170</t>
  </si>
  <si>
    <t>Аппараты телефонные прочие, устройства и аппаратура для передачи и приема речи, изображений или других данных, включая оборудование коммуникационное для работы в проводных или беспроводных сетях связи с функциями безопасности информации, обеспеченными встроенными, в том числе криптографическими, средствами защиты</t>
  </si>
  <si>
    <t>26.30.23.180</t>
  </si>
  <si>
    <t>Терминалы телефонные проводные с функциями безопасности информации</t>
  </si>
  <si>
    <t>26.30.3</t>
  </si>
  <si>
    <t>Части и комплектующие коммуникационного оборудования</t>
  </si>
  <si>
    <t>26.30.30</t>
  </si>
  <si>
    <t>26.30.30.110</t>
  </si>
  <si>
    <t>Устройства мониторинга (контроллеры) телекоммуникационных шкафов</t>
  </si>
  <si>
    <t>26.30.30.150</t>
  </si>
  <si>
    <t>Модули оптических усилителей волоконно-оптических систем связи, в том числе модуль эрбиевого усилителя (EDFA), модуль рамановского усилителя (Raman), активный и пассивный модули усилителя с удаленной накачкой (ROPA)</t>
  </si>
  <si>
    <t>26.30.30.160</t>
  </si>
  <si>
    <t>Модули оптических мультиплексоров волоконно-оптических систем связи, в том числе модули мультиплексоров с переменным аттенюатором (VMUX), модули реконфигурируемых мультиплексоров ввода-вывода (ROADM)</t>
  </si>
  <si>
    <t>26.30.30.170</t>
  </si>
  <si>
    <t>Оптоэлектронные компоненты и микросборки для волоконно-оптических систем связи, в том числе лазеры узкополосные (ITLA) и широкополосные (лазеры накачки), оптические приемники, в том числе когерентные приемники (ICR), модуляторы оптического сигнала амплитудно-фазовые (QPSK), когерентные оптические микросборки (COSA), микросборки TOSA/ROSA</t>
  </si>
  <si>
    <t>26.30.30.180</t>
  </si>
  <si>
    <t>Управляемые оптические компоненты и микросборки, в том числе аттенюаторы оптические переменные (VOA), переключатели оптические селективные по длине волны (WSS), компоненты ROADM. Пассивные оптические компоненты и микросборки, в том числе разветвители, циркуляторы, аттенюаторы, изоляторы, компенсаторы дисперсии, переключатели, фильтры (GFF), решетки на основе массива волноводов (AWG)</t>
  </si>
  <si>
    <t>26.30.30.190</t>
  </si>
  <si>
    <t>Части и комплектующие коммуникационного оборудования прочие</t>
  </si>
  <si>
    <t>26.30.4</t>
  </si>
  <si>
    <t>Антенны и антенные отражатели всех видов и их части; части передающей радио- и телевизионной аппаратуры и телевизионных камер</t>
  </si>
  <si>
    <t>26.30.40</t>
  </si>
  <si>
    <t>26.30.40.110</t>
  </si>
  <si>
    <t>Антенны и отражатели антенные всех видов и их части</t>
  </si>
  <si>
    <t>26.30.40.120</t>
  </si>
  <si>
    <t>Части и комплектующие радио- и телевизионной передающей аппаратуры и телевизионных камер</t>
  </si>
  <si>
    <t>26.30.50</t>
  </si>
  <si>
    <t>Устройства охранной или пожарной сигнализации и аналогичная аппаратура</t>
  </si>
  <si>
    <t>26.30.50.110</t>
  </si>
  <si>
    <t>Приборы и аппаратура для систем охранной сигнализации</t>
  </si>
  <si>
    <t>26.30.50.111</t>
  </si>
  <si>
    <t>Извещатели охранные и охранно-пожарные</t>
  </si>
  <si>
    <t>26.30.50.112</t>
  </si>
  <si>
    <t>Устройства приемно-контрольные охранные и охранно-пожарные</t>
  </si>
  <si>
    <t>26.30.50.113</t>
  </si>
  <si>
    <t>Устройства сигнально-пусковые охранные и охранно-пожарные</t>
  </si>
  <si>
    <t>26.30.50.114</t>
  </si>
  <si>
    <t>Приборы управления, приемно-контрольные и оповещатели охранные и охранно-пожарные</t>
  </si>
  <si>
    <t>26.30.50.115</t>
  </si>
  <si>
    <t>Системы тревожной сигнализации, противоугонные и охранные устройства для транспортных средств</t>
  </si>
  <si>
    <t>26.30.50.119</t>
  </si>
  <si>
    <t>Приборы и аппаратура для систем охранной сигнализации прочие, не включенные в другие группировки</t>
  </si>
  <si>
    <t>26.30.50.120</t>
  </si>
  <si>
    <t>Приборы и аппаратура для систем автоматического пожаротушения и пожарной сигнализации</t>
  </si>
  <si>
    <t>26.30.50.121</t>
  </si>
  <si>
    <t>Извещатели пожарные</t>
  </si>
  <si>
    <t>26.30.50.122</t>
  </si>
  <si>
    <t>Устройства сигнально-пусковые пожарные</t>
  </si>
  <si>
    <t>26.30.50.123</t>
  </si>
  <si>
    <t>Станции пожарной сигнализации, приборы управления и оповещатели пожарные</t>
  </si>
  <si>
    <t>26.30.50.129</t>
  </si>
  <si>
    <t>Приборы и аппаратура для систем автоматического пожаротушения и пожарной сигнализации прочие, не включенные в другие группировки</t>
  </si>
  <si>
    <t>26.30.50.130</t>
  </si>
  <si>
    <t>Комплексы и системы технических средств физической защиты, применяемые в области использования атомной энергии</t>
  </si>
  <si>
    <t>26.30.50.131</t>
  </si>
  <si>
    <t>Комплексы и системы технических средств физической защиты</t>
  </si>
  <si>
    <t>26.30.50.132</t>
  </si>
  <si>
    <t>Комплексы и системы технических средств физической защиты протяженных объектов</t>
  </si>
  <si>
    <t>26.30.50.133</t>
  </si>
  <si>
    <t>Система сбора и обработки информации с каналом передачи проводным</t>
  </si>
  <si>
    <t>26.30.50.140</t>
  </si>
  <si>
    <t>Средства технические физической защиты, применяемые в области использования атомной энергии</t>
  </si>
  <si>
    <t>26.30.50.141</t>
  </si>
  <si>
    <t>Средства наблюдения технические физической защиты стационарные</t>
  </si>
  <si>
    <t>26.30.50.142</t>
  </si>
  <si>
    <t>Средства обнаружения активные</t>
  </si>
  <si>
    <t>26.30.50.143</t>
  </si>
  <si>
    <t>Средства обнаружения пассивные</t>
  </si>
  <si>
    <t>26.30.50.150</t>
  </si>
  <si>
    <t>Средства управления в системах физической защиты, применяемые в области использования атомной энергии</t>
  </si>
  <si>
    <t>26.30.50.151</t>
  </si>
  <si>
    <t>Средства управления запирающие специальные с дистанционным контролем и дистанционным управлением</t>
  </si>
  <si>
    <t>26.30.50.152</t>
  </si>
  <si>
    <t>Средства управления запирающие специальные с дистанционным контролем</t>
  </si>
  <si>
    <t>26.30.50.153</t>
  </si>
  <si>
    <t>Средства управления запирающие специальные без дистанционного контроля и управления</t>
  </si>
  <si>
    <t>26.30.50.154</t>
  </si>
  <si>
    <t>Оборудование специальное для восстановления запирающих устройств (ЗУ), инструменты специальные и приспособления</t>
  </si>
  <si>
    <t>26.30.50.160</t>
  </si>
  <si>
    <t>Устройства охранной или пожарной сигнализации и аналогичная аппаратура с функциями безопасности информации, обеспеченными встроенными, в том числе криптографическими, средствами защиты</t>
  </si>
  <si>
    <t>26.30.6</t>
  </si>
  <si>
    <t>Части устройств охранной или пожарной сигнализации и аналогичной аппаратуры</t>
  </si>
  <si>
    <t>26.30.60</t>
  </si>
  <si>
    <t>26.30.60.110</t>
  </si>
  <si>
    <t>Части составные комплексов и систем технических средств физической защиты, не имеющие самостоятельных группировок</t>
  </si>
  <si>
    <t>26.30.60.190</t>
  </si>
  <si>
    <t>Части устройств охранной или пожарной сигнализации и аналогичной аппаратуры прочие, не включенные в другие группировки</t>
  </si>
  <si>
    <t>26.40.1</t>
  </si>
  <si>
    <t>Радиоприемники широковещательные</t>
  </si>
  <si>
    <t>26.40.11</t>
  </si>
  <si>
    <t>Радиоприемники широковещательные, кроме автомобильных, работающие без внешнего источника питания</t>
  </si>
  <si>
    <t>26.40.11.000</t>
  </si>
  <si>
    <t>26.40.12</t>
  </si>
  <si>
    <t>Радиоприемники широковещательные, не работающие без внешнего источника питания</t>
  </si>
  <si>
    <t>26.40.12.000</t>
  </si>
  <si>
    <t>26.40.20</t>
  </si>
  <si>
    <t>Приемники телевизионные, совмещенные или не совмещенные с широковещательными радиоприемниками или аппаратурой для записи или воспроизведения звука или изображения</t>
  </si>
  <si>
    <t>26.40.20.110</t>
  </si>
  <si>
    <t>Приемники телевизионные (телевизоры) цветного изображения с устройствами записи и воспроизведения звука и изображения</t>
  </si>
  <si>
    <t>26.40.20.120</t>
  </si>
  <si>
    <t>Приемники телевизионные (телевизоры) цветного изображения без устройств записи и воспроизведения звука и изображения</t>
  </si>
  <si>
    <t>26.40.20.121</t>
  </si>
  <si>
    <t>Приемники телевизионные (телевизоры) цветного изображения с электронно-лучевой трубкой</t>
  </si>
  <si>
    <t>26.40.20.122</t>
  </si>
  <si>
    <t>Приемники телевизионные (телевизоры) цветного изображения с жидкокристаллическим экраном, плазменной панелью</t>
  </si>
  <si>
    <t>26.40.20.130</t>
  </si>
  <si>
    <t>Приемники телевизионные (телевизоры) черно-белого изображения</t>
  </si>
  <si>
    <t>26.40.31</t>
  </si>
  <si>
    <t>Устройства электропроигрывающие, проигрыватели грампластинок, кассетные проигрыватели и прочая аппаратура для воспроизведения звука</t>
  </si>
  <si>
    <t>26.40.31.110</t>
  </si>
  <si>
    <t>Устройства электропроигрывающие</t>
  </si>
  <si>
    <t>26.40.31.120</t>
  </si>
  <si>
    <t>Проигрыватели грампластинок</t>
  </si>
  <si>
    <t>26.40.31.130</t>
  </si>
  <si>
    <t>Проигрыватели кассетные</t>
  </si>
  <si>
    <t>26.40.31.190</t>
  </si>
  <si>
    <t>Аппаратура для воспроизведения звука прочая</t>
  </si>
  <si>
    <t>26.40.32</t>
  </si>
  <si>
    <t>Магнитофоны и прочая аппаратура для записи звука</t>
  </si>
  <si>
    <t>26.40.32.110</t>
  </si>
  <si>
    <t>Магнитофоны</t>
  </si>
  <si>
    <t>26.40.32.120</t>
  </si>
  <si>
    <t>Диктофоны</t>
  </si>
  <si>
    <t>26.40.32.190</t>
  </si>
  <si>
    <t>Аппаратура для записи звука прочая</t>
  </si>
  <si>
    <t>26.40.33</t>
  </si>
  <si>
    <t>Видеокамеры для записи и прочая аппаратура для записи или воспроизведения изображения</t>
  </si>
  <si>
    <t>26.40.33.110</t>
  </si>
  <si>
    <t>Видеокамеры</t>
  </si>
  <si>
    <t>26.40.33.111</t>
  </si>
  <si>
    <t>Видеокамеры для систем видеонаблюдения, видеоаналитики и охранного телевидения</t>
  </si>
  <si>
    <t>26.40.33.112</t>
  </si>
  <si>
    <t>Видеокамеры бытовые (в том числе экшн-камеры), включающие или не включающие в свой состав звукозаписывающую или звуковоспроизводящую аппаратуру</t>
  </si>
  <si>
    <t>26.40.33.113</t>
  </si>
  <si>
    <t>Видеокамеры для записи и прочая аппаратура для записи или воспроизведения изображения с функциями безопасности информации, обеспеченными встроенными, в том числе криптографическими, средствами защиты</t>
  </si>
  <si>
    <t>26.40.33.114</t>
  </si>
  <si>
    <t>Видеорегистраторы</t>
  </si>
  <si>
    <t>26.40.33.119</t>
  </si>
  <si>
    <t>Видеокамеры прочие</t>
  </si>
  <si>
    <t>26.40.33.190</t>
  </si>
  <si>
    <t>Аппаратура записи и воспроизведения изображения прочая</t>
  </si>
  <si>
    <t>26.40.33.210</t>
  </si>
  <si>
    <t>Части и комплектующие, кроме корпусов, видеокамер, видеосенсоры, в том числе смонтированные на плату</t>
  </si>
  <si>
    <t>26.40.34</t>
  </si>
  <si>
    <t>Мониторы и проекторы, без встроенной телевизионной приемной аппаратуры и в основном не используемые в системах автоматической обработки данных</t>
  </si>
  <si>
    <t>26.40.34.110</t>
  </si>
  <si>
    <t>Мониторы, не предназначенные специально для использования в качестве периферийного оборудования</t>
  </si>
  <si>
    <t>26.40.34.120</t>
  </si>
  <si>
    <t>Проекторы без приемных устройств, не предназначенные специально для использования в качестве периферийного оборудования</t>
  </si>
  <si>
    <t>26.40.4</t>
  </si>
  <si>
    <t>Микрофоны, громкоговорители, приемная аппаратура для радиотелефонной или радиотелеграфной связи</t>
  </si>
  <si>
    <t>26.40.41</t>
  </si>
  <si>
    <t>Микрофоны и подставки для них</t>
  </si>
  <si>
    <t>26.40.41.000</t>
  </si>
  <si>
    <t>26.40.42</t>
  </si>
  <si>
    <t>Громкоговорители; головные телефоны, наушники и комбинированные устройства, состоящие из микрофона громкоговорителя</t>
  </si>
  <si>
    <t>26.40.42.110</t>
  </si>
  <si>
    <t>Громкоговорители</t>
  </si>
  <si>
    <t>26.40.42.120</t>
  </si>
  <si>
    <t>Телефоны головные, наушники и комбинированные устройства, состоящие из микрофона и громкоговорителя</t>
  </si>
  <si>
    <t>26.40.43</t>
  </si>
  <si>
    <t>Усилители электрические звуковых частот; установки электрических усилителей звука</t>
  </si>
  <si>
    <t>26.40.43.110</t>
  </si>
  <si>
    <t>Усилители электрические звуковых частот</t>
  </si>
  <si>
    <t>26.40.43.120</t>
  </si>
  <si>
    <t>Установки электрических усилителей звука</t>
  </si>
  <si>
    <t>26.40.43.130</t>
  </si>
  <si>
    <t>Усилители электрические звуковых частот; установки электрических усилителей звука с функциями безопасности информации, обеспеченными встроенными, в том числе криптографическими, средствами защиты</t>
  </si>
  <si>
    <t>26.40.44</t>
  </si>
  <si>
    <t>Аппаратура приемная для радиотелефонной или радиотелеграфной связи, не включенная в другие группировки</t>
  </si>
  <si>
    <t>26.40.44.000</t>
  </si>
  <si>
    <t>26.40.51</t>
  </si>
  <si>
    <t>Части и принадлежности звукового и видеооборудования</t>
  </si>
  <si>
    <t>26.40.51.000</t>
  </si>
  <si>
    <t>26.40.52</t>
  </si>
  <si>
    <t>Части радиоприемной и радиопередающей аппаратуры</t>
  </si>
  <si>
    <t>26.40.52.000</t>
  </si>
  <si>
    <t>26.40.60</t>
  </si>
  <si>
    <t>Приставки игровые, используемые с телевизионным приемником или оборудованные встроенным экраном, и прочие коммерческие и азартные игры с электронным дисплеем</t>
  </si>
  <si>
    <t>26.40.60.000</t>
  </si>
  <si>
    <t>26.70.13</t>
  </si>
  <si>
    <t>Видеокамеры цифровые</t>
  </si>
  <si>
    <t>26.70.13.000</t>
  </si>
  <si>
    <t>26.70.23</t>
  </si>
  <si>
    <t>Устройства на жидких кристаллах; лазеры, кроме лазерных диодов; оптические приборы и инструменты прочие, не включенные в другие группировки</t>
  </si>
  <si>
    <t>26.70.23.110</t>
  </si>
  <si>
    <t>Устройства на жидких кристаллах</t>
  </si>
  <si>
    <t>26.70.23.120</t>
  </si>
  <si>
    <t>Лазеры, кроме лазерных диодов</t>
  </si>
  <si>
    <t>26.70.23.190</t>
  </si>
  <si>
    <t>Приборы и инструменты оптические прочие, не включенные в другие группировки</t>
  </si>
  <si>
    <t>26.70.25</t>
  </si>
  <si>
    <t>Части и принадлежности устройств на жидких кристаллах, лазеров (кроме лазерных диодов), прочих оптических приборов и инструментов, не включенных в другие группировки</t>
  </si>
  <si>
    <t>26.70.25.000</t>
  </si>
  <si>
    <t>26.80.11</t>
  </si>
  <si>
    <t>Носители данных магнитные без записи, кроме магнитных карт</t>
  </si>
  <si>
    <t>26.80.11.000</t>
  </si>
  <si>
    <t>26.80.12</t>
  </si>
  <si>
    <t>Носители данных оптические без записи</t>
  </si>
  <si>
    <t>26.80.12.000</t>
  </si>
  <si>
    <t>26.80.13</t>
  </si>
  <si>
    <t>Носители данных прочие, включая матрицы и основы для производства дисков</t>
  </si>
  <si>
    <t>26.80.13.110</t>
  </si>
  <si>
    <t>Дисковые массивы</t>
  </si>
  <si>
    <t>26.80.13.190</t>
  </si>
  <si>
    <t>26.80.14</t>
  </si>
  <si>
    <t>Карты магнитные</t>
  </si>
  <si>
    <t>26.80.14.000</t>
  </si>
  <si>
    <t>№ п/п</t>
  </si>
  <si>
    <t>ИНН Организации</t>
  </si>
  <si>
    <t>Организация</t>
  </si>
  <si>
    <t>Дивизион</t>
  </si>
  <si>
    <t>Наименование  РЭП</t>
  </si>
  <si>
    <t>ОКПД2 РЭП</t>
  </si>
  <si>
    <t>Происхождение РЭП 
(российское/ иностранное)</t>
  </si>
  <si>
    <t>Кол-во РЭП к списанию за 2024 год</t>
  </si>
  <si>
    <t>Кол-во РЭП планируемое к закупке в 2024 году</t>
  </si>
  <si>
    <t>Кол-во РЭП к списанию за 2025 год</t>
  </si>
  <si>
    <t>Кол-во РЭП планируемое к закупке в 2025 году</t>
  </si>
  <si>
    <t>Кол-во РЭП к списанию за 2026 год</t>
  </si>
  <si>
    <t>Кол-во РЭП планируемое к закупке в 2026 году</t>
  </si>
  <si>
    <t>Количество на 01.01.2027 г. 
(на балансе организации)</t>
  </si>
  <si>
    <t>Количество на 01.01.2027 г. 
(на забалансе организации)</t>
  </si>
  <si>
    <t>Кол-во РЭП к списанию за 2027 год</t>
  </si>
  <si>
    <t>Кол-во РЭП планируемое к закупке в 2027 году</t>
  </si>
  <si>
    <t>Пояснения</t>
  </si>
  <si>
    <t>Наименование</t>
  </si>
  <si>
    <t>Источник финансирования</t>
  </si>
  <si>
    <t>2023 год (факт)</t>
  </si>
  <si>
    <t>2024 год</t>
  </si>
  <si>
    <t>2025 год</t>
  </si>
  <si>
    <t>2026 год</t>
  </si>
  <si>
    <t>2027 год</t>
  </si>
  <si>
    <t>иностранная РЭП</t>
  </si>
  <si>
    <t>российская РЭП</t>
  </si>
  <si>
    <t>Сведения об объемах и источниках финансирования, направленных на закупку радиоэлектронной продукции, тыс. руб.</t>
  </si>
  <si>
    <t>Мышь компьютерная БЕШТАУ М100РУ - 1700
Клавиатура БЕШТАУ КЛ104РУ - 2500
Ноутбук Гравитон Н15И - 117100
Монитор БЕШТАУ M24FHD - 25500</t>
  </si>
  <si>
    <t>Реестровый номер записи в рестрах:
Реестр российской промышленной продукции (ПП РФ 719 от 17.07.2015)
Единый реестр российской радиоэлектронной продукции (ПП РФ 878)</t>
  </si>
  <si>
    <t>Нименование кода РЭП</t>
  </si>
  <si>
    <r>
      <t xml:space="preserve">Количество на 01.01.2024 г. 
</t>
    </r>
    <r>
      <rPr>
        <sz val="11"/>
        <color rgb="FF000000"/>
        <rFont val="Times New Roman"/>
        <family val="1"/>
        <charset val="204"/>
      </rPr>
      <t>(на балансе организации)</t>
    </r>
  </si>
  <si>
    <r>
      <t xml:space="preserve">Количество на 01.01.2024 г. 
</t>
    </r>
    <r>
      <rPr>
        <sz val="11"/>
        <color rgb="FF000000"/>
        <rFont val="Times New Roman"/>
        <family val="1"/>
        <charset val="204"/>
      </rPr>
      <t>(на забалансе организации)</t>
    </r>
  </si>
  <si>
    <r>
      <t xml:space="preserve">Количество на 01.01.2025 г. 
</t>
    </r>
    <r>
      <rPr>
        <sz val="11"/>
        <color rgb="FF000000"/>
        <rFont val="Times New Roman"/>
        <family val="1"/>
        <charset val="204"/>
      </rPr>
      <t>(на балансе организации)</t>
    </r>
  </si>
  <si>
    <r>
      <t xml:space="preserve">Количество на 01.01.2025 г. 
</t>
    </r>
    <r>
      <rPr>
        <sz val="11"/>
        <color rgb="FF000000"/>
        <rFont val="Times New Roman"/>
        <family val="1"/>
        <charset val="204"/>
      </rPr>
      <t>(на забалансе организации)</t>
    </r>
  </si>
  <si>
    <r>
      <t xml:space="preserve">Количество на 01.01.2026 г. 
</t>
    </r>
    <r>
      <rPr>
        <sz val="11"/>
        <color rgb="FF000000"/>
        <rFont val="Times New Roman"/>
        <family val="1"/>
        <charset val="204"/>
      </rPr>
      <t>(на балансе организации)</t>
    </r>
  </si>
  <si>
    <r>
      <t xml:space="preserve">Количество на 01.01.2026 г. 
</t>
    </r>
    <r>
      <rPr>
        <sz val="11"/>
        <color rgb="FF000000"/>
        <rFont val="Times New Roman"/>
        <family val="1"/>
        <charset val="204"/>
      </rPr>
      <t>(на забалансе организации)</t>
    </r>
  </si>
  <si>
    <t>IP-телефон Fanvil X1SP</t>
  </si>
  <si>
    <t>Клавиатура + мышь logitec MK270</t>
  </si>
  <si>
    <t>Клавиатура беспроводная Gembird KBW-2</t>
  </si>
  <si>
    <t>Коммутатор TP-LINK TL-SG1016DE</t>
  </si>
  <si>
    <t>Монитор  MSI Modern MD271P 27"</t>
  </si>
  <si>
    <t>МФУ лазерный HP LaserJet Pro M428fdw</t>
  </si>
  <si>
    <t>Мышь Logitech Wireless Mouse M190</t>
  </si>
  <si>
    <t xml:space="preserve">Ноутбук 15.6 Lenovo V15 G2 R5 5500U </t>
  </si>
  <si>
    <t>Ноутбук Lenovo V15 G2 ALC 15.6</t>
  </si>
  <si>
    <t>Принтер лазерный  Kyocera P6230cdn</t>
  </si>
  <si>
    <t>Точка доступа TP-LINK EAP225 AC1350</t>
  </si>
  <si>
    <t xml:space="preserve">Ноутбук Huawei MateBook X Pro </t>
  </si>
  <si>
    <t>Мышь компьютерная БЕШТАУ М100РУ</t>
  </si>
  <si>
    <t>РЭ-8846/22</t>
  </si>
  <si>
    <t>Клавиатура БЕШТАУ КЛ104РУ</t>
  </si>
  <si>
    <t>РЭ-8847/22</t>
  </si>
  <si>
    <t>Ноутбук Гравитон Н15И</t>
  </si>
  <si>
    <t>РЭ-1166/21</t>
  </si>
  <si>
    <t>Монитор БЕШТАУ M24FHD</t>
  </si>
  <si>
    <t>РЭ-7723/22</t>
  </si>
  <si>
    <t>Происхождение РЭП (российская/ иностранная)</t>
  </si>
  <si>
    <t>Выбрать значение</t>
  </si>
  <si>
    <t>Да</t>
  </si>
  <si>
    <t>российская</t>
  </si>
  <si>
    <t>Нет</t>
  </si>
  <si>
    <t>иностранная</t>
  </si>
  <si>
    <t>ОКПД 2 — Общероссийский классификатор продукции по видам экономической деятельности</t>
  </si>
  <si>
    <t>Классификатор ОК 034-2014 (КПЕС 2008) с изменением № 73/2022. Введено 01.12.2022. Приказ Росстандарта от 07.11.2022 №1241-ст.</t>
  </si>
  <si>
    <t>ОКПД онлайн</t>
  </si>
  <si>
    <t>Код</t>
  </si>
  <si>
    <t>Название</t>
  </si>
  <si>
    <t>Организация А</t>
  </si>
  <si>
    <t>без консолидации</t>
  </si>
  <si>
    <t>Субсидии</t>
  </si>
  <si>
    <t>иностранное</t>
  </si>
  <si>
    <t/>
  </si>
  <si>
    <t>российское</t>
  </si>
  <si>
    <t>Организация Б</t>
  </si>
  <si>
    <t>В контуркеГК</t>
  </si>
  <si>
    <t xml:space="preserve">Трансивер </t>
  </si>
  <si>
    <t>Блок питания ТПК-PWR240</t>
  </si>
  <si>
    <t xml:space="preserve">Коммутатор </t>
  </si>
  <si>
    <t xml:space="preserve">Микросхема </t>
  </si>
  <si>
    <t>Микросхема GM1117S-xx</t>
  </si>
  <si>
    <t>Модуль SFP</t>
  </si>
  <si>
    <t>26.30.30.191</t>
  </si>
  <si>
    <t>Модуль памяти X3131-R6</t>
  </si>
  <si>
    <t xml:space="preserve">Печатная плата </t>
  </si>
  <si>
    <t>Блоки системные</t>
  </si>
  <si>
    <t>Мониторы</t>
  </si>
  <si>
    <t>Принтера</t>
  </si>
  <si>
    <t>Ноутбуки</t>
  </si>
  <si>
    <t>Названия строк</t>
  </si>
  <si>
    <t>Общий итог</t>
  </si>
  <si>
    <t>All</t>
  </si>
  <si>
    <t>Сумма по столбцу Кол-во РЭП к списанию за 2025 год</t>
  </si>
  <si>
    <t>Сумма по столбцу Кол-во РЭП к списанию за 2026 год</t>
  </si>
  <si>
    <t>Сумма по столбцу Кол-во РЭП к списанию за 2027 год</t>
  </si>
  <si>
    <t>РЭ-4566/22</t>
  </si>
  <si>
    <t>Организация С</t>
  </si>
  <si>
    <t>Дивизион Р</t>
  </si>
  <si>
    <t>Ноутбук, HP Spectre X360 13-4106ur</t>
  </si>
  <si>
    <t>26.2</t>
  </si>
  <si>
    <t>Компьютеры и периферийное оборудование</t>
  </si>
  <si>
    <t>Ноутбук, ICL Техно RAYbook Si1512, 15,6''</t>
  </si>
  <si>
    <t>РЭ-1539/21</t>
  </si>
  <si>
    <t>Ноутбук, KVADRA NAU LE14U</t>
  </si>
  <si>
    <t>Межсетевой экран "Континент" версии 3.9.</t>
  </si>
  <si>
    <t>АПКШ "Континент" 3.9. Детектор Атак.Платформа IPC100</t>
  </si>
  <si>
    <t>9887 от 25.03.2021</t>
  </si>
  <si>
    <t>АПКШ "Континент"3.9. Отказоустойчивый (НА) кластер2-х Криптошлюзов. Платформа IP C500F. KC3</t>
  </si>
  <si>
    <t>Автоматизированное рабочеее место Крафтвэй IT223</t>
  </si>
  <si>
    <t>МФУ HP LaserJet Enterprise M630dn</t>
  </si>
  <si>
    <t>МФУ российского производства (Катюша или аналог)</t>
  </si>
  <si>
    <t>Оборудование Positive Technologies ChassisPT-MPSIEM MPSIEM-LE-CH2xx-4M3-2H1-6H5-W1-4W1</t>
  </si>
  <si>
    <t>Реестровая запись №785 от 16.05.2016</t>
  </si>
  <si>
    <t>Принтер HP LaserJet Color CP5225DN</t>
  </si>
  <si>
    <t>Принтер российского производства (Катюша или аналог)</t>
  </si>
  <si>
    <t>Видеотерминал  Polycom RealPresence Debut_2</t>
  </si>
  <si>
    <t>Принтер Xerox VersaLink C7000DN</t>
  </si>
  <si>
    <t>Телевизор SAMSUNG UE65H6400</t>
  </si>
  <si>
    <t>26.30.1</t>
  </si>
  <si>
    <t>Аппаратура коммуникационная, аппаратура радио- или телевизионная</t>
  </si>
  <si>
    <t>Телевизор ЭМЕРАЛЬД KD75U-PYAB/RU</t>
  </si>
  <si>
    <t>Источник бесперебойного питания АРС Smart-UPS5000VA 230V</t>
  </si>
  <si>
    <t>Источник бесперебойного питания ATS 3000 R-BE</t>
  </si>
  <si>
    <t>Сетевой коммутатор HPN-J9627A ABB HP2620-48-PoE+</t>
  </si>
  <si>
    <t>МАРШРУТИЗАТОР ESR-1000</t>
  </si>
  <si>
    <t>ТКО-102/19</t>
  </si>
  <si>
    <t>Система ВКС Polycom</t>
  </si>
  <si>
    <t>Серверное оборудоваение Polycom для построения единой архитектурывидеоконф.связи между рег. центрами ЧУ РМС</t>
  </si>
  <si>
    <t>Серверное объединение для построения единой архитектуры, Polycom</t>
  </si>
  <si>
    <t>КVM переключатель для серверной стойки</t>
  </si>
  <si>
    <t>Cервер Dell PE R740 Intel XeonGold 6226R</t>
  </si>
  <si>
    <t>Сервер Аквариус T51 D224CF</t>
  </si>
  <si>
    <t>Программно-аппаратный межсетевой экран ASA 5508-X</t>
  </si>
  <si>
    <t>20.30.11.190</t>
  </si>
  <si>
    <t>Система автоматического наведения камерына говорящего Polycom</t>
  </si>
  <si>
    <t>Платформа аппаратная D500,  UserGate</t>
  </si>
  <si>
    <t>№1194 от 05.09.2016</t>
  </si>
  <si>
    <t>Платформа UG-D200-F сертиф. ФСТЭК</t>
  </si>
  <si>
    <t>Сист.конференцсвязи RallyPlus 960-001224</t>
  </si>
  <si>
    <t>Нотбуки HP (15" и 17")</t>
  </si>
  <si>
    <t>Системный блок, HP</t>
  </si>
  <si>
    <t xml:space="preserve">Настольный компьютер iRU </t>
  </si>
  <si>
    <t>Планшет Apple iPad</t>
  </si>
  <si>
    <t>Моноблок HP Pavilion</t>
  </si>
  <si>
    <t>Моноблок Kvadra A20</t>
  </si>
  <si>
    <t>Моноблок Lenovo</t>
  </si>
  <si>
    <t>Компьютер Lenovo ThinkCentre M720q</t>
  </si>
  <si>
    <t>Планшет в механическом исполнении</t>
  </si>
  <si>
    <t>Система видеонаблюдения офиса</t>
  </si>
  <si>
    <t>Cистемы аудио- и видеонаблюдения NSCAR</t>
  </si>
  <si>
    <t>Проектор Epson V11H476040 EB-1776W</t>
  </si>
  <si>
    <t>Сканер HP ScanJet Enterprise Flow 5000</t>
  </si>
  <si>
    <t>Принтер HP Color LaserJet Professional CP5225dn</t>
  </si>
  <si>
    <t>МФУ, НР, LaserJet Pro 500 MFP M521d</t>
  </si>
  <si>
    <t>Принтер Xerox VersaLink С7000DN</t>
  </si>
  <si>
    <t>МФУ лазерный XEROX WorkCentre 6515DNI</t>
  </si>
  <si>
    <t>Телевизор SAMSUNG UE55H</t>
  </si>
  <si>
    <t>Конференц-станция CISCO CR-7937G Cisco US</t>
  </si>
  <si>
    <t>Сетевой коммутатор HP 2620-48-PoE+ (J9627A)</t>
  </si>
  <si>
    <t>Сервер ProLiant ML150 Gen9 E5-2609v3 NHP Tower</t>
  </si>
  <si>
    <t>Сервер Аквариус T51 D212CF</t>
  </si>
  <si>
    <t>Коммутатор CISCO WS-C3560G-48TS-S</t>
  </si>
  <si>
    <t>ИБП APC для серверной стойки</t>
  </si>
  <si>
    <t>ИБП СИПБ2КА.10-11</t>
  </si>
  <si>
    <t>WiFi–сеть</t>
  </si>
  <si>
    <t>IP-телефон,Cisco IP Phone 8831</t>
  </si>
  <si>
    <t>IP-телефон Eltex VP-17P</t>
  </si>
  <si>
    <t>ТКО-784/22</t>
  </si>
  <si>
    <t>ИНН Орг</t>
  </si>
  <si>
    <t>Наименование РЭП</t>
  </si>
  <si>
    <t>Реестр № записи</t>
  </si>
  <si>
    <t>Наименование кода РЭП</t>
  </si>
  <si>
    <t>Происхождение РЭП</t>
  </si>
  <si>
    <t>Количество на 01.01.2024 г. (на забалансе организации)</t>
  </si>
  <si>
    <t>Количество на 01.01.24 (на балансе)</t>
  </si>
  <si>
    <t>Кол-во РЭП, планируемое к закупке в 2024г.</t>
  </si>
  <si>
    <t>Количество на 01.01.25 (на балансе)</t>
  </si>
  <si>
    <t>Количество на 01.01.2025 г. (на забалансе организации)</t>
  </si>
  <si>
    <t>Кол-во РЭП, планируемое к закупке в 2025г.</t>
  </si>
  <si>
    <t>Количество на 01.01.26 (на балансе)</t>
  </si>
  <si>
    <t>Количество на 01.01.2026 г. (на забалансе организации)</t>
  </si>
  <si>
    <t>Кол-во РЭП, планируемое к закупке в 2026г.</t>
  </si>
  <si>
    <t>Количество на 01.01.27 (на балансе)</t>
  </si>
  <si>
    <t>Количество на 01.01.2027 г. (на забалансе организации)</t>
  </si>
  <si>
    <t>Кол-во РЭП, планируемое к закупке в 2027г.</t>
  </si>
  <si>
    <t>Сумма по столбцу Количество на 01.01.24 (на балансе)</t>
  </si>
  <si>
    <t>Сумма по столбцу Количество на 01.01.2024 г. (на забалансе организации)</t>
  </si>
  <si>
    <t>Сумма по столбцу Кол-во РЭП к списанию за 2024 год</t>
  </si>
  <si>
    <t>Сумма по столбцу Кол-во РЭП, планируемое к закупке в 2024г.</t>
  </si>
  <si>
    <t>Сумма по столбцу Количество на 01.01.25 (на балансе)</t>
  </si>
  <si>
    <t>Сумма по столбцу Количество на 01.01.2025 г. (на забалансе организации)</t>
  </si>
  <si>
    <t>Сумма по столбцу Кол-во РЭП, планируемое к закупке в 2025г.</t>
  </si>
  <si>
    <t>Сумма по столбцу Количество на 01.01.26 (на балансе)</t>
  </si>
  <si>
    <t>Сумма по столбцу Количество на 01.01.2026 г. (на забалансе организации)</t>
  </si>
  <si>
    <t>Сумма по столбцу Кол-во РЭП, планируемое к закупке в 2026г.</t>
  </si>
  <si>
    <t>Сумма по столбцу Количество на 01.01.27 (на балансе)</t>
  </si>
  <si>
    <t>Сумма по столбцу Количество на 01.01.2027 г. (на забалансе организации)</t>
  </si>
  <si>
    <t>Сумма по столбцу Кол-во РЭП, планируемое к закупке в 2027г.</t>
  </si>
  <si>
    <t>Заемные средства</t>
  </si>
  <si>
    <t xml:space="preserve"> </t>
  </si>
  <si>
    <t>Собственные  средства</t>
  </si>
  <si>
    <t>орг_А</t>
  </si>
  <si>
    <t>орг_Б</t>
  </si>
  <si>
    <t>орг_С</t>
  </si>
  <si>
    <t>Сумма по столбцу 2023 год (факт)</t>
  </si>
  <si>
    <t>Сумма по столбцу 2024 год</t>
  </si>
  <si>
    <t>Сумма по столбцу 2025 год</t>
  </si>
  <si>
    <t>Сумма по столбцу 2026 год</t>
  </si>
  <si>
    <t>Сумма по столбцу 2027 год</t>
  </si>
  <si>
    <t>Сумма по полю Количество на 01.01.24 (на балансе)</t>
  </si>
  <si>
    <t>Сумма по полю Количество на 01.01.25 (на балансе)</t>
  </si>
  <si>
    <t>Сумма по полю Количество на 01.01.26 (на балансе)</t>
  </si>
  <si>
    <t>Сумма по полю Количество на 01.01.27 (на балансе)</t>
  </si>
  <si>
    <t>% используемой российской РЭП</t>
  </si>
  <si>
    <t>Финансирование</t>
  </si>
  <si>
    <t>% используемой российской РЭП по ОКДП2</t>
  </si>
  <si>
    <t>Количество ед. оборудования по кодам ОКПД2</t>
  </si>
  <si>
    <t>Код ОКПД2</t>
  </si>
  <si>
    <t>Поисхождение</t>
  </si>
  <si>
    <t>Источник финанс-ния</t>
  </si>
  <si>
    <t>Количество по полю Количество на 01.01.24 (на балансе)</t>
  </si>
  <si>
    <t>Количество по полю Количество на 01.01.25 (на балансе)</t>
  </si>
  <si>
    <t>(Все)</t>
  </si>
  <si>
    <t>Количество по полю Количество на 01.01.26 (на балансе)</t>
  </si>
  <si>
    <t>Количество по полю Количество на 01.01.27 (на балансе)</t>
  </si>
  <si>
    <t>КОД ОКПД2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</si>
</sst>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2">
    <numFmt numFmtId="164" formatCode="#,##0.00&quot; &quot;[$€-401]&quot; &quot;;&quot;-&quot;#,##0.00&quot; &quot;[$€-401]&quot; &quot;;&quot; -&quot;#&quot; &quot;[$€-401]&quot; &quot;"/>
    <numFmt numFmtId="165" formatCode="0.0&quot; %&quot;;&quot;(&quot;0.0&quot;)%&quot;;0.0&quot; %&quot;;@&quot;  &quot;"/>
    <numFmt numFmtId="166" formatCode="#,##0.0&quot;  &quot;;&quot;(&quot;#,##0.0&quot;) &quot;;0.0&quot;  &quot;;@&quot;  &quot;"/>
    <numFmt numFmtId="167" formatCode="&quot; &quot;General"/>
    <numFmt numFmtId="168" formatCode="dd&quot;.&quot;mm&quot;.&quot;yyyy"/>
    <numFmt numFmtId="169" formatCode="&quot; &quot;#,##0.00&quot;р. &quot;;&quot;-&quot;#,##0.00&quot;р. &quot;;&quot; -&quot;00&quot;р. &quot;;&quot; &quot;@&quot; &quot;"/>
    <numFmt numFmtId="170" formatCode="0.0"/>
    <numFmt numFmtId="171" formatCode="&quot; &quot;#,##0.00&quot;   &quot;;&quot;-&quot;#,##0.00&quot;   &quot;;&quot; -&quot;00&quot;   &quot;;&quot; &quot;@&quot; &quot;"/>
    <numFmt numFmtId="172" formatCode="&quot; &quot;#,##0&quot;   &quot;;&quot;-&quot;#,##0&quot;   &quot;;&quot; -   &quot;;&quot; &quot;@&quot; &quot;"/>
    <numFmt numFmtId="173" formatCode="&quot; &quot;#,##0.00&quot; &quot;;&quot; (&quot;#,##0.00&quot;)&quot;;&quot; -&quot;00&quot; &quot;;&quot; &quot;@&quot; &quot;"/>
    <numFmt numFmtId="174" formatCode="#&quot; &quot;##&quot; &quot;##"/>
    <numFmt numFmtId="175" formatCode="@&quot; &quot;"/>
    <numFmt numFmtId="176" formatCode="000000"/>
    <numFmt numFmtId="177" formatCode="#,##0.00&quot;  &quot;;[Red]&quot;-&quot;#,##0.00&quot;  &quot;"/>
    <numFmt numFmtId="178" formatCode="#,##0.00&quot;  &quot;"/>
    <numFmt numFmtId="179" formatCode="#,##0;&quot;-&quot;#,##0"/>
    <numFmt numFmtId="180" formatCode="0000"/>
    <numFmt numFmtId="181" formatCode="[&gt;=0]#&quot; (,&quot;#00&quot;)&quot;;[&lt;0]&quot;-&quot;00&quot; &quot;;@"/>
    <numFmt numFmtId="182" formatCode="#,##0&quot;)&quot;;&quot;,&quot;0&quot; &quot;;&quot;-&quot;00&quot; &quot;;@"/>
    <numFmt numFmtId="183" formatCode="&quot; (&quot;#,##0&quot;)&quot;;&quot; &quot;#,##0&quot; &quot;;&quot;-&quot;00&quot; &quot;;@"/>
    <numFmt numFmtId="184" formatCode="&quot; &quot;#,##0.00&quot;    &quot;;&quot;-&quot;#,##0.00&quot;    &quot;;&quot; -&quot;#&quot;    &quot;;@&quot; &quot;"/>
    <numFmt numFmtId="185" formatCode="yyyy"/>
    <numFmt numFmtId="186" formatCode="&quot; &quot;#,##0.00&quot; &quot;;&quot; (&quot;#,##0.00&quot;)&quot;;&quot; -&quot;#&quot; &quot;;@&quot; &quot;"/>
    <numFmt numFmtId="187" formatCode="&quot;(&quot;#,##0&quot;)&quot;;#,##0&quot; &quot;;&quot;-&quot;00&quot; &quot;;@"/>
    <numFmt numFmtId="188" formatCode="&quot;(&quot;#,##0&quot;)&quot;;#,##0&quot; &quot;;&quot;-&quot;#&quot; &quot;;@"/>
    <numFmt numFmtId="189" formatCode="#,##0&quot; &quot;;&quot;(&quot;#,##0&quot;)&quot;;&quot;-&quot;00&quot; &quot;;@"/>
    <numFmt numFmtId="190" formatCode="&quot; &quot;#,##0.00[$р.-419]&quot; &quot;;&quot;-&quot;#,##0.00[$р.-419]&quot; &quot;;&quot; -&quot;00[$р.-419]&quot; &quot;;@&quot; &quot;"/>
    <numFmt numFmtId="191" formatCode="&quot; $&quot;#,##0.00&quot; &quot;;&quot; $(&quot;#,##0.00&quot;)&quot;;&quot; $-&quot;00&quot; &quot;;&quot; &quot;@&quot; &quot;"/>
    <numFmt numFmtId="192" formatCode="&quot; $&quot;#,##0.00&quot; &quot;;&quot; $(&quot;#,##0.00&quot;)&quot;;&quot; $-&quot;#&quot; &quot;;@&quot; &quot;"/>
    <numFmt numFmtId="193" formatCode="mmmm&quot; &quot;d&quot;, &quot;yyyy"/>
    <numFmt numFmtId="194" formatCode="d&quot;.&quot;mm&quot;.&quot;yyyy"/>
    <numFmt numFmtId="195" formatCode="dd&quot;.&quot;mm&quot;.&quot;yyyy&quot;г.&quot;"/>
    <numFmt numFmtId="196" formatCode="&quot; &quot;#,##0.00&quot; &quot;[$€-419]&quot; &quot;;&quot;-&quot;#,##0.00&quot; &quot;[$€-419]&quot; &quot;;&quot; -&quot;00&quot; &quot;[$€-419]&quot; &quot;"/>
    <numFmt numFmtId="197" formatCode="&quot; &quot;#,##0&quot;     &quot;;&quot;-&quot;#,##0&quot;     &quot;;&quot; -     &quot;;&quot; &quot;@&quot; &quot;"/>
    <numFmt numFmtId="198" formatCode="&quot; &quot;#,##0.00&quot;     &quot;;&quot;-&quot;#,##0.00&quot;     &quot;;&quot; -&quot;00&quot;     &quot;;&quot; &quot;@&quot; &quot;"/>
    <numFmt numFmtId="199" formatCode="&quot; $&quot;#,##0&quot; &quot;;&quot; $(&quot;#,##0&quot;)&quot;;&quot; $- &quot;;&quot; &quot;@&quot; &quot;"/>
    <numFmt numFmtId="200" formatCode="&quot; &quot;#,##0&quot; Pts &quot;;&quot;-&quot;#,##0&quot; Pts &quot;;&quot; - Pts &quot;;&quot; &quot;@&quot; &quot;"/>
    <numFmt numFmtId="201" formatCode="&quot; &quot;#,##0.00&quot; Pts &quot;;&quot;-&quot;#,##0.00&quot; Pts &quot;;&quot; -&quot;00&quot; Pts &quot;;&quot; &quot;@&quot; &quot;"/>
    <numFmt numFmtId="202" formatCode="&quot;          &quot;@"/>
    <numFmt numFmtId="203" formatCode="0.00000%"/>
    <numFmt numFmtId="204" formatCode="0.0000000%"/>
    <numFmt numFmtId="205" formatCode="#,##0.00;&quot;-&quot;#,##0.00"/>
    <numFmt numFmtId="206" formatCode="0.0&quot; &quot;%;&quot;(&quot;0.0&quot;)&quot;%"/>
    <numFmt numFmtId="207" formatCode="0.00&quot; &quot;%;&quot;(&quot;0.00&quot;)&quot;%"/>
    <numFmt numFmtId="208" formatCode="0%&quot; &quot;;&quot;(&quot;0%&quot;)&quot;"/>
    <numFmt numFmtId="209" formatCode="&quot;(&quot;#,##0.0&quot;)&quot;;#,##0.0&quot; &quot;;&quot;-&quot;00&quot; &quot;;@"/>
    <numFmt numFmtId="210" formatCode="&quot;(&quot;#,##0.00&quot;)&quot;;#,##0.00&quot; &quot;;&quot;-&quot;00&quot; &quot;;@"/>
    <numFmt numFmtId="211" formatCode="&quot; (&quot;#,##0.0&quot;)&quot;;&quot; &quot;#,##0.0&quot; &quot;;&quot; - &quot;;&quot; &quot;@&quot; &quot;"/>
    <numFmt numFmtId="212" formatCode="&quot; (&quot;#,##0.00&quot;)&quot;;&quot; &quot;#,##0.00&quot; &quot;;&quot; - &quot;;&quot; &quot;@&quot; &quot;"/>
    <numFmt numFmtId="213" formatCode="&quot; (&quot;#,##0.000&quot;)&quot;;&quot; &quot;#,##0.000&quot; &quot;;&quot; - &quot;;&quot; &quot;@&quot; &quot;"/>
    <numFmt numFmtId="214" formatCode="#,##0.000000;[Red]#,##0.000000"/>
    <numFmt numFmtId="215" formatCode="0.0%"/>
    <numFmt numFmtId="216" formatCode="&quot;See Note  &quot;#"/>
    <numFmt numFmtId="217" formatCode="&quot; &quot;#,##0&quot; &quot;;&quot; (&quot;#,##0&quot; &quot;;&quot; - &quot;;&quot; &quot;@&quot; &quot;"/>
    <numFmt numFmtId="218" formatCode="&quot;$&quot;#,##0.000000;[Red]&quot;$&quot;#,##0.000000"/>
    <numFmt numFmtId="219" formatCode="#,##0.0000000&quot; &quot;"/>
    <numFmt numFmtId="220" formatCode="&quot;$ &quot;#,##0.00"/>
    <numFmt numFmtId="221" formatCode="&quot; &quot;#,##0&quot; &quot;;&quot; (&quot;#,##0&quot;  &quot;;&quot; - &quot;;&quot; &quot;@&quot; &quot;"/>
    <numFmt numFmtId="222" formatCode="&quot;$ &quot;#,##0"/>
    <numFmt numFmtId="223" formatCode="&quot;$&quot;"/>
    <numFmt numFmtId="224" formatCode="&quot;  &quot;#,##0&quot;  &quot;;&quot;  (&quot;#,##0&quot;) &quot;;&quot;     &quot;"/>
    <numFmt numFmtId="225" formatCode="yyyy&quot; год&quot;"/>
  </numFmts>
  <fonts count="75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Helv"/>
      <charset val="204"/>
    </font>
    <font>
      <sz val="10"/>
      <color rgb="FF000000"/>
      <name val="Arial"/>
      <family val="2"/>
      <charset val="204"/>
    </font>
    <font>
      <sz val="11"/>
      <color rgb="FF000000"/>
      <name val="Arial Cyr"/>
      <charset val="204"/>
    </font>
    <font>
      <sz val="10"/>
      <color rgb="FF000000"/>
      <name val="Courier New"/>
      <family val="3"/>
      <charset val="204"/>
    </font>
    <font>
      <sz val="10"/>
      <color rgb="FF000000"/>
      <name val="Arial Cyr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u/>
      <sz val="11"/>
      <color rgb="FF0000FF"/>
      <name val="Calibri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 Cyr"/>
      <charset val="204"/>
    </font>
    <font>
      <u/>
      <sz val="8"/>
      <color rgb="FF0000FF"/>
      <name val="Arial"/>
      <family val="2"/>
      <charset val="204"/>
    </font>
    <font>
      <sz val="12"/>
      <color rgb="FF000000"/>
      <name val="Arial Narrow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0"/>
      <color rgb="FF0000FF"/>
      <name val="Arial Cyr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1"/>
      <charset val="204"/>
    </font>
    <font>
      <sz val="11"/>
      <color rgb="FF993300"/>
      <name val="Calibri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800080"/>
      <name val="Calibri"/>
      <family val="2"/>
      <charset val="204"/>
    </font>
    <font>
      <sz val="11"/>
      <color rgb="FF000000"/>
      <name val="Times New Roman Cyr"/>
      <family val="1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2"/>
      <color rgb="FF000000"/>
      <name val="Modern"/>
      <family val="3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sz val="10"/>
      <color rgb="FF000000"/>
      <name val="Arial Narrow"/>
      <family val="2"/>
      <charset val="204"/>
    </font>
    <font>
      <b/>
      <sz val="9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8"/>
      <color rgb="FF000000"/>
      <name val="NTTimes/Cyrillic"/>
      <charset val="204"/>
    </font>
    <font>
      <sz val="1"/>
      <color rgb="FF000000"/>
      <name val="Courier New"/>
      <family val="3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MS Sans Serif"/>
      <charset val="204"/>
    </font>
    <font>
      <sz val="10"/>
      <color rgb="FFFFFFFF"/>
      <name val="Arial"/>
      <family val="2"/>
      <charset val="204"/>
    </font>
    <font>
      <sz val="8"/>
      <color rgb="FF000000"/>
      <name val="Helv"/>
      <charset val="204"/>
    </font>
    <font>
      <sz val="10"/>
      <color rgb="FF000000"/>
      <name val="’†?S?V?b?N‘М"/>
      <charset val="204"/>
    </font>
    <font>
      <sz val="11"/>
      <color rgb="FF000000"/>
      <name val="Times New Roman"/>
      <family val="1"/>
      <charset val="204"/>
    </font>
    <font>
      <b/>
      <sz val="10"/>
      <color rgb="FF00000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FFFF"/>
      <name val="Arial"/>
      <family val="2"/>
      <charset val="204"/>
    </font>
    <font>
      <b/>
      <sz val="13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color rgb="FF000000"/>
      <name val="Arial Cyr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u/>
      <sz val="8"/>
      <color rgb="FF0000FF"/>
      <name val="Arial"/>
      <family val="2"/>
      <charset val="204"/>
    </font>
    <font>
      <u/>
      <sz val="7"/>
      <color rgb="FF0000FF"/>
      <name val="Arial"/>
      <family val="2"/>
      <charset val="204"/>
    </font>
    <font>
      <b/>
      <sz val="10"/>
      <color rgb="FF003366"/>
      <name val="Arial"/>
      <family val="2"/>
      <charset val="204"/>
    </font>
    <font>
      <sz val="10"/>
      <color rgb="FF003366"/>
      <name val="Arial"/>
      <family val="2"/>
      <charset val="204"/>
    </font>
    <font>
      <u/>
      <sz val="10"/>
      <color rgb="FF800080"/>
      <name val="Arial Cyr"/>
      <charset val="204"/>
    </font>
    <font>
      <b/>
      <u/>
      <sz val="16"/>
      <color rgb="FF000000"/>
      <name val="Arial"/>
      <family val="2"/>
      <charset val="204"/>
    </font>
    <font>
      <sz val="8"/>
      <color rgb="FFFFFFFF"/>
      <name val="MS Sans Serif"/>
      <charset val="204"/>
    </font>
    <font>
      <sz val="8"/>
      <color rgb="FF000000"/>
      <name val="Univers 45 Light"/>
      <charset val="204"/>
    </font>
    <font>
      <b/>
      <sz val="20"/>
      <color rgb="FF000000"/>
      <name val="Times New Roman"/>
      <family val="1"/>
      <charset val="204"/>
    </font>
    <font>
      <b/>
      <sz val="14"/>
      <color rgb="FF000000"/>
      <name val="Arial"/>
      <family val="2"/>
      <charset val="204"/>
    </font>
    <font>
      <sz val="10"/>
      <color rgb="FF0000FF"/>
      <name val="Arial"/>
      <family val="2"/>
      <charset val="204"/>
    </font>
    <font>
      <b/>
      <sz val="16"/>
      <color rgb="FF80808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1"/>
      <color theme="1"/>
      <name val="Calibri"/>
      <family val="2"/>
      <charset val="204"/>
    </font>
    <font>
      <i/>
      <sz val="12"/>
      <color rgb="FF000000"/>
      <name val="Times New Roman"/>
      <family val="1"/>
      <charset val="204"/>
    </font>
  </fonts>
  <fills count="47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6600"/>
        <bgColor rgb="FFFF6600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993366"/>
        <bgColor rgb="FF993366"/>
      </patternFill>
    </fill>
    <fill>
      <patternFill patternType="solid">
        <fgColor rgb="FFFF00FF"/>
        <bgColor rgb="FFFF00FF"/>
      </patternFill>
    </fill>
    <fill>
      <patternFill patternType="solid">
        <fgColor rgb="FFCCCCFF"/>
        <bgColor rgb="FFCCCCFF"/>
      </patternFill>
    </fill>
    <fill>
      <patternFill patternType="solid">
        <fgColor rgb="FF008080"/>
        <bgColor rgb="FF008080"/>
      </patternFill>
    </fill>
    <fill>
      <patternFill patternType="solid">
        <fgColor rgb="FF3366FF"/>
        <bgColor rgb="FF3366FF"/>
      </patternFill>
    </fill>
    <fill>
      <patternFill patternType="solid">
        <fgColor rgb="FF003300"/>
        <bgColor rgb="FF003300"/>
      </patternFill>
    </fill>
    <fill>
      <patternFill patternType="solid">
        <fgColor rgb="FFCC99FF"/>
        <bgColor rgb="FFCC99FF"/>
      </patternFill>
    </fill>
    <fill>
      <patternFill patternType="solid">
        <fgColor rgb="FF00FFFF"/>
        <bgColor rgb="FF00FFFF"/>
      </patternFill>
    </fill>
    <fill>
      <patternFill patternType="solid">
        <fgColor rgb="FF993300"/>
        <bgColor rgb="FF993300"/>
      </patternFill>
    </fill>
    <fill>
      <patternFill patternType="solid">
        <fgColor rgb="FF000080"/>
        <bgColor rgb="FF000080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00"/>
        <bgColor rgb="FF800000"/>
      </patternFill>
    </fill>
    <fill>
      <patternFill patternType="solid">
        <fgColor rgb="FFFF9900"/>
        <bgColor rgb="FFFF9900"/>
      </patternFill>
    </fill>
    <fill>
      <patternFill patternType="solid">
        <fgColor rgb="FF9999FF"/>
        <bgColor rgb="FF9999FF"/>
      </patternFill>
    </fill>
    <fill>
      <patternFill patternType="solid">
        <fgColor rgb="FFDCE6F1"/>
        <bgColor rgb="FFDCE6F1"/>
      </patternFill>
    </fill>
    <fill>
      <patternFill patternType="solid">
        <fgColor rgb="FFD8E4BC"/>
        <bgColor rgb="FFD8E4B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808080"/>
      </patternFill>
    </fill>
    <fill>
      <patternFill patternType="solid">
        <fgColor rgb="FF99CC00"/>
        <bgColor rgb="FF99CC00"/>
      </patternFill>
    </fill>
    <fill>
      <patternFill patternType="solid">
        <fgColor rgb="FF666699"/>
        <bgColor rgb="FF666699"/>
      </patternFill>
    </fill>
    <fill>
      <patternFill patternType="solid">
        <fgColor rgb="FFBFBFBF"/>
        <bgColor rgb="FFBFBFBF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8E4B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333333"/>
      </left>
      <right style="thin">
        <color rgb="FF333333"/>
      </right>
      <top style="thin">
        <color rgb="FF000000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260">
    <xf numFmtId="0" fontId="0" fillId="0" borderId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164" fontId="2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164" fontId="3" fillId="0" borderId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164" fontId="2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5" fillId="0" borderId="0" applyNumberFormat="0" applyBorder="0" applyProtection="0">
      <alignment vertical="center"/>
    </xf>
    <xf numFmtId="0" fontId="4" fillId="0" borderId="0" applyNumberFormat="0" applyBorder="0" applyProtection="0"/>
    <xf numFmtId="0" fontId="4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6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6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5" fontId="1" fillId="0" borderId="0" applyFont="0" applyBorder="0" applyProtection="0"/>
    <xf numFmtId="165" fontId="1" fillId="0" borderId="0" applyFont="0" applyBorder="0" applyProtection="0"/>
    <xf numFmtId="166" fontId="1" fillId="0" borderId="0" applyFont="0" applyBorder="0" applyProtection="0"/>
    <xf numFmtId="166" fontId="1" fillId="0" borderId="0" applyFon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167" fontId="6" fillId="0" borderId="1">
      <protection locked="0"/>
    </xf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8" fontId="15" fillId="0" borderId="0" applyBorder="0" applyProtection="0">
      <alignment horizontal="center" vertical="center"/>
    </xf>
    <xf numFmtId="168" fontId="6" fillId="0" borderId="0" applyBorder="0" applyProtection="0">
      <alignment vertical="center"/>
    </xf>
    <xf numFmtId="169" fontId="1" fillId="0" borderId="0" applyFont="0" applyFill="0" applyBorder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7" fontId="19" fillId="10" borderId="1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4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" fillId="0" borderId="0" applyNumberFormat="0" applyBorder="0" applyProtection="0"/>
    <xf numFmtId="0" fontId="24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5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5" fillId="0" borderId="0" applyNumberFormat="0" applyBorder="0" applyProtection="0"/>
    <xf numFmtId="0" fontId="25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170" fontId="27" fillId="12" borderId="0" applyBorder="0" applyAlignment="0"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3" fillId="0" borderId="0" applyNumberFormat="0" applyBorder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6" fillId="0" borderId="0" applyNumberFormat="0" applyBorder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3" fontId="1" fillId="0" borderId="0" applyFont="0" applyBorder="0">
      <alignment horizontal="right"/>
      <protection locked="0"/>
    </xf>
    <xf numFmtId="0" fontId="1" fillId="0" borderId="0" applyNumberFormat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3" fillId="0" borderId="11" applyNumberFormat="0" applyProtection="0">
      <alignment horizontal="center"/>
    </xf>
    <xf numFmtId="174" fontId="1" fillId="0" borderId="0" applyFont="0" applyFill="0" applyBorder="0" applyAlignment="0" applyProtection="0"/>
    <xf numFmtId="0" fontId="34" fillId="0" borderId="0" applyNumberFormat="0" applyBorder="0" applyProtection="0">
      <alignment horizontal="left"/>
    </xf>
    <xf numFmtId="0" fontId="35" fillId="9" borderId="0" applyNumberFormat="0" applyBorder="0" applyProtection="0"/>
    <xf numFmtId="0" fontId="33" fillId="0" borderId="0" applyNumberFormat="0" applyBorder="0" applyProtection="0"/>
    <xf numFmtId="0" fontId="36" fillId="0" borderId="0" applyNumberFormat="0" applyBorder="0" applyProtection="0"/>
    <xf numFmtId="0" fontId="37" fillId="0" borderId="0" applyNumberFormat="0" applyBorder="0">
      <protection locked="0"/>
    </xf>
    <xf numFmtId="0" fontId="37" fillId="0" borderId="0" applyNumberFormat="0" applyBorder="0">
      <protection locked="0"/>
    </xf>
    <xf numFmtId="0" fontId="37" fillId="0" borderId="12" applyNumberFormat="0">
      <protection locked="0"/>
    </xf>
    <xf numFmtId="0" fontId="37" fillId="0" borderId="0" applyNumberFormat="0" applyBorder="0">
      <protection locked="0"/>
    </xf>
    <xf numFmtId="0" fontId="37" fillId="0" borderId="0" applyNumberFormat="0" applyBorder="0">
      <protection locked="0"/>
    </xf>
    <xf numFmtId="0" fontId="37" fillId="0" borderId="0" applyNumberFormat="0" applyBorder="0">
      <protection locked="0"/>
    </xf>
    <xf numFmtId="0" fontId="1" fillId="0" borderId="0" applyNumberFormat="0" applyFont="0" applyBorder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8" fillId="0" borderId="0" applyNumberFormat="0" applyBorder="0" applyProtection="0">
      <alignment horizontal="center"/>
    </xf>
    <xf numFmtId="0" fontId="4" fillId="0" borderId="0" applyNumberFormat="0" applyBorder="0" applyProtection="0"/>
    <xf numFmtId="0" fontId="38" fillId="0" borderId="0" applyNumberFormat="0" applyBorder="0" applyProtection="0">
      <alignment horizontal="center"/>
    </xf>
    <xf numFmtId="175" fontId="38" fillId="0" borderId="0" applyBorder="0" applyProtection="0">
      <alignment horizontal="center"/>
    </xf>
    <xf numFmtId="175" fontId="38" fillId="0" borderId="0" applyBorder="0" applyProtection="0">
      <alignment horizontal="center"/>
    </xf>
    <xf numFmtId="175" fontId="38" fillId="0" borderId="0" applyBorder="0" applyProtection="0">
      <alignment horizontal="center"/>
    </xf>
    <xf numFmtId="175" fontId="38" fillId="0" borderId="0" applyBorder="0" applyProtection="0">
      <alignment horizontal="center"/>
    </xf>
    <xf numFmtId="175" fontId="38" fillId="0" borderId="0" applyBorder="0" applyProtection="0">
      <alignment horizontal="center"/>
    </xf>
    <xf numFmtId="175" fontId="38" fillId="0" borderId="0" applyBorder="0" applyProtection="0">
      <alignment horizontal="center"/>
    </xf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/>
    </xf>
    <xf numFmtId="0" fontId="39" fillId="0" borderId="0" applyNumberFormat="0" applyFill="0" applyBorder="0" applyProtection="0"/>
    <xf numFmtId="0" fontId="39" fillId="10" borderId="0" applyNumberFormat="0" applyBorder="0" applyProtection="0"/>
    <xf numFmtId="0" fontId="39" fillId="16" borderId="0" applyNumberFormat="0" applyBorder="0" applyProtection="0"/>
    <xf numFmtId="0" fontId="39" fillId="16" borderId="0" applyNumberFormat="0" applyBorder="0" applyProtection="0"/>
    <xf numFmtId="0" fontId="39" fillId="16" borderId="0" applyNumberFormat="0" applyBorder="0" applyProtection="0"/>
    <xf numFmtId="0" fontId="39" fillId="16" borderId="0" applyNumberFormat="0" applyBorder="0" applyProtection="0"/>
    <xf numFmtId="0" fontId="39" fillId="16" borderId="0" applyNumberFormat="0" applyBorder="0" applyProtection="0"/>
    <xf numFmtId="0" fontId="39" fillId="16" borderId="0" applyNumberFormat="0" applyBorder="0" applyProtection="0"/>
    <xf numFmtId="0" fontId="39" fillId="0" borderId="0" applyNumberFormat="0" applyFill="0" applyBorder="0" applyProtection="0"/>
    <xf numFmtId="0" fontId="1" fillId="17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20" borderId="0" applyNumberFormat="0" applyFont="0" applyBorder="0" applyAlignment="0" applyProtection="0"/>
    <xf numFmtId="0" fontId="1" fillId="20" borderId="0" applyNumberFormat="0" applyFont="0" applyBorder="0" applyAlignment="0" applyProtection="0"/>
    <xf numFmtId="0" fontId="1" fillId="20" borderId="0" applyNumberFormat="0" applyFont="0" applyBorder="0" applyAlignment="0" applyProtection="0"/>
    <xf numFmtId="0" fontId="1" fillId="20" borderId="0" applyNumberFormat="0" applyFont="0" applyBorder="0" applyAlignment="0" applyProtection="0"/>
    <xf numFmtId="0" fontId="1" fillId="20" borderId="0" applyNumberFormat="0" applyFont="0" applyBorder="0" applyAlignment="0" applyProtection="0"/>
    <xf numFmtId="0" fontId="1" fillId="20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3" borderId="0" applyNumberFormat="0" applyFont="0" applyBorder="0" applyAlignment="0" applyProtection="0"/>
    <xf numFmtId="0" fontId="1" fillId="23" borderId="0" applyNumberFormat="0" applyFont="0" applyBorder="0" applyAlignment="0" applyProtection="0"/>
    <xf numFmtId="0" fontId="1" fillId="23" borderId="0" applyNumberFormat="0" applyFont="0" applyBorder="0" applyAlignment="0" applyProtection="0"/>
    <xf numFmtId="0" fontId="1" fillId="23" borderId="0" applyNumberFormat="0" applyFont="0" applyBorder="0" applyAlignment="0" applyProtection="0"/>
    <xf numFmtId="0" fontId="1" fillId="23" borderId="0" applyNumberFormat="0" applyFont="0" applyBorder="0" applyAlignment="0" applyProtection="0"/>
    <xf numFmtId="0" fontId="1" fillId="23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24" borderId="0" applyNumberFormat="0" applyFont="0" applyBorder="0" applyAlignment="0" applyProtection="0"/>
    <xf numFmtId="0" fontId="1" fillId="24" borderId="0" applyNumberFormat="0" applyFont="0" applyBorder="0" applyAlignment="0" applyProtection="0"/>
    <xf numFmtId="0" fontId="1" fillId="24" borderId="0" applyNumberFormat="0" applyFont="0" applyBorder="0" applyAlignment="0" applyProtection="0"/>
    <xf numFmtId="0" fontId="1" fillId="24" borderId="0" applyNumberFormat="0" applyFont="0" applyBorder="0" applyAlignment="0" applyProtection="0"/>
    <xf numFmtId="0" fontId="1" fillId="24" borderId="0" applyNumberFormat="0" applyFont="0" applyBorder="0" applyAlignment="0" applyProtection="0"/>
    <xf numFmtId="0" fontId="1" fillId="24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3" fillId="17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18" borderId="0" applyNumberFormat="0" applyFon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" fillId="13" borderId="0" applyNumberFormat="0" applyFont="0" applyBorder="0" applyAlignment="0" applyProtection="0"/>
    <xf numFmtId="0" fontId="3" fillId="19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13" borderId="0" applyNumberFormat="0" applyFon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" fillId="15" borderId="0" applyNumberFormat="0" applyFont="0" applyBorder="0" applyAlignment="0" applyProtection="0"/>
    <xf numFmtId="0" fontId="3" fillId="20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15" borderId="0" applyNumberFormat="0" applyFon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" fillId="22" borderId="0" applyNumberFormat="0" applyFont="0" applyBorder="0" applyAlignment="0" applyProtection="0"/>
    <xf numFmtId="0" fontId="3" fillId="21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22" borderId="0" applyNumberFormat="0" applyFon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" fillId="10" borderId="0" applyNumberFormat="0" applyFont="0" applyBorder="0" applyAlignment="0" applyProtection="0"/>
    <xf numFmtId="0" fontId="3" fillId="23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10" borderId="0" applyNumberFormat="0" applyFon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" fillId="8" borderId="0" applyNumberFormat="0" applyFont="0" applyBorder="0" applyAlignment="0" applyProtection="0"/>
    <xf numFmtId="0" fontId="3" fillId="24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8" borderId="0" applyNumberFormat="0" applyFon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3" fillId="25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26" borderId="0" applyNumberFormat="0" applyFon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" fillId="27" borderId="0" applyNumberFormat="0" applyFont="0" applyBorder="0" applyAlignment="0" applyProtection="0"/>
    <xf numFmtId="0" fontId="3" fillId="27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27" borderId="0" applyNumberFormat="0" applyFon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" fillId="28" borderId="0" applyNumberFormat="0" applyFont="0" applyBorder="0" applyAlignment="0" applyProtection="0"/>
    <xf numFmtId="0" fontId="3" fillId="28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28" borderId="0" applyNumberFormat="0" applyFon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" fillId="22" borderId="0" applyNumberFormat="0" applyFont="0" applyBorder="0" applyAlignment="0" applyProtection="0"/>
    <xf numFmtId="0" fontId="3" fillId="21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22" borderId="0" applyNumberFormat="0" applyFon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" fillId="26" borderId="0" applyNumberFormat="0" applyFont="0" applyBorder="0" applyAlignment="0" applyProtection="0"/>
    <xf numFmtId="0" fontId="3" fillId="25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26" borderId="0" applyNumberFormat="0" applyFon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" fillId="29" borderId="0" applyNumberFormat="0" applyFont="0" applyBorder="0" applyAlignment="0" applyProtection="0"/>
    <xf numFmtId="0" fontId="3" fillId="10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29" borderId="0" applyNumberFormat="0" applyFon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1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0" borderId="0" applyNumberFormat="0" applyBorder="0" applyAlignment="0" applyProtection="0"/>
    <xf numFmtId="0" fontId="40" fillId="19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7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7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7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7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7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7" fillId="5" borderId="0" applyNumberFormat="0" applyBorder="0" applyAlignment="0" applyProtection="0"/>
    <xf numFmtId="0" fontId="40" fillId="33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7" fillId="5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7" fillId="6" borderId="0" applyNumberFormat="0" applyBorder="0" applyAlignment="0" applyProtection="0"/>
    <xf numFmtId="0" fontId="40" fillId="16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7" fillId="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7" fillId="32" borderId="0" applyNumberFormat="0" applyBorder="0" applyAlignment="0" applyProtection="0"/>
    <xf numFmtId="0" fontId="40" fillId="31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7" fillId="32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176" fontId="1" fillId="0" borderId="0" applyFont="0" applyFill="0" applyBorder="0" applyProtection="0">
      <alignment horizontal="center"/>
    </xf>
    <xf numFmtId="0" fontId="4" fillId="0" borderId="0" applyNumberFormat="0" applyBorder="0" applyProtection="0"/>
    <xf numFmtId="176" fontId="1" fillId="0" borderId="0" applyFont="0" applyFill="0" applyBorder="0" applyProtection="0">
      <alignment horizontal="center"/>
    </xf>
    <xf numFmtId="176" fontId="1" fillId="0" borderId="0" applyFont="0" applyFill="0" applyBorder="0" applyProtection="0">
      <alignment horizontal="center"/>
    </xf>
    <xf numFmtId="176" fontId="1" fillId="0" borderId="0" applyFon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176" fontId="1" fillId="0" borderId="0" applyFon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176" fontId="1" fillId="0" borderId="0" applyFont="0" applyFill="0" applyBorder="0" applyProtection="0">
      <alignment horizontal="center"/>
    </xf>
    <xf numFmtId="176" fontId="1" fillId="0" borderId="0" applyFon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176" fontId="1" fillId="0" borderId="0" applyFont="0" applyFill="0" applyBorder="0" applyProtection="0">
      <alignment horizontal="center"/>
    </xf>
    <xf numFmtId="0" fontId="41" fillId="0" borderId="0" applyNumberFormat="0" applyBorder="0" applyProtection="0">
      <alignment horizontal="right"/>
    </xf>
    <xf numFmtId="0" fontId="4" fillId="0" borderId="0" applyNumberFormat="0" applyBorder="0" applyProtection="0"/>
    <xf numFmtId="0" fontId="25" fillId="0" borderId="0" applyNumberFormat="0" applyBorder="0" applyProtection="0">
      <alignment horizontal="right"/>
    </xf>
    <xf numFmtId="0" fontId="25" fillId="0" borderId="0" applyNumberFormat="0" applyBorder="0" applyProtection="0">
      <alignment horizontal="right"/>
    </xf>
    <xf numFmtId="0" fontId="25" fillId="0" borderId="0" applyNumberFormat="0" applyBorder="0" applyProtection="0">
      <alignment horizontal="right"/>
    </xf>
    <xf numFmtId="0" fontId="25" fillId="0" borderId="0" applyNumberFormat="0" applyBorder="0" applyProtection="0">
      <alignment horizontal="right"/>
    </xf>
    <xf numFmtId="0" fontId="25" fillId="0" borderId="0" applyNumberFormat="0" applyBorder="0" applyProtection="0">
      <alignment horizontal="right"/>
    </xf>
    <xf numFmtId="0" fontId="25" fillId="0" borderId="0" applyNumberFormat="0" applyBorder="0" applyProtection="0">
      <alignment horizontal="right"/>
    </xf>
    <xf numFmtId="0" fontId="41" fillId="0" borderId="0" applyNumberFormat="0" applyBorder="0" applyProtection="0">
      <alignment horizontal="right"/>
    </xf>
    <xf numFmtId="0" fontId="39" fillId="0" borderId="0" applyNumberFormat="0" applyBorder="0" applyProtection="0"/>
    <xf numFmtId="177" fontId="1" fillId="0" borderId="0" applyFont="0" applyBorder="0" applyProtection="0"/>
    <xf numFmtId="0" fontId="4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164" fontId="3" fillId="0" borderId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4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164" fontId="4" fillId="0" borderId="0" applyBorder="0" applyProtection="0"/>
    <xf numFmtId="164" fontId="4" fillId="0" borderId="0" applyBorder="0" applyProtection="0"/>
    <xf numFmtId="164" fontId="1" fillId="0" borderId="0" applyFon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2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4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164" fontId="4" fillId="0" borderId="0" applyBorder="0" applyProtection="0"/>
    <xf numFmtId="164" fontId="4" fillId="0" borderId="0" applyBorder="0" applyProtection="0"/>
    <xf numFmtId="164" fontId="1" fillId="0" borderId="0" applyFont="0" applyBorder="0" applyProtection="0"/>
    <xf numFmtId="0" fontId="4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164" fontId="4" fillId="0" borderId="0" applyBorder="0" applyProtection="0"/>
    <xf numFmtId="164" fontId="4" fillId="0" borderId="0" applyBorder="0" applyProtection="0"/>
    <xf numFmtId="164" fontId="1" fillId="0" borderId="0" applyFont="0" applyBorder="0" applyProtection="0"/>
    <xf numFmtId="164" fontId="4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164" fontId="3" fillId="0" borderId="0" applyBorder="0" applyProtection="0"/>
    <xf numFmtId="0" fontId="2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4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4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164" fontId="4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7" fillId="2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7" fillId="3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7" fillId="4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7" fillId="5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7" fillId="6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7" fillId="7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3" fillId="0" borderId="0" applyNumberFormat="0" applyFill="0" applyBorder="0" applyAlignment="0" applyProtection="0"/>
    <xf numFmtId="0" fontId="26" fillId="13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3" fillId="0" borderId="0" applyNumberFormat="0" applyBorder="0" applyProtection="0"/>
    <xf numFmtId="0" fontId="39" fillId="0" borderId="0" applyNumberFormat="0" applyFill="0" applyBorder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4" fillId="0" borderId="0" applyNumberForma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4" fillId="0" borderId="0" applyNumberFormat="0" applyFill="0" applyBorder="0" applyProtection="0">
      <alignment horizontal="center"/>
    </xf>
    <xf numFmtId="0" fontId="1" fillId="0" borderId="0" applyNumberFormat="0" applyFont="0" applyBorder="0" applyProtection="0"/>
    <xf numFmtId="0" fontId="31" fillId="0" borderId="0" applyNumberFormat="0" applyFill="0" applyBorder="0" applyAlignment="0" applyProtection="0"/>
    <xf numFmtId="0" fontId="1" fillId="34" borderId="0" applyNumberFormat="0" applyFont="0" applyBorder="0" applyAlignment="0" applyProtection="0"/>
    <xf numFmtId="0" fontId="45" fillId="35" borderId="0" applyNumberFormat="0" applyBorder="0" applyAlignment="0" applyProtection="0"/>
    <xf numFmtId="0" fontId="45" fillId="0" borderId="0" applyNumberFormat="0" applyFill="0" applyBorder="0" applyAlignment="0" applyProtection="0"/>
    <xf numFmtId="0" fontId="31" fillId="35" borderId="0" applyNumberFormat="0" applyBorder="0" applyAlignment="0" applyProtection="0"/>
    <xf numFmtId="0" fontId="31" fillId="0" borderId="0" applyNumberFormat="0" applyFill="0" applyBorder="0" applyAlignment="0" applyProtection="0"/>
    <xf numFmtId="0" fontId="1" fillId="34" borderId="0" applyNumberFormat="0" applyBorder="0" applyAlignment="0" applyProtection="0"/>
    <xf numFmtId="0" fontId="45" fillId="35" borderId="0" applyNumberFormat="0" applyBorder="0" applyAlignment="0" applyProtection="0"/>
    <xf numFmtId="0" fontId="1" fillId="34" borderId="0" applyNumberFormat="0" applyFont="0" applyBorder="0" applyAlignment="0" applyProtection="0"/>
    <xf numFmtId="0" fontId="31" fillId="35" borderId="0" applyNumberFormat="0" applyBorder="0" applyAlignment="0" applyProtection="0"/>
    <xf numFmtId="0" fontId="45" fillId="0" borderId="0" applyNumberFormat="0" applyFill="0" applyBorder="0" applyAlignment="0" applyProtection="0"/>
    <xf numFmtId="0" fontId="1" fillId="34" borderId="0" applyNumberFormat="0" applyFont="0" applyBorder="0" applyAlignment="0" applyProtection="0"/>
    <xf numFmtId="0" fontId="31" fillId="0" borderId="0" applyNumberFormat="0" applyFill="0" applyBorder="0" applyAlignment="0" applyProtection="0"/>
    <xf numFmtId="0" fontId="45" fillId="35" borderId="0" applyNumberFormat="0" applyBorder="0" applyAlignment="0" applyProtection="0"/>
    <xf numFmtId="0" fontId="45" fillId="0" borderId="0" applyNumberFormat="0" applyFill="0" applyBorder="0" applyAlignment="0" applyProtection="0"/>
    <xf numFmtId="0" fontId="31" fillId="35" borderId="0" applyNumberFormat="0" applyBorder="0" applyAlignment="0" applyProtection="0"/>
    <xf numFmtId="179" fontId="46" fillId="3" borderId="13" applyProtection="0">
      <alignment horizontal="center" vertical="center"/>
    </xf>
    <xf numFmtId="179" fontId="46" fillId="3" borderId="13" applyProtection="0">
      <alignment horizontal="center" vertical="center"/>
    </xf>
    <xf numFmtId="179" fontId="46" fillId="3" borderId="13" applyProtection="0">
      <alignment horizontal="center" vertical="center"/>
    </xf>
    <xf numFmtId="0" fontId="21" fillId="11" borderId="8" applyNumberFormat="0" applyAlignment="0" applyProtection="0"/>
    <xf numFmtId="0" fontId="21" fillId="11" borderId="8" applyNumberFormat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0" fontId="1" fillId="0" borderId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0" fontId="1" fillId="0" borderId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0" fontId="1" fillId="0" borderId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0" fontId="1" fillId="0" borderId="0" applyFont="0" applyFill="0" applyBorder="0" applyProtection="0">
      <alignment horizontal="center"/>
    </xf>
    <xf numFmtId="180" fontId="1" fillId="0" borderId="0" applyFont="0" applyFill="0" applyBorder="0" applyProtection="0">
      <alignment horizontal="center"/>
    </xf>
    <xf numFmtId="180" fontId="1" fillId="0" borderId="0" applyFont="0" applyFill="0" applyBorder="0" applyProtection="0">
      <alignment horizontal="center"/>
    </xf>
    <xf numFmtId="180" fontId="1" fillId="0" borderId="0" applyFont="0" applyFill="0" applyBorder="0" applyProtection="0">
      <alignment horizontal="center"/>
    </xf>
    <xf numFmtId="180" fontId="1" fillId="0" borderId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0" fontId="1" fillId="0" borderId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0" fontId="1" fillId="0" borderId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Fill="0" applyBorder="0" applyProtection="0">
      <alignment horizontal="center"/>
    </xf>
    <xf numFmtId="181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1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2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2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3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3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NumberFormat="0" applyFont="0" applyBorder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NumberFormat="0" applyFont="0" applyBorder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NumberFormat="0" applyFont="0" applyBorder="0" applyProtection="0"/>
    <xf numFmtId="171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5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5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6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3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3" fontId="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7" fillId="0" borderId="0" applyNumberFormat="0" applyFill="0" applyBorder="0" applyAlignment="0" applyProtection="0"/>
    <xf numFmtId="187" fontId="38" fillId="0" borderId="0" applyFill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7" fontId="38" fillId="0" borderId="0" applyFill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7" fontId="38" fillId="0" borderId="14" applyFill="0" applyProtection="0"/>
    <xf numFmtId="188" fontId="38" fillId="0" borderId="14" applyFill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7" fontId="38" fillId="0" borderId="14" applyFill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7" fontId="38" fillId="0" borderId="12" applyFill="0" applyProtection="0"/>
    <xf numFmtId="188" fontId="38" fillId="0" borderId="12" applyFill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7" fontId="38" fillId="0" borderId="12" applyFill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9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9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9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9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7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7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79" fontId="1" fillId="0" borderId="0" applyFont="0" applyFill="0" applyBorder="0" applyProtection="0"/>
    <xf numFmtId="0" fontId="1" fillId="0" borderId="0" applyNumberFormat="0" applyFont="0" applyBorder="0" applyProtection="0"/>
    <xf numFmtId="179" fontId="1" fillId="0" borderId="0" applyFont="0" applyFill="0" applyBorder="0" applyProtection="0"/>
    <xf numFmtId="0" fontId="1" fillId="0" borderId="0" applyNumberFormat="0" applyFont="0" applyBorder="0" applyProtection="0"/>
    <xf numFmtId="179" fontId="1" fillId="0" borderId="0" applyFont="0" applyFill="0" applyBorder="0" applyProtection="0"/>
    <xf numFmtId="179" fontId="1" fillId="0" borderId="0" applyFont="0" applyFill="0" applyBorder="0" applyProtection="0"/>
    <xf numFmtId="0" fontId="1" fillId="0" borderId="0" applyNumberFormat="0" applyFont="0" applyBorder="0" applyProtection="0"/>
    <xf numFmtId="179" fontId="1" fillId="0" borderId="0" applyFont="0" applyFill="0" applyBorder="0" applyProtection="0"/>
    <xf numFmtId="179" fontId="1" fillId="0" borderId="0" applyFont="0" applyFill="0" applyBorder="0" applyProtection="0"/>
    <xf numFmtId="0" fontId="1" fillId="0" borderId="0" applyNumberFormat="0" applyFont="0" applyBorder="0" applyProtection="0"/>
    <xf numFmtId="179" fontId="1" fillId="0" borderId="0" applyFont="0" applyFill="0" applyBorder="0" applyProtection="0"/>
    <xf numFmtId="179" fontId="1" fillId="0" borderId="0" applyFont="0" applyFill="0" applyBorder="0" applyProtection="0"/>
    <xf numFmtId="0" fontId="1" fillId="0" borderId="0" applyNumberFormat="0" applyFont="0" applyBorder="0" applyProtection="0"/>
    <xf numFmtId="179" fontId="1" fillId="0" borderId="0" applyFont="0" applyFill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79" fontId="1" fillId="0" borderId="0" applyFont="0" applyFill="0" applyBorder="0" applyProtection="0"/>
    <xf numFmtId="179" fontId="1" fillId="0" borderId="0" applyFont="0" applyFill="0" applyBorder="0">
      <protection locked="0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79" fontId="1" fillId="0" borderId="0" applyFont="0" applyFill="0" applyBorder="0">
      <protection locked="0"/>
    </xf>
    <xf numFmtId="179" fontId="48" fillId="0" borderId="0" applyFill="0" applyBorder="0" applyProtection="0"/>
    <xf numFmtId="179" fontId="48" fillId="0" borderId="0" applyFill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79" fontId="48" fillId="0" borderId="0" applyFill="0" applyBorder="0" applyProtection="0"/>
    <xf numFmtId="0" fontId="1" fillId="0" borderId="0" applyNumberFormat="0" applyFont="0" applyFill="0" applyBorder="0" applyAlignment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93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94" fontId="49" fillId="0" borderId="15" applyFill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94" fontId="49" fillId="0" borderId="15" applyFill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95" fontId="49" fillId="0" borderId="15" applyFill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95" fontId="49" fillId="0" borderId="15" applyFill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89" fontId="38" fillId="0" borderId="0" applyFill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89" fontId="38" fillId="0" borderId="0" applyFill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89" fontId="38" fillId="0" borderId="14" applyFill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89" fontId="38" fillId="0" borderId="14" applyFill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89" fontId="38" fillId="0" borderId="12" applyFill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89" fontId="38" fillId="0" borderId="12" applyFill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71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196" fontId="1" fillId="0" borderId="0" applyFont="0" applyFill="0" applyBorder="0" applyAlignment="0" applyProtection="0"/>
    <xf numFmtId="0" fontId="3" fillId="0" borderId="0" applyNumberFormat="0" applyBorder="0" applyProtection="0"/>
    <xf numFmtId="0" fontId="28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0" fillId="0" borderId="0" applyNumberFormat="0" applyFill="0" applyBorder="0" applyAlignment="0" applyProtection="0"/>
    <xf numFmtId="0" fontId="3" fillId="0" borderId="0" applyNumberFormat="0" applyBorder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 applyNumberFormat="0" applyBorder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 applyNumberFormat="0" applyBorder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 applyNumberFormat="0" applyBorder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 applyNumberFormat="0" applyBorder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 applyNumberFormat="0" applyBorder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 applyNumberFormat="0" applyBorder="0" applyProtection="0"/>
    <xf numFmtId="0" fontId="50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>
      <alignment wrapText="1"/>
    </xf>
    <xf numFmtId="0" fontId="3" fillId="0" borderId="0" applyNumberFormat="0" applyBorder="0" applyProtection="0"/>
    <xf numFmtId="0" fontId="1" fillId="0" borderId="0" applyNumberFormat="0" applyFont="0" applyBorder="0" applyProtection="0">
      <alignment wrapText="1"/>
    </xf>
    <xf numFmtId="0" fontId="3" fillId="0" borderId="0" applyNumberFormat="0" applyBorder="0" applyProtection="0"/>
    <xf numFmtId="0" fontId="1" fillId="0" borderId="0" applyNumberFormat="0" applyFont="0" applyBorder="0" applyProtection="0">
      <alignment wrapText="1"/>
    </xf>
    <xf numFmtId="0" fontId="1" fillId="0" borderId="0" applyNumberFormat="0" applyFont="0" applyBorder="0" applyProtection="0">
      <alignment wrapText="1"/>
    </xf>
    <xf numFmtId="0" fontId="3" fillId="0" borderId="0" applyNumberFormat="0" applyBorder="0" applyProtection="0"/>
    <xf numFmtId="0" fontId="1" fillId="0" borderId="0" applyNumberFormat="0" applyFont="0" applyBorder="0" applyProtection="0">
      <alignment wrapText="1"/>
    </xf>
    <xf numFmtId="0" fontId="1" fillId="0" borderId="0" applyNumberFormat="0" applyFont="0" applyBorder="0" applyProtection="0">
      <alignment wrapText="1"/>
    </xf>
    <xf numFmtId="0" fontId="40" fillId="36" borderId="0" applyNumberFormat="0" applyBorder="0" applyProtection="0">
      <alignment vertical="center"/>
    </xf>
    <xf numFmtId="0" fontId="32" fillId="15" borderId="0" applyNumberFormat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9" borderId="0" applyNumberFormat="0" applyBorder="0" applyProtection="0"/>
    <xf numFmtId="0" fontId="3" fillId="0" borderId="0" applyNumberFormat="0" applyBorder="0" applyProtection="0"/>
    <xf numFmtId="0" fontId="3" fillId="9" borderId="0" applyNumberFormat="0" applyBorder="0" applyProtection="0"/>
    <xf numFmtId="0" fontId="3" fillId="0" borderId="0" applyNumberFormat="0" applyBorder="0" applyProtection="0"/>
    <xf numFmtId="0" fontId="3" fillId="9" borderId="0" applyNumberFormat="0" applyBorder="0" applyProtection="0"/>
    <xf numFmtId="0" fontId="3" fillId="9" borderId="0" applyNumberFormat="0" applyBorder="0" applyProtection="0"/>
    <xf numFmtId="0" fontId="3" fillId="0" borderId="0" applyNumberFormat="0" applyBorder="0" applyProtection="0"/>
    <xf numFmtId="0" fontId="3" fillId="9" borderId="0" applyNumberFormat="0" applyBorder="0" applyProtection="0"/>
    <xf numFmtId="0" fontId="3" fillId="9" borderId="0" applyNumberFormat="0" applyBorder="0" applyProtection="0"/>
    <xf numFmtId="0" fontId="51" fillId="0" borderId="16" applyNumberFormat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1" fillId="0" borderId="16" applyNumberFormat="0" applyAlignment="0" applyProtection="0"/>
    <xf numFmtId="0" fontId="51" fillId="0" borderId="17" applyNumberFormat="0" applyProtection="0">
      <alignment horizontal="lef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1" fillId="0" borderId="17" applyNumberFormat="0" applyProtection="0">
      <alignment horizontal="left" vertical="center"/>
    </xf>
    <xf numFmtId="168" fontId="44" fillId="10" borderId="18" applyProtection="0">
      <alignment horizontal="center" vertical="center" wrapText="1"/>
    </xf>
    <xf numFmtId="0" fontId="3" fillId="0" borderId="0" applyNumberFormat="0" applyBorder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7" fillId="0" borderId="5" applyNumberFormat="0" applyFill="0" applyAlignment="0" applyProtection="0"/>
    <xf numFmtId="168" fontId="44" fillId="10" borderId="18" applyProtection="0">
      <alignment horizontal="center" vertical="center" wrapTex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7" fillId="0" borderId="5" applyNumberFormat="0" applyFill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8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4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4" fillId="0" borderId="0" applyNumberFormat="0" applyFill="0" applyBorder="0" applyAlignment="0" applyProtection="0"/>
    <xf numFmtId="0" fontId="44" fillId="0" borderId="11" applyNumberFormat="0" applyFill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4" fillId="0" borderId="11" applyNumberFormat="0" applyFill="0" applyAlignment="0" applyProtection="0"/>
    <xf numFmtId="0" fontId="44" fillId="37" borderId="13" applyNumberFormat="0">
      <alignment horizontal="center" vertical="center" wrapText="1"/>
      <protection locked="0"/>
    </xf>
    <xf numFmtId="0" fontId="3" fillId="0" borderId="0" applyNumberFormat="0" applyBorder="0" applyProtection="0"/>
    <xf numFmtId="0" fontId="44" fillId="37" borderId="13" applyNumberFormat="0">
      <alignment horizontal="center" vertical="center" wrapText="1"/>
      <protection locked="0"/>
    </xf>
    <xf numFmtId="0" fontId="11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2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 applyNumberFormat="0" applyBorder="0" applyProtection="0"/>
    <xf numFmtId="0" fontId="12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1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1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2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2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3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3" fillId="0" borderId="0" applyNumberFormat="0" applyFill="0" applyBorder="0" applyAlignment="0" applyProtection="0"/>
    <xf numFmtId="0" fontId="54" fillId="0" borderId="0" applyNumberFormat="0" applyBorder="0" applyProtection="0">
      <alignment horizontal="left" vertical="center" wrapText="1"/>
    </xf>
    <xf numFmtId="0" fontId="3" fillId="0" borderId="0" applyNumberFormat="0" applyBorder="0" applyProtection="0"/>
    <xf numFmtId="0" fontId="54" fillId="0" borderId="0" applyNumberFormat="0" applyBorder="0" applyProtection="0">
      <alignment horizontal="left" vertical="center" wrapText="1"/>
    </xf>
    <xf numFmtId="0" fontId="55" fillId="0" borderId="0" applyNumberFormat="0" applyBorder="0" applyProtection="0">
      <alignment horizontal="left" vertical="center" wrapText="1" indent="1"/>
    </xf>
    <xf numFmtId="0" fontId="3" fillId="0" borderId="0" applyNumberFormat="0" applyBorder="0" applyProtection="0"/>
    <xf numFmtId="0" fontId="55" fillId="0" borderId="0" applyNumberFormat="0" applyBorder="0" applyProtection="0">
      <alignment horizontal="left" vertical="center" wrapText="1" indent="1"/>
    </xf>
    <xf numFmtId="0" fontId="55" fillId="0" borderId="0" applyNumberFormat="0" applyBorder="0" applyProtection="0">
      <alignment horizontal="left" vertical="center" wrapText="1" indent="3"/>
    </xf>
    <xf numFmtId="0" fontId="3" fillId="0" borderId="0" applyNumberFormat="0" applyBorder="0" applyProtection="0"/>
    <xf numFmtId="0" fontId="55" fillId="0" borderId="0" applyNumberFormat="0" applyBorder="0" applyProtection="0">
      <alignment horizontal="left" vertical="center" wrapText="1" indent="3"/>
    </xf>
    <xf numFmtId="0" fontId="3" fillId="0" borderId="0" applyNumberFormat="0" applyBorder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6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6" fillId="0" borderId="0" applyNumberFormat="0" applyFill="0" applyBorder="0" applyAlignment="0" applyProtection="0"/>
    <xf numFmtId="0" fontId="57" fillId="0" borderId="0" applyNumberFormat="0" applyBorder="0" applyProtection="0">
      <alignment vertical="center"/>
    </xf>
    <xf numFmtId="0" fontId="3" fillId="0" borderId="0" applyNumberFormat="0" applyBorder="0" applyProtection="0"/>
    <xf numFmtId="0" fontId="57" fillId="0" borderId="0" applyNumberFormat="0" applyBorder="0" applyProtection="0">
      <alignment vertical="center"/>
    </xf>
    <xf numFmtId="174" fontId="58" fillId="38" borderId="13" applyAlignment="0" applyProtection="0"/>
    <xf numFmtId="0" fontId="3" fillId="0" borderId="0" applyNumberFormat="0" applyBorder="0" applyProtection="0"/>
    <xf numFmtId="174" fontId="58" fillId="38" borderId="13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9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0" fontId="23" fillId="12" borderId="0" applyNumberFormat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9" borderId="0" applyNumberFormat="0" applyFont="0" applyBorder="0" applyAlignment="0" applyProtection="0"/>
    <xf numFmtId="0" fontId="2" fillId="0" borderId="0" applyNumberFormat="0" applyBorder="0" applyProtection="0"/>
    <xf numFmtId="0" fontId="39" fillId="0" borderId="13" applyNumberForma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202" fontId="6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5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" fillId="0" borderId="0" applyNumberFormat="0" applyBorder="0" applyProtection="0"/>
    <xf numFmtId="0" fontId="3" fillId="0" borderId="0" applyNumberFormat="0" applyBorder="0" applyProtection="0"/>
    <xf numFmtId="0" fontId="6" fillId="0" borderId="0" applyNumberFormat="0" applyBorder="0" applyProtection="0"/>
    <xf numFmtId="0" fontId="2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9" fillId="0" borderId="0" applyNumberFormat="0" applyBorder="0" applyProtection="0"/>
    <xf numFmtId="0" fontId="1" fillId="14" borderId="9" applyNumberFormat="0" applyFont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14" borderId="9" applyNumberFormat="0" applyFont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9" fillId="9" borderId="3" applyNumberFormat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0" fillId="0" borderId="0" applyNumberFormat="0" applyBorder="0" applyProtection="0"/>
    <xf numFmtId="0" fontId="61" fillId="9" borderId="0" applyNumberFormat="0" applyBorder="0" applyProtection="0">
      <alignment vertical="center"/>
    </xf>
    <xf numFmtId="205" fontId="44" fillId="9" borderId="0" applyBorder="0" applyProtection="0">
      <alignment vertical="center"/>
    </xf>
    <xf numFmtId="206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6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7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7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8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8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9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9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0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0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1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1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2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2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3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3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4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4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9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9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9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Fill="0" applyBorder="0" applyAlignment="0" applyProtection="0"/>
    <xf numFmtId="215" fontId="1" fillId="0" borderId="0" applyFont="0" applyFill="0" applyBorder="0" applyAlignment="0" applyProtection="0"/>
    <xf numFmtId="0" fontId="46" fillId="38" borderId="13" applyNumberFormat="0">
      <alignment vertical="center" wrapText="1"/>
      <protection locked="0"/>
    </xf>
    <xf numFmtId="4" fontId="3" fillId="12" borderId="3" applyProtection="0">
      <alignment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62" fillId="12" borderId="3" applyProtection="0">
      <alignment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12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12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4" fontId="3" fillId="13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7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9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2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7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4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9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8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44" fillId="0" borderId="3" applyFill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19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51" fillId="40" borderId="0" applyBorder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3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3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3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38" borderId="3" applyNumberFormat="0" applyProtection="0">
      <alignment horizontal="left" vertical="center" indent="1"/>
    </xf>
    <xf numFmtId="0" fontId="3" fillId="3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38" borderId="3" applyNumberFormat="0" applyProtection="0">
      <alignment horizontal="left" vertical="center" indent="1"/>
    </xf>
    <xf numFmtId="0" fontId="3" fillId="11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11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1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1" borderId="3" applyNumberFormat="0" applyProtection="0">
      <alignment horizontal="left" vertical="center" indent="1"/>
    </xf>
    <xf numFmtId="0" fontId="3" fillId="11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1" borderId="3" applyNumberFormat="0" applyProtection="0">
      <alignment horizontal="left" vertical="center" indent="1"/>
    </xf>
    <xf numFmtId="0" fontId="3" fillId="9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9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9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9" borderId="3" applyNumberFormat="0" applyProtection="0">
      <alignment horizontal="left" vertical="center" indent="1"/>
    </xf>
    <xf numFmtId="0" fontId="3" fillId="9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9" borderId="3" applyNumberFormat="0" applyProtection="0">
      <alignment horizontal="left" vertical="center" indent="1"/>
    </xf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4" fontId="3" fillId="14" borderId="3" applyProtection="0">
      <alignment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62" fillId="14" borderId="3" applyProtection="0">
      <alignment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14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14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62" fillId="23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63" fillId="0" borderId="0" applyNumberFormat="0" applyBorder="0" applyProtection="0"/>
    <xf numFmtId="4" fontId="64" fillId="23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1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3" fillId="0" borderId="20" applyNumberFormat="0" applyProtection="0"/>
    <xf numFmtId="0" fontId="65" fillId="0" borderId="0" applyNumberFormat="0" applyFill="0" applyBorder="0" applyProtection="0">
      <alignment horizontal="left" vertical="top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2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0" fillId="0" borderId="7" applyNumberFormat="0" applyFill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6" fontId="41" fillId="0" borderId="0" applyBorder="0" applyProtection="0">
      <alignment horizontal="left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31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36" borderId="13" applyNumberFormat="0">
      <alignment vertical="center"/>
      <protection locked="0"/>
    </xf>
    <xf numFmtId="217" fontId="1" fillId="0" borderId="0" applyFont="0" applyFill="0" applyBorder="0" applyAlignment="0" applyProtection="0"/>
    <xf numFmtId="0" fontId="3" fillId="0" borderId="0" applyNumberFormat="0" applyBorder="0" applyProtection="0"/>
    <xf numFmtId="218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8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9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9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0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0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217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1" fontId="1" fillId="0" borderId="0" applyFont="0" applyFill="0" applyBorder="0" applyAlignment="0" applyProtection="0"/>
    <xf numFmtId="0" fontId="3" fillId="0" borderId="0" applyNumberFormat="0" applyBorder="0" applyProtection="0"/>
    <xf numFmtId="222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2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3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3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4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4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1" fontId="1" fillId="0" borderId="0" applyFont="0" applyFill="0" applyBorder="0" applyAlignment="0" applyProtection="0"/>
    <xf numFmtId="221" fontId="1" fillId="0" borderId="0" applyFont="0" applyFill="0" applyBorder="0" applyAlignment="0" applyProtection="0"/>
    <xf numFmtId="221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221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85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5" fontId="49" fillId="0" borderId="15" applyFill="0" applyProtection="0"/>
    <xf numFmtId="0" fontId="3" fillId="12" borderId="13" applyNumberFormat="0">
      <alignment horizontal="right" wrapText="1"/>
      <protection locked="0"/>
    </xf>
  </cellStyleXfs>
  <cellXfs count="72">
    <xf numFmtId="0" fontId="0" fillId="0" borderId="0" xfId="0"/>
    <xf numFmtId="0" fontId="67" fillId="37" borderId="13" xfId="0" applyFont="1" applyFill="1" applyBorder="1" applyAlignment="1">
      <alignment horizontal="left" vertical="top" wrapText="1"/>
    </xf>
    <xf numFmtId="0" fontId="69" fillId="0" borderId="20" xfId="0" applyFont="1" applyBorder="1" applyAlignment="1">
      <alignment vertical="center"/>
    </xf>
    <xf numFmtId="0" fontId="69" fillId="0" borderId="20" xfId="0" applyFont="1" applyBorder="1" applyAlignment="1">
      <alignment vertical="center" wrapText="1"/>
    </xf>
    <xf numFmtId="0" fontId="69" fillId="0" borderId="13" xfId="0" applyFont="1" applyBorder="1" applyAlignment="1">
      <alignment vertical="center"/>
    </xf>
    <xf numFmtId="0" fontId="69" fillId="0" borderId="13" xfId="0" applyFont="1" applyBorder="1" applyAlignment="1">
      <alignment vertical="center" wrapText="1"/>
    </xf>
    <xf numFmtId="0" fontId="43" fillId="0" borderId="13" xfId="0" applyFont="1" applyBorder="1" applyAlignment="1">
      <alignment vertical="center"/>
    </xf>
    <xf numFmtId="0" fontId="43" fillId="0" borderId="13" xfId="0" applyFont="1" applyBorder="1" applyAlignment="1">
      <alignment vertical="center" wrapText="1"/>
    </xf>
    <xf numFmtId="0" fontId="43" fillId="36" borderId="13" xfId="0" applyFont="1" applyFill="1" applyBorder="1" applyAlignment="1">
      <alignment vertical="center"/>
    </xf>
    <xf numFmtId="0" fontId="43" fillId="36" borderId="13" xfId="0" applyFont="1" applyFill="1" applyBorder="1" applyAlignment="1">
      <alignment vertical="center" wrapText="1"/>
    </xf>
    <xf numFmtId="0" fontId="69" fillId="36" borderId="13" xfId="0" applyFont="1" applyFill="1" applyBorder="1" applyAlignment="1">
      <alignment vertical="center"/>
    </xf>
    <xf numFmtId="0" fontId="69" fillId="36" borderId="13" xfId="0" applyFont="1" applyFill="1" applyBorder="1" applyAlignment="1">
      <alignment vertical="center" wrapText="1"/>
    </xf>
    <xf numFmtId="0" fontId="68" fillId="0" borderId="13" xfId="0" applyFont="1" applyBorder="1" applyAlignment="1">
      <alignment horizontal="center" vertical="center" wrapText="1"/>
    </xf>
    <xf numFmtId="0" fontId="67" fillId="0" borderId="13" xfId="0" applyFont="1" applyBorder="1" applyAlignment="1">
      <alignment horizontal="left" vertical="center" wrapText="1"/>
    </xf>
    <xf numFmtId="0" fontId="68" fillId="0" borderId="13" xfId="0" applyFont="1" applyBorder="1" applyAlignment="1">
      <alignment horizontal="center" vertical="center"/>
    </xf>
    <xf numFmtId="0" fontId="70" fillId="0" borderId="0" xfId="0" applyFont="1"/>
    <xf numFmtId="0" fontId="67" fillId="0" borderId="13" xfId="0" applyFont="1" applyBorder="1" applyAlignment="1">
      <alignment horizontal="center" vertical="center"/>
    </xf>
    <xf numFmtId="11" fontId="67" fillId="35" borderId="13" xfId="0" applyNumberFormat="1" applyFont="1" applyFill="1" applyBorder="1" applyAlignment="1" applyProtection="1">
      <alignment horizontal="left" vertical="center" wrapText="1"/>
      <protection locked="0"/>
    </xf>
    <xf numFmtId="178" fontId="67" fillId="35" borderId="13" xfId="0" applyNumberFormat="1" applyFont="1" applyFill="1" applyBorder="1" applyAlignment="1" applyProtection="1">
      <alignment horizontal="left" vertical="center" wrapText="1"/>
      <protection locked="0"/>
    </xf>
    <xf numFmtId="178" fontId="67" fillId="35" borderId="13" xfId="0" applyNumberFormat="1" applyFont="1" applyFill="1" applyBorder="1" applyAlignment="1" applyProtection="1">
      <alignment horizontal="center" vertical="center" wrapText="1"/>
      <protection locked="0"/>
    </xf>
    <xf numFmtId="3" fontId="67" fillId="35" borderId="13" xfId="0" applyNumberFormat="1" applyFont="1" applyFill="1" applyBorder="1" applyAlignment="1" applyProtection="1">
      <alignment horizontal="left" vertical="center" wrapText="1"/>
      <protection locked="0"/>
    </xf>
    <xf numFmtId="0" fontId="67" fillId="0" borderId="0" xfId="0" applyFont="1"/>
    <xf numFmtId="0" fontId="67" fillId="0" borderId="0" xfId="0" applyFont="1" applyAlignment="1"/>
    <xf numFmtId="0" fontId="68" fillId="41" borderId="13" xfId="0" applyFont="1" applyFill="1" applyBorder="1" applyAlignment="1">
      <alignment horizontal="center" vertical="center" wrapText="1"/>
    </xf>
    <xf numFmtId="0" fontId="68" fillId="0" borderId="13" xfId="0" applyFont="1" applyFill="1" applyBorder="1" applyAlignment="1">
      <alignment horizontal="center" vertical="center" wrapText="1"/>
    </xf>
    <xf numFmtId="0" fontId="70" fillId="0" borderId="0" xfId="0" applyFont="1" applyFill="1"/>
    <xf numFmtId="49" fontId="70" fillId="0" borderId="0" xfId="0" applyNumberFormat="1" applyFont="1" applyFill="1"/>
    <xf numFmtId="49" fontId="68" fillId="0" borderId="13" xfId="0" applyNumberFormat="1" applyFont="1" applyFill="1" applyBorder="1" applyAlignment="1">
      <alignment horizontal="center" vertical="center" wrapText="1"/>
    </xf>
    <xf numFmtId="0" fontId="68" fillId="0" borderId="13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73" fillId="42" borderId="21" xfId="0" applyNumberFormat="1" applyFont="1" applyFill="1" applyBorder="1"/>
    <xf numFmtId="0" fontId="73" fillId="0" borderId="21" xfId="0" applyNumberFormat="1" applyFont="1" applyBorder="1"/>
    <xf numFmtId="10" fontId="0" fillId="0" borderId="0" xfId="0" applyNumberFormat="1"/>
    <xf numFmtId="0" fontId="0" fillId="0" borderId="0" xfId="0" applyAlignment="1">
      <alignment horizontal="left" indent="1"/>
    </xf>
    <xf numFmtId="10" fontId="0" fillId="43" borderId="0" xfId="0" applyNumberFormat="1" applyFill="1"/>
    <xf numFmtId="0" fontId="0" fillId="43" borderId="0" xfId="0" applyFill="1" applyAlignment="1">
      <alignment wrapText="1"/>
    </xf>
    <xf numFmtId="0" fontId="0" fillId="43" borderId="0" xfId="0" applyNumberFormat="1" applyFill="1"/>
    <xf numFmtId="0" fontId="0" fillId="44" borderId="0" xfId="0" applyFill="1"/>
    <xf numFmtId="0" fontId="43" fillId="0" borderId="0" xfId="0" applyFont="1"/>
    <xf numFmtId="0" fontId="43" fillId="43" borderId="22" xfId="0" applyFont="1" applyFill="1" applyBorder="1" applyAlignment="1">
      <alignment wrapText="1"/>
    </xf>
    <xf numFmtId="0" fontId="43" fillId="0" borderId="0" xfId="0" applyFont="1" applyAlignment="1">
      <alignment horizontal="left" wrapText="1"/>
    </xf>
    <xf numFmtId="0" fontId="43" fillId="0" borderId="0" xfId="0" applyNumberFormat="1" applyFont="1"/>
    <xf numFmtId="0" fontId="43" fillId="43" borderId="0" xfId="0" applyFont="1" applyFill="1" applyAlignment="1">
      <alignment horizontal="left" wrapText="1"/>
    </xf>
    <xf numFmtId="0" fontId="43" fillId="43" borderId="0" xfId="0" applyNumberFormat="1" applyFont="1" applyFill="1"/>
    <xf numFmtId="11" fontId="43" fillId="35" borderId="0" xfId="0" applyNumberFormat="1" applyFont="1" applyFill="1" applyBorder="1" applyAlignment="1" applyProtection="1">
      <alignment horizontal="left" vertical="center" wrapText="1"/>
      <protection locked="0"/>
    </xf>
    <xf numFmtId="11" fontId="43" fillId="35" borderId="11" xfId="0" applyNumberFormat="1" applyFont="1" applyFill="1" applyBorder="1" applyAlignment="1" applyProtection="1">
      <alignment horizontal="left" vertical="center" wrapText="1"/>
      <protection locked="0"/>
    </xf>
    <xf numFmtId="0" fontId="67" fillId="44" borderId="23" xfId="0" applyNumberFormat="1" applyFont="1" applyFill="1" applyBorder="1" applyAlignment="1">
      <alignment horizontal="left"/>
    </xf>
    <xf numFmtId="0" fontId="67" fillId="44" borderId="23" xfId="0" applyNumberFormat="1" applyFont="1" applyFill="1" applyBorder="1"/>
    <xf numFmtId="0" fontId="0" fillId="0" borderId="0" xfId="0" applyFont="1"/>
    <xf numFmtId="0" fontId="68" fillId="44" borderId="0" xfId="0" applyFont="1" applyFill="1"/>
    <xf numFmtId="0" fontId="74" fillId="44" borderId="0" xfId="0" applyFont="1" applyFill="1"/>
    <xf numFmtId="0" fontId="0" fillId="45" borderId="0" xfId="0" applyFill="1" applyAlignment="1">
      <alignment horizontal="left"/>
    </xf>
    <xf numFmtId="0" fontId="0" fillId="46" borderId="0" xfId="0" applyFill="1" applyAlignment="1">
      <alignment horizontal="left"/>
    </xf>
    <xf numFmtId="0" fontId="0" fillId="43" borderId="0" xfId="0" applyFill="1" applyAlignment="1">
      <alignment horizontal="left"/>
    </xf>
    <xf numFmtId="0" fontId="20" fillId="0" borderId="0" xfId="0" applyFont="1"/>
    <xf numFmtId="0" fontId="68" fillId="44" borderId="0" xfId="0" applyFont="1" applyFill="1" applyAlignment="1">
      <alignment horizontal="center" vertical="center"/>
    </xf>
    <xf numFmtId="0" fontId="70" fillId="44" borderId="0" xfId="0" applyFont="1" applyFill="1" applyAlignment="1">
      <alignment horizontal="center" vertical="center"/>
    </xf>
    <xf numFmtId="0" fontId="0" fillId="0" borderId="0" xfId="0" pivotButton="1" applyFont="1" applyBorder="1" applyAlignment="1">
      <alignment wrapText="1"/>
    </xf>
    <xf numFmtId="0" fontId="0" fillId="43" borderId="0" xfId="0" applyFont="1" applyFill="1" applyBorder="1" applyAlignment="1">
      <alignment horizontal="center" vertical="center" wrapText="1"/>
    </xf>
    <xf numFmtId="11" fontId="43" fillId="35" borderId="0" xfId="0" applyNumberFormat="1" applyFont="1" applyFill="1" applyBorder="1" applyAlignment="1" applyProtection="1">
      <alignment horizontal="center" vertical="center" wrapText="1"/>
      <protection locked="0"/>
    </xf>
    <xf numFmtId="10" fontId="0" fillId="46" borderId="0" xfId="0" applyNumberFormat="1" applyFill="1"/>
    <xf numFmtId="10" fontId="0" fillId="45" borderId="0" xfId="0" applyNumberFormat="1" applyFill="1"/>
    <xf numFmtId="0" fontId="0" fillId="0" borderId="0" xfId="0" pivotButton="1" applyAlignment="1">
      <alignment horizontal="center"/>
    </xf>
    <xf numFmtId="0" fontId="0" fillId="0" borderId="0" xfId="0" applyAlignment="1">
      <alignment horizontal="left" vertical="top"/>
    </xf>
    <xf numFmtId="0" fontId="68" fillId="0" borderId="13" xfId="0" applyFont="1" applyFill="1" applyBorder="1" applyAlignment="1">
      <alignment horizontal="center" vertical="center"/>
    </xf>
    <xf numFmtId="0" fontId="67" fillId="0" borderId="0" xfId="0" applyFont="1" applyFill="1" applyAlignment="1">
      <alignment horizontal="left"/>
    </xf>
    <xf numFmtId="0" fontId="68" fillId="44" borderId="0" xfId="0" applyFont="1" applyFill="1" applyAlignment="1">
      <alignment horizontal="center" vertical="center"/>
    </xf>
    <xf numFmtId="0" fontId="70" fillId="44" borderId="0" xfId="0" applyFont="1" applyFill="1" applyAlignment="1">
      <alignment horizontal="center" vertical="center"/>
    </xf>
    <xf numFmtId="0" fontId="0" fillId="0" borderId="0" xfId="0" applyAlignment="1"/>
  </cellXfs>
  <cellStyles count="7260">
    <cellStyle name="_x000a_bidires=100_x000a_" xfId="537"/>
    <cellStyle name="******************************************" xfId="2075"/>
    <cellStyle name="?" xfId="3241"/>
    <cellStyle name="?…?ж?Ш?и [0.00]" xfId="3242"/>
    <cellStyle name="?W??_‘O’с?р??" xfId="3243"/>
    <cellStyle name="]_x000a_Zoomed=1_x000a_Row=0_x000a_Column=0_x000a_Height=0_x000a_Width=0_x000a_FontName=FoxFont_x000a_FontStyle=0_x000a_FontSize=9_x000a_PrtFontName=FoxPrin" xfId="3244"/>
    <cellStyle name="]_x000a_Zoomed=1_x000a_Row=0_x000a_Column=0_x000a_Height=0_x000a_Width=0_x000a_FontName=FoxFont_x000a_FontStyle=0_x000a_FontSize=9_x000a_PrtFontName=FoxPrin 10" xfId="3246"/>
    <cellStyle name="]_x000a_Zoomed=1_x000a_Row=0_x000a_Column=0_x000a_Height=0_x000a_Width=0_x000a_FontName=FoxFont_x000a_FontStyle=0_x000a_FontSize=9_x000a_PrtFontName=FoxPrin 10 2" xfId="3248"/>
    <cellStyle name="]_x000a_Zoomed=1_x000a_Row=0_x000a_Column=0_x000a_Height=0_x000a_Width=0_x000a_FontName=FoxFont_x000a_FontStyle=0_x000a_FontSize=9_x000a_PrtFontName=FoxPrin 10 3" xfId="3249"/>
    <cellStyle name="]_x000a_Zoomed=1_x000a_Row=0_x000a_Column=0_x000a_Height=0_x000a_Width=0_x000a_FontName=FoxFont_x000a_FontStyle=0_x000a_FontSize=9_x000a_PrtFontName=FoxPrin 10_Список исправленных ошибок" xfId="3247"/>
    <cellStyle name="]_x000a_Zoomed=1_x000a_Row=0_x000a_Column=0_x000a_Height=0_x000a_Width=0_x000a_FontName=FoxFont_x000a_FontStyle=0_x000a_FontSize=9_x000a_PrtFontName=FoxPrin 11" xfId="3250"/>
    <cellStyle name="]_x000a_Zoomed=1_x000a_Row=0_x000a_Column=0_x000a_Height=0_x000a_Width=0_x000a_FontName=FoxFont_x000a_FontStyle=0_x000a_FontSize=9_x000a_PrtFontName=FoxPrin 11 2" xfId="3252"/>
    <cellStyle name="]_x000a_Zoomed=1_x000a_Row=0_x000a_Column=0_x000a_Height=0_x000a_Width=0_x000a_FontName=FoxFont_x000a_FontStyle=0_x000a_FontSize=9_x000a_PrtFontName=FoxPrin 11 2 2" xfId="3254"/>
    <cellStyle name="]_x000a_Zoomed=1_x000a_Row=0_x000a_Column=0_x000a_Height=0_x000a_Width=0_x000a_FontName=FoxFont_x000a_FontStyle=0_x000a_FontSize=9_x000a_PrtFontName=FoxPrin 11 2 3" xfId="3255"/>
    <cellStyle name="]_x000a_Zoomed=1_x000a_Row=0_x000a_Column=0_x000a_Height=0_x000a_Width=0_x000a_FontName=FoxFont_x000a_FontStyle=0_x000a_FontSize=9_x000a_PrtFontName=FoxPrin 11 2_Список исправленных ошибок" xfId="3253"/>
    <cellStyle name="]_x000a_Zoomed=1_x000a_Row=0_x000a_Column=0_x000a_Height=0_x000a_Width=0_x000a_FontName=FoxFont_x000a_FontStyle=0_x000a_FontSize=9_x000a_PrtFontName=FoxPrin 11 3" xfId="3256"/>
    <cellStyle name="]_x000a_Zoomed=1_x000a_Row=0_x000a_Column=0_x000a_Height=0_x000a_Width=0_x000a_FontName=FoxFont_x000a_FontStyle=0_x000a_FontSize=9_x000a_PrtFontName=FoxPrin 11 3 2" xfId="3258"/>
    <cellStyle name="]_x000a_Zoomed=1_x000a_Row=0_x000a_Column=0_x000a_Height=0_x000a_Width=0_x000a_FontName=FoxFont_x000a_FontStyle=0_x000a_FontSize=9_x000a_PrtFontName=FoxPrin 11 3 3" xfId="3259"/>
    <cellStyle name="]_x000a_Zoomed=1_x000a_Row=0_x000a_Column=0_x000a_Height=0_x000a_Width=0_x000a_FontName=FoxFont_x000a_FontStyle=0_x000a_FontSize=9_x000a_PrtFontName=FoxPrin 11 3_Список исправленных ошибок" xfId="3257"/>
    <cellStyle name="]_x000a_Zoomed=1_x000a_Row=0_x000a_Column=0_x000a_Height=0_x000a_Width=0_x000a_FontName=FoxFont_x000a_FontStyle=0_x000a_FontSize=9_x000a_PrtFontName=FoxPrin 11 4" xfId="3260"/>
    <cellStyle name="]_x000a_Zoomed=1_x000a_Row=0_x000a_Column=0_x000a_Height=0_x000a_Width=0_x000a_FontName=FoxFont_x000a_FontStyle=0_x000a_FontSize=9_x000a_PrtFontName=FoxPrin 11 5" xfId="3261"/>
    <cellStyle name="]_x000a_Zoomed=1_x000a_Row=0_x000a_Column=0_x000a_Height=0_x000a_Width=0_x000a_FontName=FoxFont_x000a_FontStyle=0_x000a_FontSize=9_x000a_PrtFontName=FoxPrin 11_2010_02_17_Затраты_v1" xfId="3251"/>
    <cellStyle name="]_x000a_Zoomed=1_x000a_Row=0_x000a_Column=0_x000a_Height=0_x000a_Width=0_x000a_FontName=FoxFont_x000a_FontStyle=0_x000a_FontSize=9_x000a_PrtFontName=FoxPrin 12" xfId="3262"/>
    <cellStyle name="]_x000a_Zoomed=1_x000a_Row=0_x000a_Column=0_x000a_Height=0_x000a_Width=0_x000a_FontName=FoxFont_x000a_FontStyle=0_x000a_FontSize=9_x000a_PrtFontName=FoxPrin 12 2" xfId="3264"/>
    <cellStyle name="]_x000a_Zoomed=1_x000a_Row=0_x000a_Column=0_x000a_Height=0_x000a_Width=0_x000a_FontName=FoxFont_x000a_FontStyle=0_x000a_FontSize=9_x000a_PrtFontName=FoxPrin 12 2 2" xfId="3266"/>
    <cellStyle name="]_x000a_Zoomed=1_x000a_Row=0_x000a_Column=0_x000a_Height=0_x000a_Width=0_x000a_FontName=FoxFont_x000a_FontStyle=0_x000a_FontSize=9_x000a_PrtFontName=FoxPrin 12 2 3" xfId="3267"/>
    <cellStyle name="]_x000a_Zoomed=1_x000a_Row=0_x000a_Column=0_x000a_Height=0_x000a_Width=0_x000a_FontName=FoxFont_x000a_FontStyle=0_x000a_FontSize=9_x000a_PrtFontName=FoxPrin 12 2_Список исправленных ошибок" xfId="3265"/>
    <cellStyle name="]_x000a_Zoomed=1_x000a_Row=0_x000a_Column=0_x000a_Height=0_x000a_Width=0_x000a_FontName=FoxFont_x000a_FontStyle=0_x000a_FontSize=9_x000a_PrtFontName=FoxPrin 12 3" xfId="3268"/>
    <cellStyle name="]_x000a_Zoomed=1_x000a_Row=0_x000a_Column=0_x000a_Height=0_x000a_Width=0_x000a_FontName=FoxFont_x000a_FontStyle=0_x000a_FontSize=9_x000a_PrtFontName=FoxPrin 12 3 2" xfId="3270"/>
    <cellStyle name="]_x000a_Zoomed=1_x000a_Row=0_x000a_Column=0_x000a_Height=0_x000a_Width=0_x000a_FontName=FoxFont_x000a_FontStyle=0_x000a_FontSize=9_x000a_PrtFontName=FoxPrin 12 3 3" xfId="3271"/>
    <cellStyle name="]_x000a_Zoomed=1_x000a_Row=0_x000a_Column=0_x000a_Height=0_x000a_Width=0_x000a_FontName=FoxFont_x000a_FontStyle=0_x000a_FontSize=9_x000a_PrtFontName=FoxPrin 12 3_Список исправленных ошибок" xfId="3269"/>
    <cellStyle name="]_x000a_Zoomed=1_x000a_Row=0_x000a_Column=0_x000a_Height=0_x000a_Width=0_x000a_FontName=FoxFont_x000a_FontStyle=0_x000a_FontSize=9_x000a_PrtFontName=FoxPrin 12 4" xfId="3272"/>
    <cellStyle name="]_x000a_Zoomed=1_x000a_Row=0_x000a_Column=0_x000a_Height=0_x000a_Width=0_x000a_FontName=FoxFont_x000a_FontStyle=0_x000a_FontSize=9_x000a_PrtFontName=FoxPrin 12 5" xfId="3273"/>
    <cellStyle name="]_x000a_Zoomed=1_x000a_Row=0_x000a_Column=0_x000a_Height=0_x000a_Width=0_x000a_FontName=FoxFont_x000a_FontStyle=0_x000a_FontSize=9_x000a_PrtFontName=FoxPrin 12_2010_02_17_Затраты_v1" xfId="3263"/>
    <cellStyle name="]_x000a_Zoomed=1_x000a_Row=0_x000a_Column=0_x000a_Height=0_x000a_Width=0_x000a_FontName=FoxFont_x000a_FontStyle=0_x000a_FontSize=9_x000a_PrtFontName=FoxPrin 13" xfId="3274"/>
    <cellStyle name="]_x000a_Zoomed=1_x000a_Row=0_x000a_Column=0_x000a_Height=0_x000a_Width=0_x000a_FontName=FoxFont_x000a_FontStyle=0_x000a_FontSize=9_x000a_PrtFontName=FoxPrin 13 2" xfId="3276"/>
    <cellStyle name="]_x000a_Zoomed=1_x000a_Row=0_x000a_Column=0_x000a_Height=0_x000a_Width=0_x000a_FontName=FoxFont_x000a_FontStyle=0_x000a_FontSize=9_x000a_PrtFontName=FoxPrin 13 2 2" xfId="3278"/>
    <cellStyle name="]_x000a_Zoomed=1_x000a_Row=0_x000a_Column=0_x000a_Height=0_x000a_Width=0_x000a_FontName=FoxFont_x000a_FontStyle=0_x000a_FontSize=9_x000a_PrtFontName=FoxPrin 13 2 3" xfId="3279"/>
    <cellStyle name="]_x000a_Zoomed=1_x000a_Row=0_x000a_Column=0_x000a_Height=0_x000a_Width=0_x000a_FontName=FoxFont_x000a_FontStyle=0_x000a_FontSize=9_x000a_PrtFontName=FoxPrin 13 2_Список исправленных ошибок" xfId="3277"/>
    <cellStyle name="]_x000a_Zoomed=1_x000a_Row=0_x000a_Column=0_x000a_Height=0_x000a_Width=0_x000a_FontName=FoxFont_x000a_FontStyle=0_x000a_FontSize=9_x000a_PrtFontName=FoxPrin 13 3" xfId="3280"/>
    <cellStyle name="]_x000a_Zoomed=1_x000a_Row=0_x000a_Column=0_x000a_Height=0_x000a_Width=0_x000a_FontName=FoxFont_x000a_FontStyle=0_x000a_FontSize=9_x000a_PrtFontName=FoxPrin 13 3 2" xfId="3282"/>
    <cellStyle name="]_x000a_Zoomed=1_x000a_Row=0_x000a_Column=0_x000a_Height=0_x000a_Width=0_x000a_FontName=FoxFont_x000a_FontStyle=0_x000a_FontSize=9_x000a_PrtFontName=FoxPrin 13 3 3" xfId="3283"/>
    <cellStyle name="]_x000a_Zoomed=1_x000a_Row=0_x000a_Column=0_x000a_Height=0_x000a_Width=0_x000a_FontName=FoxFont_x000a_FontStyle=0_x000a_FontSize=9_x000a_PrtFontName=FoxPrin 13 3_Список исправленных ошибок" xfId="3281"/>
    <cellStyle name="]_x000a_Zoomed=1_x000a_Row=0_x000a_Column=0_x000a_Height=0_x000a_Width=0_x000a_FontName=FoxFont_x000a_FontStyle=0_x000a_FontSize=9_x000a_PrtFontName=FoxPrin 13 4" xfId="3284"/>
    <cellStyle name="]_x000a_Zoomed=1_x000a_Row=0_x000a_Column=0_x000a_Height=0_x000a_Width=0_x000a_FontName=FoxFont_x000a_FontStyle=0_x000a_FontSize=9_x000a_PrtFontName=FoxPrin 13 5" xfId="3285"/>
    <cellStyle name="]_x000a_Zoomed=1_x000a_Row=0_x000a_Column=0_x000a_Height=0_x000a_Width=0_x000a_FontName=FoxFont_x000a_FontStyle=0_x000a_FontSize=9_x000a_PrtFontName=FoxPrin 13_2010_02_17_Затраты_v1" xfId="3275"/>
    <cellStyle name="]_x000a_Zoomed=1_x000a_Row=0_x000a_Column=0_x000a_Height=0_x000a_Width=0_x000a_FontName=FoxFont_x000a_FontStyle=0_x000a_FontSize=9_x000a_PrtFontName=FoxPrin 14" xfId="3286"/>
    <cellStyle name="]_x000a_Zoomed=1_x000a_Row=0_x000a_Column=0_x000a_Height=0_x000a_Width=0_x000a_FontName=FoxFont_x000a_FontStyle=0_x000a_FontSize=9_x000a_PrtFontName=FoxPrin 14 2" xfId="3288"/>
    <cellStyle name="]_x000a_Zoomed=1_x000a_Row=0_x000a_Column=0_x000a_Height=0_x000a_Width=0_x000a_FontName=FoxFont_x000a_FontStyle=0_x000a_FontSize=9_x000a_PrtFontName=FoxPrin 14 2 2" xfId="3290"/>
    <cellStyle name="]_x000a_Zoomed=1_x000a_Row=0_x000a_Column=0_x000a_Height=0_x000a_Width=0_x000a_FontName=FoxFont_x000a_FontStyle=0_x000a_FontSize=9_x000a_PrtFontName=FoxPrin 14 2 3" xfId="3291"/>
    <cellStyle name="]_x000a_Zoomed=1_x000a_Row=0_x000a_Column=0_x000a_Height=0_x000a_Width=0_x000a_FontName=FoxFont_x000a_FontStyle=0_x000a_FontSize=9_x000a_PrtFontName=FoxPrin 14 2_Список исправленных ошибок" xfId="3289"/>
    <cellStyle name="]_x000a_Zoomed=1_x000a_Row=0_x000a_Column=0_x000a_Height=0_x000a_Width=0_x000a_FontName=FoxFont_x000a_FontStyle=0_x000a_FontSize=9_x000a_PrtFontName=FoxPrin 14 3" xfId="3292"/>
    <cellStyle name="]_x000a_Zoomed=1_x000a_Row=0_x000a_Column=0_x000a_Height=0_x000a_Width=0_x000a_FontName=FoxFont_x000a_FontStyle=0_x000a_FontSize=9_x000a_PrtFontName=FoxPrin 14 4" xfId="3293"/>
    <cellStyle name="]_x000a_Zoomed=1_x000a_Row=0_x000a_Column=0_x000a_Height=0_x000a_Width=0_x000a_FontName=FoxFont_x000a_FontStyle=0_x000a_FontSize=9_x000a_PrtFontName=FoxPrin 14_2010_02_17_Затраты_v1" xfId="3287"/>
    <cellStyle name="]_x000a_Zoomed=1_x000a_Row=0_x000a_Column=0_x000a_Height=0_x000a_Width=0_x000a_FontName=FoxFont_x000a_FontStyle=0_x000a_FontSize=9_x000a_PrtFontName=FoxPrin 15" xfId="3294"/>
    <cellStyle name="]_x000a_Zoomed=1_x000a_Row=0_x000a_Column=0_x000a_Height=0_x000a_Width=0_x000a_FontName=FoxFont_x000a_FontStyle=0_x000a_FontSize=9_x000a_PrtFontName=FoxPrin 15 2" xfId="3296"/>
    <cellStyle name="]_x000a_Zoomed=1_x000a_Row=0_x000a_Column=0_x000a_Height=0_x000a_Width=0_x000a_FontName=FoxFont_x000a_FontStyle=0_x000a_FontSize=9_x000a_PrtFontName=FoxPrin 15 3" xfId="3297"/>
    <cellStyle name="]_x000a_Zoomed=1_x000a_Row=0_x000a_Column=0_x000a_Height=0_x000a_Width=0_x000a_FontName=FoxFont_x000a_FontStyle=0_x000a_FontSize=9_x000a_PrtFontName=FoxPrin 15_Список исправленных ошибок" xfId="3295"/>
    <cellStyle name="]_x000a_Zoomed=1_x000a_Row=0_x000a_Column=0_x000a_Height=0_x000a_Width=0_x000a_FontName=FoxFont_x000a_FontStyle=0_x000a_FontSize=9_x000a_PrtFontName=FoxPrin 16" xfId="3298"/>
    <cellStyle name="]_x000a_Zoomed=1_x000a_Row=0_x000a_Column=0_x000a_Height=0_x000a_Width=0_x000a_FontName=FoxFont_x000a_FontStyle=0_x000a_FontSize=9_x000a_PrtFontName=FoxPrin 17" xfId="3299"/>
    <cellStyle name="]_x000a_Zoomed=1_x000a_Row=0_x000a_Column=0_x000a_Height=0_x000a_Width=0_x000a_FontName=FoxFont_x000a_FontStyle=0_x000a_FontSize=9_x000a_PrtFontName=FoxPrin 2" xfId="3300"/>
    <cellStyle name="]_x000a_Zoomed=1_x000a_Row=0_x000a_Column=0_x000a_Height=0_x000a_Width=0_x000a_FontName=FoxFont_x000a_FontStyle=0_x000a_FontSize=9_x000a_PrtFontName=FoxPrin 2 2" xfId="3302"/>
    <cellStyle name="]_x000a_Zoomed=1_x000a_Row=0_x000a_Column=0_x000a_Height=0_x000a_Width=0_x000a_FontName=FoxFont_x000a_FontStyle=0_x000a_FontSize=9_x000a_PrtFontName=FoxPrin 2 3" xfId="3303"/>
    <cellStyle name="]_x000a_Zoomed=1_x000a_Row=0_x000a_Column=0_x000a_Height=0_x000a_Width=0_x000a_FontName=FoxFont_x000a_FontStyle=0_x000a_FontSize=9_x000a_PrtFontName=FoxPrin 2_Список исправленных ошибок" xfId="3301"/>
    <cellStyle name="]_x000a_Zoomed=1_x000a_Row=0_x000a_Column=0_x000a_Height=0_x000a_Width=0_x000a_FontName=FoxFont_x000a_FontStyle=0_x000a_FontSize=9_x000a_PrtFontName=FoxPrin 3" xfId="3304"/>
    <cellStyle name="]_x000a_Zoomed=1_x000a_Row=0_x000a_Column=0_x000a_Height=0_x000a_Width=0_x000a_FontName=FoxFont_x000a_FontStyle=0_x000a_FontSize=9_x000a_PrtFontName=FoxPrin 3 2" xfId="3306"/>
    <cellStyle name="]_x000a_Zoomed=1_x000a_Row=0_x000a_Column=0_x000a_Height=0_x000a_Width=0_x000a_FontName=FoxFont_x000a_FontStyle=0_x000a_FontSize=9_x000a_PrtFontName=FoxPrin 3 3" xfId="3307"/>
    <cellStyle name="]_x000a_Zoomed=1_x000a_Row=0_x000a_Column=0_x000a_Height=0_x000a_Width=0_x000a_FontName=FoxFont_x000a_FontStyle=0_x000a_FontSize=9_x000a_PrtFontName=FoxPrin 3_Список исправленных ошибок" xfId="3305"/>
    <cellStyle name="]_x000a_Zoomed=1_x000a_Row=0_x000a_Column=0_x000a_Height=0_x000a_Width=0_x000a_FontName=FoxFont_x000a_FontStyle=0_x000a_FontSize=9_x000a_PrtFontName=FoxPrin 4" xfId="3308"/>
    <cellStyle name="]_x000a_Zoomed=1_x000a_Row=0_x000a_Column=0_x000a_Height=0_x000a_Width=0_x000a_FontName=FoxFont_x000a_FontStyle=0_x000a_FontSize=9_x000a_PrtFontName=FoxPrin 4 2" xfId="3310"/>
    <cellStyle name="]_x000a_Zoomed=1_x000a_Row=0_x000a_Column=0_x000a_Height=0_x000a_Width=0_x000a_FontName=FoxFont_x000a_FontStyle=0_x000a_FontSize=9_x000a_PrtFontName=FoxPrin 4 3" xfId="3311"/>
    <cellStyle name="]_x000a_Zoomed=1_x000a_Row=0_x000a_Column=0_x000a_Height=0_x000a_Width=0_x000a_FontName=FoxFont_x000a_FontStyle=0_x000a_FontSize=9_x000a_PrtFontName=FoxPrin 4_Список исправленных ошибок" xfId="3309"/>
    <cellStyle name="]_x000a_Zoomed=1_x000a_Row=0_x000a_Column=0_x000a_Height=0_x000a_Width=0_x000a_FontName=FoxFont_x000a_FontStyle=0_x000a_FontSize=9_x000a_PrtFontName=FoxPrin 5" xfId="3312"/>
    <cellStyle name="]_x000a_Zoomed=1_x000a_Row=0_x000a_Column=0_x000a_Height=0_x000a_Width=0_x000a_FontName=FoxFont_x000a_FontStyle=0_x000a_FontSize=9_x000a_PrtFontName=FoxPrin 5 2" xfId="3314"/>
    <cellStyle name="]_x000a_Zoomed=1_x000a_Row=0_x000a_Column=0_x000a_Height=0_x000a_Width=0_x000a_FontName=FoxFont_x000a_FontStyle=0_x000a_FontSize=9_x000a_PrtFontName=FoxPrin 5 3" xfId="3315"/>
    <cellStyle name="]_x000a_Zoomed=1_x000a_Row=0_x000a_Column=0_x000a_Height=0_x000a_Width=0_x000a_FontName=FoxFont_x000a_FontStyle=0_x000a_FontSize=9_x000a_PrtFontName=FoxPrin 5_Список исправленных ошибок" xfId="3313"/>
    <cellStyle name="]_x000a_Zoomed=1_x000a_Row=0_x000a_Column=0_x000a_Height=0_x000a_Width=0_x000a_FontName=FoxFont_x000a_FontStyle=0_x000a_FontSize=9_x000a_PrtFontName=FoxPrin 6" xfId="3316"/>
    <cellStyle name="]_x000a_Zoomed=1_x000a_Row=0_x000a_Column=0_x000a_Height=0_x000a_Width=0_x000a_FontName=FoxFont_x000a_FontStyle=0_x000a_FontSize=9_x000a_PrtFontName=FoxPrin 6 2" xfId="3318"/>
    <cellStyle name="]_x000a_Zoomed=1_x000a_Row=0_x000a_Column=0_x000a_Height=0_x000a_Width=0_x000a_FontName=FoxFont_x000a_FontStyle=0_x000a_FontSize=9_x000a_PrtFontName=FoxPrin 6 3" xfId="3319"/>
    <cellStyle name="]_x000a_Zoomed=1_x000a_Row=0_x000a_Column=0_x000a_Height=0_x000a_Width=0_x000a_FontName=FoxFont_x000a_FontStyle=0_x000a_FontSize=9_x000a_PrtFontName=FoxPrin 6_Список исправленных ошибок" xfId="3317"/>
    <cellStyle name="]_x000a_Zoomed=1_x000a_Row=0_x000a_Column=0_x000a_Height=0_x000a_Width=0_x000a_FontName=FoxFont_x000a_FontStyle=0_x000a_FontSize=9_x000a_PrtFontName=FoxPrin 7" xfId="3320"/>
    <cellStyle name="]_x000a_Zoomed=1_x000a_Row=0_x000a_Column=0_x000a_Height=0_x000a_Width=0_x000a_FontName=FoxFont_x000a_FontStyle=0_x000a_FontSize=9_x000a_PrtFontName=FoxPrin 7 2" xfId="3322"/>
    <cellStyle name="]_x000a_Zoomed=1_x000a_Row=0_x000a_Column=0_x000a_Height=0_x000a_Width=0_x000a_FontName=FoxFont_x000a_FontStyle=0_x000a_FontSize=9_x000a_PrtFontName=FoxPrin 7 3" xfId="3323"/>
    <cellStyle name="]_x000a_Zoomed=1_x000a_Row=0_x000a_Column=0_x000a_Height=0_x000a_Width=0_x000a_FontName=FoxFont_x000a_FontStyle=0_x000a_FontSize=9_x000a_PrtFontName=FoxPrin 7_Список исправленных ошибок" xfId="3321"/>
    <cellStyle name="]_x000a_Zoomed=1_x000a_Row=0_x000a_Column=0_x000a_Height=0_x000a_Width=0_x000a_FontName=FoxFont_x000a_FontStyle=0_x000a_FontSize=9_x000a_PrtFontName=FoxPrin 8" xfId="3324"/>
    <cellStyle name="]_x000a_Zoomed=1_x000a_Row=0_x000a_Column=0_x000a_Height=0_x000a_Width=0_x000a_FontName=FoxFont_x000a_FontStyle=0_x000a_FontSize=9_x000a_PrtFontName=FoxPrin 8 2" xfId="3326"/>
    <cellStyle name="]_x000a_Zoomed=1_x000a_Row=0_x000a_Column=0_x000a_Height=0_x000a_Width=0_x000a_FontName=FoxFont_x000a_FontStyle=0_x000a_FontSize=9_x000a_PrtFontName=FoxPrin 8 3" xfId="3327"/>
    <cellStyle name="]_x000a_Zoomed=1_x000a_Row=0_x000a_Column=0_x000a_Height=0_x000a_Width=0_x000a_FontName=FoxFont_x000a_FontStyle=0_x000a_FontSize=9_x000a_PrtFontName=FoxPrin 8_Список исправленных ошибок" xfId="3325"/>
    <cellStyle name="]_x000a_Zoomed=1_x000a_Row=0_x000a_Column=0_x000a_Height=0_x000a_Width=0_x000a_FontName=FoxFont_x000a_FontStyle=0_x000a_FontSize=9_x000a_PrtFontName=FoxPrin 9" xfId="3328"/>
    <cellStyle name="]_x000a_Zoomed=1_x000a_Row=0_x000a_Column=0_x000a_Height=0_x000a_Width=0_x000a_FontName=FoxFont_x000a_FontStyle=0_x000a_FontSize=9_x000a_PrtFontName=FoxPrin 9 2" xfId="3330"/>
    <cellStyle name="]_x000a_Zoomed=1_x000a_Row=0_x000a_Column=0_x000a_Height=0_x000a_Width=0_x000a_FontName=FoxFont_x000a_FontStyle=0_x000a_FontSize=9_x000a_PrtFontName=FoxPrin 9 3" xfId="3331"/>
    <cellStyle name="]_x000a_Zoomed=1_x000a_Row=0_x000a_Column=0_x000a_Height=0_x000a_Width=0_x000a_FontName=FoxFont_x000a_FontStyle=0_x000a_FontSize=9_x000a_PrtFontName=FoxPrin 9_Список исправленных ошибок" xfId="3329"/>
    <cellStyle name="]_x000a_Zoomed=1_x000a_Row=0_x000a_Column=0_x000a_Height=0_x000a_Width=0_x000a_FontName=FoxFont_x000a_FontStyle=0_x000a_FontSize=9_x000a_PrtFontName=FoxPrin_2010_02_17_Затраты_v1" xfId="3245"/>
    <cellStyle name="_ ТЭЦ февраль 04г" xfId="528"/>
    <cellStyle name="_%(SignOnly)" xfId="529"/>
    <cellStyle name="_%(SignOnly)_ВГО01-3_РСБУ" xfId="530"/>
    <cellStyle name="_%(SignSpaceOnly)" xfId="531"/>
    <cellStyle name="_%(SignSpaceOnly)_ВГО01-3_РСБУ" xfId="532"/>
    <cellStyle name="__Металлургический дивизион - формы v1.2" xfId="1"/>
    <cellStyle name="__Металлургический дивизион - формы v1.2 2" xfId="11"/>
    <cellStyle name="__Металлургический дивизион - формы v1.2 2_Вопросы_ФСД" xfId="12"/>
    <cellStyle name="__Металлургический дивизион - формы v1.2 2_Список исправленных ошибок" xfId="13"/>
    <cellStyle name="__Металлургический дивизион - формы v1.2 2_Список исправленных ошибок_1" xfId="14"/>
    <cellStyle name="__Металлургический дивизион - формы v1.2_01" xfId="8"/>
    <cellStyle name="__Металлургический дивизион - формы v1.2_19" xfId="9"/>
    <cellStyle name="__Металлургический дивизион - формы v1.2_2240 Р" xfId="10"/>
    <cellStyle name="__Металлургический дивизион - формы v1.2_Вопросы_ФСД" xfId="2"/>
    <cellStyle name="__Металлургический дивизион - формы v1.2_Лист2" xfId="3"/>
    <cellStyle name="__Металлургический дивизион - формы v1.2_Лист3" xfId="4"/>
    <cellStyle name="__Металлургический дивизион - формы v1.2_Протокол" xfId="5"/>
    <cellStyle name="__Металлургический дивизион - формы v1.2_Список исправленных ошибок" xfId="6"/>
    <cellStyle name="__Металлургический дивизион - формы v1.2_Список исправленных ошибок_1" xfId="7"/>
    <cellStyle name="__Металлургический дивизион v1.3" xfId="15"/>
    <cellStyle name="__Металлургический дивизион v1.3 2" xfId="25"/>
    <cellStyle name="__Металлургический дивизион v1.3 2_Вопросы_ФСД" xfId="26"/>
    <cellStyle name="__Металлургический дивизион v1.3 2_Список исправленных ошибок" xfId="27"/>
    <cellStyle name="__Металлургический дивизион v1.3 2_Список исправленных ошибок_1" xfId="28"/>
    <cellStyle name="__Металлургический дивизион v1.3_01" xfId="22"/>
    <cellStyle name="__Металлургический дивизион v1.3_19" xfId="23"/>
    <cellStyle name="__Металлургический дивизион v1.3_2240 Р" xfId="24"/>
    <cellStyle name="__Металлургический дивизион v1.3_Вопросы_ФСД" xfId="16"/>
    <cellStyle name="__Металлургический дивизион v1.3_Лист2" xfId="17"/>
    <cellStyle name="__Металлургический дивизион v1.3_Лист3" xfId="18"/>
    <cellStyle name="__Металлургический дивизион v1.3_Протокол" xfId="19"/>
    <cellStyle name="__Металлургический дивизион v1.3_Список исправленных ошибок" xfId="20"/>
    <cellStyle name="__Металлургический дивизион v1.3_Список исправленных ошибок_1" xfId="21"/>
    <cellStyle name="__Штабквартира - формы v1.1" xfId="29"/>
    <cellStyle name="__Штабквартира - формы v1.1 2" xfId="35"/>
    <cellStyle name="__Штабквартира - формы v1.1 2 2" xfId="43"/>
    <cellStyle name="__Штабквартира - формы v1.1 2 2_Список исправленных ошибок" xfId="44"/>
    <cellStyle name="__Штабквартира - формы v1.1 2_01" xfId="40"/>
    <cellStyle name="__Штабквартира - формы v1.1 2_19" xfId="41"/>
    <cellStyle name="__Штабквартира - формы v1.1 2_2240 Р" xfId="42"/>
    <cellStyle name="__Штабквартира - формы v1.1 2_Вопросы_ФСД" xfId="36"/>
    <cellStyle name="__Штабквартира - формы v1.1 2_Лист2" xfId="37"/>
    <cellStyle name="__Штабквартира - формы v1.1 2_Лист3" xfId="38"/>
    <cellStyle name="__Штабквартира - формы v1.1 2_Список исправленных ошибок" xfId="39"/>
    <cellStyle name="__Штабквартира - формы v1.1 3" xfId="45"/>
    <cellStyle name="__Штабквартира - формы v1.1 3 2" xfId="53"/>
    <cellStyle name="__Штабквартира - формы v1.1 3 2_Список исправленных ошибок" xfId="54"/>
    <cellStyle name="__Штабквартира - формы v1.1 3_01" xfId="50"/>
    <cellStyle name="__Штабквартира - формы v1.1 3_19" xfId="51"/>
    <cellStyle name="__Штабквартира - формы v1.1 3_2240 Р" xfId="52"/>
    <cellStyle name="__Штабквартира - формы v1.1 3_Вопросы_ФСД" xfId="46"/>
    <cellStyle name="__Штабквартира - формы v1.1 3_Лист2" xfId="47"/>
    <cellStyle name="__Штабквартира - формы v1.1 3_Лист3" xfId="48"/>
    <cellStyle name="__Штабквартира - формы v1.1 3_Список исправленных ошибок" xfId="49"/>
    <cellStyle name="__Штабквартира - формы v1.1 4" xfId="55"/>
    <cellStyle name="__Штабквартира - формы v1.1 4_Список исправленных ошибок" xfId="56"/>
    <cellStyle name="__Штабквартира - формы v1.1_01" xfId="32"/>
    <cellStyle name="__Штабквартира - формы v1.1_19" xfId="33"/>
    <cellStyle name="__Штабквартира - формы v1.1_2240 Р" xfId="34"/>
    <cellStyle name="__Штабквартира - формы v1.1_Вопросы_ФСД" xfId="30"/>
    <cellStyle name="__Штабквартира - формы v1.1_Список исправленных ошибок" xfId="31"/>
    <cellStyle name="_1,2" xfId="533"/>
    <cellStyle name="_1,2 2" xfId="536"/>
    <cellStyle name="_1,2_Вопросы_ФСД" xfId="534"/>
    <cellStyle name="_1,2_Список исправленных ошибок" xfId="535"/>
    <cellStyle name="_FR Consolidation" xfId="3332"/>
    <cellStyle name="_FR Consolidation 2" xfId="3339"/>
    <cellStyle name="_FR Consolidation 2_Вопросы_ФСД" xfId="3340"/>
    <cellStyle name="_FR Consolidation 2_Список исправленных ошибок" xfId="3341"/>
    <cellStyle name="_FR Consolidation 2_Список исправленных ошибок_1" xfId="3342"/>
    <cellStyle name="_FR Consolidation_01" xfId="3337"/>
    <cellStyle name="_FR Consolidation_19" xfId="3338"/>
    <cellStyle name="_FR Consolidation_Вопросы_ФСД" xfId="3333"/>
    <cellStyle name="_FR Consolidation_Протокол" xfId="3334"/>
    <cellStyle name="_FR Consolidation_Список исправленных ошибок" xfId="3335"/>
    <cellStyle name="_FR Consolidation_Список исправленных ошибок_1" xfId="3336"/>
    <cellStyle name="_Impairment model" xfId="3343"/>
    <cellStyle name="_Impairment model 2" xfId="3350"/>
    <cellStyle name="_Impairment model 2_Вопросы_ФСД" xfId="3351"/>
    <cellStyle name="_Impairment model 2_Список исправленных ошибок" xfId="3352"/>
    <cellStyle name="_Impairment model 2_Список исправленных ошибок_1" xfId="3353"/>
    <cellStyle name="_Impairment model_01" xfId="3348"/>
    <cellStyle name="_Impairment model_19" xfId="3349"/>
    <cellStyle name="_Impairment model_Вопросы_ФСД" xfId="3344"/>
    <cellStyle name="_Impairment model_Протокол" xfId="3345"/>
    <cellStyle name="_Impairment model_Список исправленных ошибок" xfId="3346"/>
    <cellStyle name="_Impairment model_Список исправленных ошибок_1" xfId="3347"/>
    <cellStyle name="_MR Consolidated forms" xfId="3354"/>
    <cellStyle name="_MR Consolidated forms 2" xfId="3359"/>
    <cellStyle name="_MR Consolidated forms 2 2" xfId="3364"/>
    <cellStyle name="_MR Consolidated forms 2 3" xfId="3365"/>
    <cellStyle name="_MR Consolidated forms 2_01" xfId="3362"/>
    <cellStyle name="_MR Consolidated forms 2_19" xfId="3363"/>
    <cellStyle name="_MR Consolidated forms 2_Вопросы_ФСД" xfId="3360"/>
    <cellStyle name="_MR Consolidated forms 2_Список исправленных ошибок" xfId="3361"/>
    <cellStyle name="_MR Consolidated forms 3" xfId="3366"/>
    <cellStyle name="_MR Consolidated forms 3 2" xfId="3371"/>
    <cellStyle name="_MR Consolidated forms 3 3" xfId="3372"/>
    <cellStyle name="_MR Consolidated forms 3_01" xfId="3369"/>
    <cellStyle name="_MR Consolidated forms 3_19" xfId="3370"/>
    <cellStyle name="_MR Consolidated forms 3_Вопросы_ФСД" xfId="3367"/>
    <cellStyle name="_MR Consolidated forms 3_Список исправленных ошибок" xfId="3368"/>
    <cellStyle name="_MR Consolidated forms 4" xfId="3373"/>
    <cellStyle name="_MR Consolidated forms 5" xfId="3374"/>
    <cellStyle name="_MR Consolidated forms_01" xfId="3357"/>
    <cellStyle name="_MR Consolidated forms_19" xfId="3358"/>
    <cellStyle name="_MR Consolidated forms_Вопросы_ФСД" xfId="3355"/>
    <cellStyle name="_MR Consolidated forms_Список исправленных ошибок" xfId="3356"/>
    <cellStyle name="_PBC schedule" xfId="3375"/>
    <cellStyle name="_PBC schedule 2" xfId="3463"/>
    <cellStyle name="_PBC schedule 2_Вопросы_ФСД" xfId="3464"/>
    <cellStyle name="_PBC schedule 2_Список исправленных ошибок" xfId="3465"/>
    <cellStyle name="_PBC schedule 2_Список исправленных ошибок_1" xfId="3466"/>
    <cellStyle name="_PBC schedule_01" xfId="3421"/>
    <cellStyle name="_PBC schedule_10" xfId="3422"/>
    <cellStyle name="_PBC schedule_10 2" xfId="3425"/>
    <cellStyle name="_PBC schedule_10_Вопросы_ФСД" xfId="3423"/>
    <cellStyle name="_PBC schedule_10_Список исправленных ошибок" xfId="3424"/>
    <cellStyle name="_PBC schedule_14" xfId="3426"/>
    <cellStyle name="_PBC schedule_14 2" xfId="3429"/>
    <cellStyle name="_PBC schedule_14_Вопросы_ФСД" xfId="3427"/>
    <cellStyle name="_PBC schedule_14_Список исправленных ошибок" xfId="3428"/>
    <cellStyle name="_PBC schedule_16" xfId="3430"/>
    <cellStyle name="_PBC schedule_16 2" xfId="3433"/>
    <cellStyle name="_PBC schedule_16_Вопросы_ФСД" xfId="3431"/>
    <cellStyle name="_PBC schedule_16_Список исправленных ошибок" xfId="3432"/>
    <cellStyle name="_PBC schedule_19" xfId="3434"/>
    <cellStyle name="_PBC schedule_20" xfId="3435"/>
    <cellStyle name="_PBC schedule_20 2" xfId="3438"/>
    <cellStyle name="_PBC schedule_20_Вопросы_ФСД" xfId="3436"/>
    <cellStyle name="_PBC schedule_20_Список исправленных ошибок" xfId="3437"/>
    <cellStyle name="_PBC schedule_2010-11-25_Росатом_ЕПС-2011_v4" xfId="3439"/>
    <cellStyle name="_PBC schedule_2010-11-25_Росатом_ЕПС-2011_v4 2" xfId="3442"/>
    <cellStyle name="_PBC schedule_2010-11-25_Росатом_ЕПС-2011_v4_Вопросы_ФСД" xfId="3440"/>
    <cellStyle name="_PBC schedule_2010-11-25_Росатом_ЕПС-2011_v4_Список исправленных ошибок" xfId="3441"/>
    <cellStyle name="_PBC schedule_21" xfId="3443"/>
    <cellStyle name="_PBC schedule_21 2" xfId="3446"/>
    <cellStyle name="_PBC schedule_21_Вопросы_ФСД" xfId="3444"/>
    <cellStyle name="_PBC schedule_21_Список исправленных ошибок" xfId="3445"/>
    <cellStyle name="_PBC schedule_23" xfId="3447"/>
    <cellStyle name="_PBC schedule_23 2" xfId="3450"/>
    <cellStyle name="_PBC schedule_23_Вопросы_ФСД" xfId="3448"/>
    <cellStyle name="_PBC schedule_23_Список исправленных ошибок" xfId="3449"/>
    <cellStyle name="_PBC schedule_25" xfId="3451"/>
    <cellStyle name="_PBC schedule_25 2" xfId="3454"/>
    <cellStyle name="_PBC schedule_25_Вопросы_ФСД" xfId="3452"/>
    <cellStyle name="_PBC schedule_25_Список исправленных ошибок" xfId="3453"/>
    <cellStyle name="_PBC schedule_26" xfId="3455"/>
    <cellStyle name="_PBC schedule_26 2" xfId="3458"/>
    <cellStyle name="_PBC schedule_26_Вопросы_ФСД" xfId="3456"/>
    <cellStyle name="_PBC schedule_26_Список исправленных ошибок" xfId="3457"/>
    <cellStyle name="_PBC schedule_29" xfId="3459"/>
    <cellStyle name="_PBC schedule_29 2" xfId="3462"/>
    <cellStyle name="_PBC schedule_29_Вопросы_ФСД" xfId="3460"/>
    <cellStyle name="_PBC schedule_29_Список исправленных ошибок" xfId="3461"/>
    <cellStyle name="_PBC schedule_40" xfId="3467"/>
    <cellStyle name="_PBC schedule_40 2" xfId="3470"/>
    <cellStyle name="_PBC schedule_40_Вопросы_ФСД" xfId="3468"/>
    <cellStyle name="_PBC schedule_40_Список исправленных ошибок" xfId="3469"/>
    <cellStyle name="_PBC schedule_43" xfId="3471"/>
    <cellStyle name="_PBC schedule_43 2" xfId="3474"/>
    <cellStyle name="_PBC schedule_43_Вопросы_ФСД" xfId="3472"/>
    <cellStyle name="_PBC schedule_43_Список исправленных ошибок" xfId="3473"/>
    <cellStyle name="_PBC schedule_44" xfId="3475"/>
    <cellStyle name="_PBC schedule_44 2" xfId="3478"/>
    <cellStyle name="_PBC schedule_44_Вопросы_ФСД" xfId="3476"/>
    <cellStyle name="_PBC schedule_44_Список исправленных ошибок" xfId="3477"/>
    <cellStyle name="_PBC schedule_45" xfId="3479"/>
    <cellStyle name="_PBC schedule_45 2" xfId="3482"/>
    <cellStyle name="_PBC schedule_45_Вопросы_ФСД" xfId="3480"/>
    <cellStyle name="_PBC schedule_45_Список исправленных ошибок" xfId="3481"/>
    <cellStyle name="_PBC schedule_63.01" xfId="3483"/>
    <cellStyle name="_PBC schedule_63.01 2" xfId="3486"/>
    <cellStyle name="_PBC schedule_63.01_Вопросы_ФСД" xfId="3484"/>
    <cellStyle name="_PBC schedule_63.01_Список исправленных ошибок" xfId="3485"/>
    <cellStyle name="_PBC schedule_76.01_%" xfId="3487"/>
    <cellStyle name="_PBC schedule_76.01_% 2" xfId="3490"/>
    <cellStyle name="_PBC schedule_76.01_%_Вопросы_ФСД" xfId="3488"/>
    <cellStyle name="_PBC schedule_76.01_%_Список исправленных ошибок" xfId="3489"/>
    <cellStyle name="_PBC schedule_Sheet1" xfId="3491"/>
    <cellStyle name="_PBC schedule_Sheet1 2" xfId="3494"/>
    <cellStyle name="_PBC schedule_Sheet1_Вопросы_ФСД" xfId="3492"/>
    <cellStyle name="_PBC schedule_Sheet1_Список исправленных ошибок" xfId="3493"/>
    <cellStyle name="_PBC schedule_Бюджетная_модель" xfId="3376"/>
    <cellStyle name="_PBC schedule_Бюджетная_модель 2" xfId="3379"/>
    <cellStyle name="_PBC schedule_Бюджетная_модель_Вопросы_ФСД" xfId="3377"/>
    <cellStyle name="_PBC schedule_Бюджетная_модель_Список исправленных ошибок" xfId="3378"/>
    <cellStyle name="_PBC schedule_Вопросы_ФСД" xfId="3380"/>
    <cellStyle name="_PBC schedule_Приложение02_ФинАренда_КодКомпании_ДДММГГГГ" xfId="3385"/>
    <cellStyle name="_PBC schedule_Приложение02_ФинАренда_КодКомпании_ДДММГГГГ 2" xfId="3391"/>
    <cellStyle name="_PBC schedule_Приложение02_ФинАренда_КодКомпании_ДДММГГГГ_01" xfId="3389"/>
    <cellStyle name="_PBC schedule_Приложение02_ФинАренда_КодКомпании_ДДММГГГГ_19" xfId="3390"/>
    <cellStyle name="_PBC schedule_Приложение02_ФинАренда_КодКомпании_ДДММГГГГ_Вопросы_ФСД" xfId="3386"/>
    <cellStyle name="_PBC schedule_Приложение02_ФинАренда_КодКомпании_ДДММГГГГ_Список исправленных ошибок" xfId="3387"/>
    <cellStyle name="_PBC schedule_Приложение02_ФинАренда_КодКомпании_ДДММГГГГ_Список исправленных ошибок_1" xfId="3388"/>
    <cellStyle name="_PBC schedule_Примеры (3)" xfId="3392"/>
    <cellStyle name="_PBC schedule_Примеры (3) 2" xfId="3395"/>
    <cellStyle name="_PBC schedule_Примеры (3)_Вопросы_ФСД" xfId="3393"/>
    <cellStyle name="_PBC schedule_Примеры (3)_Список исправленных ошибок" xfId="3394"/>
    <cellStyle name="_PBC schedule_Протокол" xfId="3396"/>
    <cellStyle name="_PBC schedule_ПСД_КодКомпании_ДДММГГГГ" xfId="3381"/>
    <cellStyle name="_PBC schedule_ПСД_КодКомпании_ДДММГГГГ 2" xfId="3384"/>
    <cellStyle name="_PBC schedule_ПСД_КодКомпании_ДДММГГГГ_Вопросы_ФСД" xfId="3382"/>
    <cellStyle name="_PBC schedule_ПСД_КодКомпании_ДДММГГГГ_Список исправленных ошибок" xfId="3383"/>
    <cellStyle name="_PBC schedule_Расчеты_v2" xfId="3397"/>
    <cellStyle name="_PBC schedule_Расчеты_v2 2" xfId="3400"/>
    <cellStyle name="_PBC schedule_Расчеты_v2_Вопросы_ФСД" xfId="3398"/>
    <cellStyle name="_PBC schedule_Расчеты_v2_Список исправленных ошибок" xfId="3399"/>
    <cellStyle name="_PBC schedule_Расчеты_v3" xfId="3401"/>
    <cellStyle name="_PBC schedule_Расчеты_v3 2" xfId="3404"/>
    <cellStyle name="_PBC schedule_Расчеты_v3_Вопросы_ФСД" xfId="3402"/>
    <cellStyle name="_PBC schedule_Расчеты_v3_Список исправленных ошибок" xfId="3403"/>
    <cellStyle name="_PBC schedule_Список исправленных ошибок" xfId="3405"/>
    <cellStyle name="_PBC schedule_Список исправленных ошибок_1" xfId="3406"/>
    <cellStyle name="_PBC schedule_список Компаний" xfId="3414"/>
    <cellStyle name="_PBC schedule_список Компаний 2" xfId="3420"/>
    <cellStyle name="_PBC schedule_список Компаний_01" xfId="3418"/>
    <cellStyle name="_PBC schedule_список Компаний_19" xfId="3419"/>
    <cellStyle name="_PBC schedule_список Компаний_Вопросы_ФСД" xfId="3415"/>
    <cellStyle name="_PBC schedule_список Компаний_Список исправленных ошибок" xfId="3416"/>
    <cellStyle name="_PBC schedule_список Компаний_Список исправленных ошибок_1" xfId="3417"/>
    <cellStyle name="_PBC schedule_Титул" xfId="3407"/>
    <cellStyle name="_PBC schedule_Титул 2" xfId="3413"/>
    <cellStyle name="_PBC schedule_Титул_01" xfId="3411"/>
    <cellStyle name="_PBC schedule_Титул_19" xfId="3412"/>
    <cellStyle name="_PBC schedule_Титул_Вопросы_ФСД" xfId="3408"/>
    <cellStyle name="_PBC schedule_Титул_Список исправленных ошибок" xfId="3409"/>
    <cellStyle name="_PBC schedule_Титул_Список исправленных ошибок_1" xfId="3410"/>
    <cellStyle name="_RM_Transpack.20070810_v5_EA" xfId="3495"/>
    <cellStyle name="_RM_Transpack.20070810_v5_EA 2" xfId="3502"/>
    <cellStyle name="_RM_Transpack.20070810_v5_EA 2_Вопросы_ФСД" xfId="3503"/>
    <cellStyle name="_RM_Transpack.20070810_v5_EA 2_Список исправленных ошибок" xfId="3504"/>
    <cellStyle name="_RM_Transpack.20070810_v5_EA 2_Список исправленных ошибок_1" xfId="3505"/>
    <cellStyle name="_RM_Transpack.20070810_v5_EA_01" xfId="3500"/>
    <cellStyle name="_RM_Transpack.20070810_v5_EA_19" xfId="3501"/>
    <cellStyle name="_RM_Transpack.20070810_v5_EA_Вопросы_ФСД" xfId="3496"/>
    <cellStyle name="_RM_Transpack.20070810_v5_EA_Протокол" xfId="3497"/>
    <cellStyle name="_RM_Transpack.20070810_v5_EA_Список исправленных ошибок" xfId="3498"/>
    <cellStyle name="_RM_Transpack.20070810_v5_EA_Список исправленных ошибок_1" xfId="3499"/>
    <cellStyle name="_RP-2000" xfId="3506"/>
    <cellStyle name="_RP-2000 2" xfId="3558"/>
    <cellStyle name="_RP-2000 2_Вопросы_ФСД" xfId="3559"/>
    <cellStyle name="_RP-2000 2_Список исправленных ошибок" xfId="3560"/>
    <cellStyle name="_RP-2000 2_Список исправленных ошибок_1" xfId="3561"/>
    <cellStyle name="_RP-2000_01" xfId="3529"/>
    <cellStyle name="_RP-2000_10" xfId="3530"/>
    <cellStyle name="_RP-2000_10 2" xfId="3533"/>
    <cellStyle name="_RP-2000_10_Вопросы_ФСД" xfId="3531"/>
    <cellStyle name="_RP-2000_10_Список исправленных ошибок" xfId="3532"/>
    <cellStyle name="_RP-2000_14" xfId="3534"/>
    <cellStyle name="_RP-2000_14 2" xfId="3537"/>
    <cellStyle name="_RP-2000_14_Вопросы_ФСД" xfId="3535"/>
    <cellStyle name="_RP-2000_14_Список исправленных ошибок" xfId="3536"/>
    <cellStyle name="_RP-2000_16" xfId="3538"/>
    <cellStyle name="_RP-2000_16 2" xfId="3541"/>
    <cellStyle name="_RP-2000_16_Вопросы_ФСД" xfId="3539"/>
    <cellStyle name="_RP-2000_16_Список исправленных ошибок" xfId="3540"/>
    <cellStyle name="_RP-2000_19" xfId="3542"/>
    <cellStyle name="_RP-2000_20" xfId="3543"/>
    <cellStyle name="_RP-2000_20_Вопросы_ФСД" xfId="3544"/>
    <cellStyle name="_RP-2000_20_Список исправленных ошибок" xfId="3545"/>
    <cellStyle name="_RP-2000_2010-11-25_Росатом_ЕПС-2011_v4" xfId="3546"/>
    <cellStyle name="_RP-2000_2010-11-25_Росатом_ЕПС-2011_v4_Вопросы_ФСД" xfId="3547"/>
    <cellStyle name="_RP-2000_21" xfId="3548"/>
    <cellStyle name="_RP-2000_21_Вопросы_ФСД" xfId="3549"/>
    <cellStyle name="_RP-2000_23" xfId="3550"/>
    <cellStyle name="_RP-2000_23_Вопросы_ФСД" xfId="3551"/>
    <cellStyle name="_RP-2000_25" xfId="3552"/>
    <cellStyle name="_RP-2000_25_Вопросы_ФСД" xfId="3553"/>
    <cellStyle name="_RP-2000_26" xfId="3554"/>
    <cellStyle name="_RP-2000_26_Вопросы_ФСД" xfId="3555"/>
    <cellStyle name="_RP-2000_29" xfId="3556"/>
    <cellStyle name="_RP-2000_29_Вопросы_ФСД" xfId="3557"/>
    <cellStyle name="_RP-2000_40" xfId="3562"/>
    <cellStyle name="_RP-2000_40_Вопросы_ФСД" xfId="3563"/>
    <cellStyle name="_RP-2000_43" xfId="3564"/>
    <cellStyle name="_RP-2000_43_Вопросы_ФСД" xfId="3565"/>
    <cellStyle name="_RP-2000_44" xfId="3566"/>
    <cellStyle name="_RP-2000_44_Вопросы_ФСД" xfId="3567"/>
    <cellStyle name="_RP-2000_45" xfId="3568"/>
    <cellStyle name="_RP-2000_45_Вопросы_ФСД" xfId="3569"/>
    <cellStyle name="_RP-2000_63.01" xfId="3570"/>
    <cellStyle name="_RP-2000_63.01_Вопросы_ФСД" xfId="3571"/>
    <cellStyle name="_RP-2000_76.01_%" xfId="3572"/>
    <cellStyle name="_RP-2000_76.01_%_Вопросы_ФСД" xfId="3573"/>
    <cellStyle name="_RP-2000_Sheet1" xfId="3574"/>
    <cellStyle name="_RP-2000_Sheet1_Вопросы_ФСД" xfId="3575"/>
    <cellStyle name="_RP-2000_Бюджетная_модель" xfId="3507"/>
    <cellStyle name="_RP-2000_Бюджетная_модель_Вопросы_ФСД" xfId="3508"/>
    <cellStyle name="_RP-2000_Вопросы_ФСД" xfId="3509"/>
    <cellStyle name="_RP-2000_Приложение02_ФинАренда_КодКомпании_ДДММГГГГ" xfId="3512"/>
    <cellStyle name="_RP-2000_Приложение02_ФинАренда_КодКомпании_ДДММГГГГ_Вопросы_ФСД" xfId="3513"/>
    <cellStyle name="_RP-2000_Приложение02_ФинАренда_КодКомпании_ДДММГГГГ_Список исправленных ошибок" xfId="3514"/>
    <cellStyle name="_RP-2000_Примеры (3)" xfId="3515"/>
    <cellStyle name="_RP-2000_Примеры (3)_Вопросы_ФСД" xfId="3516"/>
    <cellStyle name="_RP-2000_ПСД_КодКомпании_ДДММГГГГ" xfId="3510"/>
    <cellStyle name="_RP-2000_ПСД_КодКомпании_ДДММГГГГ_Вопросы_ФСД" xfId="3511"/>
    <cellStyle name="_RP-2000_Расчеты_v2" xfId="3517"/>
    <cellStyle name="_RP-2000_Расчеты_v2_Вопросы_ФСД" xfId="3518"/>
    <cellStyle name="_RP-2000_Расчеты_v3" xfId="3519"/>
    <cellStyle name="_RP-2000_Расчеты_v3_Вопросы_ФСД" xfId="3520"/>
    <cellStyle name="_RP-2000_Список исправленных ошибок" xfId="3521"/>
    <cellStyle name="_RP-2000_Список исправленных ошибок_1" xfId="3522"/>
    <cellStyle name="_RP-2000_список Компаний" xfId="3526"/>
    <cellStyle name="_RP-2000_список Компаний_Вопросы_ФСД" xfId="3527"/>
    <cellStyle name="_RP-2000_список Компаний_Список исправленных ошибок" xfId="3528"/>
    <cellStyle name="_RP-2000_Титул" xfId="3523"/>
    <cellStyle name="_RP-2000_Титул_Вопросы_ФСД" xfId="3524"/>
    <cellStyle name="_RP-2000_Титул_Список исправленных ошибок" xfId="3525"/>
    <cellStyle name="_Sheet1" xfId="3576"/>
    <cellStyle name="_Sheet1 10" xfId="3612"/>
    <cellStyle name="_Sheet1 10_Вопросы_ФСД" xfId="3613"/>
    <cellStyle name="_Sheet1 10_Список исправленных ошибок" xfId="3614"/>
    <cellStyle name="_Sheet1 11" xfId="3615"/>
    <cellStyle name="_Sheet1 11_Вопросы_ФСД" xfId="3616"/>
    <cellStyle name="_Sheet1 11_Список исправленных ошибок" xfId="3617"/>
    <cellStyle name="_Sheet1 12" xfId="3618"/>
    <cellStyle name="_Sheet1 12_Вопросы_ФСД" xfId="3619"/>
    <cellStyle name="_Sheet1 12_Список исправленных ошибок" xfId="3620"/>
    <cellStyle name="_Sheet1 13" xfId="3621"/>
    <cellStyle name="_Sheet1 13_Вопросы_ФСД" xfId="3622"/>
    <cellStyle name="_Sheet1 13_Список исправленных ошибок" xfId="3623"/>
    <cellStyle name="_Sheet1 2" xfId="3624"/>
    <cellStyle name="_Sheet1 2_Вопросы_ФСД" xfId="3625"/>
    <cellStyle name="_Sheet1 2_Список исправленных ошибок" xfId="3626"/>
    <cellStyle name="_Sheet1 3" xfId="3627"/>
    <cellStyle name="_Sheet1 3_Вопросы_ФСД" xfId="3628"/>
    <cellStyle name="_Sheet1 3_Список исправленных ошибок" xfId="3629"/>
    <cellStyle name="_Sheet1 4" xfId="3630"/>
    <cellStyle name="_Sheet1 4_Вопросы_ФСД" xfId="3631"/>
    <cellStyle name="_Sheet1 4_Список исправленных ошибок" xfId="3632"/>
    <cellStyle name="_Sheet1 5" xfId="3633"/>
    <cellStyle name="_Sheet1 5_Вопросы_ФСД" xfId="3634"/>
    <cellStyle name="_Sheet1 5_Список исправленных ошибок" xfId="3635"/>
    <cellStyle name="_Sheet1 6" xfId="3636"/>
    <cellStyle name="_Sheet1 6_Вопросы_ФСД" xfId="3637"/>
    <cellStyle name="_Sheet1 6_Список исправленных ошибок" xfId="3638"/>
    <cellStyle name="_Sheet1 7" xfId="3639"/>
    <cellStyle name="_Sheet1 7_Вопросы_ФСД" xfId="3640"/>
    <cellStyle name="_Sheet1 7_Список исправленных ошибок" xfId="3641"/>
    <cellStyle name="_Sheet1 8" xfId="3642"/>
    <cellStyle name="_Sheet1 8_Вопросы_ФСД" xfId="3643"/>
    <cellStyle name="_Sheet1 8_Список исправленных ошибок" xfId="3644"/>
    <cellStyle name="_Sheet1 9" xfId="3645"/>
    <cellStyle name="_Sheet1 9_Вопросы_ФСД" xfId="3646"/>
    <cellStyle name="_Sheet1 9_Список исправленных ошибок" xfId="3647"/>
    <cellStyle name="_Sheet1_091222_Росатом_ЕПС" xfId="3597"/>
    <cellStyle name="_Sheet1_091222_Росатом_ЕПС_Вопросы_ФСД" xfId="3598"/>
    <cellStyle name="_Sheet1_091222_Росатом_ЕПС_Список исправленных ошибок" xfId="3599"/>
    <cellStyle name="_Sheet1_10" xfId="3600"/>
    <cellStyle name="_Sheet1_10_Вопросы_ФСД" xfId="3601"/>
    <cellStyle name="_Sheet1_14" xfId="3602"/>
    <cellStyle name="_Sheet1_14_Вопросы_ФСД" xfId="3603"/>
    <cellStyle name="_Sheet1_16" xfId="3604"/>
    <cellStyle name="_Sheet1_16_Вопросы_ФСД" xfId="3605"/>
    <cellStyle name="_Sheet1_20" xfId="3606"/>
    <cellStyle name="_Sheet1_20_Вопросы_ФСД" xfId="3607"/>
    <cellStyle name="_Sheet1_2010_02_17_Затраты_v1" xfId="3608"/>
    <cellStyle name="_Sheet1_2010_02_17_Затраты_v1_Вопросы_ФСД" xfId="3609"/>
    <cellStyle name="_Sheet1_2010_02_17_Затраты_v1_Список исправленных ошибок" xfId="3610"/>
    <cellStyle name="_Sheet1_2010-11-25_Росатом_ЕПС-2011_v4" xfId="3611"/>
    <cellStyle name="_Sheet1_Затраты_v2_комментарии_Сабурова" xfId="3577"/>
    <cellStyle name="_Sheet1_Затраты_v4" xfId="3578"/>
    <cellStyle name="_Sheet1_Итог по материалам" xfId="3579"/>
    <cellStyle name="_Sheet1_Итог по материалам_2010_02_17_Затраты_v1" xfId="3582"/>
    <cellStyle name="_Sheet1_Итог по материалам_Затраты_v2_комментарии_Сабурова" xfId="3580"/>
    <cellStyle name="_Sheet1_Итог по материалам_Затраты_v4" xfId="3581"/>
    <cellStyle name="_Sheet1_Материалы" xfId="3583"/>
    <cellStyle name="_Sheet1_Материалы_2010_02_17_Затраты_v1" xfId="3586"/>
    <cellStyle name="_Sheet1_Материалы_Затраты_v2_комментарии_Сабурова" xfId="3584"/>
    <cellStyle name="_Sheet1_Материалы_Затраты_v4" xfId="3585"/>
    <cellStyle name="_Sheet1_Приложение02_ФинАренда_КодКомпании_ДДММГГГГ" xfId="3591"/>
    <cellStyle name="_Sheet1_ПСД_КодКомпании_ДДММГГГГ" xfId="3587"/>
    <cellStyle name="_Sheet1_ПСД_КодКомпании_ДДММГГГГ_2010_02_17_Затраты_v1" xfId="3590"/>
    <cellStyle name="_Sheet1_ПСД_КодКомпании_ДДММГГГГ_Затраты_v2_комментарии_Сабурова" xfId="3588"/>
    <cellStyle name="_Sheet1_ПСД_КодКомпании_ДДММГГГГ_Затраты_v4" xfId="3589"/>
    <cellStyle name="_Sheet1_Список исправленных ошибок" xfId="3592"/>
    <cellStyle name="_Sheet1_Список исправленных ошибок_1" xfId="3593"/>
    <cellStyle name="_Sheet1_список Компаний" xfId="3596"/>
    <cellStyle name="_Sheet1_Титул" xfId="3594"/>
    <cellStyle name="_Sheet1_Товары_v2" xfId="3595"/>
    <cellStyle name="_SUEK PBC (15)" xfId="3648"/>
    <cellStyle name="_SUEK PBC (15) 2" xfId="3664"/>
    <cellStyle name="_SUEK PBC (15) 3" xfId="3665"/>
    <cellStyle name="_SUEK PBC (15) 4" xfId="3666"/>
    <cellStyle name="_SUEK PBC (15) 5" xfId="3667"/>
    <cellStyle name="_SUEK PBC (15) 6" xfId="3668"/>
    <cellStyle name="_SUEK PBC (15) 7" xfId="3669"/>
    <cellStyle name="_SUEK PBC (15) 8" xfId="3670"/>
    <cellStyle name="_SUEK PBC (15)_2010_02_17_Затраты_v1" xfId="3662"/>
    <cellStyle name="_SUEK PBC (15)_2010_02_19_Выручка_Прочие_доходы_v5" xfId="3663"/>
    <cellStyle name="_SUEK PBC (15)_Бюджетная_модель" xfId="3649"/>
    <cellStyle name="_SUEK PBC (15)_Затраты_v2_комментарии_Сабурова" xfId="3650"/>
    <cellStyle name="_SUEK PBC (15)_Затраты_v4" xfId="3651"/>
    <cellStyle name="_SUEK PBC (15)_Приложение02_ФинАренда_КодКомпании_ДДММГГГГ" xfId="3656"/>
    <cellStyle name="_SUEK PBC (15)_ПСД_КодКомпании_ДДММГГГГ" xfId="3652"/>
    <cellStyle name="_SUEK PBC (15)_ПСД_КодКомпании_ДДММГГГГ_2010_02_17_Затраты_v1" xfId="3655"/>
    <cellStyle name="_SUEK PBC (15)_ПСД_КодКомпании_ДДММГГГГ_Затраты_v2_комментарии_Сабурова" xfId="3653"/>
    <cellStyle name="_SUEK PBC (15)_ПСД_КодКомпании_ДДММГГГГ_Затраты_v4" xfId="3654"/>
    <cellStyle name="_SUEK PBC (15)_Расчеты_v2" xfId="3657"/>
    <cellStyle name="_SUEK PBC (15)_Расчеты_v3" xfId="3658"/>
    <cellStyle name="_SUEK PBC (15)_Список исправленных ошибок" xfId="3659"/>
    <cellStyle name="_SUEK PBC (15)_список Компаний" xfId="3661"/>
    <cellStyle name="_SUEK PBC (15)_Товары_v2" xfId="3660"/>
    <cellStyle name="_SZNP - Eqiuty Roll" xfId="3671"/>
    <cellStyle name="_SZNP - Eqiuty Roll 2" xfId="3687"/>
    <cellStyle name="_SZNP - Eqiuty Roll 3" xfId="3688"/>
    <cellStyle name="_SZNP - Eqiuty Roll 4" xfId="3689"/>
    <cellStyle name="_SZNP - Eqiuty Roll 5" xfId="3690"/>
    <cellStyle name="_SZNP - Eqiuty Roll 6" xfId="3691"/>
    <cellStyle name="_SZNP - Eqiuty Roll 7" xfId="3692"/>
    <cellStyle name="_SZNP - Eqiuty Roll 8" xfId="3693"/>
    <cellStyle name="_SZNP - Eqiuty Roll_2010_02_17_Затраты_v1" xfId="3685"/>
    <cellStyle name="_SZNP - Eqiuty Roll_2010_02_19_Выручка_Прочие_доходы_v5" xfId="3686"/>
    <cellStyle name="_SZNP - Eqiuty Roll_Бюджетная_модель" xfId="3672"/>
    <cellStyle name="_SZNP - Eqiuty Roll_Затраты_v2_комментарии_Сабурова" xfId="3673"/>
    <cellStyle name="_SZNP - Eqiuty Roll_Затраты_v4" xfId="3674"/>
    <cellStyle name="_SZNP - Eqiuty Roll_Приложение02_ФинАренда_КодКомпании_ДДММГГГГ" xfId="3679"/>
    <cellStyle name="_SZNP - Eqiuty Roll_ПСД_КодКомпании_ДДММГГГГ" xfId="3675"/>
    <cellStyle name="_SZNP - Eqiuty Roll_ПСД_КодКомпании_ДДММГГГГ_2010_02_17_Затраты_v1" xfId="3678"/>
    <cellStyle name="_SZNP - Eqiuty Roll_ПСД_КодКомпании_ДДММГГГГ_Затраты_v2_комментарии_Сабурова" xfId="3676"/>
    <cellStyle name="_SZNP - Eqiuty Roll_ПСД_КодКомпании_ДДММГГГГ_Затраты_v4" xfId="3677"/>
    <cellStyle name="_SZNP - Eqiuty Roll_Расчеты_v2" xfId="3680"/>
    <cellStyle name="_SZNP - Eqiuty Roll_Расчеты_v3" xfId="3681"/>
    <cellStyle name="_SZNP - Eqiuty Roll_Список исправленных ошибок" xfId="3682"/>
    <cellStyle name="_SZNP - Eqiuty Roll_список Компаний" xfId="3684"/>
    <cellStyle name="_SZNP - Eqiuty Roll_Товары_v2" xfId="3683"/>
    <cellStyle name="_SZNP - rasshifrovki-002000-333" xfId="3694"/>
    <cellStyle name="_SZNP - rasshifrovki-002000-333 2" xfId="3710"/>
    <cellStyle name="_SZNP - rasshifrovki-002000-333 3" xfId="3711"/>
    <cellStyle name="_SZNP - rasshifrovki-002000-333 4" xfId="3712"/>
    <cellStyle name="_SZNP - rasshifrovki-002000-333 5" xfId="3713"/>
    <cellStyle name="_SZNP - rasshifrovki-002000-333 6" xfId="3714"/>
    <cellStyle name="_SZNP - rasshifrovki-002000-333 7" xfId="3715"/>
    <cellStyle name="_SZNP - rasshifrovki-002000-333 8" xfId="3716"/>
    <cellStyle name="_SZNP - rasshifrovki-002000-333_2010_02_17_Затраты_v1" xfId="3708"/>
    <cellStyle name="_SZNP - rasshifrovki-002000-333_2010_02_19_Выручка_Прочие_доходы_v5" xfId="3709"/>
    <cellStyle name="_SZNP - rasshifrovki-002000-333_Бюджетная_модель" xfId="3695"/>
    <cellStyle name="_SZNP - rasshifrovki-002000-333_Затраты_v2_комментарии_Сабурова" xfId="3696"/>
    <cellStyle name="_SZNP - rasshifrovki-002000-333_Затраты_v4" xfId="3697"/>
    <cellStyle name="_SZNP - rasshifrovki-002000-333_Приложение02_ФинАренда_КодКомпании_ДДММГГГГ" xfId="3702"/>
    <cellStyle name="_SZNP - rasshifrovki-002000-333_ПСД_КодКомпании_ДДММГГГГ" xfId="3698"/>
    <cellStyle name="_SZNP - rasshifrovki-002000-333_ПСД_КодКомпании_ДДММГГГГ_2010_02_17_Затраты_v1" xfId="3701"/>
    <cellStyle name="_SZNP - rasshifrovki-002000-333_ПСД_КодКомпании_ДДММГГГГ_Затраты_v2_комментарии_Сабурова" xfId="3699"/>
    <cellStyle name="_SZNP - rasshifrovki-002000-333_ПСД_КодКомпании_ДДММГГГГ_Затраты_v4" xfId="3700"/>
    <cellStyle name="_SZNP - rasshifrovki-002000-333_Расчеты_v2" xfId="3703"/>
    <cellStyle name="_SZNP - rasshifrovki-002000-333_Расчеты_v3" xfId="3704"/>
    <cellStyle name="_SZNP - rasshifrovki-002000-333_Список исправленных ошибок" xfId="3705"/>
    <cellStyle name="_SZNP - rasshifrovki-002000-333_список Компаний" xfId="3707"/>
    <cellStyle name="_SZNP - rasshifrovki-002000-333_Товары_v2" xfId="3706"/>
    <cellStyle name="_SZNP - TRS-092000" xfId="3717"/>
    <cellStyle name="_SZNP - TRS-092000 2" xfId="3733"/>
    <cellStyle name="_SZNP - TRS-092000 3" xfId="3734"/>
    <cellStyle name="_SZNP - TRS-092000 4" xfId="3735"/>
    <cellStyle name="_SZNP - TRS-092000 5" xfId="3736"/>
    <cellStyle name="_SZNP - TRS-092000 6" xfId="3737"/>
    <cellStyle name="_SZNP - TRS-092000 7" xfId="3738"/>
    <cellStyle name="_SZNP - TRS-092000 8" xfId="3739"/>
    <cellStyle name="_SZNP - TRS-092000_2010_02_17_Затраты_v1" xfId="3731"/>
    <cellStyle name="_SZNP - TRS-092000_2010_02_19_Выручка_Прочие_доходы_v5" xfId="3732"/>
    <cellStyle name="_SZNP - TRS-092000_Бюджетная_модель" xfId="3718"/>
    <cellStyle name="_SZNP - TRS-092000_Затраты_v2_комментарии_Сабурова" xfId="3719"/>
    <cellStyle name="_SZNP - TRS-092000_Затраты_v4" xfId="3720"/>
    <cellStyle name="_SZNP - TRS-092000_Приложение02_ФинАренда_КодКомпании_ДДММГГГГ" xfId="3725"/>
    <cellStyle name="_SZNP - TRS-092000_ПСД_КодКомпании_ДДММГГГГ" xfId="3721"/>
    <cellStyle name="_SZNP - TRS-092000_ПСД_КодКомпании_ДДММГГГГ_2010_02_17_Затраты_v1" xfId="3724"/>
    <cellStyle name="_SZNP - TRS-092000_ПСД_КодКомпании_ДДММГГГГ_Затраты_v2_комментарии_Сабурова" xfId="3722"/>
    <cellStyle name="_SZNP - TRS-092000_ПСД_КодКомпании_ДДММГГГГ_Затраты_v4" xfId="3723"/>
    <cellStyle name="_SZNP - TRS-092000_Расчеты_v2" xfId="3726"/>
    <cellStyle name="_SZNP - TRS-092000_Расчеты_v3" xfId="3727"/>
    <cellStyle name="_SZNP - TRS-092000_Список исправленных ошибок" xfId="3728"/>
    <cellStyle name="_SZNP - TRS-092000_список Компаний" xfId="3730"/>
    <cellStyle name="_SZNP - TRS-092000_Товары_v2" xfId="3729"/>
    <cellStyle name="_Worksheet in   Transformation - Templ" xfId="3743"/>
    <cellStyle name="_Worksheet in   Transformation - Templ 2" xfId="3745"/>
    <cellStyle name="_Worksheet in   Transformation - Templ_Список исправленных ошибок" xfId="3744"/>
    <cellStyle name="_Worksheet in   СoA V 2 dd 02.07" xfId="3740"/>
    <cellStyle name="_Worksheet in   СoA V 2 dd 02.07 2" xfId="3742"/>
    <cellStyle name="_Worksheet in   СoA V 2 dd 02.07_Список исправленных ошибок" xfId="3741"/>
    <cellStyle name="_Worksheet in (C) 2240 NN  1Q 2006 - Report" xfId="3746"/>
    <cellStyle name="_Worksheet in (C) 2240 NN  1Q 2006 - Report_2010_02_17_Затраты_v1" xfId="3751"/>
    <cellStyle name="_Worksheet in (C) 2240 NN  1Q 2006 - Report_Затраты_v2_комментарии_Сабурова" xfId="3747"/>
    <cellStyle name="_Worksheet in (C) 2240 NN  1Q 2006 - Report_Затраты_v4" xfId="3748"/>
    <cellStyle name="_Worksheet in (C) 2240 NN  1Q 2006 - Report_Приложение02_ФинАренда_КодКомпании_ДДММГГГГ" xfId="3749"/>
    <cellStyle name="_Worksheet in (C) 2240 NN  1Q 2006 - Report_список Компаний" xfId="3750"/>
    <cellStyle name="_Worksheet in (C) 2240 NN - 2005 - Report" xfId="3752"/>
    <cellStyle name="_Worksheet in (C) 2240 NN - 2005 - Report_2010_02_17_Затраты_v1" xfId="3757"/>
    <cellStyle name="_Worksheet in (C) 2240 NN - 2005 - Report_Затраты_v2_комментарии_Сабурова" xfId="3753"/>
    <cellStyle name="_Worksheet in (C) 2240 NN - 2005 - Report_Затраты_v4" xfId="3754"/>
    <cellStyle name="_Worksheet in (C) 2240 NN - 2005 - Report_Приложение02_ФинАренда_КодКомпании_ДДММГГГГ" xfId="3755"/>
    <cellStyle name="_Worksheet in (C) 2240 NN - 2005 - Report_список Компаний" xfId="3756"/>
    <cellStyle name="_Worksheet in (C) 5110 Сonsolidation - 2004 - NEW" xfId="3758"/>
    <cellStyle name="_Worksheet in (C) 5110 Сonsolidation - 2004 - NEW_2010_02_17_Затраты_v1" xfId="3763"/>
    <cellStyle name="_Worksheet in (C) 5110 Сonsolidation - 2004 - NEW_Затраты_v2_комментарии_Сабурова" xfId="3759"/>
    <cellStyle name="_Worksheet in (C) 5110 Сonsolidation - 2004 - NEW_Затраты_v4" xfId="3760"/>
    <cellStyle name="_Worksheet in (C) 5110 Сonsolidation - 2004 - NEW_Приложение02_ФинАренда_КодКомпании_ДДММГГГГ" xfId="3761"/>
    <cellStyle name="_Worksheet in (C) 5110 Сonsolidation - 2004 - NEW_список Компаний" xfId="3762"/>
    <cellStyle name="_Worksheet in (C) 5110-Q1 Сonsolidation - 2004" xfId="3764"/>
    <cellStyle name="_Worksheet in (C) 5110-Q1 Сonsolidation - 2004_2010_02_17_Затраты_v1" xfId="3769"/>
    <cellStyle name="_Worksheet in (C) 5110-Q1 Сonsolidation - 2004_Затраты_v2_комментарии_Сабурова" xfId="3765"/>
    <cellStyle name="_Worksheet in (C) 5110-Q1 Сonsolidation - 2004_Затраты_v4" xfId="3766"/>
    <cellStyle name="_Worksheet in (C) 5110-Q1 Сonsolidation - 2004_Приложение02_ФинАренда_КодКомпании_ДДММГГГГ" xfId="3767"/>
    <cellStyle name="_Worksheet in (C) 5110-Q1 Сonsolidation - 2004_список Компаний" xfId="3768"/>
    <cellStyle name="_Worksheet in (C) 5816-PLS Consolidation 2005" xfId="3770"/>
    <cellStyle name="_Worksheet in (C) 5816-PLS Consolidation 2005_2010_02_17_Затраты_v1" xfId="3775"/>
    <cellStyle name="_Worksheet in (C) 5816-PLS Consolidation 2005_Затраты_v2_комментарии_Сабурова" xfId="3771"/>
    <cellStyle name="_Worksheet in (C) 5816-PLS Consolidation 2005_Затраты_v4" xfId="3772"/>
    <cellStyle name="_Worksheet in (C) 5816-PLS Consolidation 2005_Приложение02_ФинАренда_КодКомпании_ДДММГГГГ" xfId="3773"/>
    <cellStyle name="_Worksheet in (C) 5816-PLS Consolidation 2005_список Компаний" xfId="3774"/>
    <cellStyle name="_Worksheet in (C) RP-NN-Q2 REPORT Q2-2003 2004 - GF + reclasses" xfId="3776"/>
    <cellStyle name="_Worksheet in (C) RP-NN-Q2 REPORT Q2-2003 2004 - GF + reclasses - for references" xfId="3782"/>
    <cellStyle name="_Worksheet in (C) RP-NN-Q2 REPORT Q2-2003 2004 - GF + reclasses - for references_2010_02_17_Затраты_v1" xfId="3787"/>
    <cellStyle name="_Worksheet in (C) RP-NN-Q2 REPORT Q2-2003 2004 - GF + reclasses - for references_Затраты_v2_комментарии_Сабурова" xfId="3783"/>
    <cellStyle name="_Worksheet in (C) RP-NN-Q2 REPORT Q2-2003 2004 - GF + reclasses - for references_Затраты_v4" xfId="3784"/>
    <cellStyle name="_Worksheet in (C) RP-NN-Q2 REPORT Q2-2003 2004 - GF + reclasses - for references_Приложение02_ФинАренда_КодКомпании_ДДММГГГГ" xfId="3785"/>
    <cellStyle name="_Worksheet in (C) RP-NN-Q2 REPORT Q2-2003 2004 - GF + reclasses - for references_список Компаний" xfId="3786"/>
    <cellStyle name="_Worksheet in (C) RP-NN-Q2 REPORT Q2-2003 2004 - GF + reclasses_2010_02_17_Затраты_v1" xfId="3781"/>
    <cellStyle name="_Worksheet in (C) RP-NN-Q2 REPORT Q2-2003 2004 - GF + reclasses_Затраты_v2_комментарии_Сабурова" xfId="3777"/>
    <cellStyle name="_Worksheet in (C) RP-NN-Q2 REPORT Q2-2003 2004 - GF + reclasses_Затраты_v4" xfId="3778"/>
    <cellStyle name="_Worksheet in (C) RP-NN-Q2 REPORT Q2-2003 2004 - GF + reclasses_Приложение02_ФинАренда_КодКомпании_ДДММГГГГ" xfId="3779"/>
    <cellStyle name="_Worksheet in (C) RP-NN-Q2 REPORT Q2-2003 2004 - GF + reclasses_список Компаний" xfId="3780"/>
    <cellStyle name="_Worksheet in 2240 NN - 1Q 2005 - Report - NEW IAS 39" xfId="3788"/>
    <cellStyle name="_Worksheet in 2240 NN - 1Q 2005 - Report - NEW IAS 39_2010_02_17_Затраты_v1" xfId="3793"/>
    <cellStyle name="_Worksheet in 2240 NN - 1Q 2005 - Report - NEW IAS 39_Затраты_v2_комментарии_Сабурова" xfId="3789"/>
    <cellStyle name="_Worksheet in 2240 NN - 1Q 2005 - Report - NEW IAS 39_Затраты_v4" xfId="3790"/>
    <cellStyle name="_Worksheet in 2240 NN - 1Q 2005 - Report - NEW IAS 39_Приложение02_ФинАренда_КодКомпании_ДДММГГГГ" xfId="3791"/>
    <cellStyle name="_Worksheet in 2240 NN - 1Q 2005 - Report - NEW IAS 39_список Компаний" xfId="3792"/>
    <cellStyle name="_Worksheet in 2240 NN - 2Q 2005 - Report - NEW IAS 39" xfId="3794"/>
    <cellStyle name="_Worksheet in 2240 NN - 2Q 2005 - Report - NEW IAS 39_2010_02_17_Затраты_v1" xfId="3799"/>
    <cellStyle name="_Worksheet in 2240 NN - 2Q 2005 - Report - NEW IAS 39_Затраты_v2_комментарии_Сабурова" xfId="3795"/>
    <cellStyle name="_Worksheet in 2240 NN - 2Q 2005 - Report - NEW IAS 39_Затраты_v4" xfId="3796"/>
    <cellStyle name="_Worksheet in 2240 NN - 2Q 2005 - Report - NEW IAS 39_Приложение02_ФинАренда_КодКомпании_ДДММГГГГ" xfId="3797"/>
    <cellStyle name="_Worksheet in 2240 NN - 2Q 2005 - Report - NEW IAS 39_список Компаний" xfId="3798"/>
    <cellStyle name="_Worksheet in 2240-52 Footnote 52 - Disposal Group held for sale" xfId="3800"/>
    <cellStyle name="_Worksheet in 2240-52 Footnote 52 - Disposal Group held for sale_2010_02_17_Затраты_v1" xfId="3805"/>
    <cellStyle name="_Worksheet in 2240-52 Footnote 52 - Disposal Group held for sale_Затраты_v2_комментарии_Сабурова" xfId="3801"/>
    <cellStyle name="_Worksheet in 2240-52 Footnote 52 - Disposal Group held for sale_Затраты_v4" xfId="3802"/>
    <cellStyle name="_Worksheet in 2240-52 Footnote 52 - Disposal Group held for sale_Приложение02_ФинАренда_КодКомпании_ДДММГГГГ" xfId="3803"/>
    <cellStyle name="_Worksheet in 2240-52 Footnote 52 - Disposal Group held for sale_список Компаний" xfId="3804"/>
    <cellStyle name="_Worksheet in 2261-MOEK Trial Balance 2004-2006" xfId="3806"/>
    <cellStyle name="_Worksheet in 2261-MOEK Trial Balance 2004-2006_2010_02_17_Затраты_v1" xfId="3811"/>
    <cellStyle name="_Worksheet in 2261-MOEK Trial Balance 2004-2006_Затраты_v2_комментарии_Сабурова" xfId="3807"/>
    <cellStyle name="_Worksheet in 2261-MOEK Trial Balance 2004-2006_Затраты_v4" xfId="3808"/>
    <cellStyle name="_Worksheet in 2261-MOEK Trial Balance 2004-2006_Приложение02_ФинАренда_КодКомпании_ДДММГГГГ" xfId="3809"/>
    <cellStyle name="_Worksheet in 2261-MOEK Trial Balance 2004-2006_список Компаний" xfId="3810"/>
    <cellStyle name="_бюджет затрат на оплату труда  29_08_07" xfId="437"/>
    <cellStyle name="_бюджет затрат на оплату труда  29_08_07 2" xfId="453"/>
    <cellStyle name="_бюджет затрат на оплату труда  29_08_07 3" xfId="454"/>
    <cellStyle name="_бюджет затрат на оплату труда  29_08_07 4" xfId="455"/>
    <cellStyle name="_бюджет затрат на оплату труда  29_08_07 5" xfId="456"/>
    <cellStyle name="_бюджет затрат на оплату труда  29_08_07 6" xfId="457"/>
    <cellStyle name="_бюджет затрат на оплату труда  29_08_07 7" xfId="458"/>
    <cellStyle name="_бюджет затрат на оплату труда  29_08_07 8" xfId="459"/>
    <cellStyle name="_бюджет затрат на оплату труда  29_08_07_2010_02_17_Затраты_v1" xfId="451"/>
    <cellStyle name="_бюджет затрат на оплату труда  29_08_07_2010_02_19_Выручка_Прочие_доходы_v5" xfId="452"/>
    <cellStyle name="_бюджет затрат на оплату труда  29_08_07_Бюджетная_модель" xfId="438"/>
    <cellStyle name="_бюджет затрат на оплату труда  29_08_07_Затраты_v2_комментарии_Сабурова" xfId="439"/>
    <cellStyle name="_бюджет затрат на оплату труда  29_08_07_Затраты_v4" xfId="440"/>
    <cellStyle name="_бюджет затрат на оплату труда  29_08_07_Приложение02_ФинАренда_КодКомпании_ДДММГГГГ" xfId="445"/>
    <cellStyle name="_бюджет затрат на оплату труда  29_08_07_ПСД_КодКомпании_ДДММГГГГ" xfId="441"/>
    <cellStyle name="_бюджет затрат на оплату труда  29_08_07_ПСД_КодКомпании_ДДММГГГГ_2010_02_17_Затраты_v1" xfId="444"/>
    <cellStyle name="_бюджет затрат на оплату труда  29_08_07_ПСД_КодКомпании_ДДММГГГГ_Затраты_v2_комментарии_Сабурова" xfId="442"/>
    <cellStyle name="_бюджет затрат на оплату труда  29_08_07_ПСД_КодКомпании_ДДММГГГГ_Затраты_v4" xfId="443"/>
    <cellStyle name="_бюджет затрат на оплату труда  29_08_07_Расчеты_v2" xfId="446"/>
    <cellStyle name="_бюджет затрат на оплату труда  29_08_07_Расчеты_v3" xfId="447"/>
    <cellStyle name="_бюджет затрат на оплату труда  29_08_07_Список исправленных ошибок" xfId="448"/>
    <cellStyle name="_бюджет затрат на оплату труда  29_08_07_список Компаний" xfId="450"/>
    <cellStyle name="_бюджет затрат на оплату труда  29_08_07_Товары_v2" xfId="449"/>
    <cellStyle name="_горн" xfId="460"/>
    <cellStyle name="_горн 2" xfId="464"/>
    <cellStyle name="_горн 2 2" xfId="468"/>
    <cellStyle name="_горн 2_2010_02_17_Затраты_v1" xfId="467"/>
    <cellStyle name="_горн 2_Затраты_v2_комментарии_Сабурова" xfId="465"/>
    <cellStyle name="_горн 2_Затраты_v4" xfId="466"/>
    <cellStyle name="_горн 3" xfId="469"/>
    <cellStyle name="_горн 3 2" xfId="473"/>
    <cellStyle name="_горн 3_2010_02_17_Затраты_v1" xfId="472"/>
    <cellStyle name="_горн 3_Затраты_v2_комментарии_Сабурова" xfId="470"/>
    <cellStyle name="_горн 3_Затраты_v4" xfId="471"/>
    <cellStyle name="_горн 4" xfId="474"/>
    <cellStyle name="_горн_2010_02_17_Затраты_v1" xfId="463"/>
    <cellStyle name="_горн_Затраты_v2_комментарии_Сабурова" xfId="461"/>
    <cellStyle name="_горн_Затраты_v4" xfId="462"/>
    <cellStyle name="_Горнорудный дивизион - формы MR - v6.0" xfId="57"/>
    <cellStyle name="_Горнорудный дивизион - формы MR - v6.0 2" xfId="59"/>
    <cellStyle name="_Горнорудный дивизион - формы MR - v6.0_Список исправленных ошибок" xfId="58"/>
    <cellStyle name="_Горнорудный дивизион - формы MR_v7.4" xfId="60"/>
    <cellStyle name="_Горнорудный дивизион - формы MR_v7.4 2" xfId="62"/>
    <cellStyle name="_Горнорудный дивизион - формы MR_v7.4_Список исправленных ошибок" xfId="61"/>
    <cellStyle name="_Заемные средства - MR and DGP" xfId="63"/>
    <cellStyle name="_Заемные средства - MR and DGP 2" xfId="65"/>
    <cellStyle name="_Заемные средства - MR and DGP_Список исправленных ошибок" xfId="64"/>
    <cellStyle name="_Книга1" xfId="66"/>
    <cellStyle name="_Книга1_Приложение02_ФинАренда_КодКомпании_ДДММГГГГ" xfId="67"/>
    <cellStyle name="_Книга1_список Компаний" xfId="68"/>
    <cellStyle name="_кокс" xfId="475"/>
    <cellStyle name="_кокс 2" xfId="479"/>
    <cellStyle name="_кокс 2 2" xfId="483"/>
    <cellStyle name="_кокс 2_2010_02_17_Затраты_v1" xfId="482"/>
    <cellStyle name="_кокс 2_Затраты_v2_комментарии_Сабурова" xfId="480"/>
    <cellStyle name="_кокс 2_Затраты_v4" xfId="481"/>
    <cellStyle name="_кокс 3" xfId="484"/>
    <cellStyle name="_кокс 3 2" xfId="488"/>
    <cellStyle name="_кокс 3_2010_02_17_Затраты_v1" xfId="487"/>
    <cellStyle name="_кокс 3_Затраты_v2_комментарии_Сабурова" xfId="485"/>
    <cellStyle name="_кокс 3_Затраты_v4" xfId="486"/>
    <cellStyle name="_кокс 4" xfId="489"/>
    <cellStyle name="_кокс_2010_02_17_Затраты_v1" xfId="478"/>
    <cellStyle name="_кокс_Затраты_v2_комментарии_Сабурова" xfId="476"/>
    <cellStyle name="_кокс_Затраты_v4" xfId="477"/>
    <cellStyle name="_Коксоугольный дивизион - формы MR - v2 0" xfId="72"/>
    <cellStyle name="_Коксоугольный дивизион - формы MR - v2 0 2" xfId="74"/>
    <cellStyle name="_Коксоугольный дивизион - формы MR - v2 0_Список исправленных ошибок" xfId="73"/>
    <cellStyle name="_Коксоугольный дивизион - формы MR - v2.0" xfId="69"/>
    <cellStyle name="_Коксоугольный дивизион - формы MR - v2.0 2" xfId="71"/>
    <cellStyle name="_Коксоугольный дивизион - формы MR - v2.0_Список исправленных ошибок" xfId="70"/>
    <cellStyle name="_Копия Дополнение к PBC+ (version 1)" xfId="75"/>
    <cellStyle name="_Копия Дополнение к PBC+ (version 1) 2" xfId="91"/>
    <cellStyle name="_Копия Дополнение к PBC+ (version 1) 3" xfId="92"/>
    <cellStyle name="_Копия Дополнение к PBC+ (version 1) 4" xfId="93"/>
    <cellStyle name="_Копия Дополнение к PBC+ (version 1) 5" xfId="94"/>
    <cellStyle name="_Копия Дополнение к PBC+ (version 1) 6" xfId="95"/>
    <cellStyle name="_Копия Дополнение к PBC+ (version 1) 7" xfId="96"/>
    <cellStyle name="_Копия Дополнение к PBC+ (version 1) 8" xfId="97"/>
    <cellStyle name="_Копия Дополнение к PBC+ (version 1)_2010_02_17_Затраты_v1" xfId="89"/>
    <cellStyle name="_Копия Дополнение к PBC+ (version 1)_2010_02_19_Выручка_Прочие_доходы_v5" xfId="90"/>
    <cellStyle name="_Копия Дополнение к PBC+ (version 1)_Бюджетная_модель" xfId="76"/>
    <cellStyle name="_Копия Дополнение к PBC+ (version 1)_Затраты_v2_комментарии_Сабурова" xfId="77"/>
    <cellStyle name="_Копия Дополнение к PBC+ (version 1)_Затраты_v4" xfId="78"/>
    <cellStyle name="_Копия Дополнение к PBC+ (version 1)_Приложение02_ФинАренда_КодКомпании_ДДММГГГГ" xfId="83"/>
    <cellStyle name="_Копия Дополнение к PBC+ (version 1)_ПСД_КодКомпании_ДДММГГГГ" xfId="79"/>
    <cellStyle name="_Копия Дополнение к PBC+ (version 1)_ПСД_КодКомпании_ДДММГГГГ_2010_02_17_Затраты_v1" xfId="82"/>
    <cellStyle name="_Копия Дополнение к PBC+ (version 1)_ПСД_КодКомпании_ДДММГГГГ_Затраты_v2_комментарии_Сабурова" xfId="80"/>
    <cellStyle name="_Копия Дополнение к PBC+ (version 1)_ПСД_КодКомпании_ДДММГГГГ_Затраты_v4" xfId="81"/>
    <cellStyle name="_Копия Дополнение к PBC+ (version 1)_Расчеты_v2" xfId="84"/>
    <cellStyle name="_Копия Дополнение к PBC+ (version 1)_Расчеты_v3" xfId="85"/>
    <cellStyle name="_Копия Дополнение к PBC+ (version 1)_Список исправленных ошибок" xfId="86"/>
    <cellStyle name="_Копия Дополнение к PBC+ (version 1)_список Компаний" xfId="88"/>
    <cellStyle name="_Копия Дополнение к PBC+ (version 1)_Товары_v2" xfId="87"/>
    <cellStyle name="_мет" xfId="490"/>
    <cellStyle name="_мет 2" xfId="494"/>
    <cellStyle name="_мет 2 2" xfId="498"/>
    <cellStyle name="_мет 2_2010_02_17_Затраты_v1" xfId="497"/>
    <cellStyle name="_мет 2_Затраты_v2_комментарии_Сабурова" xfId="495"/>
    <cellStyle name="_мет 2_Затраты_v4" xfId="496"/>
    <cellStyle name="_мет 3" xfId="499"/>
    <cellStyle name="_мет 3 2" xfId="503"/>
    <cellStyle name="_мет 3_2010_02_17_Затраты_v1" xfId="502"/>
    <cellStyle name="_мет 3_Затраты_v2_комментарии_Сабурова" xfId="500"/>
    <cellStyle name="_мет 3_Затраты_v4" xfId="501"/>
    <cellStyle name="_мет 4" xfId="504"/>
    <cellStyle name="_мет_2010_02_17_Затраты_v1" xfId="493"/>
    <cellStyle name="_мет_Затраты_v2_комментарии_Сабурова" xfId="491"/>
    <cellStyle name="_мет_Затраты_v4" xfId="492"/>
    <cellStyle name="_Металлургический дивизион - формы MR - v5.8" xfId="98"/>
    <cellStyle name="_Металлургический дивизион - формы MR - v5.8 2" xfId="100"/>
    <cellStyle name="_Металлургический дивизион - формы MR - v5.8_Список исправленных ошибок" xfId="99"/>
    <cellStyle name="_Металлургический дивизион - формы MR - v8.2" xfId="101"/>
    <cellStyle name="_Металлургический дивизион - формы MR - v8.2 2" xfId="103"/>
    <cellStyle name="_Металлургический дивизион - формы MR - v8.2_Список исправленных ошибок" xfId="102"/>
    <cellStyle name="_Металлургический дивизион - формы MR - v8.4" xfId="104"/>
    <cellStyle name="_Металлургический дивизион - формы MR - v8.4 2" xfId="106"/>
    <cellStyle name="_Металлургический дивизион - формы MR - v8.4_Список исправленных ошибок" xfId="105"/>
    <cellStyle name="_Модель  по МСФО 29 09" xfId="107"/>
    <cellStyle name="_Перечень форм" xfId="108"/>
    <cellStyle name="_Перечень форм 2" xfId="124"/>
    <cellStyle name="_Перечень форм 3" xfId="125"/>
    <cellStyle name="_Перечень форм 4" xfId="126"/>
    <cellStyle name="_Перечень форм 5" xfId="127"/>
    <cellStyle name="_Перечень форм 6" xfId="128"/>
    <cellStyle name="_Перечень форм 7" xfId="129"/>
    <cellStyle name="_Перечень форм 8" xfId="130"/>
    <cellStyle name="_Перечень форм_2010_02_17_Затраты_v1" xfId="122"/>
    <cellStyle name="_Перечень форм_2010_02_19_Выручка_Прочие_доходы_v5" xfId="123"/>
    <cellStyle name="_Перечень форм_Бюджетная_модель" xfId="109"/>
    <cellStyle name="_Перечень форм_Затраты_v2_комментарии_Сабурова" xfId="110"/>
    <cellStyle name="_Перечень форм_Затраты_v4" xfId="111"/>
    <cellStyle name="_Перечень форм_Приложение02_ФинАренда_КодКомпании_ДДММГГГГ" xfId="116"/>
    <cellStyle name="_Перечень форм_ПСД_КодКомпании_ДДММГГГГ" xfId="112"/>
    <cellStyle name="_Перечень форм_ПСД_КодКомпании_ДДММГГГГ_2010_02_17_Затраты_v1" xfId="115"/>
    <cellStyle name="_Перечень форм_ПСД_КодКомпании_ДДММГГГГ_Затраты_v2_комментарии_Сабурова" xfId="113"/>
    <cellStyle name="_Перечень форм_ПСД_КодКомпании_ДДММГГГГ_Затраты_v4" xfId="114"/>
    <cellStyle name="_Перечень форм_Расчеты_v2" xfId="117"/>
    <cellStyle name="_Перечень форм_Расчеты_v3" xfId="118"/>
    <cellStyle name="_Перечень форм_Список исправленных ошибок" xfId="119"/>
    <cellStyle name="_Перечень форм_список Компаний" xfId="121"/>
    <cellStyle name="_Перечень форм_Товары_v2" xfId="120"/>
    <cellStyle name="_Приложение №1_v8" xfId="131"/>
    <cellStyle name="_Продукты, процессы,  ед.изм." xfId="132"/>
    <cellStyle name="_Продукты, процессы,  ед.изм. 2" xfId="148"/>
    <cellStyle name="_Продукты, процессы,  ед.изм. 3" xfId="149"/>
    <cellStyle name="_Продукты, процессы,  ед.изм. 4" xfId="150"/>
    <cellStyle name="_Продукты, процессы,  ед.изм. 5" xfId="151"/>
    <cellStyle name="_Продукты, процессы,  ед.изм. 6" xfId="152"/>
    <cellStyle name="_Продукты, процессы,  ед.изм. 7" xfId="153"/>
    <cellStyle name="_Продукты, процессы,  ед.изм. 8" xfId="154"/>
    <cellStyle name="_Продукты, процессы,  ед.изм._2010_02_17_Затраты_v1" xfId="146"/>
    <cellStyle name="_Продукты, процессы,  ед.изм._2010_02_19_Выручка_Прочие_доходы_v5" xfId="147"/>
    <cellStyle name="_Продукты, процессы,  ед.изм._Бюджетная_модель" xfId="133"/>
    <cellStyle name="_Продукты, процессы,  ед.изм._Затраты_v2_комментарии_Сабурова" xfId="134"/>
    <cellStyle name="_Продукты, процессы,  ед.изм._Затраты_v4" xfId="135"/>
    <cellStyle name="_Продукты, процессы,  ед.изм._Приложение02_ФинАренда_КодКомпании_ДДММГГГГ" xfId="140"/>
    <cellStyle name="_Продукты, процессы,  ед.изм._ПСД_КодКомпании_ДДММГГГГ" xfId="136"/>
    <cellStyle name="_Продукты, процессы,  ед.изм._ПСД_КодКомпании_ДДММГГГГ_2010_02_17_Затраты_v1" xfId="139"/>
    <cellStyle name="_Продукты, процессы,  ед.изм._ПСД_КодКомпании_ДДММГГГГ_Затраты_v2_комментарии_Сабурова" xfId="137"/>
    <cellStyle name="_Продукты, процессы,  ед.изм._ПСД_КодКомпании_ДДММГГГГ_Затраты_v4" xfId="138"/>
    <cellStyle name="_Продукты, процессы,  ед.изм._Расчеты_v2" xfId="141"/>
    <cellStyle name="_Продукты, процессы,  ед.изм._Расчеты_v3" xfId="142"/>
    <cellStyle name="_Продукты, процессы,  ед.изм._Список исправленных ошибок" xfId="143"/>
    <cellStyle name="_Продукты, процессы,  ед.изм._список Компаний" xfId="145"/>
    <cellStyle name="_Продукты, процессы,  ед.изм._Товары_v2" xfId="144"/>
    <cellStyle name="_Рабочие таблицы для отчетности по МСФО" xfId="155"/>
    <cellStyle name="_Рабочие таблицы для отчетности по МСФО 2" xfId="171"/>
    <cellStyle name="_Рабочие таблицы для отчетности по МСФО 3" xfId="172"/>
    <cellStyle name="_Рабочие таблицы для отчетности по МСФО 4" xfId="173"/>
    <cellStyle name="_Рабочие таблицы для отчетности по МСФО 5" xfId="174"/>
    <cellStyle name="_Рабочие таблицы для отчетности по МСФО 6" xfId="175"/>
    <cellStyle name="_Рабочие таблицы для отчетности по МСФО 7" xfId="176"/>
    <cellStyle name="_Рабочие таблицы для отчетности по МСФО 8" xfId="177"/>
    <cellStyle name="_Рабочие таблицы для отчетности по МСФО_2010_02_17_Затраты_v1" xfId="169"/>
    <cellStyle name="_Рабочие таблицы для отчетности по МСФО_2010_02_19_Выручка_Прочие_доходы_v5" xfId="170"/>
    <cellStyle name="_Рабочие таблицы для отчетности по МСФО_Бюджетная_модель" xfId="156"/>
    <cellStyle name="_Рабочие таблицы для отчетности по МСФО_Затраты_v2_комментарии_Сабурова" xfId="157"/>
    <cellStyle name="_Рабочие таблицы для отчетности по МСФО_Затраты_v4" xfId="158"/>
    <cellStyle name="_Рабочие таблицы для отчетности по МСФО_Приложение02_ФинАренда_КодКомпании_ДДММГГГГ" xfId="163"/>
    <cellStyle name="_Рабочие таблицы для отчетности по МСФО_ПСД_КодКомпании_ДДММГГГГ" xfId="159"/>
    <cellStyle name="_Рабочие таблицы для отчетности по МСФО_ПСД_КодКомпании_ДДММГГГГ_2010_02_17_Затраты_v1" xfId="162"/>
    <cellStyle name="_Рабочие таблицы для отчетности по МСФО_ПСД_КодКомпании_ДДММГГГГ_Затраты_v2_комментарии_Сабурова" xfId="160"/>
    <cellStyle name="_Рабочие таблицы для отчетности по МСФО_ПСД_КодКомпании_ДДММГГГГ_Затраты_v4" xfId="161"/>
    <cellStyle name="_Рабочие таблицы для отчетности по МСФО_Расчеты_v2" xfId="164"/>
    <cellStyle name="_Рабочие таблицы для отчетности по МСФО_Расчеты_v3" xfId="165"/>
    <cellStyle name="_Рабочие таблицы для отчетности по МСФО_Список исправленных ошибок" xfId="166"/>
    <cellStyle name="_Рабочие таблицы для отчетности по МСФО_список Компаний" xfId="168"/>
    <cellStyle name="_Рабочие таблицы для отчетности по МСФО_Товары_v2" xfId="167"/>
    <cellStyle name="_Расш. доп. инф. (на 31.12.2005г.)" xfId="178"/>
    <cellStyle name="_Расш. доп. инф. (на 31.12.2005г.) 2" xfId="194"/>
    <cellStyle name="_Расш. доп. инф. (на 31.12.2005г.) 3" xfId="195"/>
    <cellStyle name="_Расш. доп. инф. (на 31.12.2005г.) 4" xfId="196"/>
    <cellStyle name="_Расш. доп. инф. (на 31.12.2005г.) 5" xfId="197"/>
    <cellStyle name="_Расш. доп. инф. (на 31.12.2005г.) 6" xfId="198"/>
    <cellStyle name="_Расш. доп. инф. (на 31.12.2005г.) 7" xfId="199"/>
    <cellStyle name="_Расш. доп. инф. (на 31.12.2005г.) 8" xfId="200"/>
    <cellStyle name="_Расш. доп. инф. (на 31.12.2005г.)_2010_02_17_Затраты_v1" xfId="192"/>
    <cellStyle name="_Расш. доп. инф. (на 31.12.2005г.)_2010_02_19_Выручка_Прочие_доходы_v5" xfId="193"/>
    <cellStyle name="_Расш. доп. инф. (на 31.12.2005г.)_Бюджетная_модель" xfId="179"/>
    <cellStyle name="_Расш. доп. инф. (на 31.12.2005г.)_Затраты_v2_комментарии_Сабурова" xfId="180"/>
    <cellStyle name="_Расш. доп. инф. (на 31.12.2005г.)_Затраты_v4" xfId="181"/>
    <cellStyle name="_Расш. доп. инф. (на 31.12.2005г.)_Приложение02_ФинАренда_КодКомпании_ДДММГГГГ" xfId="186"/>
    <cellStyle name="_Расш. доп. инф. (на 31.12.2005г.)_ПСД_КодКомпании_ДДММГГГГ" xfId="182"/>
    <cellStyle name="_Расш. доп. инф. (на 31.12.2005г.)_ПСД_КодКомпании_ДДММГГГГ_2010_02_17_Затраты_v1" xfId="185"/>
    <cellStyle name="_Расш. доп. инф. (на 31.12.2005г.)_ПСД_КодКомпании_ДДММГГГГ_Затраты_v2_комментарии_Сабурова" xfId="183"/>
    <cellStyle name="_Расш. доп. инф. (на 31.12.2005г.)_ПСД_КодКомпании_ДДММГГГГ_Затраты_v4" xfId="184"/>
    <cellStyle name="_Расш. доп. инф. (на 31.12.2005г.)_Расчеты_v2" xfId="187"/>
    <cellStyle name="_Расш. доп. инф. (на 31.12.2005г.)_Расчеты_v3" xfId="188"/>
    <cellStyle name="_Расш. доп. инф. (на 31.12.2005г.)_Список исправленных ошибок" xfId="189"/>
    <cellStyle name="_Расш. доп. инф. (на 31.12.2005г.)_список Компаний" xfId="191"/>
    <cellStyle name="_Расш. доп. инф. (на 31.12.2005г.)_Товары_v2" xfId="190"/>
    <cellStyle name="_Расшифровка забаланс статей (на 30.06.2005г.)" xfId="247"/>
    <cellStyle name="_Расшифровка забаланс статей (на 30.06.2005г.) 2" xfId="263"/>
    <cellStyle name="_Расшифровка забаланс статей (на 30.06.2005г.) 3" xfId="264"/>
    <cellStyle name="_Расшифровка забаланс статей (на 30.06.2005г.) 4" xfId="265"/>
    <cellStyle name="_Расшифровка забаланс статей (на 30.06.2005г.) 5" xfId="266"/>
    <cellStyle name="_Расшифровка забаланс статей (на 30.06.2005г.) 6" xfId="267"/>
    <cellStyle name="_Расшифровка забаланс статей (на 30.06.2005г.) 7" xfId="268"/>
    <cellStyle name="_Расшифровка забаланс статей (на 30.06.2005г.) 8" xfId="269"/>
    <cellStyle name="_Расшифровка забаланс статей (на 30.06.2005г.)_2010_02_17_Затраты_v1" xfId="261"/>
    <cellStyle name="_Расшифровка забаланс статей (на 30.06.2005г.)_2010_02_19_Выручка_Прочие_доходы_v5" xfId="262"/>
    <cellStyle name="_Расшифровка забаланс статей (на 30.06.2005г.)_Бюджетная_модель" xfId="248"/>
    <cellStyle name="_Расшифровка забаланс статей (на 30.06.2005г.)_Затраты_v2_комментарии_Сабурова" xfId="249"/>
    <cellStyle name="_Расшифровка забаланс статей (на 30.06.2005г.)_Затраты_v4" xfId="250"/>
    <cellStyle name="_Расшифровка забаланс статей (на 30.06.2005г.)_Приложение02_ФинАренда_КодКомпании_ДДММГГГГ" xfId="255"/>
    <cellStyle name="_Расшифровка забаланс статей (на 30.06.2005г.)_ПСД_КодКомпании_ДДММГГГГ" xfId="251"/>
    <cellStyle name="_Расшифровка забаланс статей (на 30.06.2005г.)_ПСД_КодКомпании_ДДММГГГГ_2010_02_17_Затраты_v1" xfId="254"/>
    <cellStyle name="_Расшифровка забаланс статей (на 30.06.2005г.)_ПСД_КодКомпании_ДДММГГГГ_Затраты_v2_комментарии_Сабурова" xfId="252"/>
    <cellStyle name="_Расшифровка забаланс статей (на 30.06.2005г.)_ПСД_КодКомпании_ДДММГГГГ_Затраты_v4" xfId="253"/>
    <cellStyle name="_Расшифровка забаланс статей (на 30.06.2005г.)_Расчеты_v2" xfId="256"/>
    <cellStyle name="_Расшифровка забаланс статей (на 30.06.2005г.)_Расчеты_v3" xfId="257"/>
    <cellStyle name="_Расшифровка забаланс статей (на 30.06.2005г.)_Список исправленных ошибок" xfId="258"/>
    <cellStyle name="_Расшифровка забаланс статей (на 30.06.2005г.)_список Компаний" xfId="260"/>
    <cellStyle name="_Расшифровка забаланс статей (на 30.06.2005г.)_Товары_v2" xfId="259"/>
    <cellStyle name="_Расшифровка забаланса (на 31.12.2005г.)" xfId="224"/>
    <cellStyle name="_Расшифровка забаланса (на 31.12.2005г.) 2" xfId="240"/>
    <cellStyle name="_Расшифровка забаланса (на 31.12.2005г.) 3" xfId="241"/>
    <cellStyle name="_Расшифровка забаланса (на 31.12.2005г.) 4" xfId="242"/>
    <cellStyle name="_Расшифровка забаланса (на 31.12.2005г.) 5" xfId="243"/>
    <cellStyle name="_Расшифровка забаланса (на 31.12.2005г.) 6" xfId="244"/>
    <cellStyle name="_Расшифровка забаланса (на 31.12.2005г.) 7" xfId="245"/>
    <cellStyle name="_Расшифровка забаланса (на 31.12.2005г.) 8" xfId="246"/>
    <cellStyle name="_Расшифровка забаланса (на 31.12.2005г.)_2010_02_17_Затраты_v1" xfId="238"/>
    <cellStyle name="_Расшифровка забаланса (на 31.12.2005г.)_2010_02_19_Выручка_Прочие_доходы_v5" xfId="239"/>
    <cellStyle name="_Расшифровка забаланса (на 31.12.2005г.)_Бюджетная_модель" xfId="225"/>
    <cellStyle name="_Расшифровка забаланса (на 31.12.2005г.)_Затраты_v2_комментарии_Сабурова" xfId="226"/>
    <cellStyle name="_Расшифровка забаланса (на 31.12.2005г.)_Затраты_v4" xfId="227"/>
    <cellStyle name="_Расшифровка забаланса (на 31.12.2005г.)_Приложение02_ФинАренда_КодКомпании_ДДММГГГГ" xfId="232"/>
    <cellStyle name="_Расшифровка забаланса (на 31.12.2005г.)_ПСД_КодКомпании_ДДММГГГГ" xfId="228"/>
    <cellStyle name="_Расшифровка забаланса (на 31.12.2005г.)_ПСД_КодКомпании_ДДММГГГГ_2010_02_17_Затраты_v1" xfId="231"/>
    <cellStyle name="_Расшифровка забаланса (на 31.12.2005г.)_ПСД_КодКомпании_ДДММГГГГ_Затраты_v2_комментарии_Сабурова" xfId="229"/>
    <cellStyle name="_Расшифровка забаланса (на 31.12.2005г.)_ПСД_КодКомпании_ДДММГГГГ_Затраты_v4" xfId="230"/>
    <cellStyle name="_Расшифровка забаланса (на 31.12.2005г.)_Расчеты_v2" xfId="233"/>
    <cellStyle name="_Расшифровка забаланса (на 31.12.2005г.)_Расчеты_v3" xfId="234"/>
    <cellStyle name="_Расшифровка забаланса (на 31.12.2005г.)_Список исправленных ошибок" xfId="235"/>
    <cellStyle name="_Расшифровка забаланса (на 31.12.2005г.)_список Компаний" xfId="237"/>
    <cellStyle name="_Расшифровка забаланса (на 31.12.2005г.)_Товары_v2" xfId="236"/>
    <cellStyle name="_Расшифровка ОПУ-форма 2 (за год 2005г.)" xfId="201"/>
    <cellStyle name="_Расшифровка ОПУ-форма 2 (за год 2005г.) 2" xfId="217"/>
    <cellStyle name="_Расшифровка ОПУ-форма 2 (за год 2005г.) 3" xfId="218"/>
    <cellStyle name="_Расшифровка ОПУ-форма 2 (за год 2005г.) 4" xfId="219"/>
    <cellStyle name="_Расшифровка ОПУ-форма 2 (за год 2005г.) 5" xfId="220"/>
    <cellStyle name="_Расшифровка ОПУ-форма 2 (за год 2005г.) 6" xfId="221"/>
    <cellStyle name="_Расшифровка ОПУ-форма 2 (за год 2005г.) 7" xfId="222"/>
    <cellStyle name="_Расшифровка ОПУ-форма 2 (за год 2005г.) 8" xfId="223"/>
    <cellStyle name="_Расшифровка ОПУ-форма 2 (за год 2005г.)_2010_02_17_Затраты_v1" xfId="215"/>
    <cellStyle name="_Расшифровка ОПУ-форма 2 (за год 2005г.)_2010_02_19_Выручка_Прочие_доходы_v5" xfId="216"/>
    <cellStyle name="_Расшифровка ОПУ-форма 2 (за год 2005г.)_Бюджетная_модель" xfId="202"/>
    <cellStyle name="_Расшифровка ОПУ-форма 2 (за год 2005г.)_Затраты_v2_комментарии_Сабурова" xfId="203"/>
    <cellStyle name="_Расшифровка ОПУ-форма 2 (за год 2005г.)_Затраты_v4" xfId="204"/>
    <cellStyle name="_Расшифровка ОПУ-форма 2 (за год 2005г.)_Приложение02_ФинАренда_КодКомпании_ДДММГГГГ" xfId="209"/>
    <cellStyle name="_Расшифровка ОПУ-форма 2 (за год 2005г.)_ПСД_КодКомпании_ДДММГГГГ" xfId="205"/>
    <cellStyle name="_Расшифровка ОПУ-форма 2 (за год 2005г.)_ПСД_КодКомпании_ДДММГГГГ_2010_02_17_Затраты_v1" xfId="208"/>
    <cellStyle name="_Расшифровка ОПУ-форма 2 (за год 2005г.)_ПСД_КодКомпании_ДДММГГГГ_Затраты_v2_комментарии_Сабурова" xfId="206"/>
    <cellStyle name="_Расшифровка ОПУ-форма 2 (за год 2005г.)_ПСД_КодКомпании_ДДММГГГГ_Затраты_v4" xfId="207"/>
    <cellStyle name="_Расшифровка ОПУ-форма 2 (за год 2005г.)_Расчеты_v2" xfId="210"/>
    <cellStyle name="_Расшифровка ОПУ-форма 2 (за год 2005г.)_Расчеты_v3" xfId="211"/>
    <cellStyle name="_Расшифровка ОПУ-форма 2 (за год 2005г.)_Список исправленных ошибок" xfId="212"/>
    <cellStyle name="_Расшифровка ОПУ-форма 2 (за год 2005г.)_список Компаний" xfId="214"/>
    <cellStyle name="_Расшифровка ОПУ-форма 2 (за год 2005г.)_Товары_v2" xfId="213"/>
    <cellStyle name="_Расшифровка статей баланса (на 30.06.2005г.)" xfId="270"/>
    <cellStyle name="_Расшифровка статей баланса (на 30.06.2005г.) 2" xfId="286"/>
    <cellStyle name="_Расшифровка статей баланса (на 30.06.2005г.) 3" xfId="287"/>
    <cellStyle name="_Расшифровка статей баланса (на 30.06.2005г.) 4" xfId="288"/>
    <cellStyle name="_Расшифровка статей баланса (на 30.06.2005г.) 5" xfId="289"/>
    <cellStyle name="_Расшифровка статей баланса (на 30.06.2005г.) 6" xfId="290"/>
    <cellStyle name="_Расшифровка статей баланса (на 30.06.2005г.) 7" xfId="291"/>
    <cellStyle name="_Расшифровка статей баланса (на 30.06.2005г.) 8" xfId="292"/>
    <cellStyle name="_Расшифровка статей баланса (на 30.06.2005г.)_2010_02_17_Затраты_v1" xfId="284"/>
    <cellStyle name="_Расшифровка статей баланса (на 30.06.2005г.)_2010_02_19_Выручка_Прочие_доходы_v5" xfId="285"/>
    <cellStyle name="_Расшифровка статей баланса (на 30.06.2005г.)_Бюджетная_модель" xfId="271"/>
    <cellStyle name="_Расшифровка статей баланса (на 30.06.2005г.)_Затраты_v2_комментарии_Сабурова" xfId="272"/>
    <cellStyle name="_Расшифровка статей баланса (на 30.06.2005г.)_Затраты_v4" xfId="273"/>
    <cellStyle name="_Расшифровка статей баланса (на 30.06.2005г.)_Приложение02_ФинАренда_КодКомпании_ДДММГГГГ" xfId="278"/>
    <cellStyle name="_Расшифровка статей баланса (на 30.06.2005г.)_ПСД_КодКомпании_ДДММГГГГ" xfId="274"/>
    <cellStyle name="_Расшифровка статей баланса (на 30.06.2005г.)_ПСД_КодКомпании_ДДММГГГГ_2010_02_17_Затраты_v1" xfId="277"/>
    <cellStyle name="_Расшифровка статей баланса (на 30.06.2005г.)_ПСД_КодКомпании_ДДММГГГГ_Затраты_v2_комментарии_Сабурова" xfId="275"/>
    <cellStyle name="_Расшифровка статей баланса (на 30.06.2005г.)_ПСД_КодКомпании_ДДММГГГГ_Затраты_v4" xfId="276"/>
    <cellStyle name="_Расшифровка статей баланса (на 30.06.2005г.)_Расчеты_v2" xfId="279"/>
    <cellStyle name="_Расшифровка статей баланса (на 30.06.2005г.)_Расчеты_v3" xfId="280"/>
    <cellStyle name="_Расшифровка статей баланса (на 30.06.2005г.)_Список исправленных ошибок" xfId="281"/>
    <cellStyle name="_Расшифровка статей баланса (на 30.06.2005г.)_список Компаний" xfId="283"/>
    <cellStyle name="_Расшифровка статей баланса (на 30.06.2005г.)_Товары_v2" xfId="282"/>
    <cellStyle name="_расшифровка ф. 2" xfId="505"/>
    <cellStyle name="_расшифровка ф. 2 2" xfId="521"/>
    <cellStyle name="_расшифровка ф. 2 3" xfId="522"/>
    <cellStyle name="_расшифровка ф. 2 4" xfId="523"/>
    <cellStyle name="_расшифровка ф. 2 5" xfId="524"/>
    <cellStyle name="_расшифровка ф. 2 6" xfId="525"/>
    <cellStyle name="_расшифровка ф. 2 7" xfId="526"/>
    <cellStyle name="_расшифровка ф. 2 8" xfId="527"/>
    <cellStyle name="_расшифровка ф. 2_2010_02_17_Затраты_v1" xfId="519"/>
    <cellStyle name="_расшифровка ф. 2_2010_02_19_Выручка_Прочие_доходы_v5" xfId="520"/>
    <cellStyle name="_расшифровка ф. 2_Бюджетная_модель" xfId="506"/>
    <cellStyle name="_расшифровка ф. 2_Затраты_v2_комментарии_Сабурова" xfId="507"/>
    <cellStyle name="_расшифровка ф. 2_Затраты_v4" xfId="508"/>
    <cellStyle name="_расшифровка ф. 2_Приложение02_ФинАренда_КодКомпании_ДДММГГГГ" xfId="513"/>
    <cellStyle name="_расшифровка ф. 2_ПСД_КодКомпании_ДДММГГГГ" xfId="509"/>
    <cellStyle name="_расшифровка ф. 2_ПСД_КодКомпании_ДДММГГГГ_2010_02_17_Затраты_v1" xfId="512"/>
    <cellStyle name="_расшифровка ф. 2_ПСД_КодКомпании_ДДММГГГГ_Затраты_v2_комментарии_Сабурова" xfId="510"/>
    <cellStyle name="_расшифровка ф. 2_ПСД_КодКомпании_ДДММГГГГ_Затраты_v4" xfId="511"/>
    <cellStyle name="_расшифровка ф. 2_Расчеты_v2" xfId="514"/>
    <cellStyle name="_расшифровка ф. 2_Расчеты_v3" xfId="515"/>
    <cellStyle name="_расшифровка ф. 2_Список исправленных ошибок" xfId="516"/>
    <cellStyle name="_расшифровка ф. 2_список Компаний" xfId="518"/>
    <cellStyle name="_расшифровка ф. 2_Товары_v2" xfId="517"/>
    <cellStyle name="_Таблица соответствия ЕПС и ТВ 060610" xfId="316"/>
    <cellStyle name="_Таблица соответствия ЕПС и ТВ 060610 2" xfId="332"/>
    <cellStyle name="_Таблица соответствия ЕПС и ТВ 060610 3" xfId="333"/>
    <cellStyle name="_Таблица соответствия ЕПС и ТВ 060610 4" xfId="334"/>
    <cellStyle name="_Таблица соответствия ЕПС и ТВ 060610 5" xfId="335"/>
    <cellStyle name="_Таблица соответствия ЕПС и ТВ 060610 6" xfId="336"/>
    <cellStyle name="_Таблица соответствия ЕПС и ТВ 060610 7" xfId="337"/>
    <cellStyle name="_Таблица соответствия ЕПС и ТВ 060610 8" xfId="338"/>
    <cellStyle name="_Таблица соответствия ЕПС и ТВ 060610_2010_02_17_Затраты_v1" xfId="330"/>
    <cellStyle name="_Таблица соответствия ЕПС и ТВ 060610_2010_02_19_Выручка_Прочие_доходы_v5" xfId="331"/>
    <cellStyle name="_Таблица соответствия ЕПС и ТВ 060610_Бюджетная_модель" xfId="317"/>
    <cellStyle name="_Таблица соответствия ЕПС и ТВ 060610_Затраты_v2_комментарии_Сабурова" xfId="318"/>
    <cellStyle name="_Таблица соответствия ЕПС и ТВ 060610_Затраты_v4" xfId="319"/>
    <cellStyle name="_Таблица соответствия ЕПС и ТВ 060610_Приложение02_ФинАренда_КодКомпании_ДДММГГГГ" xfId="324"/>
    <cellStyle name="_Таблица соответствия ЕПС и ТВ 060610_ПСД_КодКомпании_ДДММГГГГ" xfId="320"/>
    <cellStyle name="_Таблица соответствия ЕПС и ТВ 060610_ПСД_КодКомпании_ДДММГГГГ_2010_02_17_Затраты_v1" xfId="323"/>
    <cellStyle name="_Таблица соответствия ЕПС и ТВ 060610_ПСД_КодКомпании_ДДММГГГГ_Затраты_v2_комментарии_Сабурова" xfId="321"/>
    <cellStyle name="_Таблица соответствия ЕПС и ТВ 060610_ПСД_КодКомпании_ДДММГГГГ_Затраты_v4" xfId="322"/>
    <cellStyle name="_Таблица соответствия ЕПС и ТВ 060610_Расчеты_v2" xfId="325"/>
    <cellStyle name="_Таблица соответствия ЕПС и ТВ 060610_Расчеты_v3" xfId="326"/>
    <cellStyle name="_Таблица соответствия ЕПС и ТВ 060610_Список исправленных ошибок" xfId="327"/>
    <cellStyle name="_Таблица соответствия ЕПС и ТВ 060610_список Компаний" xfId="329"/>
    <cellStyle name="_Таблица соответствия ЕПС и ТВ 060610_Товары_v2" xfId="328"/>
    <cellStyle name="_Таблица соответствия ЕПС и ТВ МСФО PL" xfId="293"/>
    <cellStyle name="_Таблица соответствия ЕПС и ТВ МСФО PL 2" xfId="309"/>
    <cellStyle name="_Таблица соответствия ЕПС и ТВ МСФО PL 3" xfId="310"/>
    <cellStyle name="_Таблица соответствия ЕПС и ТВ МСФО PL 4" xfId="311"/>
    <cellStyle name="_Таблица соответствия ЕПС и ТВ МСФО PL 5" xfId="312"/>
    <cellStyle name="_Таблица соответствия ЕПС и ТВ МСФО PL 6" xfId="313"/>
    <cellStyle name="_Таблица соответствия ЕПС и ТВ МСФО PL 7" xfId="314"/>
    <cellStyle name="_Таблица соответствия ЕПС и ТВ МСФО PL 8" xfId="315"/>
    <cellStyle name="_Таблица соответствия ЕПС и ТВ МСФО PL_2010_02_17_Затраты_v1" xfId="307"/>
    <cellStyle name="_Таблица соответствия ЕПС и ТВ МСФО PL_2010_02_19_Выручка_Прочие_доходы_v5" xfId="308"/>
    <cellStyle name="_Таблица соответствия ЕПС и ТВ МСФО PL_Бюджетная_модель" xfId="294"/>
    <cellStyle name="_Таблица соответствия ЕПС и ТВ МСФО PL_Затраты_v2_комментарии_Сабурова" xfId="295"/>
    <cellStyle name="_Таблица соответствия ЕПС и ТВ МСФО PL_Затраты_v4" xfId="296"/>
    <cellStyle name="_Таблица соответствия ЕПС и ТВ МСФО PL_Приложение02_ФинАренда_КодКомпании_ДДММГГГГ" xfId="301"/>
    <cellStyle name="_Таблица соответствия ЕПС и ТВ МСФО PL_ПСД_КодКомпании_ДДММГГГГ" xfId="297"/>
    <cellStyle name="_Таблица соответствия ЕПС и ТВ МСФО PL_ПСД_КодКомпании_ДДММГГГГ_2010_02_17_Затраты_v1" xfId="300"/>
    <cellStyle name="_Таблица соответствия ЕПС и ТВ МСФО PL_ПСД_КодКомпании_ДДММГГГГ_Затраты_v2_комментарии_Сабурова" xfId="298"/>
    <cellStyle name="_Таблица соответствия ЕПС и ТВ МСФО PL_ПСД_КодКомпании_ДДММГГГГ_Затраты_v4" xfId="299"/>
    <cellStyle name="_Таблица соответствия ЕПС и ТВ МСФО PL_Расчеты_v2" xfId="302"/>
    <cellStyle name="_Таблица соответствия ЕПС и ТВ МСФО PL_Расчеты_v3" xfId="303"/>
    <cellStyle name="_Таблица соответствия ЕПС и ТВ МСФО PL_Список исправленных ошибок" xfId="304"/>
    <cellStyle name="_Таблица соответствия ЕПС и ТВ МСФО PL_список Компаний" xfId="306"/>
    <cellStyle name="_Таблица соответствия ЕПС и ТВ МСФО PL_Товары_v2" xfId="305"/>
    <cellStyle name="_Форма 2 - предложенная аудиторами" xfId="339"/>
    <cellStyle name="_Форма 2 - предложенная аудиторами 2" xfId="355"/>
    <cellStyle name="_Форма 2 - предложенная аудиторами 3" xfId="356"/>
    <cellStyle name="_Форма 2 - предложенная аудиторами 4" xfId="357"/>
    <cellStyle name="_Форма 2 - предложенная аудиторами 5" xfId="358"/>
    <cellStyle name="_Форма 2 - предложенная аудиторами 6" xfId="359"/>
    <cellStyle name="_Форма 2 - предложенная аудиторами 7" xfId="360"/>
    <cellStyle name="_Форма 2 - предложенная аудиторами 8" xfId="361"/>
    <cellStyle name="_Форма 2 - предложенная аудиторами_2010_02_17_Затраты_v1" xfId="353"/>
    <cellStyle name="_Форма 2 - предложенная аудиторами_2010_02_19_Выручка_Прочие_доходы_v5" xfId="354"/>
    <cellStyle name="_Форма 2 - предложенная аудиторами_Бюджетная_модель" xfId="340"/>
    <cellStyle name="_Форма 2 - предложенная аудиторами_Затраты_v2_комментарии_Сабурова" xfId="341"/>
    <cellStyle name="_Форма 2 - предложенная аудиторами_Затраты_v4" xfId="342"/>
    <cellStyle name="_Форма 2 - предложенная аудиторами_Приложение02_ФинАренда_КодКомпании_ДДММГГГГ" xfId="347"/>
    <cellStyle name="_Форма 2 - предложенная аудиторами_ПСД_КодКомпании_ДДММГГГГ" xfId="343"/>
    <cellStyle name="_Форма 2 - предложенная аудиторами_ПСД_КодКомпании_ДДММГГГГ_2010_02_17_Затраты_v1" xfId="346"/>
    <cellStyle name="_Форма 2 - предложенная аудиторами_ПСД_КодКомпании_ДДММГГГГ_Затраты_v2_комментарии_Сабурова" xfId="344"/>
    <cellStyle name="_Форма 2 - предложенная аудиторами_ПСД_КодКомпании_ДДММГГГГ_Затраты_v4" xfId="345"/>
    <cellStyle name="_Форма 2 - предложенная аудиторами_Расчеты_v2" xfId="348"/>
    <cellStyle name="_Форма 2 - предложенная аудиторами_Расчеты_v3" xfId="349"/>
    <cellStyle name="_Форма 2 - предложенная аудиторами_Список исправленных ошибок" xfId="350"/>
    <cellStyle name="_Форма 2 - предложенная аудиторами_список Компаний" xfId="352"/>
    <cellStyle name="_Форма 2 - предложенная аудиторами_Товары_v2" xfId="351"/>
    <cellStyle name="_ШтабКвартира - формы MR - v3.0" xfId="362"/>
    <cellStyle name="_ШтабКвартира - формы MR - v3.0 2" xfId="366"/>
    <cellStyle name="_ШтабКвартира - формы MR - v3.0 2 2" xfId="370"/>
    <cellStyle name="_ШтабКвартира - формы MR - v3.0 2_2010_02_17_Затраты_v1" xfId="369"/>
    <cellStyle name="_ШтабКвартира - формы MR - v3.0 2_Затраты_v2_комментарии_Сабурова" xfId="367"/>
    <cellStyle name="_ШтабКвартира - формы MR - v3.0 2_Затраты_v4" xfId="368"/>
    <cellStyle name="_ШтабКвартира - формы MR - v3.0 3" xfId="371"/>
    <cellStyle name="_ШтабКвартира - формы MR - v3.0 3 2" xfId="375"/>
    <cellStyle name="_ШтабКвартира - формы MR - v3.0 3_2010_02_17_Затраты_v1" xfId="374"/>
    <cellStyle name="_ШтабКвартира - формы MR - v3.0 3_Затраты_v2_комментарии_Сабурова" xfId="372"/>
    <cellStyle name="_ШтабКвартира - формы MR - v3.0 3_Затраты_v4" xfId="373"/>
    <cellStyle name="_ШтабКвартира - формы MR - v3.0 4" xfId="376"/>
    <cellStyle name="_ШтабКвартира - формы MR - v3.0_2010_02_17_Затраты_v1" xfId="365"/>
    <cellStyle name="_ШтабКвартира - формы MR - v3.0_Затраты_v2_комментарии_Сабурова" xfId="363"/>
    <cellStyle name="_ШтабКвартира - формы MR - v3.0_Затраты_v4" xfId="364"/>
    <cellStyle name="_ШтабКвартира - формы MR - v5 0" xfId="377"/>
    <cellStyle name="_ШтабКвартира - формы MR - v5 0 2" xfId="381"/>
    <cellStyle name="_ШтабКвартира - формы MR - v5 0 2 2" xfId="385"/>
    <cellStyle name="_ШтабКвартира - формы MR - v5 0 2_2010_02_17_Затраты_v1" xfId="384"/>
    <cellStyle name="_ШтабКвартира - формы MR - v5 0 2_Затраты_v2_комментарии_Сабурова" xfId="382"/>
    <cellStyle name="_ШтабКвартира - формы MR - v5 0 2_Затраты_v4" xfId="383"/>
    <cellStyle name="_ШтабКвартира - формы MR - v5 0 3" xfId="386"/>
    <cellStyle name="_ШтабКвартира - формы MR - v5 0 3 2" xfId="390"/>
    <cellStyle name="_ШтабКвартира - формы MR - v5 0 3_2010_02_17_Затраты_v1" xfId="389"/>
    <cellStyle name="_ШтабКвартира - формы MR - v5 0 3_Затраты_v2_комментарии_Сабурова" xfId="387"/>
    <cellStyle name="_ШтабКвартира - формы MR - v5 0 3_Затраты_v4" xfId="388"/>
    <cellStyle name="_ШтабКвартира - формы MR - v5 0 4" xfId="391"/>
    <cellStyle name="_ШтабКвартира - формы MR - v5 0_2010_02_17_Затраты_v1" xfId="380"/>
    <cellStyle name="_ШтабКвартира - формы MR - v5 0_Затраты_v2_комментарии_Сабурова" xfId="378"/>
    <cellStyle name="_ШтабКвартира - формы MR - v5 0_Затраты_v4" xfId="379"/>
    <cellStyle name="_ШтабКвартира - формы MR - v7.2(уточнить соответствие)" xfId="392"/>
    <cellStyle name="_ШтабКвартира - формы MR - v7.2(уточнить соответствие) 2" xfId="396"/>
    <cellStyle name="_ШтабКвартира - формы MR - v7.2(уточнить соответствие) 2 2" xfId="400"/>
    <cellStyle name="_ШтабКвартира - формы MR - v7.2(уточнить соответствие) 2_2010_02_17_Затраты_v1" xfId="399"/>
    <cellStyle name="_ШтабКвартира - формы MR - v7.2(уточнить соответствие) 2_Затраты_v2_комментарии_Сабурова" xfId="397"/>
    <cellStyle name="_ШтабКвартира - формы MR - v7.2(уточнить соответствие) 2_Затраты_v4" xfId="398"/>
    <cellStyle name="_ШтабКвартира - формы MR - v7.2(уточнить соответствие) 3" xfId="401"/>
    <cellStyle name="_ШтабКвартира - формы MR - v7.2(уточнить соответствие) 3 2" xfId="405"/>
    <cellStyle name="_ШтабКвартира - формы MR - v7.2(уточнить соответствие) 3_2010_02_17_Затраты_v1" xfId="404"/>
    <cellStyle name="_ШтабКвартира - формы MR - v7.2(уточнить соответствие) 3_Затраты_v2_комментарии_Сабурова" xfId="402"/>
    <cellStyle name="_ШтабКвартира - формы MR - v7.2(уточнить соответствие) 3_Затраты_v4" xfId="403"/>
    <cellStyle name="_ШтабКвартира - формы MR - v7.2(уточнить соответствие) 4" xfId="406"/>
    <cellStyle name="_ШтабКвартира - формы MR - v7.2(уточнить соответствие)_2010_02_17_Затраты_v1" xfId="395"/>
    <cellStyle name="_ШтабКвартира - формы MR - v7.2(уточнить соответствие)_Затраты_v2_комментарии_Сабурова" xfId="393"/>
    <cellStyle name="_ШтабКвартира - формы MR - v7.2(уточнить соответствие)_Затраты_v4" xfId="394"/>
    <cellStyle name="_ШтабКвартира - формы MR - v8.1" xfId="407"/>
    <cellStyle name="_ШтабКвартира - формы MR - v8.1 2" xfId="411"/>
    <cellStyle name="_ШтабКвартира - формы MR - v8.1 2 2" xfId="415"/>
    <cellStyle name="_ШтабКвартира - формы MR - v8.1 2_2010_02_17_Затраты_v1" xfId="414"/>
    <cellStyle name="_ШтабКвартира - формы MR - v8.1 2_Затраты_v2_комментарии_Сабурова" xfId="412"/>
    <cellStyle name="_ШтабКвартира - формы MR - v8.1 2_Затраты_v4" xfId="413"/>
    <cellStyle name="_ШтабКвартира - формы MR - v8.1 3" xfId="416"/>
    <cellStyle name="_ШтабКвартира - формы MR - v8.1 3 2" xfId="420"/>
    <cellStyle name="_ШтабКвартира - формы MR - v8.1 3_2010_02_17_Затраты_v1" xfId="419"/>
    <cellStyle name="_ШтабКвартира - формы MR - v8.1 3_Затраты_v2_комментарии_Сабурова" xfId="417"/>
    <cellStyle name="_ШтабКвартира - формы MR - v8.1 3_Затраты_v4" xfId="418"/>
    <cellStyle name="_ШтабКвартира - формы MR - v8.1 4" xfId="421"/>
    <cellStyle name="_ШтабКвартира - формы MR - v8.1_2010_02_17_Затраты_v1" xfId="410"/>
    <cellStyle name="_ШтабКвартира - формы MR - v8.1_Затраты_v2_комментарии_Сабурова" xfId="408"/>
    <cellStyle name="_ШтабКвартира - формы MR - v8.1_Затраты_v4" xfId="409"/>
    <cellStyle name="_ШтабКвартира - формы MR - v8.2" xfId="422"/>
    <cellStyle name="_ШтабКвартира - формы MR - v8.2 2" xfId="426"/>
    <cellStyle name="_ШтабКвартира - формы MR - v8.2 2 2" xfId="430"/>
    <cellStyle name="_ШтабКвартира - формы MR - v8.2 2_2010_02_17_Затраты_v1" xfId="429"/>
    <cellStyle name="_ШтабКвартира - формы MR - v8.2 2_Затраты_v2_комментарии_Сабурова" xfId="427"/>
    <cellStyle name="_ШтабКвартира - формы MR - v8.2 2_Затраты_v4" xfId="428"/>
    <cellStyle name="_ШтабКвартира - формы MR - v8.2 3" xfId="431"/>
    <cellStyle name="_ШтабКвартира - формы MR - v8.2 3 2" xfId="435"/>
    <cellStyle name="_ШтабКвартира - формы MR - v8.2 3_2010_02_17_Затраты_v1" xfId="434"/>
    <cellStyle name="_ШтабКвартира - формы MR - v8.2 3_Затраты_v2_комментарии_Сабурова" xfId="432"/>
    <cellStyle name="_ШтабКвартира - формы MR - v8.2 3_Затраты_v4" xfId="433"/>
    <cellStyle name="_ШтабКвартира - формы MR - v8.2 4" xfId="436"/>
    <cellStyle name="_ШтабКвартира - формы MR - v8.2_2010_02_17_Затраты_v1" xfId="425"/>
    <cellStyle name="_ШтабКвартира - формы MR - v8.2_Затраты_v2_комментарии_Сабурова" xfId="423"/>
    <cellStyle name="_ШтабКвартира - формы MR - v8.2_Затраты_v4" xfId="424"/>
    <cellStyle name="" xfId="2069"/>
    <cellStyle name="" xfId="2070"/>
    <cellStyle name="" xfId="2071"/>
    <cellStyle name="" xfId="2072"/>
    <cellStyle name="" xfId="2074"/>
    <cellStyle name="" xfId="2073"/>
    <cellStyle name="0,00;0;" xfId="2078"/>
    <cellStyle name="0,00;0; 10" xfId="2080"/>
    <cellStyle name="0,00;0; 11" xfId="2081"/>
    <cellStyle name="0,00;0; 12" xfId="2082"/>
    <cellStyle name="0,00;0; 13" xfId="2083"/>
    <cellStyle name="0,00;0; 14" xfId="2084"/>
    <cellStyle name="0,00;0; 15" xfId="2085"/>
    <cellStyle name="0,00;0; 16" xfId="2086"/>
    <cellStyle name="0,00;0; 2" xfId="2087"/>
    <cellStyle name="0,00;0; 3" xfId="2088"/>
    <cellStyle name="0,00;0; 4" xfId="2089"/>
    <cellStyle name="0,00;0; 5" xfId="2090"/>
    <cellStyle name="0,00;0; 6" xfId="2091"/>
    <cellStyle name="0,00;0; 7" xfId="2092"/>
    <cellStyle name="0,00;0; 8" xfId="2093"/>
    <cellStyle name="0,00;0; 9" xfId="2094"/>
    <cellStyle name="0,00;0;_2010_02_19_Выручка_Прочие_доходы_v5" xfId="2079"/>
    <cellStyle name="1Normal" xfId="2095"/>
    <cellStyle name="1Normal 2" xfId="2097"/>
    <cellStyle name="1Normal 3" xfId="2098"/>
    <cellStyle name="1Normal 4" xfId="2099"/>
    <cellStyle name="1Normal 5" xfId="2100"/>
    <cellStyle name="1Normal 6" xfId="2101"/>
    <cellStyle name="1Normal 7" xfId="2102"/>
    <cellStyle name="1Normal 8" xfId="2103"/>
    <cellStyle name="1Normal_Список исправленных ошибок" xfId="2096"/>
    <cellStyle name="20% - Accent1" xfId="2476"/>
    <cellStyle name="20% - Accent1 10" xfId="2477"/>
    <cellStyle name="20% - Accent1 2" xfId="2478"/>
    <cellStyle name="20% - Accent1 3" xfId="2479"/>
    <cellStyle name="20% - Accent1 4" xfId="2480"/>
    <cellStyle name="20% - Accent1 6" xfId="2481"/>
    <cellStyle name="20% - Accent1 7" xfId="2482"/>
    <cellStyle name="20% - Accent1 8" xfId="2483"/>
    <cellStyle name="20% - Accent2" xfId="2484"/>
    <cellStyle name="20% - Accent2 10" xfId="2485"/>
    <cellStyle name="20% - Accent2 2" xfId="2486"/>
    <cellStyle name="20% - Accent2 3" xfId="2487"/>
    <cellStyle name="20% - Accent2 4" xfId="2488"/>
    <cellStyle name="20% - Accent2 6" xfId="2489"/>
    <cellStyle name="20% - Accent2 7" xfId="2490"/>
    <cellStyle name="20% - Accent2 8" xfId="2491"/>
    <cellStyle name="20% - Accent3" xfId="2492"/>
    <cellStyle name="20% - Accent3 10" xfId="2493"/>
    <cellStyle name="20% - Accent3 2" xfId="2494"/>
    <cellStyle name="20% - Accent3 3" xfId="2495"/>
    <cellStyle name="20% - Accent3 4" xfId="2496"/>
    <cellStyle name="20% - Accent3 6" xfId="2497"/>
    <cellStyle name="20% - Accent3 7" xfId="2498"/>
    <cellStyle name="20% - Accent3 8" xfId="2499"/>
    <cellStyle name="20% - Accent4" xfId="2500"/>
    <cellStyle name="20% - Accent4 10" xfId="2501"/>
    <cellStyle name="20% - Accent4 2" xfId="2502"/>
    <cellStyle name="20% - Accent4 3" xfId="2503"/>
    <cellStyle name="20% - Accent4 4" xfId="2504"/>
    <cellStyle name="20% - Accent4 6" xfId="2505"/>
    <cellStyle name="20% - Accent4 7" xfId="2506"/>
    <cellStyle name="20% - Accent4 8" xfId="2507"/>
    <cellStyle name="20% - Accent5" xfId="2508"/>
    <cellStyle name="20% - Accent5 10" xfId="2509"/>
    <cellStyle name="20% - Accent5 2" xfId="2510"/>
    <cellStyle name="20% - Accent5 3" xfId="2511"/>
    <cellStyle name="20% - Accent5 4" xfId="2512"/>
    <cellStyle name="20% - Accent5 6" xfId="2513"/>
    <cellStyle name="20% - Accent5 7" xfId="2514"/>
    <cellStyle name="20% - Accent5 8" xfId="2515"/>
    <cellStyle name="20% - Accent6" xfId="2516"/>
    <cellStyle name="20% - Accent6 10" xfId="2517"/>
    <cellStyle name="20% - Accent6 2" xfId="2518"/>
    <cellStyle name="20% - Accent6 3" xfId="2519"/>
    <cellStyle name="20% - Accent6 4" xfId="2520"/>
    <cellStyle name="20% - Accent6 6" xfId="2521"/>
    <cellStyle name="20% - Accent6 7" xfId="2522"/>
    <cellStyle name="20% - Accent6 8" xfId="2523"/>
    <cellStyle name="20% - Акцент1 10" xfId="2104"/>
    <cellStyle name="20% - Акцент1 11" xfId="2105"/>
    <cellStyle name="20% - Акцент1 12" xfId="2106"/>
    <cellStyle name="20% - Акцент1 13" xfId="2107"/>
    <cellStyle name="20% - Акцент1 14" xfId="2108"/>
    <cellStyle name="20% - Акцент1 15" xfId="2109"/>
    <cellStyle name="20% - Акцент1 16" xfId="2110"/>
    <cellStyle name="20% - Акцент1 17" xfId="2111"/>
    <cellStyle name="20% - Акцент1 18" xfId="2112"/>
    <cellStyle name="20% - Акцент1 19" xfId="2113"/>
    <cellStyle name="20% - Акцент1 2" xfId="2114"/>
    <cellStyle name="20% - Акцент1 2 2" xfId="2116"/>
    <cellStyle name="20% - Акцент1 2 2 2" xfId="2118"/>
    <cellStyle name="20% - Акцент1 2 2_Список исправленных ошибок" xfId="2117"/>
    <cellStyle name="20% - Акцент1 2 3" xfId="2119"/>
    <cellStyle name="20% - Акцент1 2 4" xfId="2120"/>
    <cellStyle name="20% - Акцент1 2 5" xfId="2121"/>
    <cellStyle name="20% - Акцент1 2_ПСД_ВГО_new_AZ_v1 (draft)" xfId="2115"/>
    <cellStyle name="20% - Акцент1 20" xfId="2122"/>
    <cellStyle name="20% - Акцент1 21" xfId="2123"/>
    <cellStyle name="20% - Акцент1 3" xfId="2124"/>
    <cellStyle name="20% - Акцент1 3 2" xfId="2126"/>
    <cellStyle name="20% - Акцент1 3 3" xfId="2127"/>
    <cellStyle name="20% - Акцент1 3 4" xfId="2128"/>
    <cellStyle name="20% - Акцент1 3 5" xfId="2129"/>
    <cellStyle name="20% - Акцент1 3_ПСД_ВГО_new_AZ_v1 (draft)" xfId="2125"/>
    <cellStyle name="20% - Акцент1 4" xfId="2130"/>
    <cellStyle name="20% - Акцент1 4 2" xfId="2132"/>
    <cellStyle name="20% - Акцент1 4 3" xfId="2133"/>
    <cellStyle name="20% - Акцент1 4 4" xfId="2134"/>
    <cellStyle name="20% - Акцент1 4 5" xfId="2135"/>
    <cellStyle name="20% - Акцент1 4_ПСД_ВГО_new_AZ_v1 (draft)" xfId="2131"/>
    <cellStyle name="20% - Акцент1 5" xfId="2136"/>
    <cellStyle name="20% - Акцент1 5 2" xfId="2138"/>
    <cellStyle name="20% - Акцент1 5 3" xfId="2139"/>
    <cellStyle name="20% - Акцент1 5 4" xfId="2140"/>
    <cellStyle name="20% - Акцент1 5 5" xfId="2141"/>
    <cellStyle name="20% - Акцент1 5_ПСД_ВГО_new_AZ_v1 (draft)" xfId="2137"/>
    <cellStyle name="20% - Акцент1 6" xfId="2142"/>
    <cellStyle name="20% - Акцент1 6 2" xfId="2144"/>
    <cellStyle name="20% - Акцент1 6 3" xfId="2145"/>
    <cellStyle name="20% - Акцент1 6 4" xfId="2146"/>
    <cellStyle name="20% - Акцент1 6 5" xfId="2147"/>
    <cellStyle name="20% - Акцент1 6_ПСД_ВГО_new_AZ_v1 (draft)" xfId="2143"/>
    <cellStyle name="20% - Акцент1 7" xfId="2148"/>
    <cellStyle name="20% - Акцент1 7 2" xfId="2150"/>
    <cellStyle name="20% - Акцент1 7 3" xfId="2151"/>
    <cellStyle name="20% - Акцент1 7 4" xfId="2152"/>
    <cellStyle name="20% - Акцент1 7 5" xfId="2153"/>
    <cellStyle name="20% - Акцент1 7_ПСД_ВГО_new_AZ_v1 (draft)" xfId="2149"/>
    <cellStyle name="20% - Акцент1 8" xfId="2154"/>
    <cellStyle name="20% - Акцент1 8 2" xfId="2156"/>
    <cellStyle name="20% - Акцент1 8 3" xfId="2157"/>
    <cellStyle name="20% - Акцент1 8 4" xfId="2158"/>
    <cellStyle name="20% - Акцент1 8 5" xfId="2159"/>
    <cellStyle name="20% - Акцент1 8_ПСД_ВГО_new_AZ_v1 (draft)" xfId="2155"/>
    <cellStyle name="20% - Акцент1 9" xfId="2160"/>
    <cellStyle name="20% - Акцент1 9 2" xfId="2162"/>
    <cellStyle name="20% - Акцент1 9 3" xfId="2163"/>
    <cellStyle name="20% - Акцент1 9 4" xfId="2164"/>
    <cellStyle name="20% - Акцент1 9 5" xfId="2165"/>
    <cellStyle name="20% - Акцент1 9_ПСД_ВГО_new_AZ_v1 (draft)" xfId="2161"/>
    <cellStyle name="20% - Акцент2 10" xfId="2166"/>
    <cellStyle name="20% - Акцент2 11" xfId="2167"/>
    <cellStyle name="20% - Акцент2 12" xfId="2168"/>
    <cellStyle name="20% - Акцент2 13" xfId="2169"/>
    <cellStyle name="20% - Акцент2 14" xfId="2170"/>
    <cellStyle name="20% - Акцент2 15" xfId="2171"/>
    <cellStyle name="20% - Акцент2 16" xfId="2172"/>
    <cellStyle name="20% - Акцент2 17" xfId="2173"/>
    <cellStyle name="20% - Акцент2 18" xfId="2174"/>
    <cellStyle name="20% - Акцент2 19" xfId="2175"/>
    <cellStyle name="20% - Акцент2 2" xfId="2176"/>
    <cellStyle name="20% - Акцент2 2 2" xfId="2178"/>
    <cellStyle name="20% - Акцент2 2 2 2" xfId="2180"/>
    <cellStyle name="20% - Акцент2 2 2_Список исправленных ошибок" xfId="2179"/>
    <cellStyle name="20% - Акцент2 2 3" xfId="2181"/>
    <cellStyle name="20% - Акцент2 2 4" xfId="2182"/>
    <cellStyle name="20% - Акцент2 2 5" xfId="2183"/>
    <cellStyle name="20% - Акцент2 2_ПСД_ВГО_new_AZ_v1 (draft)" xfId="2177"/>
    <cellStyle name="20% - Акцент2 20" xfId="2184"/>
    <cellStyle name="20% - Акцент2 21" xfId="2185"/>
    <cellStyle name="20% - Акцент2 3" xfId="2186"/>
    <cellStyle name="20% - Акцент2 3 2" xfId="2188"/>
    <cellStyle name="20% - Акцент2 3 3" xfId="2189"/>
    <cellStyle name="20% - Акцент2 3 4" xfId="2190"/>
    <cellStyle name="20% - Акцент2 3 5" xfId="2191"/>
    <cellStyle name="20% - Акцент2 3_ПСД_ВГО_new_AZ_v1 (draft)" xfId="2187"/>
    <cellStyle name="20% - Акцент2 4" xfId="2192"/>
    <cellStyle name="20% - Акцент2 4 2" xfId="2194"/>
    <cellStyle name="20% - Акцент2 4 3" xfId="2195"/>
    <cellStyle name="20% - Акцент2 4 4" xfId="2196"/>
    <cellStyle name="20% - Акцент2 4 5" xfId="2197"/>
    <cellStyle name="20% - Акцент2 4_ПСД_ВГО_new_AZ_v1 (draft)" xfId="2193"/>
    <cellStyle name="20% - Акцент2 5" xfId="2198"/>
    <cellStyle name="20% - Акцент2 5 2" xfId="2200"/>
    <cellStyle name="20% - Акцент2 5 3" xfId="2201"/>
    <cellStyle name="20% - Акцент2 5 4" xfId="2202"/>
    <cellStyle name="20% - Акцент2 5 5" xfId="2203"/>
    <cellStyle name="20% - Акцент2 5_ПСД_ВГО_new_AZ_v1 (draft)" xfId="2199"/>
    <cellStyle name="20% - Акцент2 6" xfId="2204"/>
    <cellStyle name="20% - Акцент2 6 2" xfId="2206"/>
    <cellStyle name="20% - Акцент2 6 3" xfId="2207"/>
    <cellStyle name="20% - Акцент2 6 4" xfId="2208"/>
    <cellStyle name="20% - Акцент2 6 5" xfId="2209"/>
    <cellStyle name="20% - Акцент2 6_ПСД_ВГО_new_AZ_v1 (draft)" xfId="2205"/>
    <cellStyle name="20% - Акцент2 7" xfId="2210"/>
    <cellStyle name="20% - Акцент2 7 2" xfId="2212"/>
    <cellStyle name="20% - Акцент2 7 3" xfId="2213"/>
    <cellStyle name="20% - Акцент2 7 4" xfId="2214"/>
    <cellStyle name="20% - Акцент2 7 5" xfId="2215"/>
    <cellStyle name="20% - Акцент2 7_ПСД_ВГО_new_AZ_v1 (draft)" xfId="2211"/>
    <cellStyle name="20% - Акцент2 8" xfId="2216"/>
    <cellStyle name="20% - Акцент2 8 2" xfId="2218"/>
    <cellStyle name="20% - Акцент2 8 3" xfId="2219"/>
    <cellStyle name="20% - Акцент2 8 4" xfId="2220"/>
    <cellStyle name="20% - Акцент2 8 5" xfId="2221"/>
    <cellStyle name="20% - Акцент2 8_ПСД_ВГО_new_AZ_v1 (draft)" xfId="2217"/>
    <cellStyle name="20% - Акцент2 9" xfId="2222"/>
    <cellStyle name="20% - Акцент2 9 2" xfId="2224"/>
    <cellStyle name="20% - Акцент2 9 3" xfId="2225"/>
    <cellStyle name="20% - Акцент2 9 4" xfId="2226"/>
    <cellStyle name="20% - Акцент2 9 5" xfId="2227"/>
    <cellStyle name="20% - Акцент2 9_ПСД_ВГО_new_AZ_v1 (draft)" xfId="2223"/>
    <cellStyle name="20% - Акцент3 10" xfId="2228"/>
    <cellStyle name="20% - Акцент3 11" xfId="2229"/>
    <cellStyle name="20% - Акцент3 12" xfId="2230"/>
    <cellStyle name="20% - Акцент3 13" xfId="2231"/>
    <cellStyle name="20% - Акцент3 14" xfId="2232"/>
    <cellStyle name="20% - Акцент3 15" xfId="2233"/>
    <cellStyle name="20% - Акцент3 16" xfId="2234"/>
    <cellStyle name="20% - Акцент3 17" xfId="2235"/>
    <cellStyle name="20% - Акцент3 18" xfId="2236"/>
    <cellStyle name="20% - Акцент3 19" xfId="2237"/>
    <cellStyle name="20% - Акцент3 2" xfId="2238"/>
    <cellStyle name="20% - Акцент3 2 2" xfId="2240"/>
    <cellStyle name="20% - Акцент3 2 2 2" xfId="2242"/>
    <cellStyle name="20% - Акцент3 2 2_Список исправленных ошибок" xfId="2241"/>
    <cellStyle name="20% - Акцент3 2 3" xfId="2243"/>
    <cellStyle name="20% - Акцент3 2 4" xfId="2244"/>
    <cellStyle name="20% - Акцент3 2 5" xfId="2245"/>
    <cellStyle name="20% - Акцент3 2_ПСД_ВГО_new_AZ_v1 (draft)" xfId="2239"/>
    <cellStyle name="20% - Акцент3 20" xfId="2246"/>
    <cellStyle name="20% - Акцент3 21" xfId="2247"/>
    <cellStyle name="20% - Акцент3 3" xfId="2248"/>
    <cellStyle name="20% - Акцент3 3 2" xfId="2250"/>
    <cellStyle name="20% - Акцент3 3 3" xfId="2251"/>
    <cellStyle name="20% - Акцент3 3 4" xfId="2252"/>
    <cellStyle name="20% - Акцент3 3 5" xfId="2253"/>
    <cellStyle name="20% - Акцент3 3_ПСД_ВГО_new_AZ_v1 (draft)" xfId="2249"/>
    <cellStyle name="20% - Акцент3 4" xfId="2254"/>
    <cellStyle name="20% - Акцент3 4 2" xfId="2256"/>
    <cellStyle name="20% - Акцент3 4 3" xfId="2257"/>
    <cellStyle name="20% - Акцент3 4 4" xfId="2258"/>
    <cellStyle name="20% - Акцент3 4 5" xfId="2259"/>
    <cellStyle name="20% - Акцент3 4_ПСД_ВГО_new_AZ_v1 (draft)" xfId="2255"/>
    <cellStyle name="20% - Акцент3 5" xfId="2260"/>
    <cellStyle name="20% - Акцент3 5 2" xfId="2262"/>
    <cellStyle name="20% - Акцент3 5 3" xfId="2263"/>
    <cellStyle name="20% - Акцент3 5 4" xfId="2264"/>
    <cellStyle name="20% - Акцент3 5 5" xfId="2265"/>
    <cellStyle name="20% - Акцент3 5_ПСД_ВГО_new_AZ_v1 (draft)" xfId="2261"/>
    <cellStyle name="20% - Акцент3 6" xfId="2266"/>
    <cellStyle name="20% - Акцент3 6 2" xfId="2268"/>
    <cellStyle name="20% - Акцент3 6 3" xfId="2269"/>
    <cellStyle name="20% - Акцент3 6 4" xfId="2270"/>
    <cellStyle name="20% - Акцент3 6 5" xfId="2271"/>
    <cellStyle name="20% - Акцент3 6_ПСД_ВГО_new_AZ_v1 (draft)" xfId="2267"/>
    <cellStyle name="20% - Акцент3 7" xfId="2272"/>
    <cellStyle name="20% - Акцент3 7 2" xfId="2274"/>
    <cellStyle name="20% - Акцент3 7 3" xfId="2275"/>
    <cellStyle name="20% - Акцент3 7 4" xfId="2276"/>
    <cellStyle name="20% - Акцент3 7 5" xfId="2277"/>
    <cellStyle name="20% - Акцент3 7_ПСД_ВГО_new_AZ_v1 (draft)" xfId="2273"/>
    <cellStyle name="20% - Акцент3 8" xfId="2278"/>
    <cellStyle name="20% - Акцент3 8 2" xfId="2280"/>
    <cellStyle name="20% - Акцент3 8 3" xfId="2281"/>
    <cellStyle name="20% - Акцент3 8 4" xfId="2282"/>
    <cellStyle name="20% - Акцент3 8 5" xfId="2283"/>
    <cellStyle name="20% - Акцент3 8_ПСД_ВГО_new_AZ_v1 (draft)" xfId="2279"/>
    <cellStyle name="20% - Акцент3 9" xfId="2284"/>
    <cellStyle name="20% - Акцент3 9 2" xfId="2286"/>
    <cellStyle name="20% - Акцент3 9 3" xfId="2287"/>
    <cellStyle name="20% - Акцент3 9 4" xfId="2288"/>
    <cellStyle name="20% - Акцент3 9 5" xfId="2289"/>
    <cellStyle name="20% - Акцент3 9_ПСД_ВГО_new_AZ_v1 (draft)" xfId="2285"/>
    <cellStyle name="20% - Акцент4 10" xfId="2290"/>
    <cellStyle name="20% - Акцент4 11" xfId="2291"/>
    <cellStyle name="20% - Акцент4 12" xfId="2292"/>
    <cellStyle name="20% - Акцент4 13" xfId="2293"/>
    <cellStyle name="20% - Акцент4 14" xfId="2294"/>
    <cellStyle name="20% - Акцент4 15" xfId="2295"/>
    <cellStyle name="20% - Акцент4 16" xfId="2296"/>
    <cellStyle name="20% - Акцент4 17" xfId="2297"/>
    <cellStyle name="20% - Акцент4 18" xfId="2298"/>
    <cellStyle name="20% - Акцент4 19" xfId="2299"/>
    <cellStyle name="20% - Акцент4 2" xfId="2300"/>
    <cellStyle name="20% - Акцент4 2 2" xfId="2302"/>
    <cellStyle name="20% - Акцент4 2 2 2" xfId="2304"/>
    <cellStyle name="20% - Акцент4 2 2_Список исправленных ошибок" xfId="2303"/>
    <cellStyle name="20% - Акцент4 2 3" xfId="2305"/>
    <cellStyle name="20% - Акцент4 2 4" xfId="2306"/>
    <cellStyle name="20% - Акцент4 2 5" xfId="2307"/>
    <cellStyle name="20% - Акцент4 2_ПСД_ВГО_new_AZ_v1 (draft)" xfId="2301"/>
    <cellStyle name="20% - Акцент4 20" xfId="2308"/>
    <cellStyle name="20% - Акцент4 21" xfId="2309"/>
    <cellStyle name="20% - Акцент4 3" xfId="2310"/>
    <cellStyle name="20% - Акцент4 3 2" xfId="2312"/>
    <cellStyle name="20% - Акцент4 3 3" xfId="2313"/>
    <cellStyle name="20% - Акцент4 3 4" xfId="2314"/>
    <cellStyle name="20% - Акцент4 3 5" xfId="2315"/>
    <cellStyle name="20% - Акцент4 3_ПСД_ВГО_new_AZ_v1 (draft)" xfId="2311"/>
    <cellStyle name="20% - Акцент4 4" xfId="2316"/>
    <cellStyle name="20% - Акцент4 4 2" xfId="2318"/>
    <cellStyle name="20% - Акцент4 4 3" xfId="2319"/>
    <cellStyle name="20% - Акцент4 4 4" xfId="2320"/>
    <cellStyle name="20% - Акцент4 4 5" xfId="2321"/>
    <cellStyle name="20% - Акцент4 4_ПСД_ВГО_new_AZ_v1 (draft)" xfId="2317"/>
    <cellStyle name="20% - Акцент4 5" xfId="2322"/>
    <cellStyle name="20% - Акцент4 5 2" xfId="2324"/>
    <cellStyle name="20% - Акцент4 5 3" xfId="2325"/>
    <cellStyle name="20% - Акцент4 5 4" xfId="2326"/>
    <cellStyle name="20% - Акцент4 5 5" xfId="2327"/>
    <cellStyle name="20% - Акцент4 5_ПСД_ВГО_new_AZ_v1 (draft)" xfId="2323"/>
    <cellStyle name="20% - Акцент4 6" xfId="2328"/>
    <cellStyle name="20% - Акцент4 6 2" xfId="2330"/>
    <cellStyle name="20% - Акцент4 6 3" xfId="2331"/>
    <cellStyle name="20% - Акцент4 6 4" xfId="2332"/>
    <cellStyle name="20% - Акцент4 6 5" xfId="2333"/>
    <cellStyle name="20% - Акцент4 6_ПСД_ВГО_new_AZ_v1 (draft)" xfId="2329"/>
    <cellStyle name="20% - Акцент4 7" xfId="2334"/>
    <cellStyle name="20% - Акцент4 7 2" xfId="2336"/>
    <cellStyle name="20% - Акцент4 7 3" xfId="2337"/>
    <cellStyle name="20% - Акцент4 7 4" xfId="2338"/>
    <cellStyle name="20% - Акцент4 7 5" xfId="2339"/>
    <cellStyle name="20% - Акцент4 7_ПСД_ВГО_new_AZ_v1 (draft)" xfId="2335"/>
    <cellStyle name="20% - Акцент4 8" xfId="2340"/>
    <cellStyle name="20% - Акцент4 8 2" xfId="2342"/>
    <cellStyle name="20% - Акцент4 8 3" xfId="2343"/>
    <cellStyle name="20% - Акцент4 8 4" xfId="2344"/>
    <cellStyle name="20% - Акцент4 8 5" xfId="2345"/>
    <cellStyle name="20% - Акцент4 8_ПСД_ВГО_new_AZ_v1 (draft)" xfId="2341"/>
    <cellStyle name="20% - Акцент4 9" xfId="2346"/>
    <cellStyle name="20% - Акцент4 9 2" xfId="2348"/>
    <cellStyle name="20% - Акцент4 9 3" xfId="2349"/>
    <cellStyle name="20% - Акцент4 9 4" xfId="2350"/>
    <cellStyle name="20% - Акцент4 9 5" xfId="2351"/>
    <cellStyle name="20% - Акцент4 9_ПСД_ВГО_new_AZ_v1 (draft)" xfId="2347"/>
    <cellStyle name="20% - Акцент5 10" xfId="2352"/>
    <cellStyle name="20% - Акцент5 11" xfId="2353"/>
    <cellStyle name="20% - Акцент5 12" xfId="2354"/>
    <cellStyle name="20% - Акцент5 13" xfId="2355"/>
    <cellStyle name="20% - Акцент5 14" xfId="2356"/>
    <cellStyle name="20% - Акцент5 15" xfId="2357"/>
    <cellStyle name="20% - Акцент5 16" xfId="2358"/>
    <cellStyle name="20% - Акцент5 17" xfId="2359"/>
    <cellStyle name="20% - Акцент5 18" xfId="2360"/>
    <cellStyle name="20% - Акцент5 19" xfId="2361"/>
    <cellStyle name="20% - Акцент5 2" xfId="2362"/>
    <cellStyle name="20% - Акцент5 2 2" xfId="2364"/>
    <cellStyle name="20% - Акцент5 2 2 2" xfId="2366"/>
    <cellStyle name="20% - Акцент5 2 2_Список исправленных ошибок" xfId="2365"/>
    <cellStyle name="20% - Акцент5 2 3" xfId="2367"/>
    <cellStyle name="20% - Акцент5 2 4" xfId="2368"/>
    <cellStyle name="20% - Акцент5 2 5" xfId="2369"/>
    <cellStyle name="20% - Акцент5 2_ПСД_ВГО_new_AZ_v1 (draft)" xfId="2363"/>
    <cellStyle name="20% - Акцент5 20" xfId="2370"/>
    <cellStyle name="20% - Акцент5 21" xfId="2371"/>
    <cellStyle name="20% - Акцент5 3" xfId="2372"/>
    <cellStyle name="20% - Акцент5 3 2" xfId="2374"/>
    <cellStyle name="20% - Акцент5 3 3" xfId="2375"/>
    <cellStyle name="20% - Акцент5 3 4" xfId="2376"/>
    <cellStyle name="20% - Акцент5 3 5" xfId="2377"/>
    <cellStyle name="20% - Акцент5 3_ПСД_ВГО_new_AZ_v1 (draft)" xfId="2373"/>
    <cellStyle name="20% - Акцент5 4" xfId="2378"/>
    <cellStyle name="20% - Акцент5 4 2" xfId="2380"/>
    <cellStyle name="20% - Акцент5 4 3" xfId="2381"/>
    <cellStyle name="20% - Акцент5 4 4" xfId="2382"/>
    <cellStyle name="20% - Акцент5 4 5" xfId="2383"/>
    <cellStyle name="20% - Акцент5 4_ПСД_ВГО_new_AZ_v1 (draft)" xfId="2379"/>
    <cellStyle name="20% - Акцент5 5" xfId="2384"/>
    <cellStyle name="20% - Акцент5 5 2" xfId="2386"/>
    <cellStyle name="20% - Акцент5 5 3" xfId="2387"/>
    <cellStyle name="20% - Акцент5 5 4" xfId="2388"/>
    <cellStyle name="20% - Акцент5 5 5" xfId="2389"/>
    <cellStyle name="20% - Акцент5 5_ПСД_ВГО_new_AZ_v1 (draft)" xfId="2385"/>
    <cellStyle name="20% - Акцент5 6" xfId="2390"/>
    <cellStyle name="20% - Акцент5 6 2" xfId="2392"/>
    <cellStyle name="20% - Акцент5 6 3" xfId="2393"/>
    <cellStyle name="20% - Акцент5 6 4" xfId="2394"/>
    <cellStyle name="20% - Акцент5 6 5" xfId="2395"/>
    <cellStyle name="20% - Акцент5 6_ПСД_ВГО_new_AZ_v1 (draft)" xfId="2391"/>
    <cellStyle name="20% - Акцент5 7" xfId="2396"/>
    <cellStyle name="20% - Акцент5 7 2" xfId="2398"/>
    <cellStyle name="20% - Акцент5 7 3" xfId="2399"/>
    <cellStyle name="20% - Акцент5 7 4" xfId="2400"/>
    <cellStyle name="20% - Акцент5 7 5" xfId="2401"/>
    <cellStyle name="20% - Акцент5 7_ПСД_ВГО_new_AZ_v1 (draft)" xfId="2397"/>
    <cellStyle name="20% - Акцент5 8" xfId="2402"/>
    <cellStyle name="20% - Акцент5 8 2" xfId="2404"/>
    <cellStyle name="20% - Акцент5 8 3" xfId="2405"/>
    <cellStyle name="20% - Акцент5 8 4" xfId="2406"/>
    <cellStyle name="20% - Акцент5 8 5" xfId="2407"/>
    <cellStyle name="20% - Акцент5 8_ПСД_ВГО_new_AZ_v1 (draft)" xfId="2403"/>
    <cellStyle name="20% - Акцент5 9" xfId="2408"/>
    <cellStyle name="20% - Акцент5 9 2" xfId="2410"/>
    <cellStyle name="20% - Акцент5 9 3" xfId="2411"/>
    <cellStyle name="20% - Акцент5 9 4" xfId="2412"/>
    <cellStyle name="20% - Акцент5 9 5" xfId="2413"/>
    <cellStyle name="20% - Акцент5 9_ПСД_ВГО_new_AZ_v1 (draft)" xfId="2409"/>
    <cellStyle name="20% - Акцент6 10" xfId="2414"/>
    <cellStyle name="20% - Акцент6 11" xfId="2415"/>
    <cellStyle name="20% - Акцент6 12" xfId="2416"/>
    <cellStyle name="20% - Акцент6 13" xfId="2417"/>
    <cellStyle name="20% - Акцент6 14" xfId="2418"/>
    <cellStyle name="20% - Акцент6 15" xfId="2419"/>
    <cellStyle name="20% - Акцент6 16" xfId="2420"/>
    <cellStyle name="20% - Акцент6 17" xfId="2421"/>
    <cellStyle name="20% - Акцент6 18" xfId="2422"/>
    <cellStyle name="20% - Акцент6 19" xfId="2423"/>
    <cellStyle name="20% - Акцент6 2" xfId="2424"/>
    <cellStyle name="20% - Акцент6 2 2" xfId="2426"/>
    <cellStyle name="20% - Акцент6 2 2 2" xfId="2428"/>
    <cellStyle name="20% - Акцент6 2 2_Список исправленных ошибок" xfId="2427"/>
    <cellStyle name="20% - Акцент6 2 3" xfId="2429"/>
    <cellStyle name="20% - Акцент6 2 4" xfId="2430"/>
    <cellStyle name="20% - Акцент6 2 5" xfId="2431"/>
    <cellStyle name="20% - Акцент6 2_ПСД_ВГО_new_AZ_v1 (draft)" xfId="2425"/>
    <cellStyle name="20% - Акцент6 20" xfId="2432"/>
    <cellStyle name="20% - Акцент6 21" xfId="2433"/>
    <cellStyle name="20% - Акцент6 3" xfId="2434"/>
    <cellStyle name="20% - Акцент6 3 2" xfId="2436"/>
    <cellStyle name="20% - Акцент6 3 3" xfId="2437"/>
    <cellStyle name="20% - Акцент6 3 4" xfId="2438"/>
    <cellStyle name="20% - Акцент6 3 5" xfId="2439"/>
    <cellStyle name="20% - Акцент6 3_ПСД_ВГО_new_AZ_v1 (draft)" xfId="2435"/>
    <cellStyle name="20% - Акцент6 4" xfId="2440"/>
    <cellStyle name="20% - Акцент6 4 2" xfId="2442"/>
    <cellStyle name="20% - Акцент6 4 3" xfId="2443"/>
    <cellStyle name="20% - Акцент6 4 4" xfId="2444"/>
    <cellStyle name="20% - Акцент6 4 5" xfId="2445"/>
    <cellStyle name="20% - Акцент6 4_ПСД_ВГО_new_AZ_v1 (draft)" xfId="2441"/>
    <cellStyle name="20% - Акцент6 5" xfId="2446"/>
    <cellStyle name="20% - Акцент6 5 2" xfId="2448"/>
    <cellStyle name="20% - Акцент6 5 3" xfId="2449"/>
    <cellStyle name="20% - Акцент6 5 4" xfId="2450"/>
    <cellStyle name="20% - Акцент6 5 5" xfId="2451"/>
    <cellStyle name="20% - Акцент6 5_ПСД_ВГО_new_AZ_v1 (draft)" xfId="2447"/>
    <cellStyle name="20% - Акцент6 6" xfId="2452"/>
    <cellStyle name="20% - Акцент6 6 2" xfId="2454"/>
    <cellStyle name="20% - Акцент6 6 3" xfId="2455"/>
    <cellStyle name="20% - Акцент6 6 4" xfId="2456"/>
    <cellStyle name="20% - Акцент6 6 5" xfId="2457"/>
    <cellStyle name="20% - Акцент6 6_ПСД_ВГО_new_AZ_v1 (draft)" xfId="2453"/>
    <cellStyle name="20% - Акцент6 7" xfId="2458"/>
    <cellStyle name="20% - Акцент6 7 2" xfId="2460"/>
    <cellStyle name="20% - Акцент6 7 3" xfId="2461"/>
    <cellStyle name="20% - Акцент6 7 4" xfId="2462"/>
    <cellStyle name="20% - Акцент6 7 5" xfId="2463"/>
    <cellStyle name="20% - Акцент6 7_ПСД_ВГО_new_AZ_v1 (draft)" xfId="2459"/>
    <cellStyle name="20% - Акцент6 8" xfId="2464"/>
    <cellStyle name="20% - Акцент6 8 2" xfId="2466"/>
    <cellStyle name="20% - Акцент6 8 3" xfId="2467"/>
    <cellStyle name="20% - Акцент6 8 4" xfId="2468"/>
    <cellStyle name="20% - Акцент6 8 5" xfId="2469"/>
    <cellStyle name="20% - Акцент6 8_ПСД_ВГО_new_AZ_v1 (draft)" xfId="2465"/>
    <cellStyle name="20% - Акцент6 9" xfId="2470"/>
    <cellStyle name="20% - Акцент6 9 2" xfId="2472"/>
    <cellStyle name="20% - Акцент6 9 3" xfId="2473"/>
    <cellStyle name="20% - Акцент6 9 4" xfId="2474"/>
    <cellStyle name="20% - Акцент6 9 5" xfId="2475"/>
    <cellStyle name="20% - Акцент6 9_ПСД_ВГО_new_AZ_v1 (draft)" xfId="2471"/>
    <cellStyle name="40% - Accent1" xfId="2896"/>
    <cellStyle name="40% - Accent1 10" xfId="2897"/>
    <cellStyle name="40% - Accent1 2" xfId="2898"/>
    <cellStyle name="40% - Accent1 3" xfId="2899"/>
    <cellStyle name="40% - Accent1 4" xfId="2900"/>
    <cellStyle name="40% - Accent1 6" xfId="2901"/>
    <cellStyle name="40% - Accent1 7" xfId="2902"/>
    <cellStyle name="40% - Accent1 8" xfId="2903"/>
    <cellStyle name="40% - Accent2" xfId="2904"/>
    <cellStyle name="40% - Accent2 10" xfId="2905"/>
    <cellStyle name="40% - Accent2 2" xfId="2906"/>
    <cellStyle name="40% - Accent2 3" xfId="2907"/>
    <cellStyle name="40% - Accent2 4" xfId="2908"/>
    <cellStyle name="40% - Accent2 6" xfId="2909"/>
    <cellStyle name="40% - Accent2 7" xfId="2910"/>
    <cellStyle name="40% - Accent2 8" xfId="2911"/>
    <cellStyle name="40% - Accent3" xfId="2912"/>
    <cellStyle name="40% - Accent3 10" xfId="2913"/>
    <cellStyle name="40% - Accent3 2" xfId="2914"/>
    <cellStyle name="40% - Accent3 3" xfId="2915"/>
    <cellStyle name="40% - Accent3 4" xfId="2916"/>
    <cellStyle name="40% - Accent3 6" xfId="2917"/>
    <cellStyle name="40% - Accent3 7" xfId="2918"/>
    <cellStyle name="40% - Accent3 8" xfId="2919"/>
    <cellStyle name="40% - Accent4" xfId="2920"/>
    <cellStyle name="40% - Accent4 10" xfId="2921"/>
    <cellStyle name="40% - Accent4 2" xfId="2922"/>
    <cellStyle name="40% - Accent4 3" xfId="2923"/>
    <cellStyle name="40% - Accent4 4" xfId="2924"/>
    <cellStyle name="40% - Accent4 6" xfId="2925"/>
    <cellStyle name="40% - Accent4 7" xfId="2926"/>
    <cellStyle name="40% - Accent4 8" xfId="2927"/>
    <cellStyle name="40% - Accent5" xfId="2928"/>
    <cellStyle name="40% - Accent5 10" xfId="2929"/>
    <cellStyle name="40% - Accent5 2" xfId="2930"/>
    <cellStyle name="40% - Accent5 3" xfId="2931"/>
    <cellStyle name="40% - Accent5 4" xfId="2932"/>
    <cellStyle name="40% - Accent5 6" xfId="2933"/>
    <cellStyle name="40% - Accent5 7" xfId="2934"/>
    <cellStyle name="40% - Accent5 8" xfId="2935"/>
    <cellStyle name="40% - Accent6" xfId="2936"/>
    <cellStyle name="40% - Accent6 10" xfId="2937"/>
    <cellStyle name="40% - Accent6 2" xfId="2938"/>
    <cellStyle name="40% - Accent6 3" xfId="2939"/>
    <cellStyle name="40% - Accent6 4" xfId="2940"/>
    <cellStyle name="40% - Accent6 6" xfId="2941"/>
    <cellStyle name="40% - Accent6 7" xfId="2942"/>
    <cellStyle name="40% - Accent6 8" xfId="2943"/>
    <cellStyle name="40% - Акцент1 10" xfId="2524"/>
    <cellStyle name="40% - Акцент1 11" xfId="2525"/>
    <cellStyle name="40% - Акцент1 12" xfId="2526"/>
    <cellStyle name="40% - Акцент1 13" xfId="2527"/>
    <cellStyle name="40% - Акцент1 14" xfId="2528"/>
    <cellStyle name="40% - Акцент1 15" xfId="2529"/>
    <cellStyle name="40% - Акцент1 16" xfId="2530"/>
    <cellStyle name="40% - Акцент1 17" xfId="2531"/>
    <cellStyle name="40% - Акцент1 18" xfId="2532"/>
    <cellStyle name="40% - Акцент1 19" xfId="2533"/>
    <cellStyle name="40% - Акцент1 2" xfId="2534"/>
    <cellStyle name="40% - Акцент1 2 2" xfId="2536"/>
    <cellStyle name="40% - Акцент1 2 2 2" xfId="2538"/>
    <cellStyle name="40% - Акцент1 2 2_Список исправленных ошибок" xfId="2537"/>
    <cellStyle name="40% - Акцент1 2 3" xfId="2539"/>
    <cellStyle name="40% - Акцент1 2 4" xfId="2540"/>
    <cellStyle name="40% - Акцент1 2 5" xfId="2541"/>
    <cellStyle name="40% - Акцент1 2_ПСД_ВГО_new_AZ_v1 (draft)" xfId="2535"/>
    <cellStyle name="40% - Акцент1 20" xfId="2542"/>
    <cellStyle name="40% - Акцент1 21" xfId="2543"/>
    <cellStyle name="40% - Акцент1 3" xfId="2544"/>
    <cellStyle name="40% - Акцент1 3 2" xfId="2546"/>
    <cellStyle name="40% - Акцент1 3 3" xfId="2547"/>
    <cellStyle name="40% - Акцент1 3 4" xfId="2548"/>
    <cellStyle name="40% - Акцент1 3 5" xfId="2549"/>
    <cellStyle name="40% - Акцент1 3_ПСД_ВГО_new_AZ_v1 (draft)" xfId="2545"/>
    <cellStyle name="40% - Акцент1 4" xfId="2550"/>
    <cellStyle name="40% - Акцент1 4 2" xfId="2552"/>
    <cellStyle name="40% - Акцент1 4 3" xfId="2553"/>
    <cellStyle name="40% - Акцент1 4 4" xfId="2554"/>
    <cellStyle name="40% - Акцент1 4 5" xfId="2555"/>
    <cellStyle name="40% - Акцент1 4_ПСД_ВГО_new_AZ_v1 (draft)" xfId="2551"/>
    <cellStyle name="40% - Акцент1 5" xfId="2556"/>
    <cellStyle name="40% - Акцент1 5 2" xfId="2558"/>
    <cellStyle name="40% - Акцент1 5 3" xfId="2559"/>
    <cellStyle name="40% - Акцент1 5 4" xfId="2560"/>
    <cellStyle name="40% - Акцент1 5 5" xfId="2561"/>
    <cellStyle name="40% - Акцент1 5_ПСД_ВГО_new_AZ_v1 (draft)" xfId="2557"/>
    <cellStyle name="40% - Акцент1 6" xfId="2562"/>
    <cellStyle name="40% - Акцент1 6 2" xfId="2564"/>
    <cellStyle name="40% - Акцент1 6 3" xfId="2565"/>
    <cellStyle name="40% - Акцент1 6 4" xfId="2566"/>
    <cellStyle name="40% - Акцент1 6 5" xfId="2567"/>
    <cellStyle name="40% - Акцент1 6_ПСД_ВГО_new_AZ_v1 (draft)" xfId="2563"/>
    <cellStyle name="40% - Акцент1 7" xfId="2568"/>
    <cellStyle name="40% - Акцент1 7 2" xfId="2570"/>
    <cellStyle name="40% - Акцент1 7 3" xfId="2571"/>
    <cellStyle name="40% - Акцент1 7 4" xfId="2572"/>
    <cellStyle name="40% - Акцент1 7 5" xfId="2573"/>
    <cellStyle name="40% - Акцент1 7_ПСД_ВГО_new_AZ_v1 (draft)" xfId="2569"/>
    <cellStyle name="40% - Акцент1 8" xfId="2574"/>
    <cellStyle name="40% - Акцент1 8 2" xfId="2576"/>
    <cellStyle name="40% - Акцент1 8 3" xfId="2577"/>
    <cellStyle name="40% - Акцент1 8 4" xfId="2578"/>
    <cellStyle name="40% - Акцент1 8 5" xfId="2579"/>
    <cellStyle name="40% - Акцент1 8_ПСД_ВГО_new_AZ_v1 (draft)" xfId="2575"/>
    <cellStyle name="40% - Акцент1 9" xfId="2580"/>
    <cellStyle name="40% - Акцент1 9 2" xfId="2582"/>
    <cellStyle name="40% - Акцент1 9 3" xfId="2583"/>
    <cellStyle name="40% - Акцент1 9 4" xfId="2584"/>
    <cellStyle name="40% - Акцент1 9 5" xfId="2585"/>
    <cellStyle name="40% - Акцент1 9_ПСД_ВГО_new_AZ_v1 (draft)" xfId="2581"/>
    <cellStyle name="40% - Акцент2 10" xfId="2586"/>
    <cellStyle name="40% - Акцент2 11" xfId="2587"/>
    <cellStyle name="40% - Акцент2 12" xfId="2588"/>
    <cellStyle name="40% - Акцент2 13" xfId="2589"/>
    <cellStyle name="40% - Акцент2 14" xfId="2590"/>
    <cellStyle name="40% - Акцент2 15" xfId="2591"/>
    <cellStyle name="40% - Акцент2 16" xfId="2592"/>
    <cellStyle name="40% - Акцент2 17" xfId="2593"/>
    <cellStyle name="40% - Акцент2 18" xfId="2594"/>
    <cellStyle name="40% - Акцент2 19" xfId="2595"/>
    <cellStyle name="40% - Акцент2 2" xfId="2596"/>
    <cellStyle name="40% - Акцент2 2 2" xfId="2598"/>
    <cellStyle name="40% - Акцент2 2 2 2" xfId="2600"/>
    <cellStyle name="40% - Акцент2 2 2_Список исправленных ошибок" xfId="2599"/>
    <cellStyle name="40% - Акцент2 2 3" xfId="2601"/>
    <cellStyle name="40% - Акцент2 2 4" xfId="2602"/>
    <cellStyle name="40% - Акцент2 2 5" xfId="2603"/>
    <cellStyle name="40% - Акцент2 2_ПСД_ВГО_new_AZ_v1 (draft)" xfId="2597"/>
    <cellStyle name="40% - Акцент2 20" xfId="2604"/>
    <cellStyle name="40% - Акцент2 21" xfId="2605"/>
    <cellStyle name="40% - Акцент2 3" xfId="2606"/>
    <cellStyle name="40% - Акцент2 3 2" xfId="2608"/>
    <cellStyle name="40% - Акцент2 3 3" xfId="2609"/>
    <cellStyle name="40% - Акцент2 3 4" xfId="2610"/>
    <cellStyle name="40% - Акцент2 3 5" xfId="2611"/>
    <cellStyle name="40% - Акцент2 3_ПСД_ВГО_new_AZ_v1 (draft)" xfId="2607"/>
    <cellStyle name="40% - Акцент2 4" xfId="2612"/>
    <cellStyle name="40% - Акцент2 4 2" xfId="2614"/>
    <cellStyle name="40% - Акцент2 4 3" xfId="2615"/>
    <cellStyle name="40% - Акцент2 4 4" xfId="2616"/>
    <cellStyle name="40% - Акцент2 4 5" xfId="2617"/>
    <cellStyle name="40% - Акцент2 4_ПСД_ВГО_new_AZ_v1 (draft)" xfId="2613"/>
    <cellStyle name="40% - Акцент2 5" xfId="2618"/>
    <cellStyle name="40% - Акцент2 5 2" xfId="2620"/>
    <cellStyle name="40% - Акцент2 5 3" xfId="2621"/>
    <cellStyle name="40% - Акцент2 5 4" xfId="2622"/>
    <cellStyle name="40% - Акцент2 5 5" xfId="2623"/>
    <cellStyle name="40% - Акцент2 5_ПСД_ВГО_new_AZ_v1 (draft)" xfId="2619"/>
    <cellStyle name="40% - Акцент2 6" xfId="2624"/>
    <cellStyle name="40% - Акцент2 6 2" xfId="2626"/>
    <cellStyle name="40% - Акцент2 6 3" xfId="2627"/>
    <cellStyle name="40% - Акцент2 6 4" xfId="2628"/>
    <cellStyle name="40% - Акцент2 6 5" xfId="2629"/>
    <cellStyle name="40% - Акцент2 6_ПСД_ВГО_new_AZ_v1 (draft)" xfId="2625"/>
    <cellStyle name="40% - Акцент2 7" xfId="2630"/>
    <cellStyle name="40% - Акцент2 7 2" xfId="2632"/>
    <cellStyle name="40% - Акцент2 7 3" xfId="2633"/>
    <cellStyle name="40% - Акцент2 7 4" xfId="2634"/>
    <cellStyle name="40% - Акцент2 7 5" xfId="2635"/>
    <cellStyle name="40% - Акцент2 7_ПСД_ВГО_new_AZ_v1 (draft)" xfId="2631"/>
    <cellStyle name="40% - Акцент2 8" xfId="2636"/>
    <cellStyle name="40% - Акцент2 8 2" xfId="2638"/>
    <cellStyle name="40% - Акцент2 8 3" xfId="2639"/>
    <cellStyle name="40% - Акцент2 8 4" xfId="2640"/>
    <cellStyle name="40% - Акцент2 8 5" xfId="2641"/>
    <cellStyle name="40% - Акцент2 8_ПСД_ВГО_new_AZ_v1 (draft)" xfId="2637"/>
    <cellStyle name="40% - Акцент2 9" xfId="2642"/>
    <cellStyle name="40% - Акцент2 9 2" xfId="2644"/>
    <cellStyle name="40% - Акцент2 9 3" xfId="2645"/>
    <cellStyle name="40% - Акцент2 9 4" xfId="2646"/>
    <cellStyle name="40% - Акцент2 9 5" xfId="2647"/>
    <cellStyle name="40% - Акцент2 9_ПСД_ВГО_new_AZ_v1 (draft)" xfId="2643"/>
    <cellStyle name="40% - Акцент3 10" xfId="2648"/>
    <cellStyle name="40% - Акцент3 11" xfId="2649"/>
    <cellStyle name="40% - Акцент3 12" xfId="2650"/>
    <cellStyle name="40% - Акцент3 13" xfId="2651"/>
    <cellStyle name="40% - Акцент3 14" xfId="2652"/>
    <cellStyle name="40% - Акцент3 15" xfId="2653"/>
    <cellStyle name="40% - Акцент3 16" xfId="2654"/>
    <cellStyle name="40% - Акцент3 17" xfId="2655"/>
    <cellStyle name="40% - Акцент3 18" xfId="2656"/>
    <cellStyle name="40% - Акцент3 19" xfId="2657"/>
    <cellStyle name="40% - Акцент3 2" xfId="2658"/>
    <cellStyle name="40% - Акцент3 2 2" xfId="2660"/>
    <cellStyle name="40% - Акцент3 2 2 2" xfId="2662"/>
    <cellStyle name="40% - Акцент3 2 2_Список исправленных ошибок" xfId="2661"/>
    <cellStyle name="40% - Акцент3 2 3" xfId="2663"/>
    <cellStyle name="40% - Акцент3 2 4" xfId="2664"/>
    <cellStyle name="40% - Акцент3 2 5" xfId="2665"/>
    <cellStyle name="40% - Акцент3 2_ПСД_ВГО_new_AZ_v1 (draft)" xfId="2659"/>
    <cellStyle name="40% - Акцент3 20" xfId="2666"/>
    <cellStyle name="40% - Акцент3 21" xfId="2667"/>
    <cellStyle name="40% - Акцент3 3" xfId="2668"/>
    <cellStyle name="40% - Акцент3 3 2" xfId="2670"/>
    <cellStyle name="40% - Акцент3 3 3" xfId="2671"/>
    <cellStyle name="40% - Акцент3 3 4" xfId="2672"/>
    <cellStyle name="40% - Акцент3 3 5" xfId="2673"/>
    <cellStyle name="40% - Акцент3 3_ПСД_ВГО_new_AZ_v1 (draft)" xfId="2669"/>
    <cellStyle name="40% - Акцент3 4" xfId="2674"/>
    <cellStyle name="40% - Акцент3 4 2" xfId="2676"/>
    <cellStyle name="40% - Акцент3 4 3" xfId="2677"/>
    <cellStyle name="40% - Акцент3 4 4" xfId="2678"/>
    <cellStyle name="40% - Акцент3 4 5" xfId="2679"/>
    <cellStyle name="40% - Акцент3 4_ПСД_ВГО_new_AZ_v1 (draft)" xfId="2675"/>
    <cellStyle name="40% - Акцент3 5" xfId="2680"/>
    <cellStyle name="40% - Акцент3 5 2" xfId="2682"/>
    <cellStyle name="40% - Акцент3 5 3" xfId="2683"/>
    <cellStyle name="40% - Акцент3 5 4" xfId="2684"/>
    <cellStyle name="40% - Акцент3 5 5" xfId="2685"/>
    <cellStyle name="40% - Акцент3 5_ПСД_ВГО_new_AZ_v1 (draft)" xfId="2681"/>
    <cellStyle name="40% - Акцент3 6" xfId="2686"/>
    <cellStyle name="40% - Акцент3 6 2" xfId="2688"/>
    <cellStyle name="40% - Акцент3 6 3" xfId="2689"/>
    <cellStyle name="40% - Акцент3 6 4" xfId="2690"/>
    <cellStyle name="40% - Акцент3 6 5" xfId="2691"/>
    <cellStyle name="40% - Акцент3 6_ПСД_ВГО_new_AZ_v1 (draft)" xfId="2687"/>
    <cellStyle name="40% - Акцент3 7" xfId="2692"/>
    <cellStyle name="40% - Акцент3 7 2" xfId="2694"/>
    <cellStyle name="40% - Акцент3 7 3" xfId="2695"/>
    <cellStyle name="40% - Акцент3 7 4" xfId="2696"/>
    <cellStyle name="40% - Акцент3 7 5" xfId="2697"/>
    <cellStyle name="40% - Акцент3 7_ПСД_ВГО_new_AZ_v1 (draft)" xfId="2693"/>
    <cellStyle name="40% - Акцент3 8" xfId="2698"/>
    <cellStyle name="40% - Акцент3 8 2" xfId="2700"/>
    <cellStyle name="40% - Акцент3 8 3" xfId="2701"/>
    <cellStyle name="40% - Акцент3 8 4" xfId="2702"/>
    <cellStyle name="40% - Акцент3 8 5" xfId="2703"/>
    <cellStyle name="40% - Акцент3 8_ПСД_ВГО_new_AZ_v1 (draft)" xfId="2699"/>
    <cellStyle name="40% - Акцент3 9" xfId="2704"/>
    <cellStyle name="40% - Акцент3 9 2" xfId="2706"/>
    <cellStyle name="40% - Акцент3 9 3" xfId="2707"/>
    <cellStyle name="40% - Акцент3 9 4" xfId="2708"/>
    <cellStyle name="40% - Акцент3 9 5" xfId="2709"/>
    <cellStyle name="40% - Акцент3 9_ПСД_ВГО_new_AZ_v1 (draft)" xfId="2705"/>
    <cellStyle name="40% - Акцент4 10" xfId="2710"/>
    <cellStyle name="40% - Акцент4 11" xfId="2711"/>
    <cellStyle name="40% - Акцент4 12" xfId="2712"/>
    <cellStyle name="40% - Акцент4 13" xfId="2713"/>
    <cellStyle name="40% - Акцент4 14" xfId="2714"/>
    <cellStyle name="40% - Акцент4 15" xfId="2715"/>
    <cellStyle name="40% - Акцент4 16" xfId="2716"/>
    <cellStyle name="40% - Акцент4 17" xfId="2717"/>
    <cellStyle name="40% - Акцент4 18" xfId="2718"/>
    <cellStyle name="40% - Акцент4 19" xfId="2719"/>
    <cellStyle name="40% - Акцент4 2" xfId="2720"/>
    <cellStyle name="40% - Акцент4 2 2" xfId="2722"/>
    <cellStyle name="40% - Акцент4 2 2 2" xfId="2724"/>
    <cellStyle name="40% - Акцент4 2 2_Список исправленных ошибок" xfId="2723"/>
    <cellStyle name="40% - Акцент4 2 3" xfId="2725"/>
    <cellStyle name="40% - Акцент4 2 4" xfId="2726"/>
    <cellStyle name="40% - Акцент4 2 5" xfId="2727"/>
    <cellStyle name="40% - Акцент4 2_ПСД_ВГО_new_AZ_v1 (draft)" xfId="2721"/>
    <cellStyle name="40% - Акцент4 20" xfId="2728"/>
    <cellStyle name="40% - Акцент4 21" xfId="2729"/>
    <cellStyle name="40% - Акцент4 3" xfId="2730"/>
    <cellStyle name="40% - Акцент4 3 2" xfId="2732"/>
    <cellStyle name="40% - Акцент4 3 3" xfId="2733"/>
    <cellStyle name="40% - Акцент4 3 4" xfId="2734"/>
    <cellStyle name="40% - Акцент4 3 5" xfId="2735"/>
    <cellStyle name="40% - Акцент4 3_ПСД_ВГО_new_AZ_v1 (draft)" xfId="2731"/>
    <cellStyle name="40% - Акцент4 4" xfId="2736"/>
    <cellStyle name="40% - Акцент4 4 2" xfId="2738"/>
    <cellStyle name="40% - Акцент4 4 3" xfId="2739"/>
    <cellStyle name="40% - Акцент4 4 4" xfId="2740"/>
    <cellStyle name="40% - Акцент4 4 5" xfId="2741"/>
    <cellStyle name="40% - Акцент4 4_ПСД_ВГО_new_AZ_v1 (draft)" xfId="2737"/>
    <cellStyle name="40% - Акцент4 5" xfId="2742"/>
    <cellStyle name="40% - Акцент4 5 2" xfId="2744"/>
    <cellStyle name="40% - Акцент4 5 3" xfId="2745"/>
    <cellStyle name="40% - Акцент4 5 4" xfId="2746"/>
    <cellStyle name="40% - Акцент4 5 5" xfId="2747"/>
    <cellStyle name="40% - Акцент4 5_ПСД_ВГО_new_AZ_v1 (draft)" xfId="2743"/>
    <cellStyle name="40% - Акцент4 6" xfId="2748"/>
    <cellStyle name="40% - Акцент4 6 2" xfId="2750"/>
    <cellStyle name="40% - Акцент4 6 3" xfId="2751"/>
    <cellStyle name="40% - Акцент4 6 4" xfId="2752"/>
    <cellStyle name="40% - Акцент4 6 5" xfId="2753"/>
    <cellStyle name="40% - Акцент4 6_ПСД_ВГО_new_AZ_v1 (draft)" xfId="2749"/>
    <cellStyle name="40% - Акцент4 7" xfId="2754"/>
    <cellStyle name="40% - Акцент4 7 2" xfId="2756"/>
    <cellStyle name="40% - Акцент4 7 3" xfId="2757"/>
    <cellStyle name="40% - Акцент4 7 4" xfId="2758"/>
    <cellStyle name="40% - Акцент4 7 5" xfId="2759"/>
    <cellStyle name="40% - Акцент4 7_ПСД_ВГО_new_AZ_v1 (draft)" xfId="2755"/>
    <cellStyle name="40% - Акцент4 8" xfId="2760"/>
    <cellStyle name="40% - Акцент4 8 2" xfId="2762"/>
    <cellStyle name="40% - Акцент4 8 3" xfId="2763"/>
    <cellStyle name="40% - Акцент4 8 4" xfId="2764"/>
    <cellStyle name="40% - Акцент4 8 5" xfId="2765"/>
    <cellStyle name="40% - Акцент4 8_ПСД_ВГО_new_AZ_v1 (draft)" xfId="2761"/>
    <cellStyle name="40% - Акцент4 9" xfId="2766"/>
    <cellStyle name="40% - Акцент4 9 2" xfId="2768"/>
    <cellStyle name="40% - Акцент4 9 3" xfId="2769"/>
    <cellStyle name="40% - Акцент4 9 4" xfId="2770"/>
    <cellStyle name="40% - Акцент4 9 5" xfId="2771"/>
    <cellStyle name="40% - Акцент4 9_ПСД_ВГО_new_AZ_v1 (draft)" xfId="2767"/>
    <cellStyle name="40% - Акцент5 10" xfId="2772"/>
    <cellStyle name="40% - Акцент5 11" xfId="2773"/>
    <cellStyle name="40% - Акцент5 12" xfId="2774"/>
    <cellStyle name="40% - Акцент5 13" xfId="2775"/>
    <cellStyle name="40% - Акцент5 14" xfId="2776"/>
    <cellStyle name="40% - Акцент5 15" xfId="2777"/>
    <cellStyle name="40% - Акцент5 16" xfId="2778"/>
    <cellStyle name="40% - Акцент5 17" xfId="2779"/>
    <cellStyle name="40% - Акцент5 18" xfId="2780"/>
    <cellStyle name="40% - Акцент5 19" xfId="2781"/>
    <cellStyle name="40% - Акцент5 2" xfId="2782"/>
    <cellStyle name="40% - Акцент5 2 2" xfId="2784"/>
    <cellStyle name="40% - Акцент5 2 2 2" xfId="2786"/>
    <cellStyle name="40% - Акцент5 2 2_Список исправленных ошибок" xfId="2785"/>
    <cellStyle name="40% - Акцент5 2 3" xfId="2787"/>
    <cellStyle name="40% - Акцент5 2 4" xfId="2788"/>
    <cellStyle name="40% - Акцент5 2 5" xfId="2789"/>
    <cellStyle name="40% - Акцент5 2_ПСД_ВГО_new_AZ_v1 (draft)" xfId="2783"/>
    <cellStyle name="40% - Акцент5 20" xfId="2790"/>
    <cellStyle name="40% - Акцент5 21" xfId="2791"/>
    <cellStyle name="40% - Акцент5 3" xfId="2792"/>
    <cellStyle name="40% - Акцент5 3 2" xfId="2794"/>
    <cellStyle name="40% - Акцент5 3 3" xfId="2795"/>
    <cellStyle name="40% - Акцент5 3 4" xfId="2796"/>
    <cellStyle name="40% - Акцент5 3 5" xfId="2797"/>
    <cellStyle name="40% - Акцент5 3_ПСД_ВГО_new_AZ_v1 (draft)" xfId="2793"/>
    <cellStyle name="40% - Акцент5 4" xfId="2798"/>
    <cellStyle name="40% - Акцент5 4 2" xfId="2800"/>
    <cellStyle name="40% - Акцент5 4 3" xfId="2801"/>
    <cellStyle name="40% - Акцент5 4 4" xfId="2802"/>
    <cellStyle name="40% - Акцент5 4 5" xfId="2803"/>
    <cellStyle name="40% - Акцент5 4_ПСД_ВГО_new_AZ_v1 (draft)" xfId="2799"/>
    <cellStyle name="40% - Акцент5 5" xfId="2804"/>
    <cellStyle name="40% - Акцент5 5 2" xfId="2806"/>
    <cellStyle name="40% - Акцент5 5 3" xfId="2807"/>
    <cellStyle name="40% - Акцент5 5 4" xfId="2808"/>
    <cellStyle name="40% - Акцент5 5 5" xfId="2809"/>
    <cellStyle name="40% - Акцент5 5_ПСД_ВГО_new_AZ_v1 (draft)" xfId="2805"/>
    <cellStyle name="40% - Акцент5 6" xfId="2810"/>
    <cellStyle name="40% - Акцент5 6 2" xfId="2812"/>
    <cellStyle name="40% - Акцент5 6 3" xfId="2813"/>
    <cellStyle name="40% - Акцент5 6 4" xfId="2814"/>
    <cellStyle name="40% - Акцент5 6 5" xfId="2815"/>
    <cellStyle name="40% - Акцент5 6_ПСД_ВГО_new_AZ_v1 (draft)" xfId="2811"/>
    <cellStyle name="40% - Акцент5 7" xfId="2816"/>
    <cellStyle name="40% - Акцент5 7 2" xfId="2818"/>
    <cellStyle name="40% - Акцент5 7 3" xfId="2819"/>
    <cellStyle name="40% - Акцент5 7 4" xfId="2820"/>
    <cellStyle name="40% - Акцент5 7 5" xfId="2821"/>
    <cellStyle name="40% - Акцент5 7_ПСД_ВГО_new_AZ_v1 (draft)" xfId="2817"/>
    <cellStyle name="40% - Акцент5 8" xfId="2822"/>
    <cellStyle name="40% - Акцент5 8 2" xfId="2824"/>
    <cellStyle name="40% - Акцент5 8 3" xfId="2825"/>
    <cellStyle name="40% - Акцент5 8 4" xfId="2826"/>
    <cellStyle name="40% - Акцент5 8 5" xfId="2827"/>
    <cellStyle name="40% - Акцент5 8_ПСД_ВГО_new_AZ_v1 (draft)" xfId="2823"/>
    <cellStyle name="40% - Акцент5 9" xfId="2828"/>
    <cellStyle name="40% - Акцент5 9 2" xfId="2830"/>
    <cellStyle name="40% - Акцент5 9 3" xfId="2831"/>
    <cellStyle name="40% - Акцент5 9 4" xfId="2832"/>
    <cellStyle name="40% - Акцент5 9 5" xfId="2833"/>
    <cellStyle name="40% - Акцент5 9_ПСД_ВГО_new_AZ_v1 (draft)" xfId="2829"/>
    <cellStyle name="40% - Акцент6 10" xfId="2834"/>
    <cellStyle name="40% - Акцент6 11" xfId="2835"/>
    <cellStyle name="40% - Акцент6 12" xfId="2836"/>
    <cellStyle name="40% - Акцент6 13" xfId="2837"/>
    <cellStyle name="40% - Акцент6 14" xfId="2838"/>
    <cellStyle name="40% - Акцент6 15" xfId="2839"/>
    <cellStyle name="40% - Акцент6 16" xfId="2840"/>
    <cellStyle name="40% - Акцент6 17" xfId="2841"/>
    <cellStyle name="40% - Акцент6 18" xfId="2842"/>
    <cellStyle name="40% - Акцент6 19" xfId="2843"/>
    <cellStyle name="40% - Акцент6 2" xfId="2844"/>
    <cellStyle name="40% - Акцент6 2 2" xfId="2846"/>
    <cellStyle name="40% - Акцент6 2 2 2" xfId="2848"/>
    <cellStyle name="40% - Акцент6 2 2_Список исправленных ошибок" xfId="2847"/>
    <cellStyle name="40% - Акцент6 2 3" xfId="2849"/>
    <cellStyle name="40% - Акцент6 2 4" xfId="2850"/>
    <cellStyle name="40% - Акцент6 2 5" xfId="2851"/>
    <cellStyle name="40% - Акцент6 2_ПСД_ВГО_new_AZ_v1 (draft)" xfId="2845"/>
    <cellStyle name="40% - Акцент6 20" xfId="2852"/>
    <cellStyle name="40% - Акцент6 21" xfId="2853"/>
    <cellStyle name="40% - Акцент6 3" xfId="2854"/>
    <cellStyle name="40% - Акцент6 3 2" xfId="2856"/>
    <cellStyle name="40% - Акцент6 3 3" xfId="2857"/>
    <cellStyle name="40% - Акцент6 3 4" xfId="2858"/>
    <cellStyle name="40% - Акцент6 3 5" xfId="2859"/>
    <cellStyle name="40% - Акцент6 3_ПСД_ВГО_new_AZ_v1 (draft)" xfId="2855"/>
    <cellStyle name="40% - Акцент6 4" xfId="2860"/>
    <cellStyle name="40% - Акцент6 4 2" xfId="2862"/>
    <cellStyle name="40% - Акцент6 4 3" xfId="2863"/>
    <cellStyle name="40% - Акцент6 4 4" xfId="2864"/>
    <cellStyle name="40% - Акцент6 4 5" xfId="2865"/>
    <cellStyle name="40% - Акцент6 4_ПСД_ВГО_new_AZ_v1 (draft)" xfId="2861"/>
    <cellStyle name="40% - Акцент6 5" xfId="2866"/>
    <cellStyle name="40% - Акцент6 5 2" xfId="2868"/>
    <cellStyle name="40% - Акцент6 5 3" xfId="2869"/>
    <cellStyle name="40% - Акцент6 5 4" xfId="2870"/>
    <cellStyle name="40% - Акцент6 5 5" xfId="2871"/>
    <cellStyle name="40% - Акцент6 5_ПСД_ВГО_new_AZ_v1 (draft)" xfId="2867"/>
    <cellStyle name="40% - Акцент6 6" xfId="2872"/>
    <cellStyle name="40% - Акцент6 6 2" xfId="2874"/>
    <cellStyle name="40% - Акцент6 6 3" xfId="2875"/>
    <cellStyle name="40% - Акцент6 6 4" xfId="2876"/>
    <cellStyle name="40% - Акцент6 6 5" xfId="2877"/>
    <cellStyle name="40% - Акцент6 6_ПСД_ВГО_new_AZ_v1 (draft)" xfId="2873"/>
    <cellStyle name="40% - Акцент6 7" xfId="2878"/>
    <cellStyle name="40% - Акцент6 7 2" xfId="2880"/>
    <cellStyle name="40% - Акцент6 7 3" xfId="2881"/>
    <cellStyle name="40% - Акцент6 7 4" xfId="2882"/>
    <cellStyle name="40% - Акцент6 7 5" xfId="2883"/>
    <cellStyle name="40% - Акцент6 7_ПСД_ВГО_new_AZ_v1 (draft)" xfId="2879"/>
    <cellStyle name="40% - Акцент6 8" xfId="2884"/>
    <cellStyle name="40% - Акцент6 8 2" xfId="2886"/>
    <cellStyle name="40% - Акцент6 8 3" xfId="2887"/>
    <cellStyle name="40% - Акцент6 8 4" xfId="2888"/>
    <cellStyle name="40% - Акцент6 8 5" xfId="2889"/>
    <cellStyle name="40% - Акцент6 8_ПСД_ВГО_new_AZ_v1 (draft)" xfId="2885"/>
    <cellStyle name="40% - Акцент6 9" xfId="2890"/>
    <cellStyle name="40% - Акцент6 9 2" xfId="2892"/>
    <cellStyle name="40% - Акцент6 9 3" xfId="2893"/>
    <cellStyle name="40% - Акцент6 9 4" xfId="2894"/>
    <cellStyle name="40% - Акцент6 9 5" xfId="2895"/>
    <cellStyle name="40% - Акцент6 9_ПСД_ВГО_new_AZ_v1 (draft)" xfId="2891"/>
    <cellStyle name="60% - Accent1" xfId="3166"/>
    <cellStyle name="60% - Accent1 10" xfId="3167"/>
    <cellStyle name="60% - Accent1 2" xfId="3168"/>
    <cellStyle name="60% - Accent1 3" xfId="3169"/>
    <cellStyle name="60% - Accent1 4" xfId="3170"/>
    <cellStyle name="60% - Accent1 6" xfId="3171"/>
    <cellStyle name="60% - Accent1 7" xfId="3172"/>
    <cellStyle name="60% - Accent1 8" xfId="3173"/>
    <cellStyle name="60% - Accent2" xfId="3174"/>
    <cellStyle name="60% - Accent2 10" xfId="3175"/>
    <cellStyle name="60% - Accent2 2" xfId="3176"/>
    <cellStyle name="60% - Accent2 3" xfId="3177"/>
    <cellStyle name="60% - Accent2 4" xfId="3178"/>
    <cellStyle name="60% - Accent2 6" xfId="3179"/>
    <cellStyle name="60% - Accent2 7" xfId="3180"/>
    <cellStyle name="60% - Accent2 8" xfId="3181"/>
    <cellStyle name="60% - Accent3" xfId="3182"/>
    <cellStyle name="60% - Accent3 10" xfId="3183"/>
    <cellStyle name="60% - Accent3 2" xfId="3184"/>
    <cellStyle name="60% - Accent3 3" xfId="3185"/>
    <cellStyle name="60% - Accent3 4" xfId="3186"/>
    <cellStyle name="60% - Accent3 6" xfId="3187"/>
    <cellStyle name="60% - Accent3 7" xfId="3188"/>
    <cellStyle name="60% - Accent3 8" xfId="3189"/>
    <cellStyle name="60% - Accent4" xfId="3190"/>
    <cellStyle name="60% - Accent4 10" xfId="3191"/>
    <cellStyle name="60% - Accent4 2" xfId="3192"/>
    <cellStyle name="60% - Accent4 3" xfId="3193"/>
    <cellStyle name="60% - Accent4 4" xfId="3194"/>
    <cellStyle name="60% - Accent4 6" xfId="3195"/>
    <cellStyle name="60% - Accent4 7" xfId="3196"/>
    <cellStyle name="60% - Accent4 8" xfId="3197"/>
    <cellStyle name="60% - Accent5" xfId="3198"/>
    <cellStyle name="60% - Accent5 10" xfId="3199"/>
    <cellStyle name="60% - Accent5 2" xfId="3200"/>
    <cellStyle name="60% - Accent5 3" xfId="3201"/>
    <cellStyle name="60% - Accent5 4" xfId="3202"/>
    <cellStyle name="60% - Accent5 6" xfId="3203"/>
    <cellStyle name="60% - Accent5 7" xfId="3204"/>
    <cellStyle name="60% - Accent5 8" xfId="3205"/>
    <cellStyle name="60% - Accent6" xfId="3206"/>
    <cellStyle name="60% - Accent6 10" xfId="3207"/>
    <cellStyle name="60% - Accent6 2" xfId="3208"/>
    <cellStyle name="60% - Accent6 3" xfId="3209"/>
    <cellStyle name="60% - Accent6 4" xfId="3210"/>
    <cellStyle name="60% - Accent6 6" xfId="3211"/>
    <cellStyle name="60% - Accent6 7" xfId="3212"/>
    <cellStyle name="60% - Accent6 8" xfId="3213"/>
    <cellStyle name="60% - Акцент1 10" xfId="2944"/>
    <cellStyle name="60% - Акцент1 11" xfId="2945"/>
    <cellStyle name="60% - Акцент1 12" xfId="2946"/>
    <cellStyle name="60% - Акцент1 13" xfId="2947"/>
    <cellStyle name="60% - Акцент1 14" xfId="2948"/>
    <cellStyle name="60% - Акцент1 15" xfId="2949"/>
    <cellStyle name="60% - Акцент1 16" xfId="2950"/>
    <cellStyle name="60% - Акцент1 17" xfId="2951"/>
    <cellStyle name="60% - Акцент1 18" xfId="2952"/>
    <cellStyle name="60% - Акцент1 19" xfId="2953"/>
    <cellStyle name="60% - Акцент1 2" xfId="2954"/>
    <cellStyle name="60% - Акцент1 2 2" xfId="2956"/>
    <cellStyle name="60% - Акцент1 2 3" xfId="2957"/>
    <cellStyle name="60% - Акцент1 2_Список исправленных ошибок" xfId="2955"/>
    <cellStyle name="60% - Акцент1 20" xfId="2958"/>
    <cellStyle name="60% - Акцент1 21" xfId="2959"/>
    <cellStyle name="60% - Акцент1 3" xfId="2960"/>
    <cellStyle name="60% - Акцент1 3 2" xfId="2962"/>
    <cellStyle name="60% - Акцент1 3_Список исправленных ошибок" xfId="2961"/>
    <cellStyle name="60% - Акцент1 4" xfId="2963"/>
    <cellStyle name="60% - Акцент1 4 2" xfId="2965"/>
    <cellStyle name="60% - Акцент1 4_Список исправленных ошибок" xfId="2964"/>
    <cellStyle name="60% - Акцент1 5" xfId="2966"/>
    <cellStyle name="60% - Акцент1 5 2" xfId="2968"/>
    <cellStyle name="60% - Акцент1 5_Список исправленных ошибок" xfId="2967"/>
    <cellStyle name="60% - Акцент1 6" xfId="2969"/>
    <cellStyle name="60% - Акцент1 6 2" xfId="2971"/>
    <cellStyle name="60% - Акцент1 6_Список исправленных ошибок" xfId="2970"/>
    <cellStyle name="60% - Акцент1 7" xfId="2972"/>
    <cellStyle name="60% - Акцент1 7 2" xfId="2974"/>
    <cellStyle name="60% - Акцент1 7_Список исправленных ошибок" xfId="2973"/>
    <cellStyle name="60% - Акцент1 8" xfId="2975"/>
    <cellStyle name="60% - Акцент1 8 2" xfId="2977"/>
    <cellStyle name="60% - Акцент1 8_Список исправленных ошибок" xfId="2976"/>
    <cellStyle name="60% - Акцент1 9" xfId="2978"/>
    <cellStyle name="60% - Акцент1 9 2" xfId="2980"/>
    <cellStyle name="60% - Акцент1 9_Список исправленных ошибок" xfId="2979"/>
    <cellStyle name="60% - Акцент2 10" xfId="2981"/>
    <cellStyle name="60% - Акцент2 11" xfId="2982"/>
    <cellStyle name="60% - Акцент2 12" xfId="2983"/>
    <cellStyle name="60% - Акцент2 13" xfId="2984"/>
    <cellStyle name="60% - Акцент2 14" xfId="2985"/>
    <cellStyle name="60% - Акцент2 15" xfId="2986"/>
    <cellStyle name="60% - Акцент2 16" xfId="2987"/>
    <cellStyle name="60% - Акцент2 17" xfId="2988"/>
    <cellStyle name="60% - Акцент2 18" xfId="2989"/>
    <cellStyle name="60% - Акцент2 19" xfId="2990"/>
    <cellStyle name="60% - Акцент2 2" xfId="2991"/>
    <cellStyle name="60% - Акцент2 2 2" xfId="2993"/>
    <cellStyle name="60% - Акцент2 2 3" xfId="2994"/>
    <cellStyle name="60% - Акцент2 2_Список исправленных ошибок" xfId="2992"/>
    <cellStyle name="60% - Акцент2 20" xfId="2995"/>
    <cellStyle name="60% - Акцент2 21" xfId="2996"/>
    <cellStyle name="60% - Акцент2 3" xfId="2997"/>
    <cellStyle name="60% - Акцент2 3 2" xfId="2999"/>
    <cellStyle name="60% - Акцент2 3_Список исправленных ошибок" xfId="2998"/>
    <cellStyle name="60% - Акцент2 4" xfId="3000"/>
    <cellStyle name="60% - Акцент2 4 2" xfId="3002"/>
    <cellStyle name="60% - Акцент2 4_Список исправленных ошибок" xfId="3001"/>
    <cellStyle name="60% - Акцент2 5" xfId="3003"/>
    <cellStyle name="60% - Акцент2 5 2" xfId="3005"/>
    <cellStyle name="60% - Акцент2 5_Список исправленных ошибок" xfId="3004"/>
    <cellStyle name="60% - Акцент2 6" xfId="3006"/>
    <cellStyle name="60% - Акцент2 6 2" xfId="3008"/>
    <cellStyle name="60% - Акцент2 6_Список исправленных ошибок" xfId="3007"/>
    <cellStyle name="60% - Акцент2 7" xfId="3009"/>
    <cellStyle name="60% - Акцент2 7 2" xfId="3011"/>
    <cellStyle name="60% - Акцент2 7_Список исправленных ошибок" xfId="3010"/>
    <cellStyle name="60% - Акцент2 8" xfId="3012"/>
    <cellStyle name="60% - Акцент2 8 2" xfId="3014"/>
    <cellStyle name="60% - Акцент2 8_Список исправленных ошибок" xfId="3013"/>
    <cellStyle name="60% - Акцент2 9" xfId="3015"/>
    <cellStyle name="60% - Акцент2 9 2" xfId="3017"/>
    <cellStyle name="60% - Акцент2 9_Список исправленных ошибок" xfId="3016"/>
    <cellStyle name="60% - Акцент3 10" xfId="3018"/>
    <cellStyle name="60% - Акцент3 11" xfId="3019"/>
    <cellStyle name="60% - Акцент3 12" xfId="3020"/>
    <cellStyle name="60% - Акцент3 13" xfId="3021"/>
    <cellStyle name="60% - Акцент3 14" xfId="3022"/>
    <cellStyle name="60% - Акцент3 15" xfId="3023"/>
    <cellStyle name="60% - Акцент3 16" xfId="3024"/>
    <cellStyle name="60% - Акцент3 17" xfId="3025"/>
    <cellStyle name="60% - Акцент3 18" xfId="3026"/>
    <cellStyle name="60% - Акцент3 19" xfId="3027"/>
    <cellStyle name="60% - Акцент3 2" xfId="3028"/>
    <cellStyle name="60% - Акцент3 2 2" xfId="3030"/>
    <cellStyle name="60% - Акцент3 2 3" xfId="3031"/>
    <cellStyle name="60% - Акцент3 2_Список исправленных ошибок" xfId="3029"/>
    <cellStyle name="60% - Акцент3 20" xfId="3032"/>
    <cellStyle name="60% - Акцент3 21" xfId="3033"/>
    <cellStyle name="60% - Акцент3 3" xfId="3034"/>
    <cellStyle name="60% - Акцент3 3 2" xfId="3036"/>
    <cellStyle name="60% - Акцент3 3_Список исправленных ошибок" xfId="3035"/>
    <cellStyle name="60% - Акцент3 4" xfId="3037"/>
    <cellStyle name="60% - Акцент3 4 2" xfId="3039"/>
    <cellStyle name="60% - Акцент3 4_Список исправленных ошибок" xfId="3038"/>
    <cellStyle name="60% - Акцент3 5" xfId="3040"/>
    <cellStyle name="60% - Акцент3 5 2" xfId="3042"/>
    <cellStyle name="60% - Акцент3 5_Список исправленных ошибок" xfId="3041"/>
    <cellStyle name="60% - Акцент3 6" xfId="3043"/>
    <cellStyle name="60% - Акцент3 6 2" xfId="3045"/>
    <cellStyle name="60% - Акцент3 6_Список исправленных ошибок" xfId="3044"/>
    <cellStyle name="60% - Акцент3 7" xfId="3046"/>
    <cellStyle name="60% - Акцент3 7 2" xfId="3048"/>
    <cellStyle name="60% - Акцент3 7_Список исправленных ошибок" xfId="3047"/>
    <cellStyle name="60% - Акцент3 8" xfId="3049"/>
    <cellStyle name="60% - Акцент3 8 2" xfId="3051"/>
    <cellStyle name="60% - Акцент3 8_Список исправленных ошибок" xfId="3050"/>
    <cellStyle name="60% - Акцент3 9" xfId="3052"/>
    <cellStyle name="60% - Акцент3 9 2" xfId="3054"/>
    <cellStyle name="60% - Акцент3 9_Список исправленных ошибок" xfId="3053"/>
    <cellStyle name="60% - Акцент4 10" xfId="3055"/>
    <cellStyle name="60% - Акцент4 11" xfId="3056"/>
    <cellStyle name="60% - Акцент4 12" xfId="3057"/>
    <cellStyle name="60% - Акцент4 13" xfId="3058"/>
    <cellStyle name="60% - Акцент4 14" xfId="3059"/>
    <cellStyle name="60% - Акцент4 15" xfId="3060"/>
    <cellStyle name="60% - Акцент4 16" xfId="3061"/>
    <cellStyle name="60% - Акцент4 17" xfId="3062"/>
    <cellStyle name="60% - Акцент4 18" xfId="3063"/>
    <cellStyle name="60% - Акцент4 19" xfId="3064"/>
    <cellStyle name="60% - Акцент4 2" xfId="3065"/>
    <cellStyle name="60% - Акцент4 2 2" xfId="3067"/>
    <cellStyle name="60% - Акцент4 2 3" xfId="3068"/>
    <cellStyle name="60% - Акцент4 2_Список исправленных ошибок" xfId="3066"/>
    <cellStyle name="60% - Акцент4 20" xfId="3069"/>
    <cellStyle name="60% - Акцент4 21" xfId="3070"/>
    <cellStyle name="60% - Акцент4 3" xfId="3071"/>
    <cellStyle name="60% - Акцент4 3 2" xfId="3073"/>
    <cellStyle name="60% - Акцент4 3_Список исправленных ошибок" xfId="3072"/>
    <cellStyle name="60% - Акцент4 4" xfId="3074"/>
    <cellStyle name="60% - Акцент4 4 2" xfId="3076"/>
    <cellStyle name="60% - Акцент4 4_Список исправленных ошибок" xfId="3075"/>
    <cellStyle name="60% - Акцент4 5" xfId="3077"/>
    <cellStyle name="60% - Акцент4 5 2" xfId="3079"/>
    <cellStyle name="60% - Акцент4 5_Список исправленных ошибок" xfId="3078"/>
    <cellStyle name="60% - Акцент4 6" xfId="3080"/>
    <cellStyle name="60% - Акцент4 6 2" xfId="3082"/>
    <cellStyle name="60% - Акцент4 6_Список исправленных ошибок" xfId="3081"/>
    <cellStyle name="60% - Акцент4 7" xfId="3083"/>
    <cellStyle name="60% - Акцент4 7 2" xfId="3085"/>
    <cellStyle name="60% - Акцент4 7_Список исправленных ошибок" xfId="3084"/>
    <cellStyle name="60% - Акцент4 8" xfId="3086"/>
    <cellStyle name="60% - Акцент4 8 2" xfId="3088"/>
    <cellStyle name="60% - Акцент4 8_Список исправленных ошибок" xfId="3087"/>
    <cellStyle name="60% - Акцент4 9" xfId="3089"/>
    <cellStyle name="60% - Акцент4 9 2" xfId="3091"/>
    <cellStyle name="60% - Акцент4 9_Список исправленных ошибок" xfId="3090"/>
    <cellStyle name="60% - Акцент5 10" xfId="3092"/>
    <cellStyle name="60% - Акцент5 11" xfId="3093"/>
    <cellStyle name="60% - Акцент5 12" xfId="3094"/>
    <cellStyle name="60% - Акцент5 13" xfId="3095"/>
    <cellStyle name="60% - Акцент5 14" xfId="3096"/>
    <cellStyle name="60% - Акцент5 15" xfId="3097"/>
    <cellStyle name="60% - Акцент5 16" xfId="3098"/>
    <cellStyle name="60% - Акцент5 17" xfId="3099"/>
    <cellStyle name="60% - Акцент5 18" xfId="3100"/>
    <cellStyle name="60% - Акцент5 19" xfId="3101"/>
    <cellStyle name="60% - Акцент5 2" xfId="3102"/>
    <cellStyle name="60% - Акцент5 2 2" xfId="3104"/>
    <cellStyle name="60% - Акцент5 2 3" xfId="3105"/>
    <cellStyle name="60% - Акцент5 2_Список исправленных ошибок" xfId="3103"/>
    <cellStyle name="60% - Акцент5 20" xfId="3106"/>
    <cellStyle name="60% - Акцент5 21" xfId="3107"/>
    <cellStyle name="60% - Акцент5 3" xfId="3108"/>
    <cellStyle name="60% - Акцент5 3 2" xfId="3110"/>
    <cellStyle name="60% - Акцент5 3_Список исправленных ошибок" xfId="3109"/>
    <cellStyle name="60% - Акцент5 4" xfId="3111"/>
    <cellStyle name="60% - Акцент5 4 2" xfId="3113"/>
    <cellStyle name="60% - Акцент5 4_Список исправленных ошибок" xfId="3112"/>
    <cellStyle name="60% - Акцент5 5" xfId="3114"/>
    <cellStyle name="60% - Акцент5 5 2" xfId="3116"/>
    <cellStyle name="60% - Акцент5 5_Список исправленных ошибок" xfId="3115"/>
    <cellStyle name="60% - Акцент5 6" xfId="3117"/>
    <cellStyle name="60% - Акцент5 6 2" xfId="3119"/>
    <cellStyle name="60% - Акцент5 6_Список исправленных ошибок" xfId="3118"/>
    <cellStyle name="60% - Акцент5 7" xfId="3120"/>
    <cellStyle name="60% - Акцент5 7 2" xfId="3122"/>
    <cellStyle name="60% - Акцент5 7_Список исправленных ошибок" xfId="3121"/>
    <cellStyle name="60% - Акцент5 8" xfId="3123"/>
    <cellStyle name="60% - Акцент5 8 2" xfId="3125"/>
    <cellStyle name="60% - Акцент5 8_Список исправленных ошибок" xfId="3124"/>
    <cellStyle name="60% - Акцент5 9" xfId="3126"/>
    <cellStyle name="60% - Акцент5 9 2" xfId="3128"/>
    <cellStyle name="60% - Акцент5 9_Список исправленных ошибок" xfId="3127"/>
    <cellStyle name="60% - Акцент6 10" xfId="3129"/>
    <cellStyle name="60% - Акцент6 11" xfId="3130"/>
    <cellStyle name="60% - Акцент6 12" xfId="3131"/>
    <cellStyle name="60% - Акцент6 13" xfId="3132"/>
    <cellStyle name="60% - Акцент6 14" xfId="3133"/>
    <cellStyle name="60% - Акцент6 15" xfId="3134"/>
    <cellStyle name="60% - Акцент6 16" xfId="3135"/>
    <cellStyle name="60% - Акцент6 17" xfId="3136"/>
    <cellStyle name="60% - Акцент6 18" xfId="3137"/>
    <cellStyle name="60% - Акцент6 19" xfId="3138"/>
    <cellStyle name="60% - Акцент6 2" xfId="3139"/>
    <cellStyle name="60% - Акцент6 2 2" xfId="3141"/>
    <cellStyle name="60% - Акцент6 2 3" xfId="3142"/>
    <cellStyle name="60% - Акцент6 2_Список исправленных ошибок" xfId="3140"/>
    <cellStyle name="60% - Акцент6 20" xfId="3143"/>
    <cellStyle name="60% - Акцент6 21" xfId="3144"/>
    <cellStyle name="60% - Акцент6 3" xfId="3145"/>
    <cellStyle name="60% - Акцент6 3 2" xfId="3147"/>
    <cellStyle name="60% - Акцент6 3_Список исправленных ошибок" xfId="3146"/>
    <cellStyle name="60% - Акцент6 4" xfId="3148"/>
    <cellStyle name="60% - Акцент6 4 2" xfId="3150"/>
    <cellStyle name="60% - Акцент6 4_Список исправленных ошибок" xfId="3149"/>
    <cellStyle name="60% - Акцент6 5" xfId="3151"/>
    <cellStyle name="60% - Акцент6 5 2" xfId="3153"/>
    <cellStyle name="60% - Акцент6 5_Список исправленных ошибок" xfId="3152"/>
    <cellStyle name="60% - Акцент6 6" xfId="3154"/>
    <cellStyle name="60% - Акцент6 6 2" xfId="3156"/>
    <cellStyle name="60% - Акцент6 6_Список исправленных ошибок" xfId="3155"/>
    <cellStyle name="60% - Акцент6 7" xfId="3157"/>
    <cellStyle name="60% - Акцент6 7 2" xfId="3159"/>
    <cellStyle name="60% - Акцент6 7_Список исправленных ошибок" xfId="3158"/>
    <cellStyle name="60% - Акцент6 8" xfId="3160"/>
    <cellStyle name="60% - Акцент6 8 2" xfId="3162"/>
    <cellStyle name="60% - Акцент6 8_Список исправленных ошибок" xfId="3161"/>
    <cellStyle name="60% - Акцент6 9" xfId="3163"/>
    <cellStyle name="60% - Акцент6 9 2" xfId="3165"/>
    <cellStyle name="60% - Акцент6 9_Список исправленных ошибок" xfId="3164"/>
    <cellStyle name="6Code" xfId="3214"/>
    <cellStyle name="6Code 10" xfId="3216"/>
    <cellStyle name="6Code 11" xfId="3217"/>
    <cellStyle name="6Code 12" xfId="3218"/>
    <cellStyle name="6Code 13" xfId="3219"/>
    <cellStyle name="6Code 14" xfId="3220"/>
    <cellStyle name="6Code 15" xfId="3221"/>
    <cellStyle name="6Code 16" xfId="3222"/>
    <cellStyle name="6Code 17" xfId="3223"/>
    <cellStyle name="6Code 2" xfId="3224"/>
    <cellStyle name="6Code 3" xfId="3225"/>
    <cellStyle name="6Code 4" xfId="3226"/>
    <cellStyle name="6Code 5" xfId="3227"/>
    <cellStyle name="6Code 6" xfId="3228"/>
    <cellStyle name="6Code 7" xfId="3229"/>
    <cellStyle name="6Code 8" xfId="3230"/>
    <cellStyle name="6Code 9" xfId="3231"/>
    <cellStyle name="6Code_2010_02_19_Выручка_Прочие_доходы_v5" xfId="3215"/>
    <cellStyle name="8pt" xfId="3232"/>
    <cellStyle name="8pt 2" xfId="3234"/>
    <cellStyle name="8pt 3" xfId="3235"/>
    <cellStyle name="8pt 4" xfId="3236"/>
    <cellStyle name="8pt 5" xfId="3237"/>
    <cellStyle name="8pt 6" xfId="3238"/>
    <cellStyle name="8pt 7" xfId="3239"/>
    <cellStyle name="8pt 8" xfId="3240"/>
    <cellStyle name="8pt_2010_02_19_Выручка_Прочие_доходы_v5" xfId="3233"/>
    <cellStyle name="Accent1" xfId="3812"/>
    <cellStyle name="Accent1 10" xfId="3813"/>
    <cellStyle name="Accent1 2" xfId="3814"/>
    <cellStyle name="Accent1 3" xfId="3815"/>
    <cellStyle name="Accent1 4" xfId="3816"/>
    <cellStyle name="Accent1 6" xfId="3817"/>
    <cellStyle name="Accent1 7" xfId="3818"/>
    <cellStyle name="Accent1 8" xfId="3819"/>
    <cellStyle name="Accent2" xfId="3820"/>
    <cellStyle name="Accent2 10" xfId="3821"/>
    <cellStyle name="Accent2 2" xfId="3822"/>
    <cellStyle name="Accent2 3" xfId="3823"/>
    <cellStyle name="Accent2 4" xfId="3824"/>
    <cellStyle name="Accent2 6" xfId="3825"/>
    <cellStyle name="Accent2 7" xfId="3826"/>
    <cellStyle name="Accent2 8" xfId="3827"/>
    <cellStyle name="Accent3" xfId="3828"/>
    <cellStyle name="Accent3 10" xfId="3829"/>
    <cellStyle name="Accent3 2" xfId="3830"/>
    <cellStyle name="Accent3 3" xfId="3831"/>
    <cellStyle name="Accent3 4" xfId="3832"/>
    <cellStyle name="Accent3 6" xfId="3833"/>
    <cellStyle name="Accent3 7" xfId="3834"/>
    <cellStyle name="Accent3 8" xfId="3835"/>
    <cellStyle name="Accent4" xfId="3836"/>
    <cellStyle name="Accent4 10" xfId="3837"/>
    <cellStyle name="Accent4 2" xfId="3838"/>
    <cellStyle name="Accent4 3" xfId="3839"/>
    <cellStyle name="Accent4 4" xfId="3840"/>
    <cellStyle name="Accent4 6" xfId="3841"/>
    <cellStyle name="Accent4 7" xfId="3842"/>
    <cellStyle name="Accent4 8" xfId="3843"/>
    <cellStyle name="Accent5" xfId="3844"/>
    <cellStyle name="Accent5 10" xfId="3845"/>
    <cellStyle name="Accent5 2" xfId="3846"/>
    <cellStyle name="Accent5 3" xfId="3847"/>
    <cellStyle name="Accent5 4" xfId="3848"/>
    <cellStyle name="Accent5 6" xfId="3849"/>
    <cellStyle name="Accent5 7" xfId="3850"/>
    <cellStyle name="Accent5 8" xfId="3851"/>
    <cellStyle name="Accent6" xfId="3852"/>
    <cellStyle name="Accent6 10" xfId="3853"/>
    <cellStyle name="Accent6 2" xfId="3854"/>
    <cellStyle name="Accent6 3" xfId="3855"/>
    <cellStyle name="Accent6 4" xfId="3856"/>
    <cellStyle name="Accent6 6" xfId="3857"/>
    <cellStyle name="Accent6 7" xfId="3858"/>
    <cellStyle name="Accent6 8" xfId="3859"/>
    <cellStyle name="Aeia?nnueea" xfId="3860"/>
    <cellStyle name="Aeia?nnueea 2" xfId="3862"/>
    <cellStyle name="Aeia?nnueea 3" xfId="3863"/>
    <cellStyle name="Aeia?nnueea 4" xfId="3864"/>
    <cellStyle name="Aeia?nnueea 5" xfId="3865"/>
    <cellStyle name="Aeia?nnueea 6" xfId="3866"/>
    <cellStyle name="Aeia?nnueea 7" xfId="3867"/>
    <cellStyle name="Aeia?nnueea 8" xfId="3868"/>
    <cellStyle name="Aeia?nnueea_Список исправленных ошибок" xfId="3861"/>
    <cellStyle name="Bad" xfId="3869"/>
    <cellStyle name="Bad 10" xfId="3870"/>
    <cellStyle name="Bad 2" xfId="3871"/>
    <cellStyle name="Bad 3" xfId="3872"/>
    <cellStyle name="Bad 4" xfId="3873"/>
    <cellStyle name="Bad 6" xfId="3874"/>
    <cellStyle name="Bad 7" xfId="3875"/>
    <cellStyle name="Bad 8" xfId="3876"/>
    <cellStyle name="border" xfId="3877"/>
    <cellStyle name="Calc Currency (0)" xfId="3878"/>
    <cellStyle name="Calculation" xfId="3879"/>
    <cellStyle name="Calculation 10" xfId="3881"/>
    <cellStyle name="Calculation 2" xfId="3882"/>
    <cellStyle name="Calculation 3" xfId="3883"/>
    <cellStyle name="Calculation 4" xfId="3884"/>
    <cellStyle name="Calculation 6" xfId="3885"/>
    <cellStyle name="Calculation 7" xfId="3886"/>
    <cellStyle name="Calculation 8" xfId="3887"/>
    <cellStyle name="Calculation_Список исправленных ошибок" xfId="3880"/>
    <cellStyle name="Centered Heading" xfId="3888"/>
    <cellStyle name="Centered Heading 2" xfId="3889"/>
    <cellStyle name="Centered Heading 3" xfId="3890"/>
    <cellStyle name="Centered Heading 4" xfId="3891"/>
    <cellStyle name="Centered Heading 5" xfId="3892"/>
    <cellStyle name="Centered Heading 6" xfId="3893"/>
    <cellStyle name="Centered Heading 7" xfId="3894"/>
    <cellStyle name="Centered Heading 8" xfId="3895"/>
    <cellStyle name="cf1" xfId="3896"/>
    <cellStyle name="cf10" xfId="3897"/>
    <cellStyle name="cf11" xfId="3898"/>
    <cellStyle name="cf12" xfId="3899"/>
    <cellStyle name="cf13" xfId="3900"/>
    <cellStyle name="cf14" xfId="3901"/>
    <cellStyle name="cf15" xfId="3902"/>
    <cellStyle name="cf16" xfId="3903"/>
    <cellStyle name="cf17" xfId="3904"/>
    <cellStyle name="cf2" xfId="3905"/>
    <cellStyle name="cf3" xfId="3906"/>
    <cellStyle name="cf4" xfId="3907"/>
    <cellStyle name="cf5" xfId="3908"/>
    <cellStyle name="cf6" xfId="3909"/>
    <cellStyle name="cf7" xfId="3910"/>
    <cellStyle name="cf8" xfId="3911"/>
    <cellStyle name="cf9" xfId="3912"/>
    <cellStyle name="Check" xfId="3913"/>
    <cellStyle name="Check 2" xfId="3915"/>
    <cellStyle name="Check Cell" xfId="3916"/>
    <cellStyle name="Check Cell 10" xfId="3918"/>
    <cellStyle name="Check Cell 2" xfId="3919"/>
    <cellStyle name="Check Cell 3" xfId="3920"/>
    <cellStyle name="Check Cell 4" xfId="3921"/>
    <cellStyle name="Check Cell 6" xfId="3922"/>
    <cellStyle name="Check Cell 7" xfId="3923"/>
    <cellStyle name="Check Cell 8" xfId="3924"/>
    <cellStyle name="Check Cell_Список исправленных ошибок" xfId="3917"/>
    <cellStyle name="Check_Список исправленных ошибок" xfId="3914"/>
    <cellStyle name="Code" xfId="3925"/>
    <cellStyle name="Code 10" xfId="3927"/>
    <cellStyle name="Code 10 2" xfId="3929"/>
    <cellStyle name="Code 10 3" xfId="3930"/>
    <cellStyle name="Code 10 4" xfId="3931"/>
    <cellStyle name="Code 10 5" xfId="3932"/>
    <cellStyle name="Code 10 6" xfId="3933"/>
    <cellStyle name="Code 10 7" xfId="3934"/>
    <cellStyle name="Code 10 8" xfId="3935"/>
    <cellStyle name="Code 10_2010_02_19_Выручка_Прочие_доходы_v5" xfId="3928"/>
    <cellStyle name="Code 11" xfId="3936"/>
    <cellStyle name="Code 12" xfId="3937"/>
    <cellStyle name="Code 13" xfId="3938"/>
    <cellStyle name="Code 14" xfId="3939"/>
    <cellStyle name="Code 15" xfId="3940"/>
    <cellStyle name="Code 16" xfId="3941"/>
    <cellStyle name="Code 17" xfId="3942"/>
    <cellStyle name="Code 18" xfId="3943"/>
    <cellStyle name="Code 19" xfId="3944"/>
    <cellStyle name="Code 2" xfId="3945"/>
    <cellStyle name="Code 2 10" xfId="3947"/>
    <cellStyle name="Code 2 11" xfId="3948"/>
    <cellStyle name="Code 2 12" xfId="3949"/>
    <cellStyle name="Code 2 13" xfId="3950"/>
    <cellStyle name="Code 2 14" xfId="3951"/>
    <cellStyle name="Code 2 15" xfId="3952"/>
    <cellStyle name="Code 2 16" xfId="3953"/>
    <cellStyle name="Code 2 17" xfId="3954"/>
    <cellStyle name="Code 2 2" xfId="3955"/>
    <cellStyle name="Code 2 3" xfId="3956"/>
    <cellStyle name="Code 2 4" xfId="3957"/>
    <cellStyle name="Code 2 5" xfId="3958"/>
    <cellStyle name="Code 2 6" xfId="3959"/>
    <cellStyle name="Code 2 7" xfId="3960"/>
    <cellStyle name="Code 2 8" xfId="3961"/>
    <cellStyle name="Code 2 9" xfId="3962"/>
    <cellStyle name="Code 2_2010_02_19_Выручка_Прочие_доходы_v5" xfId="3946"/>
    <cellStyle name="Code 20" xfId="3963"/>
    <cellStyle name="Code 21" xfId="3964"/>
    <cellStyle name="Code 22" xfId="3965"/>
    <cellStyle name="Code 23" xfId="3966"/>
    <cellStyle name="Code 24" xfId="3967"/>
    <cellStyle name="Code 25" xfId="3968"/>
    <cellStyle name="Code 26" xfId="3969"/>
    <cellStyle name="Code 27" xfId="3970"/>
    <cellStyle name="Code 28" xfId="3971"/>
    <cellStyle name="Code 29" xfId="3972"/>
    <cellStyle name="Code 3" xfId="3973"/>
    <cellStyle name="Code 3 10" xfId="3975"/>
    <cellStyle name="Code 3 11" xfId="3976"/>
    <cellStyle name="Code 3 12" xfId="3977"/>
    <cellStyle name="Code 3 13" xfId="3978"/>
    <cellStyle name="Code 3 14" xfId="3979"/>
    <cellStyle name="Code 3 15" xfId="3980"/>
    <cellStyle name="Code 3 16" xfId="3981"/>
    <cellStyle name="Code 3 17" xfId="3982"/>
    <cellStyle name="Code 3 2" xfId="3983"/>
    <cellStyle name="Code 3 3" xfId="3984"/>
    <cellStyle name="Code 3 4" xfId="3985"/>
    <cellStyle name="Code 3 5" xfId="3986"/>
    <cellStyle name="Code 3 6" xfId="3987"/>
    <cellStyle name="Code 3 7" xfId="3988"/>
    <cellStyle name="Code 3 8" xfId="3989"/>
    <cellStyle name="Code 3 9" xfId="3990"/>
    <cellStyle name="Code 3_2010_02_19_Выручка_Прочие_доходы_v5" xfId="3974"/>
    <cellStyle name="Code 30" xfId="3991"/>
    <cellStyle name="Code 4" xfId="3992"/>
    <cellStyle name="Code 4 2" xfId="3994"/>
    <cellStyle name="Code 4 3" xfId="3995"/>
    <cellStyle name="Code 4 4" xfId="3996"/>
    <cellStyle name="Code 4 5" xfId="3997"/>
    <cellStyle name="Code 4 6" xfId="3998"/>
    <cellStyle name="Code 4 7" xfId="3999"/>
    <cellStyle name="Code 4 8" xfId="4000"/>
    <cellStyle name="Code 4_2010_02_19_Выручка_Прочие_доходы_v5" xfId="3993"/>
    <cellStyle name="Code 5" xfId="4001"/>
    <cellStyle name="Code 5 2" xfId="4003"/>
    <cellStyle name="Code 5 3" xfId="4004"/>
    <cellStyle name="Code 5 4" xfId="4005"/>
    <cellStyle name="Code 5 5" xfId="4006"/>
    <cellStyle name="Code 5 6" xfId="4007"/>
    <cellStyle name="Code 5 7" xfId="4008"/>
    <cellStyle name="Code 5 8" xfId="4009"/>
    <cellStyle name="Code 5_2010_02_19_Выручка_Прочие_доходы_v5" xfId="4002"/>
    <cellStyle name="Code 6" xfId="4010"/>
    <cellStyle name="Code 6 2" xfId="4012"/>
    <cellStyle name="Code 6 3" xfId="4013"/>
    <cellStyle name="Code 6 4" xfId="4014"/>
    <cellStyle name="Code 6 5" xfId="4015"/>
    <cellStyle name="Code 6 6" xfId="4016"/>
    <cellStyle name="Code 6 7" xfId="4017"/>
    <cellStyle name="Code 6 8" xfId="4018"/>
    <cellStyle name="Code 6_2010_02_19_Выручка_Прочие_доходы_v5" xfId="4011"/>
    <cellStyle name="Code 7" xfId="4019"/>
    <cellStyle name="Code 7 2" xfId="4021"/>
    <cellStyle name="Code 7 3" xfId="4022"/>
    <cellStyle name="Code 7 4" xfId="4023"/>
    <cellStyle name="Code 7 5" xfId="4024"/>
    <cellStyle name="Code 7 6" xfId="4025"/>
    <cellStyle name="Code 7 7" xfId="4026"/>
    <cellStyle name="Code 7 8" xfId="4027"/>
    <cellStyle name="Code 7_2010_02_19_Выручка_Прочие_доходы_v5" xfId="4020"/>
    <cellStyle name="Code 8" xfId="4028"/>
    <cellStyle name="Code 8 2" xfId="4030"/>
    <cellStyle name="Code 8 3" xfId="4031"/>
    <cellStyle name="Code 8 4" xfId="4032"/>
    <cellStyle name="Code 8 5" xfId="4033"/>
    <cellStyle name="Code 8 6" xfId="4034"/>
    <cellStyle name="Code 8 7" xfId="4035"/>
    <cellStyle name="Code 8 8" xfId="4036"/>
    <cellStyle name="Code 8_2010_02_19_Выручка_Прочие_доходы_v5" xfId="4029"/>
    <cellStyle name="Code 9" xfId="4037"/>
    <cellStyle name="Code 9 2" xfId="4039"/>
    <cellStyle name="Code 9 3" xfId="4040"/>
    <cellStyle name="Code 9 4" xfId="4041"/>
    <cellStyle name="Code 9 5" xfId="4042"/>
    <cellStyle name="Code 9 6" xfId="4043"/>
    <cellStyle name="Code 9 7" xfId="4044"/>
    <cellStyle name="Code 9 8" xfId="4045"/>
    <cellStyle name="Code 9_2010_02_19_Выручка_Прочие_доходы_v5" xfId="4038"/>
    <cellStyle name="Code_091222_Росатом_ЕПС" xfId="3926"/>
    <cellStyle name="Comma 0.0" xfId="4046"/>
    <cellStyle name="Comma 0.0 10" xfId="4048"/>
    <cellStyle name="Comma 0.0 11" xfId="4049"/>
    <cellStyle name="Comma 0.0 12" xfId="4050"/>
    <cellStyle name="Comma 0.0 13" xfId="4051"/>
    <cellStyle name="Comma 0.0 14" xfId="4052"/>
    <cellStyle name="Comma 0.0 15" xfId="4053"/>
    <cellStyle name="Comma 0.0 16" xfId="4054"/>
    <cellStyle name="Comma 0.0 17" xfId="4055"/>
    <cellStyle name="Comma 0.0 2" xfId="4056"/>
    <cellStyle name="Comma 0.0 3" xfId="4057"/>
    <cellStyle name="Comma 0.0 4" xfId="4058"/>
    <cellStyle name="Comma 0.0 5" xfId="4059"/>
    <cellStyle name="Comma 0.0 6" xfId="4060"/>
    <cellStyle name="Comma 0.0 7" xfId="4061"/>
    <cellStyle name="Comma 0.0 8" xfId="4062"/>
    <cellStyle name="Comma 0.0 9" xfId="4063"/>
    <cellStyle name="Comma 0.0_2010_02_19_Выручка_Прочие_доходы_v5" xfId="4047"/>
    <cellStyle name="Comma 0.00" xfId="4064"/>
    <cellStyle name="Comma 0.00 10" xfId="4066"/>
    <cellStyle name="Comma 0.00 11" xfId="4067"/>
    <cellStyle name="Comma 0.00 12" xfId="4068"/>
    <cellStyle name="Comma 0.00 13" xfId="4069"/>
    <cellStyle name="Comma 0.00 14" xfId="4070"/>
    <cellStyle name="Comma 0.00 15" xfId="4071"/>
    <cellStyle name="Comma 0.00 16" xfId="4072"/>
    <cellStyle name="Comma 0.00 17" xfId="4073"/>
    <cellStyle name="Comma 0.00 2" xfId="4074"/>
    <cellStyle name="Comma 0.00 3" xfId="4075"/>
    <cellStyle name="Comma 0.00 4" xfId="4076"/>
    <cellStyle name="Comma 0.00 5" xfId="4077"/>
    <cellStyle name="Comma 0.00 6" xfId="4078"/>
    <cellStyle name="Comma 0.00 7" xfId="4079"/>
    <cellStyle name="Comma 0.00 8" xfId="4080"/>
    <cellStyle name="Comma 0.00 9" xfId="4081"/>
    <cellStyle name="Comma 0.00_2010_02_19_Выручка_Прочие_доходы_v5" xfId="4065"/>
    <cellStyle name="Comma 0.000" xfId="4082"/>
    <cellStyle name="Comma 0.000 10" xfId="4084"/>
    <cellStyle name="Comma 0.000 11" xfId="4085"/>
    <cellStyle name="Comma 0.000 12" xfId="4086"/>
    <cellStyle name="Comma 0.000 13" xfId="4087"/>
    <cellStyle name="Comma 0.000 14" xfId="4088"/>
    <cellStyle name="Comma 0.000 15" xfId="4089"/>
    <cellStyle name="Comma 0.000 16" xfId="4090"/>
    <cellStyle name="Comma 0.000 17" xfId="4091"/>
    <cellStyle name="Comma 0.000 2" xfId="4092"/>
    <cellStyle name="Comma 0.000 3" xfId="4093"/>
    <cellStyle name="Comma 0.000 4" xfId="4094"/>
    <cellStyle name="Comma 0.000 5" xfId="4095"/>
    <cellStyle name="Comma 0.000 6" xfId="4096"/>
    <cellStyle name="Comma 0.000 7" xfId="4097"/>
    <cellStyle name="Comma 0.000 8" xfId="4098"/>
    <cellStyle name="Comma 0.000 9" xfId="4099"/>
    <cellStyle name="Comma 0.000_2010_02_19_Выручка_Прочие_доходы_v5" xfId="4083"/>
    <cellStyle name="Comma 10" xfId="4100"/>
    <cellStyle name="Comma 11" xfId="4101"/>
    <cellStyle name="Comma 12" xfId="4102"/>
    <cellStyle name="Comma 13" xfId="4103"/>
    <cellStyle name="Comma 2" xfId="4104"/>
    <cellStyle name="Comma 2 10" xfId="4106"/>
    <cellStyle name="Comma 2 11" xfId="4107"/>
    <cellStyle name="Comma 2 12" xfId="4108"/>
    <cellStyle name="Comma 2 13" xfId="4109"/>
    <cellStyle name="Comma 2 14" xfId="4110"/>
    <cellStyle name="Comma 2 2" xfId="4111"/>
    <cellStyle name="Comma 2 2 2" xfId="4113"/>
    <cellStyle name="Comma 2 2 3" xfId="4114"/>
    <cellStyle name="Comma 2 2_Список исправленных ошибок" xfId="4112"/>
    <cellStyle name="Comma 2 3" xfId="4115"/>
    <cellStyle name="Comma 2 3 2" xfId="4117"/>
    <cellStyle name="Comma 2 3 3" xfId="4118"/>
    <cellStyle name="Comma 2 3_Список исправленных ошибок" xfId="4116"/>
    <cellStyle name="Comma 2 4" xfId="4119"/>
    <cellStyle name="Comma 2 4 2" xfId="4121"/>
    <cellStyle name="Comma 2 4_Список исправленных ошибок" xfId="4120"/>
    <cellStyle name="Comma 2 5" xfId="4122"/>
    <cellStyle name="Comma 2 5 2" xfId="4124"/>
    <cellStyle name="Comma 2 5_Список исправленных ошибок" xfId="4123"/>
    <cellStyle name="Comma 2 6" xfId="4125"/>
    <cellStyle name="Comma 2 6 2" xfId="4127"/>
    <cellStyle name="Comma 2 6_Список исправленных ошибок" xfId="4126"/>
    <cellStyle name="Comma 2 7" xfId="4128"/>
    <cellStyle name="Comma 2 8" xfId="4129"/>
    <cellStyle name="Comma 2 9" xfId="4130"/>
    <cellStyle name="Comma 2_091222_Росатом_ЕПС" xfId="4105"/>
    <cellStyle name="Comma 3" xfId="4131"/>
    <cellStyle name="Comma 3 10" xfId="4133"/>
    <cellStyle name="Comma 3 11" xfId="4134"/>
    <cellStyle name="Comma 3 12" xfId="4135"/>
    <cellStyle name="Comma 3 13" xfId="4136"/>
    <cellStyle name="Comma 3 2" xfId="4137"/>
    <cellStyle name="Comma 3 2 10" xfId="4138"/>
    <cellStyle name="Comma 3 2 11" xfId="4139"/>
    <cellStyle name="Comma 3 2 12" xfId="4140"/>
    <cellStyle name="Comma 3 2 2" xfId="4141"/>
    <cellStyle name="Comma 3 2 3" xfId="4142"/>
    <cellStyle name="Comma 3 2 4" xfId="4143"/>
    <cellStyle name="Comma 3 2 5" xfId="4144"/>
    <cellStyle name="Comma 3 2 6" xfId="4145"/>
    <cellStyle name="Comma 3 2 7" xfId="4146"/>
    <cellStyle name="Comma 3 2 8" xfId="4147"/>
    <cellStyle name="Comma 3 2 9" xfId="4148"/>
    <cellStyle name="Comma 3 3" xfId="4149"/>
    <cellStyle name="Comma 3 4" xfId="4150"/>
    <cellStyle name="Comma 3 5" xfId="4151"/>
    <cellStyle name="Comma 3 6" xfId="4152"/>
    <cellStyle name="Comma 3 7" xfId="4153"/>
    <cellStyle name="Comma 3 8" xfId="4154"/>
    <cellStyle name="Comma 3 9" xfId="4155"/>
    <cellStyle name="Comma 3_091222_Росатом_ЕПС" xfId="4132"/>
    <cellStyle name="Comma 4" xfId="4156"/>
    <cellStyle name="Comma 4 10" xfId="4157"/>
    <cellStyle name="Comma 4 11" xfId="4158"/>
    <cellStyle name="Comma 4 12" xfId="4159"/>
    <cellStyle name="Comma 4 2" xfId="4160"/>
    <cellStyle name="Comma 4 3" xfId="4161"/>
    <cellStyle name="Comma 4 4" xfId="4162"/>
    <cellStyle name="Comma 4 5" xfId="4163"/>
    <cellStyle name="Comma 4 6" xfId="4164"/>
    <cellStyle name="Comma 4 7" xfId="4165"/>
    <cellStyle name="Comma 4 8" xfId="4166"/>
    <cellStyle name="Comma 4 9" xfId="4167"/>
    <cellStyle name="Comma 5" xfId="4168"/>
    <cellStyle name="Comma 5 2" xfId="4170"/>
    <cellStyle name="Comma 5 2 2" xfId="4171"/>
    <cellStyle name="Comma 5 3" xfId="4172"/>
    <cellStyle name="Comma 5 3 2" xfId="4173"/>
    <cellStyle name="Comma 5 4" xfId="4174"/>
    <cellStyle name="Comma 5_2010_02_12_Прочая информация_v_1" xfId="4169"/>
    <cellStyle name="Comma 6" xfId="4175"/>
    <cellStyle name="Comma 6 2" xfId="4176"/>
    <cellStyle name="Comma 7" xfId="4177"/>
    <cellStyle name="Comma 7 2" xfId="4178"/>
    <cellStyle name="Comma 8" xfId="4179"/>
    <cellStyle name="Comma 9" xfId="4180"/>
    <cellStyle name="Comma0" xfId="4181"/>
    <cellStyle name="Comma0 2" xfId="4183"/>
    <cellStyle name="Comma0 3" xfId="4184"/>
    <cellStyle name="Comma0 4" xfId="4185"/>
    <cellStyle name="Comma0 5" xfId="4186"/>
    <cellStyle name="Comma0 6" xfId="4187"/>
    <cellStyle name="Comma0 7" xfId="4188"/>
    <cellStyle name="Comma0 8" xfId="4189"/>
    <cellStyle name="Comma0_2010_02_19_Выручка_Прочие_доходы_v5" xfId="4182"/>
    <cellStyle name="Company Name" xfId="4190"/>
    <cellStyle name="Company Name 2" xfId="4191"/>
    <cellStyle name="Company Name 3" xfId="4192"/>
    <cellStyle name="Company Name 4" xfId="4193"/>
    <cellStyle name="Company Name 5" xfId="4194"/>
    <cellStyle name="Company Name 6" xfId="4195"/>
    <cellStyle name="Company Name 7" xfId="4196"/>
    <cellStyle name="Company Name 8" xfId="4197"/>
    <cellStyle name="Credit" xfId="4198"/>
    <cellStyle name="Credit 10" xfId="4200"/>
    <cellStyle name="Credit 11" xfId="4201"/>
    <cellStyle name="Credit 12" xfId="4202"/>
    <cellStyle name="Credit 13" xfId="4203"/>
    <cellStyle name="Credit 14" xfId="4204"/>
    <cellStyle name="Credit 15" xfId="4205"/>
    <cellStyle name="Credit 16" xfId="4206"/>
    <cellStyle name="Credit 17" xfId="4207"/>
    <cellStyle name="Credit 2" xfId="4208"/>
    <cellStyle name="Credit 3" xfId="4209"/>
    <cellStyle name="Credit 4" xfId="4210"/>
    <cellStyle name="Credit 5" xfId="4211"/>
    <cellStyle name="Credit 6" xfId="4212"/>
    <cellStyle name="Credit 7" xfId="4213"/>
    <cellStyle name="Credit 8" xfId="4214"/>
    <cellStyle name="Credit 9" xfId="4215"/>
    <cellStyle name="Credit subtotal" xfId="4216"/>
    <cellStyle name="Credit subtotal 10" xfId="4218"/>
    <cellStyle name="Credit subtotal 11" xfId="4219"/>
    <cellStyle name="Credit subtotal 12" xfId="4220"/>
    <cellStyle name="Credit subtotal 13" xfId="4221"/>
    <cellStyle name="Credit subtotal 14" xfId="4222"/>
    <cellStyle name="Credit subtotal 15" xfId="4223"/>
    <cellStyle name="Credit subtotal 16" xfId="4224"/>
    <cellStyle name="Credit subtotal 17" xfId="4225"/>
    <cellStyle name="Credit subtotal 2" xfId="4226"/>
    <cellStyle name="Credit subtotal 3" xfId="4227"/>
    <cellStyle name="Credit subtotal 4" xfId="4228"/>
    <cellStyle name="Credit subtotal 5" xfId="4229"/>
    <cellStyle name="Credit subtotal 6" xfId="4230"/>
    <cellStyle name="Credit subtotal 7" xfId="4231"/>
    <cellStyle name="Credit subtotal 8" xfId="4232"/>
    <cellStyle name="Credit subtotal 9" xfId="4233"/>
    <cellStyle name="Credit subtotal_Список исправленных ошибок" xfId="4217"/>
    <cellStyle name="Credit Total" xfId="4234"/>
    <cellStyle name="Credit Total 10" xfId="4236"/>
    <cellStyle name="Credit Total 11" xfId="4237"/>
    <cellStyle name="Credit Total 12" xfId="4238"/>
    <cellStyle name="Credit Total 13" xfId="4239"/>
    <cellStyle name="Credit Total 14" xfId="4240"/>
    <cellStyle name="Credit Total 15" xfId="4241"/>
    <cellStyle name="Credit Total 16" xfId="4242"/>
    <cellStyle name="Credit Total 17" xfId="4243"/>
    <cellStyle name="Credit Total 2" xfId="4244"/>
    <cellStyle name="Credit Total 3" xfId="4245"/>
    <cellStyle name="Credit Total 4" xfId="4246"/>
    <cellStyle name="Credit Total 5" xfId="4247"/>
    <cellStyle name="Credit Total 6" xfId="4248"/>
    <cellStyle name="Credit Total 7" xfId="4249"/>
    <cellStyle name="Credit Total 8" xfId="4250"/>
    <cellStyle name="Credit Total 9" xfId="4251"/>
    <cellStyle name="Credit Total_Список исправленных ошибок" xfId="4235"/>
    <cellStyle name="Credit_091222_Росатом_ЕПС" xfId="4199"/>
    <cellStyle name="Currency 0.0" xfId="4252"/>
    <cellStyle name="Currency 0.0 10" xfId="4254"/>
    <cellStyle name="Currency 0.0 11" xfId="4255"/>
    <cellStyle name="Currency 0.0 12" xfId="4256"/>
    <cellStyle name="Currency 0.0 13" xfId="4257"/>
    <cellStyle name="Currency 0.0 14" xfId="4258"/>
    <cellStyle name="Currency 0.0 15" xfId="4259"/>
    <cellStyle name="Currency 0.0 16" xfId="4260"/>
    <cellStyle name="Currency 0.0 17" xfId="4261"/>
    <cellStyle name="Currency 0.0 2" xfId="4262"/>
    <cellStyle name="Currency 0.0 3" xfId="4263"/>
    <cellStyle name="Currency 0.0 4" xfId="4264"/>
    <cellStyle name="Currency 0.0 5" xfId="4265"/>
    <cellStyle name="Currency 0.0 6" xfId="4266"/>
    <cellStyle name="Currency 0.0 7" xfId="4267"/>
    <cellStyle name="Currency 0.0 8" xfId="4268"/>
    <cellStyle name="Currency 0.0 9" xfId="4269"/>
    <cellStyle name="Currency 0.0_2010_02_19_Выручка_Прочие_доходы_v5" xfId="4253"/>
    <cellStyle name="Currency 0.00" xfId="4270"/>
    <cellStyle name="Currency 0.00 10" xfId="4272"/>
    <cellStyle name="Currency 0.00 11" xfId="4273"/>
    <cellStyle name="Currency 0.00 12" xfId="4274"/>
    <cellStyle name="Currency 0.00 13" xfId="4275"/>
    <cellStyle name="Currency 0.00 14" xfId="4276"/>
    <cellStyle name="Currency 0.00 15" xfId="4277"/>
    <cellStyle name="Currency 0.00 16" xfId="4278"/>
    <cellStyle name="Currency 0.00 17" xfId="4279"/>
    <cellStyle name="Currency 0.00 2" xfId="4280"/>
    <cellStyle name="Currency 0.00 3" xfId="4281"/>
    <cellStyle name="Currency 0.00 4" xfId="4282"/>
    <cellStyle name="Currency 0.00 5" xfId="4283"/>
    <cellStyle name="Currency 0.00 6" xfId="4284"/>
    <cellStyle name="Currency 0.00 7" xfId="4285"/>
    <cellStyle name="Currency 0.00 8" xfId="4286"/>
    <cellStyle name="Currency 0.00 9" xfId="4287"/>
    <cellStyle name="Currency 0.00_2010_02_19_Выручка_Прочие_доходы_v5" xfId="4271"/>
    <cellStyle name="Currency 0.000" xfId="4288"/>
    <cellStyle name="Currency 0.000 10" xfId="4290"/>
    <cellStyle name="Currency 0.000 11" xfId="4291"/>
    <cellStyle name="Currency 0.000 12" xfId="4292"/>
    <cellStyle name="Currency 0.000 13" xfId="4293"/>
    <cellStyle name="Currency 0.000 14" xfId="4294"/>
    <cellStyle name="Currency 0.000 15" xfId="4295"/>
    <cellStyle name="Currency 0.000 16" xfId="4296"/>
    <cellStyle name="Currency 0.000 17" xfId="4297"/>
    <cellStyle name="Currency 0.000 2" xfId="4298"/>
    <cellStyle name="Currency 0.000 3" xfId="4299"/>
    <cellStyle name="Currency 0.000 4" xfId="4300"/>
    <cellStyle name="Currency 0.000 5" xfId="4301"/>
    <cellStyle name="Currency 0.000 6" xfId="4302"/>
    <cellStyle name="Currency 0.000 7" xfId="4303"/>
    <cellStyle name="Currency 0.000 8" xfId="4304"/>
    <cellStyle name="Currency 0.000 9" xfId="4305"/>
    <cellStyle name="Currency 0.000_2010_02_19_Выручка_Прочие_доходы_v5" xfId="4289"/>
    <cellStyle name="Currency 10" xfId="4306"/>
    <cellStyle name="Currency 2" xfId="4307"/>
    <cellStyle name="Currency 2 2" xfId="4309"/>
    <cellStyle name="Currency 2_Список исправленных ошибок" xfId="4308"/>
    <cellStyle name="Currency 3" xfId="4310"/>
    <cellStyle name="Currency 3 2" xfId="4312"/>
    <cellStyle name="Currency 3_Список исправленных ошибок" xfId="4311"/>
    <cellStyle name="Currency 4" xfId="4313"/>
    <cellStyle name="Currency 5" xfId="4314"/>
    <cellStyle name="Currency 6" xfId="4315"/>
    <cellStyle name="Currency 7" xfId="4316"/>
    <cellStyle name="Currency 8" xfId="4317"/>
    <cellStyle name="Currency 9" xfId="4318"/>
    <cellStyle name="Currency EN" xfId="4319"/>
    <cellStyle name="Currency EN 2" xfId="4321"/>
    <cellStyle name="Currency EN 2 2" xfId="4323"/>
    <cellStyle name="Currency EN 2_Список исправленных ошибок" xfId="4322"/>
    <cellStyle name="Currency EN 3" xfId="4324"/>
    <cellStyle name="Currency EN 3 2" xfId="4326"/>
    <cellStyle name="Currency EN 3_Список исправленных ошибок" xfId="4325"/>
    <cellStyle name="Currency EN 4" xfId="4327"/>
    <cellStyle name="Currency EN 4 2" xfId="4329"/>
    <cellStyle name="Currency EN 4_Список исправленных ошибок" xfId="4328"/>
    <cellStyle name="Currency EN 5" xfId="4330"/>
    <cellStyle name="Currency EN 5 2" xfId="4332"/>
    <cellStyle name="Currency EN 5_Список исправленных ошибок" xfId="4331"/>
    <cellStyle name="Currency EN 6" xfId="4333"/>
    <cellStyle name="Currency EN 7" xfId="4334"/>
    <cellStyle name="Currency EN 8" xfId="4335"/>
    <cellStyle name="Currency EN_2010_02_19_Выручка_Прочие_доходы_v5" xfId="4320"/>
    <cellStyle name="Currency RU" xfId="4336"/>
    <cellStyle name="Currency RU 2" xfId="4338"/>
    <cellStyle name="Currency RU 3" xfId="4339"/>
    <cellStyle name="Currency RU 4" xfId="4340"/>
    <cellStyle name="Currency RU 5" xfId="4341"/>
    <cellStyle name="Currency RU 6" xfId="4342"/>
    <cellStyle name="Currency RU 7" xfId="4343"/>
    <cellStyle name="Currency RU 8" xfId="4344"/>
    <cellStyle name="Currency RU calc" xfId="4345"/>
    <cellStyle name="Currency RU calc 2" xfId="4347"/>
    <cellStyle name="Currency RU calc 3" xfId="4348"/>
    <cellStyle name="Currency RU calc 4" xfId="4349"/>
    <cellStyle name="Currency RU calc 5" xfId="4350"/>
    <cellStyle name="Currency RU calc 6" xfId="4351"/>
    <cellStyle name="Currency RU calc 7" xfId="4352"/>
    <cellStyle name="Currency RU calc 8" xfId="4353"/>
    <cellStyle name="Currency RU calc_Список исправленных ошибок" xfId="4346"/>
    <cellStyle name="Currency RU_2010_02_12_Прочая информация_v_1" xfId="4337"/>
    <cellStyle name="Currency0" xfId="4354"/>
    <cellStyle name="Currency0 2" xfId="4356"/>
    <cellStyle name="Currency0 3" xfId="4357"/>
    <cellStyle name="Currency0 3 2" xfId="4358"/>
    <cellStyle name="Currency0 4" xfId="4359"/>
    <cellStyle name="Currency0 4 2" xfId="4360"/>
    <cellStyle name="Currency0 5" xfId="4361"/>
    <cellStyle name="Currency0 5 2" xfId="4362"/>
    <cellStyle name="Currency0 6" xfId="4363"/>
    <cellStyle name="Currency0 6 2" xfId="4364"/>
    <cellStyle name="Currency0 7" xfId="4365"/>
    <cellStyle name="Currency0 7 2" xfId="4366"/>
    <cellStyle name="Currency0 8" xfId="4367"/>
    <cellStyle name="Currency0_2010_02_19_Выручка_Прочие_доходы_v5" xfId="4355"/>
    <cellStyle name="Date" xfId="4368"/>
    <cellStyle name="Date 10" xfId="4370"/>
    <cellStyle name="Date 10 2" xfId="4371"/>
    <cellStyle name="Date 11" xfId="4372"/>
    <cellStyle name="Date 11 2" xfId="4373"/>
    <cellStyle name="Date 12" xfId="4374"/>
    <cellStyle name="Date 12 2" xfId="4375"/>
    <cellStyle name="Date 13" xfId="4376"/>
    <cellStyle name="Date 13 2" xfId="4377"/>
    <cellStyle name="Date 14" xfId="4378"/>
    <cellStyle name="Date 14 2" xfId="4379"/>
    <cellStyle name="Date 15" xfId="4380"/>
    <cellStyle name="Date 15 2" xfId="4381"/>
    <cellStyle name="Date 16" xfId="4382"/>
    <cellStyle name="Date 16 2" xfId="4383"/>
    <cellStyle name="Date 17" xfId="4384"/>
    <cellStyle name="Date 2" xfId="4385"/>
    <cellStyle name="Date 2 2" xfId="4386"/>
    <cellStyle name="Date 3" xfId="4387"/>
    <cellStyle name="Date 3 2" xfId="4388"/>
    <cellStyle name="Date 4" xfId="4389"/>
    <cellStyle name="Date 4 2" xfId="4390"/>
    <cellStyle name="Date 5" xfId="4391"/>
    <cellStyle name="Date 5 2" xfId="4392"/>
    <cellStyle name="Date 6" xfId="4393"/>
    <cellStyle name="Date 6 2" xfId="4394"/>
    <cellStyle name="Date 7" xfId="4395"/>
    <cellStyle name="Date 7 2" xfId="4396"/>
    <cellStyle name="Date 8" xfId="4397"/>
    <cellStyle name="Date 8 2" xfId="4398"/>
    <cellStyle name="Date 9" xfId="4399"/>
    <cellStyle name="Date 9 2" xfId="4400"/>
    <cellStyle name="Date EN" xfId="4401"/>
    <cellStyle name="Date EN 10" xfId="4403"/>
    <cellStyle name="Date EN 10 2" xfId="4404"/>
    <cellStyle name="Date EN 11" xfId="4405"/>
    <cellStyle name="Date EN 11 2" xfId="4406"/>
    <cellStyle name="Date EN 12" xfId="4407"/>
    <cellStyle name="Date EN 12 2" xfId="4408"/>
    <cellStyle name="Date EN 13" xfId="4409"/>
    <cellStyle name="Date EN 13 2" xfId="4410"/>
    <cellStyle name="Date EN 14" xfId="4411"/>
    <cellStyle name="Date EN 14 2" xfId="4412"/>
    <cellStyle name="Date EN 15" xfId="4413"/>
    <cellStyle name="Date EN 15 2" xfId="4414"/>
    <cellStyle name="Date EN 16" xfId="4415"/>
    <cellStyle name="Date EN 16 2" xfId="4416"/>
    <cellStyle name="Date EN 17" xfId="4417"/>
    <cellStyle name="Date EN 2" xfId="4418"/>
    <cellStyle name="Date EN 2 2" xfId="4419"/>
    <cellStyle name="Date EN 3" xfId="4420"/>
    <cellStyle name="Date EN 3 2" xfId="4421"/>
    <cellStyle name="Date EN 4" xfId="4422"/>
    <cellStyle name="Date EN 4 2" xfId="4423"/>
    <cellStyle name="Date EN 5" xfId="4424"/>
    <cellStyle name="Date EN 5 2" xfId="4425"/>
    <cellStyle name="Date EN 6" xfId="4426"/>
    <cellStyle name="Date EN 6 2" xfId="4427"/>
    <cellStyle name="Date EN 7" xfId="4428"/>
    <cellStyle name="Date EN 7 2" xfId="4429"/>
    <cellStyle name="Date EN 8" xfId="4430"/>
    <cellStyle name="Date EN 8 2" xfId="4431"/>
    <cellStyle name="Date EN 9" xfId="4432"/>
    <cellStyle name="Date EN 9 2" xfId="4433"/>
    <cellStyle name="Date EN_2010_02_19_Выручка_Прочие_доходы_v5" xfId="4402"/>
    <cellStyle name="Date RU" xfId="4434"/>
    <cellStyle name="Date RU 10" xfId="4436"/>
    <cellStyle name="Date RU 10 2" xfId="4437"/>
    <cellStyle name="Date RU 11" xfId="4438"/>
    <cellStyle name="Date RU 11 2" xfId="4439"/>
    <cellStyle name="Date RU 12" xfId="4440"/>
    <cellStyle name="Date RU 12 2" xfId="4441"/>
    <cellStyle name="Date RU 13" xfId="4442"/>
    <cellStyle name="Date RU 13 2" xfId="4443"/>
    <cellStyle name="Date RU 14" xfId="4444"/>
    <cellStyle name="Date RU 14 2" xfId="4445"/>
    <cellStyle name="Date RU 15" xfId="4446"/>
    <cellStyle name="Date RU 15 2" xfId="4447"/>
    <cellStyle name="Date RU 16" xfId="4448"/>
    <cellStyle name="Date RU 16 2" xfId="4449"/>
    <cellStyle name="Date RU 17" xfId="4450"/>
    <cellStyle name="Date RU 2" xfId="4451"/>
    <cellStyle name="Date RU 2 2" xfId="4452"/>
    <cellStyle name="Date RU 3" xfId="4453"/>
    <cellStyle name="Date RU 3 2" xfId="4454"/>
    <cellStyle name="Date RU 4" xfId="4455"/>
    <cellStyle name="Date RU 4 2" xfId="4456"/>
    <cellStyle name="Date RU 5" xfId="4457"/>
    <cellStyle name="Date RU 5 2" xfId="4458"/>
    <cellStyle name="Date RU 6" xfId="4459"/>
    <cellStyle name="Date RU 6 2" xfId="4460"/>
    <cellStyle name="Date RU 7" xfId="4461"/>
    <cellStyle name="Date RU 7 2" xfId="4462"/>
    <cellStyle name="Date RU 8" xfId="4463"/>
    <cellStyle name="Date RU 8 2" xfId="4464"/>
    <cellStyle name="Date RU 9" xfId="4465"/>
    <cellStyle name="Date RU 9 2" xfId="4466"/>
    <cellStyle name="Date RU_2010_02_19_Выручка_Прочие_доходы_v5" xfId="4435"/>
    <cellStyle name="Date_091222_Росатом_ЕПС" xfId="4369"/>
    <cellStyle name="Debit" xfId="4467"/>
    <cellStyle name="Debit 10" xfId="4469"/>
    <cellStyle name="Debit 10 2" xfId="4470"/>
    <cellStyle name="Debit 11" xfId="4471"/>
    <cellStyle name="Debit 11 2" xfId="4472"/>
    <cellStyle name="Debit 12" xfId="4473"/>
    <cellStyle name="Debit 12 2" xfId="4474"/>
    <cellStyle name="Debit 13" xfId="4475"/>
    <cellStyle name="Debit 13 2" xfId="4476"/>
    <cellStyle name="Debit 14" xfId="4477"/>
    <cellStyle name="Debit 14 2" xfId="4478"/>
    <cellStyle name="Debit 15" xfId="4479"/>
    <cellStyle name="Debit 15 2" xfId="4480"/>
    <cellStyle name="Debit 16" xfId="4481"/>
    <cellStyle name="Debit 16 2" xfId="4482"/>
    <cellStyle name="Debit 17" xfId="4483"/>
    <cellStyle name="Debit 2" xfId="4484"/>
    <cellStyle name="Debit 2 2" xfId="4485"/>
    <cellStyle name="Debit 3" xfId="4486"/>
    <cellStyle name="Debit 3 2" xfId="4487"/>
    <cellStyle name="Debit 4" xfId="4488"/>
    <cellStyle name="Debit 4 2" xfId="4489"/>
    <cellStyle name="Debit 5" xfId="4490"/>
    <cellStyle name="Debit 5 2" xfId="4491"/>
    <cellStyle name="Debit 6" xfId="4492"/>
    <cellStyle name="Debit 6 2" xfId="4493"/>
    <cellStyle name="Debit 7" xfId="4494"/>
    <cellStyle name="Debit 7 2" xfId="4495"/>
    <cellStyle name="Debit 8" xfId="4496"/>
    <cellStyle name="Debit 8 2" xfId="4497"/>
    <cellStyle name="Debit 9" xfId="4498"/>
    <cellStyle name="Debit 9 2" xfId="4499"/>
    <cellStyle name="Debit subtotal" xfId="4500"/>
    <cellStyle name="Debit subtotal 10" xfId="4502"/>
    <cellStyle name="Debit subtotal 10 2" xfId="4503"/>
    <cellStyle name="Debit subtotal 11" xfId="4504"/>
    <cellStyle name="Debit subtotal 11 2" xfId="4505"/>
    <cellStyle name="Debit subtotal 12" xfId="4506"/>
    <cellStyle name="Debit subtotal 12 2" xfId="4507"/>
    <cellStyle name="Debit subtotal 13" xfId="4508"/>
    <cellStyle name="Debit subtotal 13 2" xfId="4509"/>
    <cellStyle name="Debit subtotal 14" xfId="4510"/>
    <cellStyle name="Debit subtotal 14 2" xfId="4511"/>
    <cellStyle name="Debit subtotal 15" xfId="4512"/>
    <cellStyle name="Debit subtotal 15 2" xfId="4513"/>
    <cellStyle name="Debit subtotal 16" xfId="4514"/>
    <cellStyle name="Debit subtotal 16 2" xfId="4515"/>
    <cellStyle name="Debit subtotal 17" xfId="4516"/>
    <cellStyle name="Debit subtotal 2" xfId="4517"/>
    <cellStyle name="Debit subtotal 2 2" xfId="4518"/>
    <cellStyle name="Debit subtotal 3" xfId="4519"/>
    <cellStyle name="Debit subtotal 3 2" xfId="4520"/>
    <cellStyle name="Debit subtotal 4" xfId="4521"/>
    <cellStyle name="Debit subtotal 4 2" xfId="4522"/>
    <cellStyle name="Debit subtotal 5" xfId="4523"/>
    <cellStyle name="Debit subtotal 5 2" xfId="4524"/>
    <cellStyle name="Debit subtotal 6" xfId="4525"/>
    <cellStyle name="Debit subtotal 6 2" xfId="4526"/>
    <cellStyle name="Debit subtotal 7" xfId="4527"/>
    <cellStyle name="Debit subtotal 7 2" xfId="4528"/>
    <cellStyle name="Debit subtotal 8" xfId="4529"/>
    <cellStyle name="Debit subtotal 8 2" xfId="4530"/>
    <cellStyle name="Debit subtotal 9" xfId="4531"/>
    <cellStyle name="Debit subtotal 9 2" xfId="4532"/>
    <cellStyle name="Debit subtotal_Списки" xfId="4501"/>
    <cellStyle name="Debit Total" xfId="4533"/>
    <cellStyle name="Debit Total 10" xfId="4535"/>
    <cellStyle name="Debit Total 10 2" xfId="4536"/>
    <cellStyle name="Debit Total 11" xfId="4537"/>
    <cellStyle name="Debit Total 11 2" xfId="4538"/>
    <cellStyle name="Debit Total 12" xfId="4539"/>
    <cellStyle name="Debit Total 12 2" xfId="4540"/>
    <cellStyle name="Debit Total 13" xfId="4541"/>
    <cellStyle name="Debit Total 13 2" xfId="4542"/>
    <cellStyle name="Debit Total 14" xfId="4543"/>
    <cellStyle name="Debit Total 14 2" xfId="4544"/>
    <cellStyle name="Debit Total 15" xfId="4545"/>
    <cellStyle name="Debit Total 15 2" xfId="4546"/>
    <cellStyle name="Debit Total 16" xfId="4547"/>
    <cellStyle name="Debit Total 16 2" xfId="4548"/>
    <cellStyle name="Debit Total 17" xfId="4549"/>
    <cellStyle name="Debit Total 2" xfId="4550"/>
    <cellStyle name="Debit Total 2 2" xfId="4551"/>
    <cellStyle name="Debit Total 3" xfId="4552"/>
    <cellStyle name="Debit Total 3 2" xfId="4553"/>
    <cellStyle name="Debit Total 4" xfId="4554"/>
    <cellStyle name="Debit Total 4 2" xfId="4555"/>
    <cellStyle name="Debit Total 5" xfId="4556"/>
    <cellStyle name="Debit Total 5 2" xfId="4557"/>
    <cellStyle name="Debit Total 6" xfId="4558"/>
    <cellStyle name="Debit Total 6 2" xfId="4559"/>
    <cellStyle name="Debit Total 7" xfId="4560"/>
    <cellStyle name="Debit Total 7 2" xfId="4561"/>
    <cellStyle name="Debit Total 8" xfId="4562"/>
    <cellStyle name="Debit Total 8 2" xfId="4563"/>
    <cellStyle name="Debit Total 9" xfId="4564"/>
    <cellStyle name="Debit Total 9 2" xfId="4565"/>
    <cellStyle name="Debit Total_Списки" xfId="4534"/>
    <cellStyle name="Debit_091222_Росатом_ЕПС" xfId="4468"/>
    <cellStyle name="Dezimal__Utopia Index Index und Guidance (Deutsch)" xfId="4566"/>
    <cellStyle name="Euro" xfId="4567"/>
    <cellStyle name="Euro 2" xfId="4568"/>
    <cellStyle name="Euro 2 2" xfId="4569"/>
    <cellStyle name="Euro 3" xfId="4570"/>
    <cellStyle name="Euro_Sheet" xfId="4571"/>
    <cellStyle name="Explanatory Text" xfId="4572"/>
    <cellStyle name="Explanatory Text 10" xfId="4573"/>
    <cellStyle name="Explanatory Text 10 2" xfId="4574"/>
    <cellStyle name="Explanatory Text 2" xfId="4575"/>
    <cellStyle name="Explanatory Text 2 2" xfId="4576"/>
    <cellStyle name="Explanatory Text 3" xfId="4577"/>
    <cellStyle name="Explanatory Text 3 2" xfId="4578"/>
    <cellStyle name="Explanatory Text 6" xfId="4579"/>
    <cellStyle name="Explanatory Text 6 2" xfId="4580"/>
    <cellStyle name="Explanatory Text 7" xfId="4581"/>
    <cellStyle name="Explanatory Text 7 2" xfId="4582"/>
    <cellStyle name="Explanatory Text 8" xfId="4583"/>
    <cellStyle name="Explanatory Text 8 2" xfId="4584"/>
    <cellStyle name="F2" xfId="4585"/>
    <cellStyle name="F2 2" xfId="4587"/>
    <cellStyle name="F2_Список исправленных ошибок" xfId="4586"/>
    <cellStyle name="F3" xfId="4588"/>
    <cellStyle name="F3 2" xfId="4590"/>
    <cellStyle name="F3_Список исправленных ошибок" xfId="4589"/>
    <cellStyle name="F4" xfId="4591"/>
    <cellStyle name="F4 2" xfId="4593"/>
    <cellStyle name="F4_Список исправленных ошибок" xfId="4592"/>
    <cellStyle name="F5" xfId="4594"/>
    <cellStyle name="F5 2" xfId="4596"/>
    <cellStyle name="F5_Список исправленных ошибок" xfId="4595"/>
    <cellStyle name="F6" xfId="4597"/>
    <cellStyle name="F6 2" xfId="4599"/>
    <cellStyle name="F6_Список исправленных ошибок" xfId="4598"/>
    <cellStyle name="F7" xfId="4600"/>
    <cellStyle name="F7 2" xfId="4602"/>
    <cellStyle name="F7_Список исправленных ошибок" xfId="4601"/>
    <cellStyle name="F8" xfId="4603"/>
    <cellStyle name="F8 2" xfId="4605"/>
    <cellStyle name="F8_Список исправленных ошибок" xfId="4604"/>
    <cellStyle name="Fixed" xfId="4606"/>
    <cellStyle name="Fixed 2" xfId="4608"/>
    <cellStyle name="Fixed 2 2" xfId="4609"/>
    <cellStyle name="Fixed 3" xfId="4610"/>
    <cellStyle name="Fixed 3 2" xfId="4611"/>
    <cellStyle name="Fixed 4" xfId="4612"/>
    <cellStyle name="Fixed 4 2" xfId="4613"/>
    <cellStyle name="Fixed 5" xfId="4614"/>
    <cellStyle name="Fixed 5 2" xfId="4615"/>
    <cellStyle name="Fixed 6" xfId="4616"/>
    <cellStyle name="Fixed 6 2" xfId="4617"/>
    <cellStyle name="Fixed 7" xfId="4618"/>
    <cellStyle name="Fixed 7 2" xfId="4619"/>
    <cellStyle name="Fixed 8" xfId="4620"/>
    <cellStyle name="Fixed_2010_02_19_Выручка_Прочие_доходы_v5" xfId="4607"/>
    <cellStyle name="Followed Hyperlink 2" xfId="4621"/>
    <cellStyle name="Followed Hyperlink 2 2" xfId="4622"/>
    <cellStyle name="Footnotes" xfId="4623"/>
    <cellStyle name="Footnotes 2" xfId="4625"/>
    <cellStyle name="Footnotes 2 2" xfId="4627"/>
    <cellStyle name="Footnotes 2_Список исправленных ошибок" xfId="4626"/>
    <cellStyle name="Footnotes 3" xfId="4628"/>
    <cellStyle name="Footnotes 3 2" xfId="4630"/>
    <cellStyle name="Footnotes 3_Список исправленных ошибок" xfId="4629"/>
    <cellStyle name="Footnotes 4" xfId="4631"/>
    <cellStyle name="Footnotes_Списки" xfId="4624"/>
    <cellStyle name="For_B_column" xfId="4632"/>
    <cellStyle name="Good" xfId="4633"/>
    <cellStyle name="Good 10" xfId="4634"/>
    <cellStyle name="Good 10 2" xfId="4635"/>
    <cellStyle name="Good 2" xfId="4636"/>
    <cellStyle name="Good 2 2" xfId="4637"/>
    <cellStyle name="Good 3" xfId="4638"/>
    <cellStyle name="Good 3 2" xfId="4639"/>
    <cellStyle name="Good 6" xfId="4640"/>
    <cellStyle name="Good 6 2" xfId="4641"/>
    <cellStyle name="Good 7" xfId="4642"/>
    <cellStyle name="Good 7 2" xfId="4643"/>
    <cellStyle name="Good 8" xfId="4644"/>
    <cellStyle name="Good 8 2" xfId="4645"/>
    <cellStyle name="Grey" xfId="4646"/>
    <cellStyle name="Grey 2" xfId="4648"/>
    <cellStyle name="Grey 2 2" xfId="4650"/>
    <cellStyle name="Grey 2_Список исправленных ошибок" xfId="4649"/>
    <cellStyle name="Grey 3" xfId="4651"/>
    <cellStyle name="Grey 3 2" xfId="4653"/>
    <cellStyle name="Grey 3_Список исправленных ошибок" xfId="4652"/>
    <cellStyle name="Grey 4" xfId="4654"/>
    <cellStyle name="Grey_2010_02_17_Затраты_v1" xfId="4647"/>
    <cellStyle name="Header1" xfId="4655"/>
    <cellStyle name="Header1 2" xfId="4657"/>
    <cellStyle name="Header1 2 2" xfId="4658"/>
    <cellStyle name="Header1 3" xfId="4659"/>
    <cellStyle name="Header1 3 2" xfId="4660"/>
    <cellStyle name="Header1 4" xfId="4661"/>
    <cellStyle name="Header1 4 2" xfId="4662"/>
    <cellStyle name="Header1 5" xfId="4663"/>
    <cellStyle name="Header1 5 2" xfId="4664"/>
    <cellStyle name="Header1 6" xfId="4665"/>
    <cellStyle name="Header1 6 2" xfId="4666"/>
    <cellStyle name="Header1 7" xfId="4667"/>
    <cellStyle name="Header1 7 2" xfId="4668"/>
    <cellStyle name="Header1 8" xfId="4669"/>
    <cellStyle name="Header1_Списки" xfId="4656"/>
    <cellStyle name="Header2" xfId="4670"/>
    <cellStyle name="Header2 2" xfId="4672"/>
    <cellStyle name="Header2 2 2" xfId="4673"/>
    <cellStyle name="Header2 3" xfId="4674"/>
    <cellStyle name="Header2 3 2" xfId="4675"/>
    <cellStyle name="Header2 4" xfId="4676"/>
    <cellStyle name="Header2 4 2" xfId="4677"/>
    <cellStyle name="Header2 5" xfId="4678"/>
    <cellStyle name="Header2 5 2" xfId="4679"/>
    <cellStyle name="Header2 6" xfId="4680"/>
    <cellStyle name="Header2 6 2" xfId="4681"/>
    <cellStyle name="Header2 7" xfId="4682"/>
    <cellStyle name="Header2 7 2" xfId="4683"/>
    <cellStyle name="Header2 8" xfId="4684"/>
    <cellStyle name="Header2_Списки" xfId="4671"/>
    <cellStyle name="Heading" xfId="4685"/>
    <cellStyle name="Heading 1" xfId="4687"/>
    <cellStyle name="Heading 1 10" xfId="4689"/>
    <cellStyle name="Heading 1 10 2" xfId="4690"/>
    <cellStyle name="Heading 1 2" xfId="4691"/>
    <cellStyle name="Heading 1 2 2" xfId="4692"/>
    <cellStyle name="Heading 1 3" xfId="4693"/>
    <cellStyle name="Heading 1 3 2" xfId="4694"/>
    <cellStyle name="Heading 1 6" xfId="4695"/>
    <cellStyle name="Heading 1 6 2" xfId="4696"/>
    <cellStyle name="Heading 1 7" xfId="4697"/>
    <cellStyle name="Heading 1 7 2" xfId="4698"/>
    <cellStyle name="Heading 1 8" xfId="4699"/>
    <cellStyle name="Heading 1 8 2" xfId="4700"/>
    <cellStyle name="Heading 1_Список исправленных ошибок" xfId="4688"/>
    <cellStyle name="Heading 10" xfId="4701"/>
    <cellStyle name="Heading 10 2" xfId="4702"/>
    <cellStyle name="Heading 2" xfId="4703"/>
    <cellStyle name="Heading 2 10" xfId="4705"/>
    <cellStyle name="Heading 2 10 2" xfId="4706"/>
    <cellStyle name="Heading 2 2" xfId="4707"/>
    <cellStyle name="Heading 2 2 2" xfId="4708"/>
    <cellStyle name="Heading 2 3" xfId="4709"/>
    <cellStyle name="Heading 2 3 2" xfId="4710"/>
    <cellStyle name="Heading 2 4" xfId="4711"/>
    <cellStyle name="Heading 2 6" xfId="4712"/>
    <cellStyle name="Heading 2 6 2" xfId="4713"/>
    <cellStyle name="Heading 2 7" xfId="4714"/>
    <cellStyle name="Heading 2 7 2" xfId="4715"/>
    <cellStyle name="Heading 2 8" xfId="4716"/>
    <cellStyle name="Heading 2 8 2" xfId="4717"/>
    <cellStyle name="Heading 2_Список исправленных ошибок" xfId="4704"/>
    <cellStyle name="Heading 3" xfId="4718"/>
    <cellStyle name="Heading 3 10" xfId="4720"/>
    <cellStyle name="Heading 3 10 2" xfId="4721"/>
    <cellStyle name="Heading 3 2" xfId="4722"/>
    <cellStyle name="Heading 3 2 2" xfId="4723"/>
    <cellStyle name="Heading 3 3" xfId="4724"/>
    <cellStyle name="Heading 3 3 2" xfId="4725"/>
    <cellStyle name="Heading 3 6" xfId="4726"/>
    <cellStyle name="Heading 3 6 2" xfId="4727"/>
    <cellStyle name="Heading 3 7" xfId="4728"/>
    <cellStyle name="Heading 3 7 2" xfId="4729"/>
    <cellStyle name="Heading 3 8" xfId="4730"/>
    <cellStyle name="Heading 3 8 2" xfId="4731"/>
    <cellStyle name="Heading 3_Список исправленных ошибок" xfId="4719"/>
    <cellStyle name="Heading 4" xfId="4732"/>
    <cellStyle name="Heading 4 10" xfId="4733"/>
    <cellStyle name="Heading 4 10 2" xfId="4734"/>
    <cellStyle name="Heading 4 2" xfId="4735"/>
    <cellStyle name="Heading 4 2 2" xfId="4736"/>
    <cellStyle name="Heading 4 3" xfId="4737"/>
    <cellStyle name="Heading 4 3 2" xfId="4738"/>
    <cellStyle name="Heading 4 6" xfId="4739"/>
    <cellStyle name="Heading 4 6 2" xfId="4740"/>
    <cellStyle name="Heading 4 7" xfId="4741"/>
    <cellStyle name="Heading 4 7 2" xfId="4742"/>
    <cellStyle name="Heading 4 8" xfId="4743"/>
    <cellStyle name="Heading 4 8 2" xfId="4744"/>
    <cellStyle name="Heading 5" xfId="4745"/>
    <cellStyle name="Heading 5 2" xfId="4746"/>
    <cellStyle name="Heading 6" xfId="4747"/>
    <cellStyle name="Heading 6 2" xfId="4748"/>
    <cellStyle name="Heading 7" xfId="4749"/>
    <cellStyle name="Heading 7 2" xfId="4750"/>
    <cellStyle name="Heading 8" xfId="4751"/>
    <cellStyle name="Heading 8 2" xfId="4752"/>
    <cellStyle name="Heading 9" xfId="4753"/>
    <cellStyle name="Heading 9 2" xfId="4754"/>
    <cellStyle name="Heading No Underline" xfId="4755"/>
    <cellStyle name="Heading No Underline 2" xfId="4757"/>
    <cellStyle name="Heading No Underline 2 2" xfId="4758"/>
    <cellStyle name="Heading No Underline 3" xfId="4759"/>
    <cellStyle name="Heading No Underline 3 2" xfId="4760"/>
    <cellStyle name="Heading No Underline 4" xfId="4761"/>
    <cellStyle name="Heading No Underline 4 2" xfId="4762"/>
    <cellStyle name="Heading No Underline 5" xfId="4763"/>
    <cellStyle name="Heading No Underline 5 2" xfId="4764"/>
    <cellStyle name="Heading No Underline 6" xfId="4765"/>
    <cellStyle name="Heading No Underline 6 2" xfId="4766"/>
    <cellStyle name="Heading No Underline 7" xfId="4767"/>
    <cellStyle name="Heading No Underline 7 2" xfId="4768"/>
    <cellStyle name="Heading No Underline 8" xfId="4769"/>
    <cellStyle name="Heading No Underline_Списки" xfId="4756"/>
    <cellStyle name="Heading With Underline" xfId="4770"/>
    <cellStyle name="Heading With Underline 2" xfId="4772"/>
    <cellStyle name="Heading With Underline 2 2" xfId="4773"/>
    <cellStyle name="Heading With Underline 3" xfId="4774"/>
    <cellStyle name="Heading With Underline 3 2" xfId="4775"/>
    <cellStyle name="Heading With Underline 4" xfId="4776"/>
    <cellStyle name="Heading With Underline 4 2" xfId="4777"/>
    <cellStyle name="Heading With Underline 5" xfId="4778"/>
    <cellStyle name="Heading With Underline 5 2" xfId="4779"/>
    <cellStyle name="Heading With Underline 6" xfId="4780"/>
    <cellStyle name="Heading With Underline 6 2" xfId="4781"/>
    <cellStyle name="Heading With Underline 7" xfId="4782"/>
    <cellStyle name="Heading With Underline 7 2" xfId="4784"/>
    <cellStyle name="Heading With Underline 7_Список исправленных ошибок" xfId="4783"/>
    <cellStyle name="Heading With Underline 8" xfId="4785"/>
    <cellStyle name="Heading With Underline_Списки" xfId="4771"/>
    <cellStyle name="Heading_Списки" xfId="4686"/>
    <cellStyle name="Hidden" xfId="4786"/>
    <cellStyle name="Hidden 2" xfId="4788"/>
    <cellStyle name="Hidden_Список исправленных ошибок" xfId="4787"/>
    <cellStyle name="Hyperlink" xfId="4789"/>
    <cellStyle name="Hyperlink 14" xfId="4790"/>
    <cellStyle name="Hyperlink 14 2" xfId="4791"/>
    <cellStyle name="Hyperlink 2" xfId="4792"/>
    <cellStyle name="Hyperlink 2 10" xfId="4794"/>
    <cellStyle name="Hyperlink 2 10 2" xfId="4795"/>
    <cellStyle name="Hyperlink 2 11" xfId="4796"/>
    <cellStyle name="Hyperlink 2 11 2" xfId="4797"/>
    <cellStyle name="Hyperlink 2 12" xfId="4798"/>
    <cellStyle name="Hyperlink 2 12 2" xfId="4799"/>
    <cellStyle name="Hyperlink 2 13" xfId="4800"/>
    <cellStyle name="Hyperlink 2 13 2" xfId="4801"/>
    <cellStyle name="Hyperlink 2 14" xfId="4802"/>
    <cellStyle name="Hyperlink 2 2" xfId="4803"/>
    <cellStyle name="Hyperlink 2 2 2" xfId="4805"/>
    <cellStyle name="Hyperlink 2 2_Список исправленных ошибок" xfId="4804"/>
    <cellStyle name="Hyperlink 2 3" xfId="4806"/>
    <cellStyle name="Hyperlink 2 3 2" xfId="4807"/>
    <cellStyle name="Hyperlink 2 4" xfId="4808"/>
    <cellStyle name="Hyperlink 2 4 2" xfId="4809"/>
    <cellStyle name="Hyperlink 2 5" xfId="4810"/>
    <cellStyle name="Hyperlink 2 5 2" xfId="4811"/>
    <cellStyle name="Hyperlink 2 6" xfId="4812"/>
    <cellStyle name="Hyperlink 2 6 2" xfId="4813"/>
    <cellStyle name="Hyperlink 2 7" xfId="4814"/>
    <cellStyle name="Hyperlink 2 7 2" xfId="4815"/>
    <cellStyle name="Hyperlink 2 8" xfId="4816"/>
    <cellStyle name="Hyperlink 2 8 2" xfId="4817"/>
    <cellStyle name="Hyperlink 2 9" xfId="4818"/>
    <cellStyle name="Hyperlink 2 9 2" xfId="4819"/>
    <cellStyle name="Hyperlink 2_091222_Росатом_ЕПС" xfId="4793"/>
    <cellStyle name="Hyperlink 3" xfId="4820"/>
    <cellStyle name="Hyperlink 3 10" xfId="4822"/>
    <cellStyle name="Hyperlink 3 10 2" xfId="4823"/>
    <cellStyle name="Hyperlink 3 11" xfId="4824"/>
    <cellStyle name="Hyperlink 3 11 2" xfId="4825"/>
    <cellStyle name="Hyperlink 3 12" xfId="4826"/>
    <cellStyle name="Hyperlink 3 12 2" xfId="4827"/>
    <cellStyle name="Hyperlink 3 13" xfId="4828"/>
    <cellStyle name="Hyperlink 3 2" xfId="4829"/>
    <cellStyle name="Hyperlink 3 2 2" xfId="4830"/>
    <cellStyle name="Hyperlink 3 3" xfId="4831"/>
    <cellStyle name="Hyperlink 3 3 2" xfId="4832"/>
    <cellStyle name="Hyperlink 3 4" xfId="4833"/>
    <cellStyle name="Hyperlink 3 4 2" xfId="4834"/>
    <cellStyle name="Hyperlink 3 5" xfId="4835"/>
    <cellStyle name="Hyperlink 3 5 2" xfId="4836"/>
    <cellStyle name="Hyperlink 3 6" xfId="4837"/>
    <cellStyle name="Hyperlink 3 6 2" xfId="4838"/>
    <cellStyle name="Hyperlink 3 7" xfId="4839"/>
    <cellStyle name="Hyperlink 3 7 2" xfId="4840"/>
    <cellStyle name="Hyperlink 3 8" xfId="4841"/>
    <cellStyle name="Hyperlink 3 8 2" xfId="4842"/>
    <cellStyle name="Hyperlink 3 9" xfId="4843"/>
    <cellStyle name="Hyperlink 3 9 2" xfId="4844"/>
    <cellStyle name="Hyperlink 3_091222_Росатом_ЕПС" xfId="4821"/>
    <cellStyle name="Hyperlink 4" xfId="4845"/>
    <cellStyle name="Hyperlink 4 10" xfId="4847"/>
    <cellStyle name="Hyperlink 4 10 2" xfId="4848"/>
    <cellStyle name="Hyperlink 4 11" xfId="4849"/>
    <cellStyle name="Hyperlink 4 11 2" xfId="4850"/>
    <cellStyle name="Hyperlink 4 12" xfId="4851"/>
    <cellStyle name="Hyperlink 4 12 2" xfId="4852"/>
    <cellStyle name="Hyperlink 4 13" xfId="4853"/>
    <cellStyle name="Hyperlink 4 2" xfId="4854"/>
    <cellStyle name="Hyperlink 4 2 2" xfId="4855"/>
    <cellStyle name="Hyperlink 4 3" xfId="4856"/>
    <cellStyle name="Hyperlink 4 3 2" xfId="4857"/>
    <cellStyle name="Hyperlink 4 4" xfId="4858"/>
    <cellStyle name="Hyperlink 4 4 2" xfId="4859"/>
    <cellStyle name="Hyperlink 4 5" xfId="4860"/>
    <cellStyle name="Hyperlink 4 5 2" xfId="4861"/>
    <cellStyle name="Hyperlink 4 6" xfId="4862"/>
    <cellStyle name="Hyperlink 4 6 2" xfId="4863"/>
    <cellStyle name="Hyperlink 4 7" xfId="4864"/>
    <cellStyle name="Hyperlink 4 7 2" xfId="4865"/>
    <cellStyle name="Hyperlink 4 8" xfId="4866"/>
    <cellStyle name="Hyperlink 4 8 2" xfId="4867"/>
    <cellStyle name="Hyperlink 4 9" xfId="4868"/>
    <cellStyle name="Hyperlink 4 9 2" xfId="4869"/>
    <cellStyle name="Hyperlink 4_Списки" xfId="4846"/>
    <cellStyle name="Hyperlink 5" xfId="4870"/>
    <cellStyle name="Hyperlink 5 2" xfId="4872"/>
    <cellStyle name="Hyperlink 5 2 2" xfId="4873"/>
    <cellStyle name="Hyperlink 5 3" xfId="4874"/>
    <cellStyle name="Hyperlink 5 3 2" xfId="4875"/>
    <cellStyle name="Hyperlink 5 4" xfId="4876"/>
    <cellStyle name="Hyperlink 5 4 2" xfId="4877"/>
    <cellStyle name="Hyperlink 5 5" xfId="4878"/>
    <cellStyle name="Hyperlink 5 5 2" xfId="4879"/>
    <cellStyle name="Hyperlink 5 6" xfId="4880"/>
    <cellStyle name="Hyperlink 5 6 2" xfId="4881"/>
    <cellStyle name="Hyperlink 5 7" xfId="4882"/>
    <cellStyle name="Hyperlink 5_Списки" xfId="4871"/>
    <cellStyle name="Hyperlink1" xfId="4883"/>
    <cellStyle name="Hyperlink1 2" xfId="4885"/>
    <cellStyle name="Hyperlink1_Список исправленных ошибок" xfId="4884"/>
    <cellStyle name="Hyperlink2" xfId="4886"/>
    <cellStyle name="Hyperlink2 2" xfId="4888"/>
    <cellStyle name="Hyperlink2_Список исправленных ошибок" xfId="4887"/>
    <cellStyle name="Hyperlink3" xfId="4889"/>
    <cellStyle name="Hyperlink3 2" xfId="4891"/>
    <cellStyle name="Hyperlink3_Список исправленных ошибок" xfId="4890"/>
    <cellStyle name="Iau?iue_NotesFA" xfId="4892"/>
    <cellStyle name="Input" xfId="4893"/>
    <cellStyle name="Input 10" xfId="4895"/>
    <cellStyle name="Input 10 2" xfId="4896"/>
    <cellStyle name="Input 2" xfId="4897"/>
    <cellStyle name="Input 2 2" xfId="4898"/>
    <cellStyle name="Input 3" xfId="4899"/>
    <cellStyle name="Input 3 2" xfId="4900"/>
    <cellStyle name="Input 6" xfId="4901"/>
    <cellStyle name="Input 6 2" xfId="4902"/>
    <cellStyle name="Input 7" xfId="4903"/>
    <cellStyle name="Input 7 2" xfId="4904"/>
    <cellStyle name="Input 8" xfId="4905"/>
    <cellStyle name="Input 8 2" xfId="4906"/>
    <cellStyle name="Input_Список исправленных ошибок" xfId="4894"/>
    <cellStyle name="Ioe?uaaaoayny aeia?nnueea" xfId="4907"/>
    <cellStyle name="Ioe?uaaaoayny aeia?nnueea 2" xfId="4909"/>
    <cellStyle name="Ioe?uaaaoayny aeia?nnueea 2 2" xfId="4910"/>
    <cellStyle name="Ioe?uaaaoayny aeia?nnueea 3" xfId="4911"/>
    <cellStyle name="Ioe?uaaaoayny aeia?nnueea 3 2" xfId="4912"/>
    <cellStyle name="Ioe?uaaaoayny aeia?nnueea 4" xfId="4913"/>
    <cellStyle name="Ioe?uaaaoayny aeia?nnueea 4 2" xfId="4914"/>
    <cellStyle name="Ioe?uaaaoayny aeia?nnueea 5" xfId="4915"/>
    <cellStyle name="Ioe?uaaaoayny aeia?nnueea 5 2" xfId="4916"/>
    <cellStyle name="Ioe?uaaaoayny aeia?nnueea 6" xfId="4917"/>
    <cellStyle name="Ioe?uaaaoayny aeia?nnueea 6 2" xfId="4918"/>
    <cellStyle name="Ioe?uaaaoayny aeia?nnueea 7" xfId="4919"/>
    <cellStyle name="Ioe?uaaaoayny aeia?nnueea 7 2" xfId="4920"/>
    <cellStyle name="Ioe?uaaaoayny aeia?nnueea 8" xfId="4921"/>
    <cellStyle name="Ioe?uaaaoayny aeia?nnueea_Списки" xfId="4908"/>
    <cellStyle name="ISO" xfId="4922"/>
    <cellStyle name="ISO 2" xfId="4924"/>
    <cellStyle name="ISO_Список исправленных ошибок" xfId="4923"/>
    <cellStyle name="LeftTitle" xfId="4925"/>
    <cellStyle name="LeftTitle 2" xfId="4927"/>
    <cellStyle name="LeftTitle_Список исправленных ошибок" xfId="4926"/>
    <cellStyle name="Linked Cell" xfId="4928"/>
    <cellStyle name="Linked Cell 10" xfId="4930"/>
    <cellStyle name="Linked Cell 10 2" xfId="4931"/>
    <cellStyle name="Linked Cell 2" xfId="4932"/>
    <cellStyle name="Linked Cell 2 2" xfId="4933"/>
    <cellStyle name="Linked Cell 3" xfId="4934"/>
    <cellStyle name="Linked Cell 3 2" xfId="4935"/>
    <cellStyle name="Linked Cell 6" xfId="4936"/>
    <cellStyle name="Linked Cell 6 2" xfId="4937"/>
    <cellStyle name="Linked Cell 7" xfId="4938"/>
    <cellStyle name="Linked Cell 7 2" xfId="4939"/>
    <cellStyle name="Linked Cell 8" xfId="4940"/>
    <cellStyle name="Linked Cell 8 2" xfId="4941"/>
    <cellStyle name="Linked Cell_Список исправленных ошибок" xfId="4929"/>
    <cellStyle name="Millares [0]_CARAT SAPIC" xfId="4942"/>
    <cellStyle name="Millares_CARAT SAPIC" xfId="4943"/>
    <cellStyle name="Milliers [0]_B.S.96" xfId="4944"/>
    <cellStyle name="Milliers_B.S.96" xfId="4945"/>
    <cellStyle name="Moneda [0]_CARAT SAPIC" xfId="4948"/>
    <cellStyle name="Moneda_CARAT SAPIC" xfId="4949"/>
    <cellStyle name="Monйtaire [0]_B.S.96" xfId="4946"/>
    <cellStyle name="Monйtaire_B.S.96" xfId="4947"/>
    <cellStyle name="Neutral" xfId="4950"/>
    <cellStyle name="Neutral 10" xfId="4951"/>
    <cellStyle name="Neutral 10 2" xfId="4952"/>
    <cellStyle name="Neutral 2" xfId="4953"/>
    <cellStyle name="Neutral 2 2" xfId="4954"/>
    <cellStyle name="Neutral 3" xfId="4955"/>
    <cellStyle name="Neutral 3 2" xfId="4956"/>
    <cellStyle name="Neutral 6" xfId="4957"/>
    <cellStyle name="Neutral 6 2" xfId="4958"/>
    <cellStyle name="Neutral 7" xfId="4959"/>
    <cellStyle name="Neutral 7 2" xfId="4960"/>
    <cellStyle name="Neutral 8" xfId="4961"/>
    <cellStyle name="Neutral 8 2" xfId="4962"/>
    <cellStyle name="No_Input" xfId="4963"/>
    <cellStyle name="Norma11l" xfId="4965"/>
    <cellStyle name="Norma11l 2" xfId="4967"/>
    <cellStyle name="Norma11l 2 2" xfId="4968"/>
    <cellStyle name="Norma11l 3" xfId="4969"/>
    <cellStyle name="Norma11l 3 2" xfId="4970"/>
    <cellStyle name="Norma11l 4" xfId="4971"/>
    <cellStyle name="Norma11l 4 2" xfId="4972"/>
    <cellStyle name="Norma11l 5" xfId="4973"/>
    <cellStyle name="Norma11l 5 2" xfId="4974"/>
    <cellStyle name="Norma11l 6" xfId="4975"/>
    <cellStyle name="Norma11l 6 2" xfId="4976"/>
    <cellStyle name="Norma11l 7" xfId="4977"/>
    <cellStyle name="Norma11l 7 2" xfId="4978"/>
    <cellStyle name="Norma11l_Списки" xfId="4966"/>
    <cellStyle name="Normal" xfId="4979"/>
    <cellStyle name="Normal - Style1" xfId="4980"/>
    <cellStyle name="Normal - Style1 10" xfId="4982"/>
    <cellStyle name="Normal - Style1 10 2" xfId="4983"/>
    <cellStyle name="Normal - Style1 11" xfId="4984"/>
    <cellStyle name="Normal - Style1 11 2" xfId="4985"/>
    <cellStyle name="Normal - Style1 12" xfId="4986"/>
    <cellStyle name="Normal - Style1 12 2" xfId="4987"/>
    <cellStyle name="Normal - Style1 2" xfId="4988"/>
    <cellStyle name="Normal - Style1 2 2" xfId="4989"/>
    <cellStyle name="Normal - Style1 3" xfId="4990"/>
    <cellStyle name="Normal - Style1 3 2" xfId="4991"/>
    <cellStyle name="Normal - Style1 4" xfId="4992"/>
    <cellStyle name="Normal - Style1 4 2" xfId="4993"/>
    <cellStyle name="Normal - Style1 5" xfId="4994"/>
    <cellStyle name="Normal - Style1 5 2" xfId="4995"/>
    <cellStyle name="Normal - Style1 6" xfId="4996"/>
    <cellStyle name="Normal - Style1 6 2" xfId="4997"/>
    <cellStyle name="Normal - Style1 7" xfId="4998"/>
    <cellStyle name="Normal - Style1 7 2" xfId="4999"/>
    <cellStyle name="Normal - Style1 8" xfId="5000"/>
    <cellStyle name="Normal - Style1 8 2" xfId="5001"/>
    <cellStyle name="Normal - Style1 9" xfId="5002"/>
    <cellStyle name="Normal - Style1 9 2" xfId="5003"/>
    <cellStyle name="Normal - Style1_Списки" xfId="4981"/>
    <cellStyle name="Normal 10" xfId="5004"/>
    <cellStyle name="Normal 10 2" xfId="5006"/>
    <cellStyle name="Normal 10 2 2" xfId="5007"/>
    <cellStyle name="Normal 10 3" xfId="5008"/>
    <cellStyle name="Normal 10 3 2" xfId="5009"/>
    <cellStyle name="Normal 10 4" xfId="5010"/>
    <cellStyle name="Normal 10 4 2" xfId="5011"/>
    <cellStyle name="Normal 10 5" xfId="5012"/>
    <cellStyle name="Normal 10 5 2" xfId="5013"/>
    <cellStyle name="Normal 10 6" xfId="5014"/>
    <cellStyle name="Normal 10 6 2" xfId="5015"/>
    <cellStyle name="Normal 10_Списки" xfId="5005"/>
    <cellStyle name="Normal 11" xfId="5016"/>
    <cellStyle name="Normal 12" xfId="5017"/>
    <cellStyle name="Normal 12 2" xfId="5018"/>
    <cellStyle name="Normal 12 2 2" xfId="5019"/>
    <cellStyle name="Normal 12 3" xfId="5020"/>
    <cellStyle name="Normal 13" xfId="5021"/>
    <cellStyle name="Normal 13 2" xfId="5022"/>
    <cellStyle name="Normal 14" xfId="5023"/>
    <cellStyle name="Normal 14 2" xfId="5024"/>
    <cellStyle name="Normal 15" xfId="5025"/>
    <cellStyle name="Normal 15 2" xfId="5026"/>
    <cellStyle name="Normal 16" xfId="5027"/>
    <cellStyle name="Normal 16 2" xfId="5028"/>
    <cellStyle name="Normal 17" xfId="5029"/>
    <cellStyle name="Normal 17 2" xfId="5030"/>
    <cellStyle name="Normal 18" xfId="5031"/>
    <cellStyle name="Normal 18 2" xfId="5032"/>
    <cellStyle name="Normal 2" xfId="5033"/>
    <cellStyle name="Normal 2 10" xfId="5035"/>
    <cellStyle name="Normal 2 10 2" xfId="5036"/>
    <cellStyle name="Normal 2 10 2 2" xfId="5037"/>
    <cellStyle name="Normal 2 10 2 3" xfId="5038"/>
    <cellStyle name="Normal 2 10 3" xfId="5039"/>
    <cellStyle name="Normal 2 10 4" xfId="5040"/>
    <cellStyle name="Normal 2 11" xfId="5041"/>
    <cellStyle name="Normal 2 11 2" xfId="5042"/>
    <cellStyle name="Normal 2 11 2 2" xfId="5043"/>
    <cellStyle name="Normal 2 11 2 3" xfId="5044"/>
    <cellStyle name="Normal 2 11 3" xfId="5045"/>
    <cellStyle name="Normal 2 11 4" xfId="5046"/>
    <cellStyle name="Normal 2 12" xfId="5047"/>
    <cellStyle name="Normal 2 12 2" xfId="5048"/>
    <cellStyle name="Normal 2 12 3" xfId="5049"/>
    <cellStyle name="Normal 2 12 4" xfId="5050"/>
    <cellStyle name="Normal 2 13" xfId="5051"/>
    <cellStyle name="Normal 2 13 2" xfId="5052"/>
    <cellStyle name="Normal 2 13 3" xfId="5053"/>
    <cellStyle name="Normal 2 13 4" xfId="5054"/>
    <cellStyle name="Normal 2 14" xfId="5055"/>
    <cellStyle name="Normal 2 14 2" xfId="5056"/>
    <cellStyle name="Normal 2 15" xfId="5057"/>
    <cellStyle name="Normal 2 15 2" xfId="5058"/>
    <cellStyle name="Normal 2 16" xfId="5059"/>
    <cellStyle name="Normal 2 16 2" xfId="5060"/>
    <cellStyle name="Normal 2 17" xfId="5061"/>
    <cellStyle name="Normal 2 17 2" xfId="5062"/>
    <cellStyle name="Normal 2 18" xfId="5063"/>
    <cellStyle name="Normal 2 18 2" xfId="5064"/>
    <cellStyle name="Normal 2 19" xfId="5065"/>
    <cellStyle name="Normal 2 19 2" xfId="5066"/>
    <cellStyle name="Normal 2 2" xfId="5067"/>
    <cellStyle name="Normal 2 2 10" xfId="5069"/>
    <cellStyle name="Normal 2 2 10 2" xfId="5070"/>
    <cellStyle name="Normal 2 2 11" xfId="5071"/>
    <cellStyle name="Normal 2 2 11 2" xfId="5072"/>
    <cellStyle name="Normal 2 2 12" xfId="5073"/>
    <cellStyle name="Normal 2 2 12 2" xfId="5074"/>
    <cellStyle name="Normal 2 2 13" xfId="5075"/>
    <cellStyle name="Normal 2 2 13 2" xfId="5076"/>
    <cellStyle name="Normal 2 2 14" xfId="5077"/>
    <cellStyle name="Normal 2 2 14 2" xfId="5078"/>
    <cellStyle name="Normal 2 2 15" xfId="5079"/>
    <cellStyle name="Normal 2 2 15 2" xfId="5080"/>
    <cellStyle name="Normal 2 2 16" xfId="5081"/>
    <cellStyle name="Normal 2 2 16 2" xfId="5082"/>
    <cellStyle name="Normal 2 2 17" xfId="5083"/>
    <cellStyle name="Normal 2 2 17 2" xfId="5084"/>
    <cellStyle name="Normal 2 2 18" xfId="5085"/>
    <cellStyle name="Normal 2 2 18 2" xfId="5086"/>
    <cellStyle name="Normal 2 2 19" xfId="5087"/>
    <cellStyle name="Normal 2 2 19 2" xfId="5088"/>
    <cellStyle name="Normal 2 2 2" xfId="5089"/>
    <cellStyle name="Normal 2 2 20" xfId="5090"/>
    <cellStyle name="Normal 2 2 20 2" xfId="5091"/>
    <cellStyle name="Normal 2 2 21" xfId="5092"/>
    <cellStyle name="Normal 2 2 21 2" xfId="5093"/>
    <cellStyle name="Normal 2 2 22" xfId="5094"/>
    <cellStyle name="Normal 2 2 22 2" xfId="5095"/>
    <cellStyle name="Normal 2 2 23" xfId="5096"/>
    <cellStyle name="Normal 2 2 23 2" xfId="5097"/>
    <cellStyle name="Normal 2 2 24" xfId="5098"/>
    <cellStyle name="Normal 2 2 24 2" xfId="5099"/>
    <cellStyle name="Normal 2 2 25" xfId="5100"/>
    <cellStyle name="Normal 2 2 26" xfId="5101"/>
    <cellStyle name="Normal 2 2 3" xfId="5102"/>
    <cellStyle name="Normal 2 2 3 2" xfId="5103"/>
    <cellStyle name="Normal 2 2 4" xfId="5104"/>
    <cellStyle name="Normal 2 2 4 2" xfId="5105"/>
    <cellStyle name="Normal 2 2 5" xfId="5106"/>
    <cellStyle name="Normal 2 2 5 2" xfId="5107"/>
    <cellStyle name="Normal 2 2 6" xfId="5108"/>
    <cellStyle name="Normal 2 2 6 2" xfId="5109"/>
    <cellStyle name="Normal 2 2 7" xfId="5110"/>
    <cellStyle name="Normal 2 2 7 2" xfId="5111"/>
    <cellStyle name="Normal 2 2 8" xfId="5112"/>
    <cellStyle name="Normal 2 2 8 2" xfId="5113"/>
    <cellStyle name="Normal 2 2 9" xfId="5114"/>
    <cellStyle name="Normal 2 2 9 2" xfId="5115"/>
    <cellStyle name="Normal 2 2_091222_Росатом_ЕПС" xfId="5068"/>
    <cellStyle name="Normal 2 20" xfId="5116"/>
    <cellStyle name="Normal 2 20 2" xfId="5117"/>
    <cellStyle name="Normal 2 21" xfId="5118"/>
    <cellStyle name="Normal 2 21 2" xfId="5119"/>
    <cellStyle name="Normal 2 22" xfId="5120"/>
    <cellStyle name="Normal 2 22 2" xfId="5121"/>
    <cellStyle name="Normal 2 23" xfId="5122"/>
    <cellStyle name="Normal 2 23 2" xfId="5123"/>
    <cellStyle name="Normal 2 24" xfId="5124"/>
    <cellStyle name="Normal 2 24 2" xfId="5125"/>
    <cellStyle name="Normal 2 25" xfId="5126"/>
    <cellStyle name="Normal 2 25 2" xfId="5127"/>
    <cellStyle name="Normal 2 26" xfId="5128"/>
    <cellStyle name="Normal 2 26 2" xfId="5129"/>
    <cellStyle name="Normal 2 27" xfId="5130"/>
    <cellStyle name="Normal 2 27 2" xfId="5131"/>
    <cellStyle name="Normal 2 28" xfId="5132"/>
    <cellStyle name="Normal 2 28 2" xfId="5133"/>
    <cellStyle name="Normal 2 29" xfId="5134"/>
    <cellStyle name="Normal 2 29 2" xfId="5135"/>
    <cellStyle name="Normal 2 3" xfId="5136"/>
    <cellStyle name="Normal 2 3 2" xfId="5138"/>
    <cellStyle name="Normal 2 3 2 2" xfId="5139"/>
    <cellStyle name="Normal 2 3 2 2 2" xfId="5140"/>
    <cellStyle name="Normal 2 3 2 2 2 2" xfId="5141"/>
    <cellStyle name="Normal 2 3 2 2 2 2 2" xfId="5142"/>
    <cellStyle name="Normal 2 3 2 2 2 2 2 2" xfId="5143"/>
    <cellStyle name="Normal 2 3 2 2 2 2 2 2 2" xfId="5144"/>
    <cellStyle name="Normal 2 3 2 2 2 2 2 3" xfId="5145"/>
    <cellStyle name="Normal 2 3 2 2 2 2 3" xfId="5146"/>
    <cellStyle name="Normal 2 3 2 2 2 2 3 2" xfId="5147"/>
    <cellStyle name="Normal 2 3 2 2 2 2 4" xfId="5148"/>
    <cellStyle name="Normal 2 3 2 2 2 3" xfId="5149"/>
    <cellStyle name="Normal 2 3 2 2 2 3 2" xfId="5150"/>
    <cellStyle name="Normal 2 3 2 2 2 3 2 2" xfId="5151"/>
    <cellStyle name="Normal 2 3 2 2 2 3 3" xfId="5152"/>
    <cellStyle name="Normal 2 3 2 2 2 4" xfId="5153"/>
    <cellStyle name="Normal 2 3 2 2 2 4 2" xfId="5154"/>
    <cellStyle name="Normal 2 3 2 2 2 5" xfId="5155"/>
    <cellStyle name="Normal 2 3 2 2 3" xfId="5156"/>
    <cellStyle name="Normal 2 3 2 2 3 2" xfId="5157"/>
    <cellStyle name="Normal 2 3 2 2 3 2 2" xfId="5158"/>
    <cellStyle name="Normal 2 3 2 2 3 2 2 2" xfId="5159"/>
    <cellStyle name="Normal 2 3 2 2 3 2 3" xfId="5160"/>
    <cellStyle name="Normal 2 3 2 2 3 3" xfId="5161"/>
    <cellStyle name="Normal 2 3 2 2 3 3 2" xfId="5162"/>
    <cellStyle name="Normal 2 3 2 2 3 4" xfId="5163"/>
    <cellStyle name="Normal 2 3 2 2 4" xfId="5164"/>
    <cellStyle name="Normal 2 3 2 2 4 2" xfId="5165"/>
    <cellStyle name="Normal 2 3 2 2 4 2 2" xfId="5166"/>
    <cellStyle name="Normal 2 3 2 2 4 3" xfId="5167"/>
    <cellStyle name="Normal 2 3 2 2 5" xfId="5168"/>
    <cellStyle name="Normal 2 3 2 2 5 2" xfId="5169"/>
    <cellStyle name="Normal 2 3 2 2 6" xfId="5170"/>
    <cellStyle name="Normal 2 3 2 2 7" xfId="5171"/>
    <cellStyle name="Normal 2 3 2 2 8" xfId="5172"/>
    <cellStyle name="Normal 2 3 2 3" xfId="5173"/>
    <cellStyle name="Normal 2 3 2 3 2" xfId="5174"/>
    <cellStyle name="Normal 2 3 2 3 2 2" xfId="5175"/>
    <cellStyle name="Normal 2 3 2 3 2 2 2" xfId="5176"/>
    <cellStyle name="Normal 2 3 2 3 2 2 2 2" xfId="5177"/>
    <cellStyle name="Normal 2 3 2 3 2 2 3" xfId="5178"/>
    <cellStyle name="Normal 2 3 2 3 2 3" xfId="5179"/>
    <cellStyle name="Normal 2 3 2 3 2 3 2" xfId="5180"/>
    <cellStyle name="Normal 2 3 2 3 2 4" xfId="5181"/>
    <cellStyle name="Normal 2 3 2 3 3" xfId="5182"/>
    <cellStyle name="Normal 2 3 2 3 3 2" xfId="5183"/>
    <cellStyle name="Normal 2 3 2 3 3 2 2" xfId="5184"/>
    <cellStyle name="Normal 2 3 2 3 3 3" xfId="5185"/>
    <cellStyle name="Normal 2 3 2 3 4" xfId="5186"/>
    <cellStyle name="Normal 2 3 2 3 4 2" xfId="5187"/>
    <cellStyle name="Normal 2 3 2 3 5" xfId="5188"/>
    <cellStyle name="Normal 2 3 2 4" xfId="5189"/>
    <cellStyle name="Normal 2 3 2 4 2" xfId="5190"/>
    <cellStyle name="Normal 2 3 2 4 2 2" xfId="5191"/>
    <cellStyle name="Normal 2 3 2 4 2 2 2" xfId="5192"/>
    <cellStyle name="Normal 2 3 2 4 2 3" xfId="5193"/>
    <cellStyle name="Normal 2 3 2 4 3" xfId="5194"/>
    <cellStyle name="Normal 2 3 2 4 3 2" xfId="5195"/>
    <cellStyle name="Normal 2 3 2 4 4" xfId="5196"/>
    <cellStyle name="Normal 2 3 2 5" xfId="5197"/>
    <cellStyle name="Normal 2 3 2 5 2" xfId="5198"/>
    <cellStyle name="Normal 2 3 2 5 2 2" xfId="5199"/>
    <cellStyle name="Normal 2 3 2 5 3" xfId="5200"/>
    <cellStyle name="Normal 2 3 2 6" xfId="5201"/>
    <cellStyle name="Normal 2 3 2 6 2" xfId="5202"/>
    <cellStyle name="Normal 2 3 2 7" xfId="5203"/>
    <cellStyle name="Normal 2 3 2 8" xfId="5204"/>
    <cellStyle name="Normal 2 3 2 9" xfId="5205"/>
    <cellStyle name="Normal 2 3 3" xfId="5206"/>
    <cellStyle name="Normal 2 3 3 2" xfId="5207"/>
    <cellStyle name="Normal 2 3 3 2 2" xfId="5208"/>
    <cellStyle name="Normal 2 3 3 2 2 2" xfId="5209"/>
    <cellStyle name="Normal 2 3 3 2 2 2 2" xfId="5210"/>
    <cellStyle name="Normal 2 3 3 2 2 2 2 2" xfId="5211"/>
    <cellStyle name="Normal 2 3 3 2 2 2 3" xfId="5212"/>
    <cellStyle name="Normal 2 3 3 2 2 3" xfId="5213"/>
    <cellStyle name="Normal 2 3 3 2 2 3 2" xfId="5214"/>
    <cellStyle name="Normal 2 3 3 2 2 4" xfId="5215"/>
    <cellStyle name="Normal 2 3 3 2 3" xfId="5216"/>
    <cellStyle name="Normal 2 3 3 2 3 2" xfId="5217"/>
    <cellStyle name="Normal 2 3 3 2 3 2 2" xfId="5218"/>
    <cellStyle name="Normal 2 3 3 2 3 3" xfId="5219"/>
    <cellStyle name="Normal 2 3 3 2 4" xfId="5220"/>
    <cellStyle name="Normal 2 3 3 2 4 2" xfId="5221"/>
    <cellStyle name="Normal 2 3 3 2 5" xfId="5222"/>
    <cellStyle name="Normal 2 3 3 3" xfId="5223"/>
    <cellStyle name="Normal 2 3 3 3 2" xfId="5224"/>
    <cellStyle name="Normal 2 3 3 3 2 2" xfId="5225"/>
    <cellStyle name="Normal 2 3 3 3 2 2 2" xfId="5226"/>
    <cellStyle name="Normal 2 3 3 3 2 3" xfId="5227"/>
    <cellStyle name="Normal 2 3 3 3 3" xfId="5228"/>
    <cellStyle name="Normal 2 3 3 3 3 2" xfId="5229"/>
    <cellStyle name="Normal 2 3 3 3 4" xfId="5230"/>
    <cellStyle name="Normal 2 3 3 4" xfId="5231"/>
    <cellStyle name="Normal 2 3 3 4 2" xfId="5232"/>
    <cellStyle name="Normal 2 3 3 4 2 2" xfId="5233"/>
    <cellStyle name="Normal 2 3 3 4 3" xfId="5234"/>
    <cellStyle name="Normal 2 3 3 5" xfId="5235"/>
    <cellStyle name="Normal 2 3 3 5 2" xfId="5236"/>
    <cellStyle name="Normal 2 3 3 6" xfId="5237"/>
    <cellStyle name="Normal 2 3 4" xfId="5238"/>
    <cellStyle name="Normal 2 3 4 2" xfId="5239"/>
    <cellStyle name="Normal 2 3 4 2 2" xfId="5240"/>
    <cellStyle name="Normal 2 3 4 2 2 2" xfId="5241"/>
    <cellStyle name="Normal 2 3 4 2 2 2 2" xfId="5242"/>
    <cellStyle name="Normal 2 3 4 2 2 3" xfId="5243"/>
    <cellStyle name="Normal 2 3 4 2 3" xfId="5244"/>
    <cellStyle name="Normal 2 3 4 2 3 2" xfId="5245"/>
    <cellStyle name="Normal 2 3 4 2 4" xfId="5246"/>
    <cellStyle name="Normal 2 3 4 3" xfId="5247"/>
    <cellStyle name="Normal 2 3 4 3 2" xfId="5248"/>
    <cellStyle name="Normal 2 3 4 3 2 2" xfId="5249"/>
    <cellStyle name="Normal 2 3 4 3 3" xfId="5250"/>
    <cellStyle name="Normal 2 3 4 4" xfId="5251"/>
    <cellStyle name="Normal 2 3 4 4 2" xfId="5252"/>
    <cellStyle name="Normal 2 3 4 5" xfId="5253"/>
    <cellStyle name="Normal 2 3 5" xfId="5254"/>
    <cellStyle name="Normal 2 3 5 2" xfId="5255"/>
    <cellStyle name="Normal 2 3 5 2 2" xfId="5256"/>
    <cellStyle name="Normal 2 3 5 2 2 2" xfId="5257"/>
    <cellStyle name="Normal 2 3 5 2 3" xfId="5258"/>
    <cellStyle name="Normal 2 3 5 3" xfId="5259"/>
    <cellStyle name="Normal 2 3 5 3 2" xfId="5260"/>
    <cellStyle name="Normal 2 3 5 4" xfId="5261"/>
    <cellStyle name="Normal 2 3 6" xfId="5262"/>
    <cellStyle name="Normal 2 3 6 2" xfId="5263"/>
    <cellStyle name="Normal 2 3 6 2 2" xfId="5264"/>
    <cellStyle name="Normal 2 3 6 3" xfId="5265"/>
    <cellStyle name="Normal 2 3 7" xfId="5266"/>
    <cellStyle name="Normal 2 3 7 2" xfId="5267"/>
    <cellStyle name="Normal 2 3 8" xfId="5268"/>
    <cellStyle name="Normal 2 3 9" xfId="5269"/>
    <cellStyle name="Normal 2 3_2010_02_17_Затраты_v1" xfId="5137"/>
    <cellStyle name="Normal 2 30" xfId="5270"/>
    <cellStyle name="Normal 2 30 2" xfId="5271"/>
    <cellStyle name="Normal 2 30 2 2" xfId="5272"/>
    <cellStyle name="Normal 2 30 3" xfId="5273"/>
    <cellStyle name="Normal 2 31" xfId="5274"/>
    <cellStyle name="Normal 2 32" xfId="5275"/>
    <cellStyle name="Normal 2 33" xfId="5276"/>
    <cellStyle name="Normal 2 4" xfId="5277"/>
    <cellStyle name="Normal 2 4 10" xfId="5279"/>
    <cellStyle name="Normal 2 4 10 2" xfId="5280"/>
    <cellStyle name="Normal 2 4 11" xfId="5281"/>
    <cellStyle name="Normal 2 4 11 2" xfId="5282"/>
    <cellStyle name="Normal 2 4 12" xfId="5283"/>
    <cellStyle name="Normal 2 4 12 2" xfId="5284"/>
    <cellStyle name="Normal 2 4 13" xfId="5285"/>
    <cellStyle name="Normal 2 4 2" xfId="5286"/>
    <cellStyle name="Normal 2 4 2 2" xfId="5287"/>
    <cellStyle name="Normal 2 4 3" xfId="5288"/>
    <cellStyle name="Normal 2 4 3 2" xfId="5289"/>
    <cellStyle name="Normal 2 4 4" xfId="5290"/>
    <cellStyle name="Normal 2 4 4 2" xfId="5291"/>
    <cellStyle name="Normal 2 4 5" xfId="5292"/>
    <cellStyle name="Normal 2 4 5 2" xfId="5293"/>
    <cellStyle name="Normal 2 4 6" xfId="5294"/>
    <cellStyle name="Normal 2 4 6 2" xfId="5295"/>
    <cellStyle name="Normal 2 4 7" xfId="5296"/>
    <cellStyle name="Normal 2 4 7 2" xfId="5297"/>
    <cellStyle name="Normal 2 4 8" xfId="5298"/>
    <cellStyle name="Normal 2 4 8 2" xfId="5299"/>
    <cellStyle name="Normal 2 4 9" xfId="5300"/>
    <cellStyle name="Normal 2 4 9 2" xfId="5301"/>
    <cellStyle name="Normal 2 4_2010_03_04_Прочая информация_v_8" xfId="5278"/>
    <cellStyle name="Normal 2 5" xfId="5302"/>
    <cellStyle name="Normal 2 5 10" xfId="5304"/>
    <cellStyle name="Normal 2 5 2" xfId="5305"/>
    <cellStyle name="Normal 2 5 2 2" xfId="5307"/>
    <cellStyle name="Normal 2 5 2 2 2" xfId="5308"/>
    <cellStyle name="Normal 2 5 2 2 2 2" xfId="5309"/>
    <cellStyle name="Normal 2 5 2 2 2 2 2" xfId="5310"/>
    <cellStyle name="Normal 2 5 2 2 2 2 2 2" xfId="5311"/>
    <cellStyle name="Normal 2 5 2 2 2 2 3" xfId="5312"/>
    <cellStyle name="Normal 2 5 2 2 2 3" xfId="5313"/>
    <cellStyle name="Normal 2 5 2 2 2 3 2" xfId="5314"/>
    <cellStyle name="Normal 2 5 2 2 2 4" xfId="5315"/>
    <cellStyle name="Normal 2 5 2 2 2 5" xfId="5316"/>
    <cellStyle name="Normal 2 5 2 2 2 6" xfId="5317"/>
    <cellStyle name="Normal 2 5 2 2 3" xfId="5318"/>
    <cellStyle name="Normal 2 5 2 2 3 2" xfId="5319"/>
    <cellStyle name="Normal 2 5 2 2 3 2 2" xfId="5320"/>
    <cellStyle name="Normal 2 5 2 2 3 3" xfId="5321"/>
    <cellStyle name="Normal 2 5 2 2 4" xfId="5322"/>
    <cellStyle name="Normal 2 5 2 2 4 2" xfId="5323"/>
    <cellStyle name="Normal 2 5 2 2 5" xfId="5324"/>
    <cellStyle name="Normal 2 5 2 2 6" xfId="5325"/>
    <cellStyle name="Normal 2 5 2 2 7" xfId="5326"/>
    <cellStyle name="Normal 2 5 2 3" xfId="5327"/>
    <cellStyle name="Normal 2 5 2 3 2" xfId="5328"/>
    <cellStyle name="Normal 2 5 2 3 2 2" xfId="5329"/>
    <cellStyle name="Normal 2 5 2 3 2 2 2" xfId="5330"/>
    <cellStyle name="Normal 2 5 2 3 2 3" xfId="5331"/>
    <cellStyle name="Normal 2 5 2 3 3" xfId="5332"/>
    <cellStyle name="Normal 2 5 2 3 3 2" xfId="5333"/>
    <cellStyle name="Normal 2 5 2 3 4" xfId="5334"/>
    <cellStyle name="Normal 2 5 2 3 5" xfId="5335"/>
    <cellStyle name="Normal 2 5 2 3 6" xfId="5336"/>
    <cellStyle name="Normal 2 5 2 4" xfId="5337"/>
    <cellStyle name="Normal 2 5 2 4 2" xfId="5338"/>
    <cellStyle name="Normal 2 5 2 4 2 2" xfId="5339"/>
    <cellStyle name="Normal 2 5 2 4 3" xfId="5340"/>
    <cellStyle name="Normal 2 5 2 5" xfId="5341"/>
    <cellStyle name="Normal 2 5 2 5 2" xfId="5342"/>
    <cellStyle name="Normal 2 5 2 6" xfId="5343"/>
    <cellStyle name="Normal 2 5 2 7" xfId="5344"/>
    <cellStyle name="Normal 2 5 2 8" xfId="5345"/>
    <cellStyle name="Normal 2 5 2_2010_02_17_Затраты_v2" xfId="5306"/>
    <cellStyle name="Normal 2 5 3" xfId="5346"/>
    <cellStyle name="Normal 2 5 3 2" xfId="5347"/>
    <cellStyle name="Normal 2 5 3 2 2" xfId="5348"/>
    <cellStyle name="Normal 2 5 3 2 2 2" xfId="5349"/>
    <cellStyle name="Normal 2 5 3 2 2 2 2" xfId="5350"/>
    <cellStyle name="Normal 2 5 3 2 2 3" xfId="5351"/>
    <cellStyle name="Normal 2 5 3 2 3" xfId="5352"/>
    <cellStyle name="Normal 2 5 3 2 3 2" xfId="5353"/>
    <cellStyle name="Normal 2 5 3 2 4" xfId="5354"/>
    <cellStyle name="Normal 2 5 3 3" xfId="5355"/>
    <cellStyle name="Normal 2 5 3 3 2" xfId="5356"/>
    <cellStyle name="Normal 2 5 3 3 2 2" xfId="5357"/>
    <cellStyle name="Normal 2 5 3 3 3" xfId="5358"/>
    <cellStyle name="Normal 2 5 3 4" xfId="5359"/>
    <cellStyle name="Normal 2 5 3 4 2" xfId="5360"/>
    <cellStyle name="Normal 2 5 3 5" xfId="5361"/>
    <cellStyle name="Normal 2 5 4" xfId="5362"/>
    <cellStyle name="Normal 2 5 4 2" xfId="5363"/>
    <cellStyle name="Normal 2 5 4 2 2" xfId="5364"/>
    <cellStyle name="Normal 2 5 4 2 2 2" xfId="5365"/>
    <cellStyle name="Normal 2 5 4 2 3" xfId="5366"/>
    <cellStyle name="Normal 2 5 4 3" xfId="5367"/>
    <cellStyle name="Normal 2 5 4 3 2" xfId="5368"/>
    <cellStyle name="Normal 2 5 4 4" xfId="5369"/>
    <cellStyle name="Normal 2 5 5" xfId="5370"/>
    <cellStyle name="Normal 2 5 5 2" xfId="5371"/>
    <cellStyle name="Normal 2 5 5 2 2" xfId="5372"/>
    <cellStyle name="Normal 2 5 5 3" xfId="5373"/>
    <cellStyle name="Normal 2 5 6" xfId="5374"/>
    <cellStyle name="Normal 2 5 6 2" xfId="5375"/>
    <cellStyle name="Normal 2 5 7" xfId="5376"/>
    <cellStyle name="Normal 2 5 8" xfId="5377"/>
    <cellStyle name="Normal 2 5 9" xfId="5378"/>
    <cellStyle name="Normal 2 5_2010_02_12_Прочая информация_v_1" xfId="5303"/>
    <cellStyle name="Normal 2 6" xfId="5379"/>
    <cellStyle name="Normal 2 6 2" xfId="5380"/>
    <cellStyle name="Normal 2 6 2 2" xfId="5381"/>
    <cellStyle name="Normal 2 6 2 2 2" xfId="5382"/>
    <cellStyle name="Normal 2 6 2 2 2 2" xfId="5383"/>
    <cellStyle name="Normal 2 6 2 2 2 2 2" xfId="5384"/>
    <cellStyle name="Normal 2 6 2 2 2 3" xfId="5385"/>
    <cellStyle name="Normal 2 6 2 2 3" xfId="5386"/>
    <cellStyle name="Normal 2 6 2 2 3 2" xfId="5387"/>
    <cellStyle name="Normal 2 6 2 2 4" xfId="5388"/>
    <cellStyle name="Normal 2 6 2 3" xfId="5389"/>
    <cellStyle name="Normal 2 6 2 3 2" xfId="5390"/>
    <cellStyle name="Normal 2 6 2 3 2 2" xfId="5391"/>
    <cellStyle name="Normal 2 6 2 3 3" xfId="5392"/>
    <cellStyle name="Normal 2 6 2 4" xfId="5393"/>
    <cellStyle name="Normal 2 6 2 4 2" xfId="5394"/>
    <cellStyle name="Normal 2 6 2 5" xfId="5395"/>
    <cellStyle name="Normal 2 6 3" xfId="5396"/>
    <cellStyle name="Normal 2 6 3 2" xfId="5397"/>
    <cellStyle name="Normal 2 6 3 2 2" xfId="5398"/>
    <cellStyle name="Normal 2 6 3 2 2 2" xfId="5399"/>
    <cellStyle name="Normal 2 6 3 2 3" xfId="5400"/>
    <cellStyle name="Normal 2 6 3 3" xfId="5401"/>
    <cellStyle name="Normal 2 6 3 3 2" xfId="5402"/>
    <cellStyle name="Normal 2 6 3 4" xfId="5403"/>
    <cellStyle name="Normal 2 6 4" xfId="5404"/>
    <cellStyle name="Normal 2 6 4 2" xfId="5405"/>
    <cellStyle name="Normal 2 6 4 2 2" xfId="5406"/>
    <cellStyle name="Normal 2 6 4 3" xfId="5407"/>
    <cellStyle name="Normal 2 6 5" xfId="5408"/>
    <cellStyle name="Normal 2 6 5 2" xfId="5409"/>
    <cellStyle name="Normal 2 6 6" xfId="5410"/>
    <cellStyle name="Normal 2 6 7" xfId="5411"/>
    <cellStyle name="Normal 2 6 8" xfId="5412"/>
    <cellStyle name="Normal 2 7" xfId="5413"/>
    <cellStyle name="Normal 2 7 2" xfId="5414"/>
    <cellStyle name="Normal 2 7 2 2" xfId="5415"/>
    <cellStyle name="Normal 2 7 2 2 2" xfId="5416"/>
    <cellStyle name="Normal 2 7 2 2 2 2" xfId="5417"/>
    <cellStyle name="Normal 2 7 2 2 3" xfId="5418"/>
    <cellStyle name="Normal 2 7 2 3" xfId="5419"/>
    <cellStyle name="Normal 2 7 2 3 2" xfId="5420"/>
    <cellStyle name="Normal 2 7 2 4" xfId="5421"/>
    <cellStyle name="Normal 2 7 3" xfId="5422"/>
    <cellStyle name="Normal 2 7 3 2" xfId="5423"/>
    <cellStyle name="Normal 2 7 3 2 2" xfId="5424"/>
    <cellStyle name="Normal 2 7 3 3" xfId="5425"/>
    <cellStyle name="Normal 2 7 4" xfId="5426"/>
    <cellStyle name="Normal 2 7 4 2" xfId="5427"/>
    <cellStyle name="Normal 2 7 5" xfId="5428"/>
    <cellStyle name="Normal 2 7 6" xfId="5429"/>
    <cellStyle name="Normal 2 7 7" xfId="5430"/>
    <cellStyle name="Normal 2 8" xfId="5431"/>
    <cellStyle name="Normal 2 8 2" xfId="5432"/>
    <cellStyle name="Normal 2 8 2 2" xfId="5433"/>
    <cellStyle name="Normal 2 8 2 2 2" xfId="5434"/>
    <cellStyle name="Normal 2 8 2 3" xfId="5435"/>
    <cellStyle name="Normal 2 8 3" xfId="5436"/>
    <cellStyle name="Normal 2 8 3 2" xfId="5437"/>
    <cellStyle name="Normal 2 8 4" xfId="5438"/>
    <cellStyle name="Normal 2 8 5" xfId="5439"/>
    <cellStyle name="Normal 2 8 6" xfId="5440"/>
    <cellStyle name="Normal 2 9" xfId="5441"/>
    <cellStyle name="Normal 2 9 2" xfId="5442"/>
    <cellStyle name="Normal 2 9 2 2" xfId="5443"/>
    <cellStyle name="Normal 2 9 2 3" xfId="5444"/>
    <cellStyle name="Normal 2 9 2 4" xfId="5445"/>
    <cellStyle name="Normal 2 9 3" xfId="5446"/>
    <cellStyle name="Normal 2 9 4" xfId="5447"/>
    <cellStyle name="Normal 2 9 5" xfId="5448"/>
    <cellStyle name="Normal 2_091222_Росатом_ЕПС" xfId="5034"/>
    <cellStyle name="Normal 21" xfId="5449"/>
    <cellStyle name="Normal 21 2" xfId="5450"/>
    <cellStyle name="Normal 21 3" xfId="5451"/>
    <cellStyle name="Normal 21 4" xfId="5452"/>
    <cellStyle name="Normal 21 5" xfId="5453"/>
    <cellStyle name="Normal 21 6" xfId="5454"/>
    <cellStyle name="Normal 21 7" xfId="5455"/>
    <cellStyle name="Normal 3" xfId="5456"/>
    <cellStyle name="Normal 3 10" xfId="5458"/>
    <cellStyle name="Normal 3 10 2" xfId="5459"/>
    <cellStyle name="Normal 3 11" xfId="5460"/>
    <cellStyle name="Normal 3 11 2" xfId="5461"/>
    <cellStyle name="Normal 3 12" xfId="5462"/>
    <cellStyle name="Normal 3 12 2" xfId="5463"/>
    <cellStyle name="Normal 3 13" xfId="5464"/>
    <cellStyle name="Normal 3 13 2" xfId="5465"/>
    <cellStyle name="Normal 3 14" xfId="5466"/>
    <cellStyle name="Normal 3 14 2" xfId="5467"/>
    <cellStyle name="Normal 3 15" xfId="5468"/>
    <cellStyle name="Normal 3 15 2" xfId="5469"/>
    <cellStyle name="Normal 3 16" xfId="5470"/>
    <cellStyle name="Normal 3 16 2" xfId="5471"/>
    <cellStyle name="Normal 3 17" xfId="5472"/>
    <cellStyle name="Normal 3 17 2" xfId="5473"/>
    <cellStyle name="Normal 3 18" xfId="5474"/>
    <cellStyle name="Normal 3 18 2" xfId="5475"/>
    <cellStyle name="Normal 3 19" xfId="5476"/>
    <cellStyle name="Normal 3 2" xfId="5477"/>
    <cellStyle name="Normal 3 2 10" xfId="5479"/>
    <cellStyle name="Normal 3 2 10 2" xfId="5480"/>
    <cellStyle name="Normal 3 2 11" xfId="5481"/>
    <cellStyle name="Normal 3 2 11 2" xfId="5482"/>
    <cellStyle name="Normal 3 2 12" xfId="5483"/>
    <cellStyle name="Normal 3 2 12 2" xfId="5484"/>
    <cellStyle name="Normal 3 2 13" xfId="5485"/>
    <cellStyle name="Normal 3 2 14" xfId="5486"/>
    <cellStyle name="Normal 3 2 15" xfId="5487"/>
    <cellStyle name="Normal 3 2 2" xfId="5488"/>
    <cellStyle name="Normal 3 2 2 2" xfId="5489"/>
    <cellStyle name="Normal 3 2 2 3" xfId="5490"/>
    <cellStyle name="Normal 3 2 2 4" xfId="5491"/>
    <cellStyle name="Normal 3 2 3" xfId="5492"/>
    <cellStyle name="Normal 3 2 3 2" xfId="5493"/>
    <cellStyle name="Normal 3 2 3 3" xfId="5494"/>
    <cellStyle name="Normal 3 2 3 4" xfId="5495"/>
    <cellStyle name="Normal 3 2 4" xfId="5496"/>
    <cellStyle name="Normal 3 2 4 2" xfId="5497"/>
    <cellStyle name="Normal 3 2 4 3" xfId="5498"/>
    <cellStyle name="Normal 3 2 4 4" xfId="5499"/>
    <cellStyle name="Normal 3 2 5" xfId="5500"/>
    <cellStyle name="Normal 3 2 5 2" xfId="5501"/>
    <cellStyle name="Normal 3 2 5 3" xfId="5502"/>
    <cellStyle name="Normal 3 2 5 4" xfId="5503"/>
    <cellStyle name="Normal 3 2 6" xfId="5504"/>
    <cellStyle name="Normal 3 2 6 2" xfId="5505"/>
    <cellStyle name="Normal 3 2 6 3" xfId="5506"/>
    <cellStyle name="Normal 3 2 6 4" xfId="5507"/>
    <cellStyle name="Normal 3 2 7" xfId="5508"/>
    <cellStyle name="Normal 3 2 7 2" xfId="5509"/>
    <cellStyle name="Normal 3 2 8" xfId="5510"/>
    <cellStyle name="Normal 3 2 8 2" xfId="5511"/>
    <cellStyle name="Normal 3 2 9" xfId="5512"/>
    <cellStyle name="Normal 3 2 9 2" xfId="5513"/>
    <cellStyle name="Normal 3 2_Списки" xfId="5478"/>
    <cellStyle name="Normal 3 20" xfId="5514"/>
    <cellStyle name="Normal 3 21" xfId="5515"/>
    <cellStyle name="Normal 3 3" xfId="5516"/>
    <cellStyle name="Normal 3 3 2" xfId="5517"/>
    <cellStyle name="Normal 3 3 3" xfId="5518"/>
    <cellStyle name="Normal 3 3 4" xfId="5519"/>
    <cellStyle name="Normal 3 3 5" xfId="5520"/>
    <cellStyle name="Normal 3 3 6" xfId="5521"/>
    <cellStyle name="Normal 3 3 7" xfId="5522"/>
    <cellStyle name="Normal 3 3 8" xfId="5523"/>
    <cellStyle name="Normal 3 3 9" xfId="5524"/>
    <cellStyle name="Normal 3 4" xfId="5525"/>
    <cellStyle name="Normal 3 4 2" xfId="5526"/>
    <cellStyle name="Normal 3 5" xfId="5527"/>
    <cellStyle name="Normal 3 5 2" xfId="5528"/>
    <cellStyle name="Normal 3 6" xfId="5529"/>
    <cellStyle name="Normal 3 6 2" xfId="5530"/>
    <cellStyle name="Normal 3 7" xfId="5531"/>
    <cellStyle name="Normal 3 7 2" xfId="5532"/>
    <cellStyle name="Normal 3 8" xfId="5533"/>
    <cellStyle name="Normal 3 8 2" xfId="5534"/>
    <cellStyle name="Normal 3 9" xfId="5535"/>
    <cellStyle name="Normal 3 9 2" xfId="5536"/>
    <cellStyle name="Normal 3_091222_Росатом_ЕПС" xfId="5457"/>
    <cellStyle name="Normal 32" xfId="5537"/>
    <cellStyle name="Normal 32 2" xfId="5538"/>
    <cellStyle name="Normal 32 3" xfId="5539"/>
    <cellStyle name="Normal 4" xfId="5540"/>
    <cellStyle name="Normal 4 10" xfId="5542"/>
    <cellStyle name="Normal 4 10 2" xfId="5543"/>
    <cellStyle name="Normal 4 11" xfId="5544"/>
    <cellStyle name="Normal 4 11 2" xfId="5545"/>
    <cellStyle name="Normal 4 12" xfId="5546"/>
    <cellStyle name="Normal 4 12 2" xfId="5547"/>
    <cellStyle name="Normal 4 13" xfId="5548"/>
    <cellStyle name="Normal 4 13 2" xfId="5549"/>
    <cellStyle name="Normal 4 14" xfId="5550"/>
    <cellStyle name="Normal 4 2" xfId="5551"/>
    <cellStyle name="Normal 4 2 10" xfId="5553"/>
    <cellStyle name="Normal 4 2 10 2" xfId="5554"/>
    <cellStyle name="Normal 4 2 11" xfId="5555"/>
    <cellStyle name="Normal 4 2 11 2" xfId="5556"/>
    <cellStyle name="Normal 4 2 12" xfId="5557"/>
    <cellStyle name="Normal 4 2 12 2" xfId="5558"/>
    <cellStyle name="Normal 4 2 13" xfId="5559"/>
    <cellStyle name="Normal 4 2 13 2" xfId="5560"/>
    <cellStyle name="Normal 4 2 14" xfId="5561"/>
    <cellStyle name="Normal 4 2 14 2" xfId="5562"/>
    <cellStyle name="Normal 4 2 2" xfId="5563"/>
    <cellStyle name="Normal 4 2 2 2" xfId="5565"/>
    <cellStyle name="Normal 4 2 2 2 2" xfId="5566"/>
    <cellStyle name="Normal 4 2 2 3" xfId="5567"/>
    <cellStyle name="Normal 4 2 2 3 2" xfId="5568"/>
    <cellStyle name="Normal 4 2 2 4" xfId="5569"/>
    <cellStyle name="Normal 4 2 2 4 2" xfId="5570"/>
    <cellStyle name="Normal 4 2 2 5" xfId="5571"/>
    <cellStyle name="Normal 4 2 2 5 2" xfId="5572"/>
    <cellStyle name="Normal 4 2 2 6" xfId="5573"/>
    <cellStyle name="Normal 4 2 2 6 2" xfId="5574"/>
    <cellStyle name="Normal 4 2 2_Списки" xfId="5564"/>
    <cellStyle name="Normal 4 2 3" xfId="5575"/>
    <cellStyle name="Normal 4 2 3 2" xfId="5577"/>
    <cellStyle name="Normal 4 2 3 2 2" xfId="5578"/>
    <cellStyle name="Normal 4 2 3 3" xfId="5579"/>
    <cellStyle name="Normal 4 2 3 3 2" xfId="5580"/>
    <cellStyle name="Normal 4 2 3 4" xfId="5581"/>
    <cellStyle name="Normal 4 2 3 4 2" xfId="5582"/>
    <cellStyle name="Normal 4 2 3 5" xfId="5583"/>
    <cellStyle name="Normal 4 2 3 5 2" xfId="5584"/>
    <cellStyle name="Normal 4 2 3 6" xfId="5585"/>
    <cellStyle name="Normal 4 2 3 6 2" xfId="5586"/>
    <cellStyle name="Normal 4 2 3_Списки" xfId="5576"/>
    <cellStyle name="Normal 4 2 4" xfId="5587"/>
    <cellStyle name="Normal 4 2 4 2" xfId="5588"/>
    <cellStyle name="Normal 4 2 5" xfId="5589"/>
    <cellStyle name="Normal 4 2 5 2" xfId="5590"/>
    <cellStyle name="Normal 4 2 6" xfId="5591"/>
    <cellStyle name="Normal 4 2 6 2" xfId="5592"/>
    <cellStyle name="Normal 4 2 7" xfId="5593"/>
    <cellStyle name="Normal 4 2 7 2" xfId="5594"/>
    <cellStyle name="Normal 4 2 8" xfId="5595"/>
    <cellStyle name="Normal 4 2 8 2" xfId="5596"/>
    <cellStyle name="Normal 4 2 9" xfId="5597"/>
    <cellStyle name="Normal 4 2 9 2" xfId="5598"/>
    <cellStyle name="Normal 4 2_091222_Росатом_ЕПС" xfId="5552"/>
    <cellStyle name="Normal 4 3" xfId="5599"/>
    <cellStyle name="Normal 4 3 2" xfId="5600"/>
    <cellStyle name="Normal 4 4" xfId="5601"/>
    <cellStyle name="Normal 4 4 2" xfId="5602"/>
    <cellStyle name="Normal 4 5" xfId="5603"/>
    <cellStyle name="Normal 4 5 2" xfId="5604"/>
    <cellStyle name="Normal 4 6" xfId="5605"/>
    <cellStyle name="Normal 4 6 2" xfId="5606"/>
    <cellStyle name="Normal 4 7" xfId="5607"/>
    <cellStyle name="Normal 4 7 2" xfId="5608"/>
    <cellStyle name="Normal 4 8" xfId="5609"/>
    <cellStyle name="Normal 4 8 2" xfId="5610"/>
    <cellStyle name="Normal 4 9" xfId="5611"/>
    <cellStyle name="Normal 4 9 2" xfId="5612"/>
    <cellStyle name="Normal 4_091222_Росатом_ЕПС" xfId="5541"/>
    <cellStyle name="Normal 5" xfId="5613"/>
    <cellStyle name="Normal 5 10" xfId="5615"/>
    <cellStyle name="Normal 5 2" xfId="5616"/>
    <cellStyle name="Normal 5 2 2" xfId="5617"/>
    <cellStyle name="Normal 5 3" xfId="5618"/>
    <cellStyle name="Normal 5 3 2" xfId="5619"/>
    <cellStyle name="Normal 5 4" xfId="5620"/>
    <cellStyle name="Normal 5 4 2" xfId="5621"/>
    <cellStyle name="Normal 5 5" xfId="5622"/>
    <cellStyle name="Normal 5 5 2" xfId="5623"/>
    <cellStyle name="Normal 5 6" xfId="5624"/>
    <cellStyle name="Normal 5 6 2" xfId="5625"/>
    <cellStyle name="Normal 5 7" xfId="5626"/>
    <cellStyle name="Normal 5 7 2" xfId="5627"/>
    <cellStyle name="Normal 5 8" xfId="5628"/>
    <cellStyle name="Normal 5 8 2" xfId="5629"/>
    <cellStyle name="Normal 5 9" xfId="5630"/>
    <cellStyle name="Normal 5 9 2" xfId="5631"/>
    <cellStyle name="Normal 5_2010_02_17_Затраты_v1" xfId="5614"/>
    <cellStyle name="Normal 6" xfId="5632"/>
    <cellStyle name="Normal 6 10" xfId="5634"/>
    <cellStyle name="Normal 6 10 2" xfId="5635"/>
    <cellStyle name="Normal 6 11" xfId="5636"/>
    <cellStyle name="Normal 6 11 2" xfId="5637"/>
    <cellStyle name="Normal 6 12" xfId="5638"/>
    <cellStyle name="Normal 6 12 2" xfId="5639"/>
    <cellStyle name="Normal 6 13" xfId="5640"/>
    <cellStyle name="Normal 6 13 2" xfId="5641"/>
    <cellStyle name="Normal 6 14" xfId="5642"/>
    <cellStyle name="Normal 6 14 2" xfId="5643"/>
    <cellStyle name="Normal 6 2" xfId="5644"/>
    <cellStyle name="Normal 6 2 2" xfId="5645"/>
    <cellStyle name="Normal 6 3" xfId="5646"/>
    <cellStyle name="Normal 6 3 2" xfId="5647"/>
    <cellStyle name="Normal 6 4" xfId="5648"/>
    <cellStyle name="Normal 6 4 2" xfId="5649"/>
    <cellStyle name="Normal 6 5" xfId="5650"/>
    <cellStyle name="Normal 6 5 2" xfId="5651"/>
    <cellStyle name="Normal 6 6" xfId="5652"/>
    <cellStyle name="Normal 6 6 2" xfId="5653"/>
    <cellStyle name="Normal 6 7" xfId="5654"/>
    <cellStyle name="Normal 6 7 2" xfId="5655"/>
    <cellStyle name="Normal 6 8" xfId="5656"/>
    <cellStyle name="Normal 6 8 2" xfId="5657"/>
    <cellStyle name="Normal 6 9" xfId="5658"/>
    <cellStyle name="Normal 6 9 2" xfId="5659"/>
    <cellStyle name="Normal 6_091222_Росатом_ЕПС" xfId="5633"/>
    <cellStyle name="Normal 7" xfId="5660"/>
    <cellStyle name="Normal 7 10" xfId="5662"/>
    <cellStyle name="Normal 7 11" xfId="5663"/>
    <cellStyle name="Normal 7 2" xfId="5664"/>
    <cellStyle name="Normal 7 2 2" xfId="5666"/>
    <cellStyle name="Normal 7 2 2 2" xfId="5667"/>
    <cellStyle name="Normal 7 2 3" xfId="5668"/>
    <cellStyle name="Normal 7 2_2010_02_17_Затраты_v1" xfId="5665"/>
    <cellStyle name="Normal 7 3" xfId="5669"/>
    <cellStyle name="Normal 7 3 2" xfId="5670"/>
    <cellStyle name="Normal 7 4" xfId="5671"/>
    <cellStyle name="Normal 7 4 2" xfId="5672"/>
    <cellStyle name="Normal 7 5" xfId="5673"/>
    <cellStyle name="Normal 7 5 2" xfId="5674"/>
    <cellStyle name="Normal 7 6" xfId="5675"/>
    <cellStyle name="Normal 7 6 2" xfId="5676"/>
    <cellStyle name="Normal 7 7" xfId="5677"/>
    <cellStyle name="Normal 7 7 2" xfId="5678"/>
    <cellStyle name="Normal 7 8" xfId="5679"/>
    <cellStyle name="Normal 7 9" xfId="5680"/>
    <cellStyle name="Normal 7_2010-01-04_Росатом_ЕПС_v5" xfId="5661"/>
    <cellStyle name="Normal 8" xfId="5681"/>
    <cellStyle name="Normal 8 2" xfId="5683"/>
    <cellStyle name="Normal 8 2 2" xfId="5684"/>
    <cellStyle name="Normal 8 3" xfId="5685"/>
    <cellStyle name="Normal 8 3 2" xfId="5686"/>
    <cellStyle name="Normal 8 4" xfId="5687"/>
    <cellStyle name="Normal 8_2010_02_17_Затраты_v1" xfId="5682"/>
    <cellStyle name="Normal 9" xfId="5688"/>
    <cellStyle name="Normal_download.asp?objectid=18424" xfId="5689"/>
    <cellStyle name="normбlnм_laroux" xfId="4964"/>
    <cellStyle name="Note" xfId="5690"/>
    <cellStyle name="Note 10" xfId="5691"/>
    <cellStyle name="Note 10 2" xfId="5692"/>
    <cellStyle name="Note 2" xfId="5693"/>
    <cellStyle name="Note 2 2" xfId="5694"/>
    <cellStyle name="Note 3" xfId="5695"/>
    <cellStyle name="Note 3 2" xfId="5696"/>
    <cellStyle name="Note 4" xfId="5697"/>
    <cellStyle name="Note 6" xfId="5698"/>
    <cellStyle name="Note 6 2" xfId="5699"/>
    <cellStyle name="Note 7" xfId="5700"/>
    <cellStyle name="Note 7 2" xfId="5701"/>
    <cellStyle name="Note 8" xfId="5702"/>
    <cellStyle name="Note 8 2" xfId="5703"/>
    <cellStyle name="Oeiainiaue [0]_NotesFA" xfId="5704"/>
    <cellStyle name="Oeiainiaue_NotesFA" xfId="5705"/>
    <cellStyle name="Ouny?e [0]_Oi?a IAIE" xfId="5706"/>
    <cellStyle name="Ouny?e_Oi?a IAIE" xfId="5707"/>
    <cellStyle name="Output" xfId="5708"/>
    <cellStyle name="Output 10" xfId="5709"/>
    <cellStyle name="Output 10 2" xfId="5710"/>
    <cellStyle name="Output 2" xfId="5711"/>
    <cellStyle name="Output 2 2" xfId="5712"/>
    <cellStyle name="Output 3" xfId="5713"/>
    <cellStyle name="Output 3 2" xfId="5714"/>
    <cellStyle name="Output 6" xfId="5715"/>
    <cellStyle name="Output 6 2" xfId="5716"/>
    <cellStyle name="Output 7" xfId="5717"/>
    <cellStyle name="Output 7 2" xfId="5718"/>
    <cellStyle name="Output 8" xfId="5719"/>
    <cellStyle name="Output 8 2" xfId="5720"/>
    <cellStyle name="Paaotsikko" xfId="5721"/>
    <cellStyle name="PageHeading" xfId="5722"/>
    <cellStyle name="pagetitle" xfId="5723"/>
    <cellStyle name="Percent %" xfId="5724"/>
    <cellStyle name="Percent % 10" xfId="5726"/>
    <cellStyle name="Percent % 10 2" xfId="5727"/>
    <cellStyle name="Percent % 11" xfId="5728"/>
    <cellStyle name="Percent % 11 2" xfId="5729"/>
    <cellStyle name="Percent % 12" xfId="5730"/>
    <cellStyle name="Percent % 12 2" xfId="5731"/>
    <cellStyle name="Percent % 13" xfId="5732"/>
    <cellStyle name="Percent % 13 2" xfId="5733"/>
    <cellStyle name="Percent % 14" xfId="5734"/>
    <cellStyle name="Percent % 14 2" xfId="5735"/>
    <cellStyle name="Percent % 15" xfId="5736"/>
    <cellStyle name="Percent % 15 2" xfId="5737"/>
    <cellStyle name="Percent % 16" xfId="5738"/>
    <cellStyle name="Percent % 16 2" xfId="5739"/>
    <cellStyle name="Percent % 17" xfId="5740"/>
    <cellStyle name="Percent % 2" xfId="5741"/>
    <cellStyle name="Percent % 2 2" xfId="5742"/>
    <cellStyle name="Percent % 3" xfId="5743"/>
    <cellStyle name="Percent % 3 2" xfId="5744"/>
    <cellStyle name="Percent % 4" xfId="5745"/>
    <cellStyle name="Percent % 4 2" xfId="5746"/>
    <cellStyle name="Percent % 5" xfId="5747"/>
    <cellStyle name="Percent % 5 2" xfId="5748"/>
    <cellStyle name="Percent % 6" xfId="5749"/>
    <cellStyle name="Percent % 6 2" xfId="5750"/>
    <cellStyle name="Percent % 7" xfId="5751"/>
    <cellStyle name="Percent % 7 2" xfId="5752"/>
    <cellStyle name="Percent % 8" xfId="5753"/>
    <cellStyle name="Percent % 8 2" xfId="5754"/>
    <cellStyle name="Percent % 9" xfId="5755"/>
    <cellStyle name="Percent % 9 2" xfId="5756"/>
    <cellStyle name="Percent % Long Underline" xfId="5757"/>
    <cellStyle name="Percent % Long Underline 10" xfId="5759"/>
    <cellStyle name="Percent % Long Underline 10 2" xfId="5760"/>
    <cellStyle name="Percent % Long Underline 11" xfId="5761"/>
    <cellStyle name="Percent % Long Underline 11 2" xfId="5762"/>
    <cellStyle name="Percent % Long Underline 12" xfId="5763"/>
    <cellStyle name="Percent % Long Underline 12 2" xfId="5764"/>
    <cellStyle name="Percent % Long Underline 13" xfId="5765"/>
    <cellStyle name="Percent % Long Underline 13 2" xfId="5766"/>
    <cellStyle name="Percent % Long Underline 14" xfId="5767"/>
    <cellStyle name="Percent % Long Underline 14 2" xfId="5768"/>
    <cellStyle name="Percent % Long Underline 15" xfId="5769"/>
    <cellStyle name="Percent % Long Underline 15 2" xfId="5770"/>
    <cellStyle name="Percent % Long Underline 16" xfId="5771"/>
    <cellStyle name="Percent % Long Underline 16 2" xfId="5772"/>
    <cellStyle name="Percent % Long Underline 17" xfId="5773"/>
    <cellStyle name="Percent % Long Underline 2" xfId="5774"/>
    <cellStyle name="Percent % Long Underline 2 2" xfId="5775"/>
    <cellStyle name="Percent % Long Underline 3" xfId="5776"/>
    <cellStyle name="Percent % Long Underline 3 2" xfId="5777"/>
    <cellStyle name="Percent % Long Underline 4" xfId="5778"/>
    <cellStyle name="Percent % Long Underline 4 2" xfId="5779"/>
    <cellStyle name="Percent % Long Underline 5" xfId="5780"/>
    <cellStyle name="Percent % Long Underline 5 2" xfId="5781"/>
    <cellStyle name="Percent % Long Underline 6" xfId="5782"/>
    <cellStyle name="Percent % Long Underline 6 2" xfId="5783"/>
    <cellStyle name="Percent % Long Underline 7" xfId="5784"/>
    <cellStyle name="Percent % Long Underline 7 2" xfId="5785"/>
    <cellStyle name="Percent % Long Underline 8" xfId="5786"/>
    <cellStyle name="Percent % Long Underline 8 2" xfId="5787"/>
    <cellStyle name="Percent % Long Underline 9" xfId="5788"/>
    <cellStyle name="Percent % Long Underline 9 2" xfId="5789"/>
    <cellStyle name="Percent % Long Underline_2010_02_19_Выручка_Прочие_доходы_v5" xfId="5758"/>
    <cellStyle name="Percent %_091222_Росатом_ЕПС" xfId="5725"/>
    <cellStyle name="Percent (0)" xfId="5790"/>
    <cellStyle name="Percent (0) 10" xfId="5792"/>
    <cellStyle name="Percent (0) 10 2" xfId="5793"/>
    <cellStyle name="Percent (0) 11" xfId="5794"/>
    <cellStyle name="Percent (0) 11 2" xfId="5795"/>
    <cellStyle name="Percent (0) 12" xfId="5796"/>
    <cellStyle name="Percent (0) 12 2" xfId="5797"/>
    <cellStyle name="Percent (0) 13" xfId="5798"/>
    <cellStyle name="Percent (0) 13 2" xfId="5799"/>
    <cellStyle name="Percent (0) 14" xfId="5800"/>
    <cellStyle name="Percent (0) 14 2" xfId="5801"/>
    <cellStyle name="Percent (0) 15" xfId="5802"/>
    <cellStyle name="Percent (0) 15 2" xfId="5803"/>
    <cellStyle name="Percent (0) 16" xfId="5804"/>
    <cellStyle name="Percent (0) 16 2" xfId="5805"/>
    <cellStyle name="Percent (0) 17" xfId="5806"/>
    <cellStyle name="Percent (0) 2" xfId="5807"/>
    <cellStyle name="Percent (0) 2 2" xfId="5808"/>
    <cellStyle name="Percent (0) 3" xfId="5809"/>
    <cellStyle name="Percent (0) 3 2" xfId="5810"/>
    <cellStyle name="Percent (0) 4" xfId="5811"/>
    <cellStyle name="Percent (0) 4 2" xfId="5812"/>
    <cellStyle name="Percent (0) 5" xfId="5813"/>
    <cellStyle name="Percent (0) 5 2" xfId="5814"/>
    <cellStyle name="Percent (0) 6" xfId="5815"/>
    <cellStyle name="Percent (0) 6 2" xfId="5816"/>
    <cellStyle name="Percent (0) 7" xfId="5817"/>
    <cellStyle name="Percent (0) 7 2" xfId="5818"/>
    <cellStyle name="Percent (0) 8" xfId="5819"/>
    <cellStyle name="Percent (0) 8 2" xfId="5820"/>
    <cellStyle name="Percent (0) 9" xfId="5821"/>
    <cellStyle name="Percent (0) 9 2" xfId="5822"/>
    <cellStyle name="Percent (0)_2010_02_19_Выручка_Прочие_доходы_v5" xfId="5791"/>
    <cellStyle name="Percent 0.0%" xfId="5823"/>
    <cellStyle name="Percent 0.0% 10" xfId="5825"/>
    <cellStyle name="Percent 0.0% 10 2" xfId="5826"/>
    <cellStyle name="Percent 0.0% 11" xfId="5827"/>
    <cellStyle name="Percent 0.0% 11 2" xfId="5828"/>
    <cellStyle name="Percent 0.0% 12" xfId="5829"/>
    <cellStyle name="Percent 0.0% 12 2" xfId="5830"/>
    <cellStyle name="Percent 0.0% 13" xfId="5831"/>
    <cellStyle name="Percent 0.0% 13 2" xfId="5832"/>
    <cellStyle name="Percent 0.0% 14" xfId="5833"/>
    <cellStyle name="Percent 0.0% 14 2" xfId="5834"/>
    <cellStyle name="Percent 0.0% 15" xfId="5835"/>
    <cellStyle name="Percent 0.0% 15 2" xfId="5836"/>
    <cellStyle name="Percent 0.0% 16" xfId="5837"/>
    <cellStyle name="Percent 0.0% 16 2" xfId="5838"/>
    <cellStyle name="Percent 0.0% 17" xfId="5839"/>
    <cellStyle name="Percent 0.0% 2" xfId="5840"/>
    <cellStyle name="Percent 0.0% 2 2" xfId="5841"/>
    <cellStyle name="Percent 0.0% 3" xfId="5842"/>
    <cellStyle name="Percent 0.0% 3 2" xfId="5843"/>
    <cellStyle name="Percent 0.0% 4" xfId="5844"/>
    <cellStyle name="Percent 0.0% 4 2" xfId="5845"/>
    <cellStyle name="Percent 0.0% 5" xfId="5846"/>
    <cellStyle name="Percent 0.0% 5 2" xfId="5847"/>
    <cellStyle name="Percent 0.0% 6" xfId="5848"/>
    <cellStyle name="Percent 0.0% 6 2" xfId="5849"/>
    <cellStyle name="Percent 0.0% 7" xfId="5850"/>
    <cellStyle name="Percent 0.0% 7 2" xfId="5851"/>
    <cellStyle name="Percent 0.0% 8" xfId="5852"/>
    <cellStyle name="Percent 0.0% 8 2" xfId="5853"/>
    <cellStyle name="Percent 0.0% 9" xfId="5854"/>
    <cellStyle name="Percent 0.0% 9 2" xfId="5855"/>
    <cellStyle name="Percent 0.0% Long Underline" xfId="5856"/>
    <cellStyle name="Percent 0.0% Long Underline 10" xfId="5858"/>
    <cellStyle name="Percent 0.0% Long Underline 10 2" xfId="5859"/>
    <cellStyle name="Percent 0.0% Long Underline 11" xfId="5860"/>
    <cellStyle name="Percent 0.0% Long Underline 11 2" xfId="5861"/>
    <cellStyle name="Percent 0.0% Long Underline 12" xfId="5862"/>
    <cellStyle name="Percent 0.0% Long Underline 12 2" xfId="5863"/>
    <cellStyle name="Percent 0.0% Long Underline 13" xfId="5864"/>
    <cellStyle name="Percent 0.0% Long Underline 13 2" xfId="5865"/>
    <cellStyle name="Percent 0.0% Long Underline 14" xfId="5866"/>
    <cellStyle name="Percent 0.0% Long Underline 14 2" xfId="5867"/>
    <cellStyle name="Percent 0.0% Long Underline 15" xfId="5868"/>
    <cellStyle name="Percent 0.0% Long Underline 15 2" xfId="5869"/>
    <cellStyle name="Percent 0.0% Long Underline 16" xfId="5870"/>
    <cellStyle name="Percent 0.0% Long Underline 16 2" xfId="5871"/>
    <cellStyle name="Percent 0.0% Long Underline 17" xfId="5872"/>
    <cellStyle name="Percent 0.0% Long Underline 2" xfId="5873"/>
    <cellStyle name="Percent 0.0% Long Underline 2 2" xfId="5874"/>
    <cellStyle name="Percent 0.0% Long Underline 3" xfId="5875"/>
    <cellStyle name="Percent 0.0% Long Underline 3 2" xfId="5876"/>
    <cellStyle name="Percent 0.0% Long Underline 4" xfId="5877"/>
    <cellStyle name="Percent 0.0% Long Underline 4 2" xfId="5878"/>
    <cellStyle name="Percent 0.0% Long Underline 5" xfId="5879"/>
    <cellStyle name="Percent 0.0% Long Underline 5 2" xfId="5880"/>
    <cellStyle name="Percent 0.0% Long Underline 6" xfId="5881"/>
    <cellStyle name="Percent 0.0% Long Underline 6 2" xfId="5882"/>
    <cellStyle name="Percent 0.0% Long Underline 7" xfId="5883"/>
    <cellStyle name="Percent 0.0% Long Underline 7 2" xfId="5884"/>
    <cellStyle name="Percent 0.0% Long Underline 8" xfId="5885"/>
    <cellStyle name="Percent 0.0% Long Underline 8 2" xfId="5886"/>
    <cellStyle name="Percent 0.0% Long Underline 9" xfId="5887"/>
    <cellStyle name="Percent 0.0% Long Underline 9 2" xfId="5888"/>
    <cellStyle name="Percent 0.0% Long Underline_2010_02_19_Выручка_Прочие_доходы_v5" xfId="5857"/>
    <cellStyle name="Percent 0.0%_091222_Росатом_ЕПС" xfId="5824"/>
    <cellStyle name="Percent 0.00%" xfId="5889"/>
    <cellStyle name="Percent 0.00% 10" xfId="5891"/>
    <cellStyle name="Percent 0.00% 10 2" xfId="5892"/>
    <cellStyle name="Percent 0.00% 11" xfId="5893"/>
    <cellStyle name="Percent 0.00% 11 2" xfId="5894"/>
    <cellStyle name="Percent 0.00% 12" xfId="5895"/>
    <cellStyle name="Percent 0.00% 12 2" xfId="5896"/>
    <cellStyle name="Percent 0.00% 13" xfId="5897"/>
    <cellStyle name="Percent 0.00% 13 2" xfId="5898"/>
    <cellStyle name="Percent 0.00% 14" xfId="5899"/>
    <cellStyle name="Percent 0.00% 14 2" xfId="5900"/>
    <cellStyle name="Percent 0.00% 15" xfId="5901"/>
    <cellStyle name="Percent 0.00% 15 2" xfId="5902"/>
    <cellStyle name="Percent 0.00% 16" xfId="5903"/>
    <cellStyle name="Percent 0.00% 16 2" xfId="5904"/>
    <cellStyle name="Percent 0.00% 17" xfId="5905"/>
    <cellStyle name="Percent 0.00% 2" xfId="5906"/>
    <cellStyle name="Percent 0.00% 2 2" xfId="5907"/>
    <cellStyle name="Percent 0.00% 3" xfId="5908"/>
    <cellStyle name="Percent 0.00% 3 2" xfId="5909"/>
    <cellStyle name="Percent 0.00% 4" xfId="5910"/>
    <cellStyle name="Percent 0.00% 4 2" xfId="5911"/>
    <cellStyle name="Percent 0.00% 5" xfId="5912"/>
    <cellStyle name="Percent 0.00% 5 2" xfId="5913"/>
    <cellStyle name="Percent 0.00% 6" xfId="5914"/>
    <cellStyle name="Percent 0.00% 6 2" xfId="5915"/>
    <cellStyle name="Percent 0.00% 7" xfId="5916"/>
    <cellStyle name="Percent 0.00% 7 2" xfId="5917"/>
    <cellStyle name="Percent 0.00% 8" xfId="5918"/>
    <cellStyle name="Percent 0.00% 8 2" xfId="5919"/>
    <cellStyle name="Percent 0.00% 9" xfId="5920"/>
    <cellStyle name="Percent 0.00% 9 2" xfId="5921"/>
    <cellStyle name="Percent 0.00% Long Underline" xfId="5922"/>
    <cellStyle name="Percent 0.00% Long Underline 10" xfId="5924"/>
    <cellStyle name="Percent 0.00% Long Underline 10 2" xfId="5925"/>
    <cellStyle name="Percent 0.00% Long Underline 11" xfId="5926"/>
    <cellStyle name="Percent 0.00% Long Underline 11 2" xfId="5927"/>
    <cellStyle name="Percent 0.00% Long Underline 12" xfId="5928"/>
    <cellStyle name="Percent 0.00% Long Underline 12 2" xfId="5929"/>
    <cellStyle name="Percent 0.00% Long Underline 13" xfId="5930"/>
    <cellStyle name="Percent 0.00% Long Underline 13 2" xfId="5931"/>
    <cellStyle name="Percent 0.00% Long Underline 14" xfId="5932"/>
    <cellStyle name="Percent 0.00% Long Underline 14 2" xfId="5933"/>
    <cellStyle name="Percent 0.00% Long Underline 15" xfId="5934"/>
    <cellStyle name="Percent 0.00% Long Underline 15 2" xfId="5935"/>
    <cellStyle name="Percent 0.00% Long Underline 16" xfId="5936"/>
    <cellStyle name="Percent 0.00% Long Underline 16 2" xfId="5937"/>
    <cellStyle name="Percent 0.00% Long Underline 17" xfId="5938"/>
    <cellStyle name="Percent 0.00% Long Underline 2" xfId="5939"/>
    <cellStyle name="Percent 0.00% Long Underline 2 2" xfId="5940"/>
    <cellStyle name="Percent 0.00% Long Underline 3" xfId="5941"/>
    <cellStyle name="Percent 0.00% Long Underline 3 2" xfId="5942"/>
    <cellStyle name="Percent 0.00% Long Underline 4" xfId="5943"/>
    <cellStyle name="Percent 0.00% Long Underline 4 2" xfId="5944"/>
    <cellStyle name="Percent 0.00% Long Underline 5" xfId="5945"/>
    <cellStyle name="Percent 0.00% Long Underline 5 2" xfId="5946"/>
    <cellStyle name="Percent 0.00% Long Underline 6" xfId="5947"/>
    <cellStyle name="Percent 0.00% Long Underline 6 2" xfId="5948"/>
    <cellStyle name="Percent 0.00% Long Underline 7" xfId="5949"/>
    <cellStyle name="Percent 0.00% Long Underline 7 2" xfId="5950"/>
    <cellStyle name="Percent 0.00% Long Underline 8" xfId="5951"/>
    <cellStyle name="Percent 0.00% Long Underline 8 2" xfId="5952"/>
    <cellStyle name="Percent 0.00% Long Underline 9" xfId="5953"/>
    <cellStyle name="Percent 0.00% Long Underline 9 2" xfId="5954"/>
    <cellStyle name="Percent 0.00% Long Underline_2010_02_19_Выручка_Прочие_доходы_v5" xfId="5923"/>
    <cellStyle name="Percent 0.00%_091222_Росатом_ЕПС" xfId="5890"/>
    <cellStyle name="Percent 0.000%" xfId="5955"/>
    <cellStyle name="Percent 0.000% 10" xfId="5957"/>
    <cellStyle name="Percent 0.000% 10 2" xfId="5958"/>
    <cellStyle name="Percent 0.000% 11" xfId="5959"/>
    <cellStyle name="Percent 0.000% 11 2" xfId="5960"/>
    <cellStyle name="Percent 0.000% 12" xfId="5961"/>
    <cellStyle name="Percent 0.000% 12 2" xfId="5962"/>
    <cellStyle name="Percent 0.000% 13" xfId="5963"/>
    <cellStyle name="Percent 0.000% 13 2" xfId="5964"/>
    <cellStyle name="Percent 0.000% 14" xfId="5965"/>
    <cellStyle name="Percent 0.000% 14 2" xfId="5966"/>
    <cellStyle name="Percent 0.000% 15" xfId="5967"/>
    <cellStyle name="Percent 0.000% 15 2" xfId="5968"/>
    <cellStyle name="Percent 0.000% 16" xfId="5969"/>
    <cellStyle name="Percent 0.000% 16 2" xfId="5970"/>
    <cellStyle name="Percent 0.000% 17" xfId="5971"/>
    <cellStyle name="Percent 0.000% 2" xfId="5972"/>
    <cellStyle name="Percent 0.000% 2 2" xfId="5973"/>
    <cellStyle name="Percent 0.000% 3" xfId="5974"/>
    <cellStyle name="Percent 0.000% 3 2" xfId="5975"/>
    <cellStyle name="Percent 0.000% 4" xfId="5976"/>
    <cellStyle name="Percent 0.000% 4 2" xfId="5977"/>
    <cellStyle name="Percent 0.000% 5" xfId="5978"/>
    <cellStyle name="Percent 0.000% 5 2" xfId="5979"/>
    <cellStyle name="Percent 0.000% 6" xfId="5980"/>
    <cellStyle name="Percent 0.000% 6 2" xfId="5981"/>
    <cellStyle name="Percent 0.000% 7" xfId="5982"/>
    <cellStyle name="Percent 0.000% 7 2" xfId="5983"/>
    <cellStyle name="Percent 0.000% 8" xfId="5984"/>
    <cellStyle name="Percent 0.000% 8 2" xfId="5985"/>
    <cellStyle name="Percent 0.000% 9" xfId="5986"/>
    <cellStyle name="Percent 0.000% 9 2" xfId="5987"/>
    <cellStyle name="Percent 0.000% Long Underline" xfId="5988"/>
    <cellStyle name="Percent 0.000% Long Underline 10" xfId="5990"/>
    <cellStyle name="Percent 0.000% Long Underline 10 2" xfId="5991"/>
    <cellStyle name="Percent 0.000% Long Underline 11" xfId="5992"/>
    <cellStyle name="Percent 0.000% Long Underline 11 2" xfId="5993"/>
    <cellStyle name="Percent 0.000% Long Underline 12" xfId="5994"/>
    <cellStyle name="Percent 0.000% Long Underline 12 2" xfId="5995"/>
    <cellStyle name="Percent 0.000% Long Underline 13" xfId="5996"/>
    <cellStyle name="Percent 0.000% Long Underline 13 2" xfId="5997"/>
    <cellStyle name="Percent 0.000% Long Underline 14" xfId="5998"/>
    <cellStyle name="Percent 0.000% Long Underline 14 2" xfId="5999"/>
    <cellStyle name="Percent 0.000% Long Underline 15" xfId="6000"/>
    <cellStyle name="Percent 0.000% Long Underline 15 2" xfId="6001"/>
    <cellStyle name="Percent 0.000% Long Underline 16" xfId="6002"/>
    <cellStyle name="Percent 0.000% Long Underline 16 2" xfId="6003"/>
    <cellStyle name="Percent 0.000% Long Underline 17" xfId="6004"/>
    <cellStyle name="Percent 0.000% Long Underline 2" xfId="6005"/>
    <cellStyle name="Percent 0.000% Long Underline 2 2" xfId="6006"/>
    <cellStyle name="Percent 0.000% Long Underline 3" xfId="6007"/>
    <cellStyle name="Percent 0.000% Long Underline 3 2" xfId="6008"/>
    <cellStyle name="Percent 0.000% Long Underline 4" xfId="6009"/>
    <cellStyle name="Percent 0.000% Long Underline 4 2" xfId="6010"/>
    <cellStyle name="Percent 0.000% Long Underline 5" xfId="6011"/>
    <cellStyle name="Percent 0.000% Long Underline 5 2" xfId="6012"/>
    <cellStyle name="Percent 0.000% Long Underline 6" xfId="6013"/>
    <cellStyle name="Percent 0.000% Long Underline 6 2" xfId="6014"/>
    <cellStyle name="Percent 0.000% Long Underline 7" xfId="6015"/>
    <cellStyle name="Percent 0.000% Long Underline 7 2" xfId="6016"/>
    <cellStyle name="Percent 0.000% Long Underline 8" xfId="6017"/>
    <cellStyle name="Percent 0.000% Long Underline 8 2" xfId="6018"/>
    <cellStyle name="Percent 0.000% Long Underline 9" xfId="6019"/>
    <cellStyle name="Percent 0.000% Long Underline 9 2" xfId="6020"/>
    <cellStyle name="Percent 0.000% Long Underline_2010_02_19_Выручка_Прочие_доходы_v5" xfId="5989"/>
    <cellStyle name="Percent 0.000%_091222_Росатом_ЕПС" xfId="5956"/>
    <cellStyle name="Percent 2" xfId="6021"/>
    <cellStyle name="Percent 2 10" xfId="6023"/>
    <cellStyle name="Percent 2 10 2" xfId="6024"/>
    <cellStyle name="Percent 2 11" xfId="6025"/>
    <cellStyle name="Percent 2 11 2" xfId="6026"/>
    <cellStyle name="Percent 2 12" xfId="6027"/>
    <cellStyle name="Percent 2 12 2" xfId="6028"/>
    <cellStyle name="Percent 2 13" xfId="6029"/>
    <cellStyle name="Percent 2 14" xfId="6030"/>
    <cellStyle name="Percent 2 2" xfId="6031"/>
    <cellStyle name="Percent 2 2 2" xfId="6032"/>
    <cellStyle name="Percent 2 3" xfId="6033"/>
    <cellStyle name="Percent 2 3 2" xfId="6034"/>
    <cellStyle name="Percent 2 4" xfId="6035"/>
    <cellStyle name="Percent 2 4 2" xfId="6036"/>
    <cellStyle name="Percent 2 5" xfId="6037"/>
    <cellStyle name="Percent 2 5 2" xfId="6038"/>
    <cellStyle name="Percent 2 6" xfId="6039"/>
    <cellStyle name="Percent 2 6 2" xfId="6040"/>
    <cellStyle name="Percent 2 7" xfId="6041"/>
    <cellStyle name="Percent 2 7 2" xfId="6042"/>
    <cellStyle name="Percent 2 8" xfId="6043"/>
    <cellStyle name="Percent 2 8 2" xfId="6044"/>
    <cellStyle name="Percent 2 9" xfId="6045"/>
    <cellStyle name="Percent 2 9 2" xfId="6046"/>
    <cellStyle name="Percent 2_2010_02_12_Прочая информация_v_1" xfId="6022"/>
    <cellStyle name="Percent 3" xfId="6047"/>
    <cellStyle name="Percent 3 2" xfId="6049"/>
    <cellStyle name="Percent 3 2 2" xfId="6050"/>
    <cellStyle name="Percent 3_Списки" xfId="6048"/>
    <cellStyle name="Percent 4" xfId="6051"/>
    <cellStyle name="Percent 5" xfId="6052"/>
    <cellStyle name="Percent 5 2" xfId="6053"/>
    <cellStyle name="Porcentual_PROVBRID (2)" xfId="6054"/>
    <cellStyle name="Pourcentage_Profit &amp; Loss" xfId="6055"/>
    <cellStyle name="QTitle" xfId="6056"/>
    <cellStyle name="SAPBEXaggData" xfId="6057"/>
    <cellStyle name="SAPBEXaggData 2" xfId="6059"/>
    <cellStyle name="SAPBEXaggData 2 2" xfId="6060"/>
    <cellStyle name="SAPBEXaggData 3" xfId="6061"/>
    <cellStyle name="SAPBEXaggData 3 2" xfId="6062"/>
    <cellStyle name="SAPBEXaggData 4" xfId="6063"/>
    <cellStyle name="SAPBEXaggData 4 2" xfId="6064"/>
    <cellStyle name="SAPBEXaggData 5" xfId="6065"/>
    <cellStyle name="SAPBEXaggData 5 2" xfId="6066"/>
    <cellStyle name="SAPBEXaggData 6" xfId="6067"/>
    <cellStyle name="SAPBEXaggData 6 2" xfId="6068"/>
    <cellStyle name="SAPBEXaggData 7" xfId="6069"/>
    <cellStyle name="SAPBEXaggData 7 2" xfId="6070"/>
    <cellStyle name="SAPBEXaggData_Списки" xfId="6058"/>
    <cellStyle name="SAPBEXaggDataEmph" xfId="6071"/>
    <cellStyle name="SAPBEXaggDataEmph 2" xfId="6073"/>
    <cellStyle name="SAPBEXaggDataEmph 2 2" xfId="6074"/>
    <cellStyle name="SAPBEXaggDataEmph 3" xfId="6075"/>
    <cellStyle name="SAPBEXaggDataEmph 3 2" xfId="6076"/>
    <cellStyle name="SAPBEXaggDataEmph 4" xfId="6077"/>
    <cellStyle name="SAPBEXaggDataEmph 4 2" xfId="6078"/>
    <cellStyle name="SAPBEXaggDataEmph 5" xfId="6079"/>
    <cellStyle name="SAPBEXaggDataEmph 5 2" xfId="6080"/>
    <cellStyle name="SAPBEXaggDataEmph 6" xfId="6081"/>
    <cellStyle name="SAPBEXaggDataEmph 6 2" xfId="6082"/>
    <cellStyle name="SAPBEXaggDataEmph 7" xfId="6083"/>
    <cellStyle name="SAPBEXaggDataEmph 7 2" xfId="6084"/>
    <cellStyle name="SAPBEXaggDataEmph_Списки" xfId="6072"/>
    <cellStyle name="SAPBEXaggItem" xfId="6085"/>
    <cellStyle name="SAPBEXaggItem 2" xfId="6087"/>
    <cellStyle name="SAPBEXaggItem 2 2" xfId="6088"/>
    <cellStyle name="SAPBEXaggItem 3" xfId="6089"/>
    <cellStyle name="SAPBEXaggItem 3 2" xfId="6090"/>
    <cellStyle name="SAPBEXaggItem 4" xfId="6091"/>
    <cellStyle name="SAPBEXaggItem 4 2" xfId="6092"/>
    <cellStyle name="SAPBEXaggItem 5" xfId="6093"/>
    <cellStyle name="SAPBEXaggItem 5 2" xfId="6094"/>
    <cellStyle name="SAPBEXaggItem 6" xfId="6095"/>
    <cellStyle name="SAPBEXaggItem 6 2" xfId="6096"/>
    <cellStyle name="SAPBEXaggItem 7" xfId="6097"/>
    <cellStyle name="SAPBEXaggItem 7 2" xfId="6098"/>
    <cellStyle name="SAPBEXaggItem_Списки" xfId="6086"/>
    <cellStyle name="SAPBEXaggItemX" xfId="6099"/>
    <cellStyle name="SAPBEXaggItemX 2" xfId="6101"/>
    <cellStyle name="SAPBEXaggItemX 2 2" xfId="6102"/>
    <cellStyle name="SAPBEXaggItemX 3" xfId="6103"/>
    <cellStyle name="SAPBEXaggItemX 3 2" xfId="6104"/>
    <cellStyle name="SAPBEXaggItemX 4" xfId="6105"/>
    <cellStyle name="SAPBEXaggItemX 4 2" xfId="6106"/>
    <cellStyle name="SAPBEXaggItemX 5" xfId="6107"/>
    <cellStyle name="SAPBEXaggItemX 5 2" xfId="6108"/>
    <cellStyle name="SAPBEXaggItemX 6" xfId="6109"/>
    <cellStyle name="SAPBEXaggItemX 6 2" xfId="6110"/>
    <cellStyle name="SAPBEXaggItemX 7" xfId="6111"/>
    <cellStyle name="SAPBEXaggItemX 7 2" xfId="6112"/>
    <cellStyle name="SAPBEXaggItemX_Списки" xfId="6100"/>
    <cellStyle name="SAPBEXchaText" xfId="6113"/>
    <cellStyle name="SAPBEXchaText 2" xfId="6115"/>
    <cellStyle name="SAPBEXchaText 2 2" xfId="6117"/>
    <cellStyle name="SAPBEXchaText 2 2 2" xfId="6118"/>
    <cellStyle name="SAPBEXchaText 2 3" xfId="6119"/>
    <cellStyle name="SAPBEXchaText 2 3 2" xfId="6120"/>
    <cellStyle name="SAPBEXchaText 2 4" xfId="6121"/>
    <cellStyle name="SAPBEXchaText 2 4 2" xfId="6122"/>
    <cellStyle name="SAPBEXchaText 2 5" xfId="6123"/>
    <cellStyle name="SAPBEXchaText 2 5 2" xfId="6124"/>
    <cellStyle name="SAPBEXchaText 2 6" xfId="6125"/>
    <cellStyle name="SAPBEXchaText 2 6 2" xfId="6126"/>
    <cellStyle name="SAPBEXchaText 2 7" xfId="6127"/>
    <cellStyle name="SAPBEXchaText 2 7 2" xfId="6128"/>
    <cellStyle name="SAPBEXchaText 2 8" xfId="6129"/>
    <cellStyle name="SAPBEXchaText 2_Списки" xfId="6116"/>
    <cellStyle name="SAPBEXchaText 3" xfId="6130"/>
    <cellStyle name="SAPBEXchaText 3 2" xfId="6131"/>
    <cellStyle name="SAPBEXchaText 4" xfId="6132"/>
    <cellStyle name="SAPBEXchaText 4 2" xfId="6133"/>
    <cellStyle name="SAPBEXchaText 5" xfId="6134"/>
    <cellStyle name="SAPBEXchaText 5 2" xfId="6135"/>
    <cellStyle name="SAPBEXchaText 6" xfId="6136"/>
    <cellStyle name="SAPBEXchaText 6 2" xfId="6137"/>
    <cellStyle name="SAPBEXchaText 7" xfId="6138"/>
    <cellStyle name="SAPBEXchaText 7 2" xfId="6139"/>
    <cellStyle name="SAPBEXchaText 8" xfId="6140"/>
    <cellStyle name="SAPBEXchaText 8 2" xfId="6141"/>
    <cellStyle name="SAPBEXchaText 9" xfId="6142"/>
    <cellStyle name="SAPBEXchaText_2010_02_17_Затраты_v1" xfId="6114"/>
    <cellStyle name="SAPBEXexcBad7" xfId="6143"/>
    <cellStyle name="SAPBEXexcBad7 2" xfId="6145"/>
    <cellStyle name="SAPBEXexcBad7 2 2" xfId="6146"/>
    <cellStyle name="SAPBEXexcBad7 3" xfId="6147"/>
    <cellStyle name="SAPBEXexcBad7 3 2" xfId="6148"/>
    <cellStyle name="SAPBEXexcBad7 4" xfId="6149"/>
    <cellStyle name="SAPBEXexcBad7 4 2" xfId="6150"/>
    <cellStyle name="SAPBEXexcBad7 5" xfId="6151"/>
    <cellStyle name="SAPBEXexcBad7 5 2" xfId="6152"/>
    <cellStyle name="SAPBEXexcBad7 6" xfId="6153"/>
    <cellStyle name="SAPBEXexcBad7 6 2" xfId="6154"/>
    <cellStyle name="SAPBEXexcBad7 7" xfId="6155"/>
    <cellStyle name="SAPBEXexcBad7 7 2" xfId="6156"/>
    <cellStyle name="SAPBEXexcBad7_Списки" xfId="6144"/>
    <cellStyle name="SAPBEXexcBad8" xfId="6157"/>
    <cellStyle name="SAPBEXexcBad8 2" xfId="6159"/>
    <cellStyle name="SAPBEXexcBad8 2 2" xfId="6160"/>
    <cellStyle name="SAPBEXexcBad8 3" xfId="6161"/>
    <cellStyle name="SAPBEXexcBad8 3 2" xfId="6162"/>
    <cellStyle name="SAPBEXexcBad8 4" xfId="6163"/>
    <cellStyle name="SAPBEXexcBad8 4 2" xfId="6164"/>
    <cellStyle name="SAPBEXexcBad8 5" xfId="6165"/>
    <cellStyle name="SAPBEXexcBad8 5 2" xfId="6166"/>
    <cellStyle name="SAPBEXexcBad8 6" xfId="6167"/>
    <cellStyle name="SAPBEXexcBad8 6 2" xfId="6168"/>
    <cellStyle name="SAPBEXexcBad8 7" xfId="6169"/>
    <cellStyle name="SAPBEXexcBad8 7 2" xfId="6170"/>
    <cellStyle name="SAPBEXexcBad8_Списки" xfId="6158"/>
    <cellStyle name="SAPBEXexcBad9" xfId="6171"/>
    <cellStyle name="SAPBEXexcBad9 2" xfId="6173"/>
    <cellStyle name="SAPBEXexcBad9 2 2" xfId="6174"/>
    <cellStyle name="SAPBEXexcBad9 3" xfId="6175"/>
    <cellStyle name="SAPBEXexcBad9 3 2" xfId="6176"/>
    <cellStyle name="SAPBEXexcBad9 4" xfId="6177"/>
    <cellStyle name="SAPBEXexcBad9 4 2" xfId="6178"/>
    <cellStyle name="SAPBEXexcBad9 5" xfId="6179"/>
    <cellStyle name="SAPBEXexcBad9 5 2" xfId="6180"/>
    <cellStyle name="SAPBEXexcBad9 6" xfId="6181"/>
    <cellStyle name="SAPBEXexcBad9 6 2" xfId="6182"/>
    <cellStyle name="SAPBEXexcBad9 7" xfId="6183"/>
    <cellStyle name="SAPBEXexcBad9 7 2" xfId="6184"/>
    <cellStyle name="SAPBEXexcBad9_Списки" xfId="6172"/>
    <cellStyle name="SAPBEXexcCritical4" xfId="6185"/>
    <cellStyle name="SAPBEXexcCritical4 2" xfId="6187"/>
    <cellStyle name="SAPBEXexcCritical4 2 2" xfId="6188"/>
    <cellStyle name="SAPBEXexcCritical4 3" xfId="6189"/>
    <cellStyle name="SAPBEXexcCritical4 3 2" xfId="6190"/>
    <cellStyle name="SAPBEXexcCritical4 4" xfId="6191"/>
    <cellStyle name="SAPBEXexcCritical4 4 2" xfId="6192"/>
    <cellStyle name="SAPBEXexcCritical4 5" xfId="6193"/>
    <cellStyle name="SAPBEXexcCritical4 5 2" xfId="6194"/>
    <cellStyle name="SAPBEXexcCritical4 6" xfId="6195"/>
    <cellStyle name="SAPBEXexcCritical4 6 2" xfId="6196"/>
    <cellStyle name="SAPBEXexcCritical4 7" xfId="6197"/>
    <cellStyle name="SAPBEXexcCritical4 7 2" xfId="6198"/>
    <cellStyle name="SAPBEXexcCritical4_Списки" xfId="6186"/>
    <cellStyle name="SAPBEXexcCritical5" xfId="6199"/>
    <cellStyle name="SAPBEXexcCritical5 2" xfId="6201"/>
    <cellStyle name="SAPBEXexcCritical5 2 2" xfId="6202"/>
    <cellStyle name="SAPBEXexcCritical5 3" xfId="6203"/>
    <cellStyle name="SAPBEXexcCritical5 3 2" xfId="6204"/>
    <cellStyle name="SAPBEXexcCritical5 4" xfId="6205"/>
    <cellStyle name="SAPBEXexcCritical5 4 2" xfId="6206"/>
    <cellStyle name="SAPBEXexcCritical5 5" xfId="6207"/>
    <cellStyle name="SAPBEXexcCritical5 5 2" xfId="6208"/>
    <cellStyle name="SAPBEXexcCritical5 6" xfId="6209"/>
    <cellStyle name="SAPBEXexcCritical5 6 2" xfId="6210"/>
    <cellStyle name="SAPBEXexcCritical5 7" xfId="6211"/>
    <cellStyle name="SAPBEXexcCritical5 7 2" xfId="6212"/>
    <cellStyle name="SAPBEXexcCritical5_Списки" xfId="6200"/>
    <cellStyle name="SAPBEXexcCritical6" xfId="6213"/>
    <cellStyle name="SAPBEXexcCritical6 2" xfId="6215"/>
    <cellStyle name="SAPBEXexcCritical6 2 2" xfId="6216"/>
    <cellStyle name="SAPBEXexcCritical6 3" xfId="6217"/>
    <cellStyle name="SAPBEXexcCritical6 3 2" xfId="6218"/>
    <cellStyle name="SAPBEXexcCritical6 4" xfId="6219"/>
    <cellStyle name="SAPBEXexcCritical6 4 2" xfId="6220"/>
    <cellStyle name="SAPBEXexcCritical6 5" xfId="6221"/>
    <cellStyle name="SAPBEXexcCritical6 5 2" xfId="6222"/>
    <cellStyle name="SAPBEXexcCritical6 6" xfId="6223"/>
    <cellStyle name="SAPBEXexcCritical6 6 2" xfId="6224"/>
    <cellStyle name="SAPBEXexcCritical6 7" xfId="6225"/>
    <cellStyle name="SAPBEXexcCritical6 7 2" xfId="6226"/>
    <cellStyle name="SAPBEXexcCritical6_Списки" xfId="6214"/>
    <cellStyle name="SAPBEXexcGood1" xfId="6227"/>
    <cellStyle name="SAPBEXexcGood1 2" xfId="6229"/>
    <cellStyle name="SAPBEXexcGood1 2 2" xfId="6230"/>
    <cellStyle name="SAPBEXexcGood1 3" xfId="6231"/>
    <cellStyle name="SAPBEXexcGood1 3 2" xfId="6232"/>
    <cellStyle name="SAPBEXexcGood1 4" xfId="6233"/>
    <cellStyle name="SAPBEXexcGood1 4 2" xfId="6234"/>
    <cellStyle name="SAPBEXexcGood1 5" xfId="6235"/>
    <cellStyle name="SAPBEXexcGood1 5 2" xfId="6236"/>
    <cellStyle name="SAPBEXexcGood1 6" xfId="6237"/>
    <cellStyle name="SAPBEXexcGood1 6 2" xfId="6238"/>
    <cellStyle name="SAPBEXexcGood1 7" xfId="6239"/>
    <cellStyle name="SAPBEXexcGood1 7 2" xfId="6240"/>
    <cellStyle name="SAPBEXexcGood1_Списки" xfId="6228"/>
    <cellStyle name="SAPBEXexcGood2" xfId="6241"/>
    <cellStyle name="SAPBEXexcGood2 2" xfId="6243"/>
    <cellStyle name="SAPBEXexcGood2 2 2" xfId="6244"/>
    <cellStyle name="SAPBEXexcGood2 3" xfId="6245"/>
    <cellStyle name="SAPBEXexcGood2 3 2" xfId="6246"/>
    <cellStyle name="SAPBEXexcGood2 4" xfId="6247"/>
    <cellStyle name="SAPBEXexcGood2 4 2" xfId="6248"/>
    <cellStyle name="SAPBEXexcGood2 5" xfId="6249"/>
    <cellStyle name="SAPBEXexcGood2 5 2" xfId="6250"/>
    <cellStyle name="SAPBEXexcGood2 6" xfId="6251"/>
    <cellStyle name="SAPBEXexcGood2 6 2" xfId="6252"/>
    <cellStyle name="SAPBEXexcGood2 7" xfId="6253"/>
    <cellStyle name="SAPBEXexcGood2 7 2" xfId="6254"/>
    <cellStyle name="SAPBEXexcGood2_Списки" xfId="6242"/>
    <cellStyle name="SAPBEXexcGood3" xfId="6255"/>
    <cellStyle name="SAPBEXexcGood3 2" xfId="6257"/>
    <cellStyle name="SAPBEXexcGood3 2 2" xfId="6258"/>
    <cellStyle name="SAPBEXexcGood3 3" xfId="6259"/>
    <cellStyle name="SAPBEXexcGood3 3 2" xfId="6260"/>
    <cellStyle name="SAPBEXexcGood3 4" xfId="6261"/>
    <cellStyle name="SAPBEXexcGood3 4 2" xfId="6262"/>
    <cellStyle name="SAPBEXexcGood3 5" xfId="6263"/>
    <cellStyle name="SAPBEXexcGood3 5 2" xfId="6264"/>
    <cellStyle name="SAPBEXexcGood3 6" xfId="6265"/>
    <cellStyle name="SAPBEXexcGood3 6 2" xfId="6266"/>
    <cellStyle name="SAPBEXexcGood3 7" xfId="6267"/>
    <cellStyle name="SAPBEXexcGood3 7 2" xfId="6268"/>
    <cellStyle name="SAPBEXexcGood3_Списки" xfId="6256"/>
    <cellStyle name="SAPBEXfilterDrill" xfId="6269"/>
    <cellStyle name="SAPBEXfilterDrill 2" xfId="6271"/>
    <cellStyle name="SAPBEXfilterDrill 2 2" xfId="6272"/>
    <cellStyle name="SAPBEXfilterDrill 3" xfId="6273"/>
    <cellStyle name="SAPBEXfilterDrill 3 2" xfId="6274"/>
    <cellStyle name="SAPBEXfilterDrill 4" xfId="6275"/>
    <cellStyle name="SAPBEXfilterDrill 4 2" xfId="6276"/>
    <cellStyle name="SAPBEXfilterDrill 5" xfId="6277"/>
    <cellStyle name="SAPBEXfilterDrill 5 2" xfId="6278"/>
    <cellStyle name="SAPBEXfilterDrill 6" xfId="6279"/>
    <cellStyle name="SAPBEXfilterDrill 6 2" xfId="6280"/>
    <cellStyle name="SAPBEXfilterDrill 7" xfId="6281"/>
    <cellStyle name="SAPBEXfilterDrill 7 2" xfId="6282"/>
    <cellStyle name="SAPBEXfilterDrill_Списки" xfId="6270"/>
    <cellStyle name="SAPBEXfilterItem" xfId="6283"/>
    <cellStyle name="SAPBEXfilterItem 2" xfId="6285"/>
    <cellStyle name="SAPBEXfilterItem 2 2" xfId="6286"/>
    <cellStyle name="SAPBEXfilterItem 3" xfId="6287"/>
    <cellStyle name="SAPBEXfilterItem 3 2" xfId="6288"/>
    <cellStyle name="SAPBEXfilterItem 4" xfId="6289"/>
    <cellStyle name="SAPBEXfilterItem 4 2" xfId="6290"/>
    <cellStyle name="SAPBEXfilterItem 5" xfId="6291"/>
    <cellStyle name="SAPBEXfilterItem 5 2" xfId="6292"/>
    <cellStyle name="SAPBEXfilterItem 6" xfId="6293"/>
    <cellStyle name="SAPBEXfilterItem 6 2" xfId="6294"/>
    <cellStyle name="SAPBEXfilterItem 7" xfId="6295"/>
    <cellStyle name="SAPBEXfilterItem 7 2" xfId="6296"/>
    <cellStyle name="SAPBEXfilterItem_Списки" xfId="6284"/>
    <cellStyle name="SAPBEXfilterText" xfId="6297"/>
    <cellStyle name="SAPBEXfilterText 2" xfId="6299"/>
    <cellStyle name="SAPBEXfilterText 2 2" xfId="6300"/>
    <cellStyle name="SAPBEXfilterText 3" xfId="6301"/>
    <cellStyle name="SAPBEXfilterText 3 2" xfId="6302"/>
    <cellStyle name="SAPBEXfilterText 4" xfId="6303"/>
    <cellStyle name="SAPBEXfilterText 4 2" xfId="6304"/>
    <cellStyle name="SAPBEXfilterText 5" xfId="6305"/>
    <cellStyle name="SAPBEXfilterText 5 2" xfId="6306"/>
    <cellStyle name="SAPBEXfilterText 6" xfId="6307"/>
    <cellStyle name="SAPBEXfilterText 6 2" xfId="6308"/>
    <cellStyle name="SAPBEXfilterText 7" xfId="6309"/>
    <cellStyle name="SAPBEXfilterText 7 2" xfId="6310"/>
    <cellStyle name="SAPBEXfilterText_Списки" xfId="6298"/>
    <cellStyle name="SAPBEXformats" xfId="6311"/>
    <cellStyle name="SAPBEXformats 2" xfId="6313"/>
    <cellStyle name="SAPBEXformats 2 2" xfId="6314"/>
    <cellStyle name="SAPBEXformats 3" xfId="6315"/>
    <cellStyle name="SAPBEXformats 3 2" xfId="6316"/>
    <cellStyle name="SAPBEXformats 4" xfId="6317"/>
    <cellStyle name="SAPBEXformats 4 2" xfId="6318"/>
    <cellStyle name="SAPBEXformats 5" xfId="6319"/>
    <cellStyle name="SAPBEXformats 5 2" xfId="6320"/>
    <cellStyle name="SAPBEXformats 6" xfId="6321"/>
    <cellStyle name="SAPBEXformats 6 2" xfId="6322"/>
    <cellStyle name="SAPBEXformats 7" xfId="6323"/>
    <cellStyle name="SAPBEXformats 7 2" xfId="6324"/>
    <cellStyle name="SAPBEXformats 8" xfId="6325"/>
    <cellStyle name="SAPBEXformats_Списки" xfId="6312"/>
    <cellStyle name="SAPBEXheaderItem" xfId="6326"/>
    <cellStyle name="SAPBEXheaderItem 10" xfId="6328"/>
    <cellStyle name="SAPBEXheaderItem 10 2" xfId="6330"/>
    <cellStyle name="SAPBEXheaderItem 10 3" xfId="6331"/>
    <cellStyle name="SAPBEXheaderItem 10 4" xfId="6332"/>
    <cellStyle name="SAPBEXheaderItem 10 5" xfId="6333"/>
    <cellStyle name="SAPBEXheaderItem 10 6" xfId="6334"/>
    <cellStyle name="SAPBEXheaderItem 10 6 2" xfId="6335"/>
    <cellStyle name="SAPBEXheaderItem 10 7" xfId="6336"/>
    <cellStyle name="SAPBEXheaderItem 10 7 2" xfId="6337"/>
    <cellStyle name="SAPBEXheaderItem 10_Списки" xfId="6329"/>
    <cellStyle name="SAPBEXheaderItem 11" xfId="6338"/>
    <cellStyle name="SAPBEXheaderItem 12" xfId="6339"/>
    <cellStyle name="SAPBEXheaderItem 13" xfId="6340"/>
    <cellStyle name="SAPBEXheaderItem 14" xfId="6341"/>
    <cellStyle name="SAPBEXheaderItem 15" xfId="6342"/>
    <cellStyle name="SAPBEXheaderItem 15 2" xfId="6343"/>
    <cellStyle name="SAPBEXheaderItem 16" xfId="6344"/>
    <cellStyle name="SAPBEXheaderItem 16 2" xfId="6345"/>
    <cellStyle name="SAPBEXheaderItem 2" xfId="6346"/>
    <cellStyle name="SAPBEXheaderItem 2 2" xfId="6348"/>
    <cellStyle name="SAPBEXheaderItem 2 3" xfId="6349"/>
    <cellStyle name="SAPBEXheaderItem 2 4" xfId="6350"/>
    <cellStyle name="SAPBEXheaderItem 2 5" xfId="6351"/>
    <cellStyle name="SAPBEXheaderItem 2 6" xfId="6352"/>
    <cellStyle name="SAPBEXheaderItem 2 6 2" xfId="6353"/>
    <cellStyle name="SAPBEXheaderItem 2 7" xfId="6354"/>
    <cellStyle name="SAPBEXheaderItem 2 7 2" xfId="6355"/>
    <cellStyle name="SAPBEXheaderItem 2_Списки" xfId="6347"/>
    <cellStyle name="SAPBEXheaderItem 3" xfId="6356"/>
    <cellStyle name="SAPBEXheaderItem 3 2" xfId="6358"/>
    <cellStyle name="SAPBEXheaderItem 3 3" xfId="6359"/>
    <cellStyle name="SAPBEXheaderItem 3 4" xfId="6360"/>
    <cellStyle name="SAPBEXheaderItem 3 5" xfId="6361"/>
    <cellStyle name="SAPBEXheaderItem 3 6" xfId="6362"/>
    <cellStyle name="SAPBEXheaderItem 3 6 2" xfId="6363"/>
    <cellStyle name="SAPBEXheaderItem 3 7" xfId="6364"/>
    <cellStyle name="SAPBEXheaderItem 3 7 2" xfId="6365"/>
    <cellStyle name="SAPBEXheaderItem 3_Списки" xfId="6357"/>
    <cellStyle name="SAPBEXheaderItem 4" xfId="6366"/>
    <cellStyle name="SAPBEXheaderItem 4 2" xfId="6368"/>
    <cellStyle name="SAPBEXheaderItem 4 3" xfId="6369"/>
    <cellStyle name="SAPBEXheaderItem 4 4" xfId="6370"/>
    <cellStyle name="SAPBEXheaderItem 4 5" xfId="6371"/>
    <cellStyle name="SAPBEXheaderItem 4 6" xfId="6372"/>
    <cellStyle name="SAPBEXheaderItem 4 6 2" xfId="6373"/>
    <cellStyle name="SAPBEXheaderItem 4 7" xfId="6374"/>
    <cellStyle name="SAPBEXheaderItem 4 7 2" xfId="6375"/>
    <cellStyle name="SAPBEXheaderItem 4_Списки" xfId="6367"/>
    <cellStyle name="SAPBEXheaderItem 5" xfId="6376"/>
    <cellStyle name="SAPBEXheaderItem 5 2" xfId="6378"/>
    <cellStyle name="SAPBEXheaderItem 5 3" xfId="6379"/>
    <cellStyle name="SAPBEXheaderItem 5 4" xfId="6380"/>
    <cellStyle name="SAPBEXheaderItem 5 5" xfId="6381"/>
    <cellStyle name="SAPBEXheaderItem 5 6" xfId="6382"/>
    <cellStyle name="SAPBEXheaderItem 5 6 2" xfId="6383"/>
    <cellStyle name="SAPBEXheaderItem 5 7" xfId="6384"/>
    <cellStyle name="SAPBEXheaderItem 5 7 2" xfId="6385"/>
    <cellStyle name="SAPBEXheaderItem 5_Списки" xfId="6377"/>
    <cellStyle name="SAPBEXheaderItem 6" xfId="6386"/>
    <cellStyle name="SAPBEXheaderItem 6 2" xfId="6388"/>
    <cellStyle name="SAPBEXheaderItem 6 3" xfId="6389"/>
    <cellStyle name="SAPBEXheaderItem 6 4" xfId="6390"/>
    <cellStyle name="SAPBEXheaderItem 6 5" xfId="6391"/>
    <cellStyle name="SAPBEXheaderItem 6 6" xfId="6392"/>
    <cellStyle name="SAPBEXheaderItem 6 6 2" xfId="6393"/>
    <cellStyle name="SAPBEXheaderItem 6 7" xfId="6394"/>
    <cellStyle name="SAPBEXheaderItem 6 7 2" xfId="6395"/>
    <cellStyle name="SAPBEXheaderItem 6_Списки" xfId="6387"/>
    <cellStyle name="SAPBEXheaderItem 7" xfId="6396"/>
    <cellStyle name="SAPBEXheaderItem 7 2" xfId="6398"/>
    <cellStyle name="SAPBEXheaderItem 7 3" xfId="6399"/>
    <cellStyle name="SAPBEXheaderItem 7 4" xfId="6400"/>
    <cellStyle name="SAPBEXheaderItem 7 5" xfId="6401"/>
    <cellStyle name="SAPBEXheaderItem 7 6" xfId="6402"/>
    <cellStyle name="SAPBEXheaderItem 7 6 2" xfId="6403"/>
    <cellStyle name="SAPBEXheaderItem 7 7" xfId="6404"/>
    <cellStyle name="SAPBEXheaderItem 7 7 2" xfId="6405"/>
    <cellStyle name="SAPBEXheaderItem 7_Списки" xfId="6397"/>
    <cellStyle name="SAPBEXheaderItem 8" xfId="6406"/>
    <cellStyle name="SAPBEXheaderItem 8 2" xfId="6408"/>
    <cellStyle name="SAPBEXheaderItem 8 3" xfId="6409"/>
    <cellStyle name="SAPBEXheaderItem 8 4" xfId="6410"/>
    <cellStyle name="SAPBEXheaderItem 8 5" xfId="6411"/>
    <cellStyle name="SAPBEXheaderItem 8 6" xfId="6412"/>
    <cellStyle name="SAPBEXheaderItem 8 6 2" xfId="6413"/>
    <cellStyle name="SAPBEXheaderItem 8 7" xfId="6414"/>
    <cellStyle name="SAPBEXheaderItem 8 7 2" xfId="6415"/>
    <cellStyle name="SAPBEXheaderItem 8_Списки" xfId="6407"/>
    <cellStyle name="SAPBEXheaderItem 9" xfId="6416"/>
    <cellStyle name="SAPBEXheaderItem 9 2" xfId="6418"/>
    <cellStyle name="SAPBEXheaderItem 9 3" xfId="6419"/>
    <cellStyle name="SAPBEXheaderItem 9 4" xfId="6420"/>
    <cellStyle name="SAPBEXheaderItem 9 5" xfId="6421"/>
    <cellStyle name="SAPBEXheaderItem 9 6" xfId="6422"/>
    <cellStyle name="SAPBEXheaderItem 9 6 2" xfId="6423"/>
    <cellStyle name="SAPBEXheaderItem 9 7" xfId="6424"/>
    <cellStyle name="SAPBEXheaderItem 9 7 2" xfId="6425"/>
    <cellStyle name="SAPBEXheaderItem 9_Списки" xfId="6417"/>
    <cellStyle name="SAPBEXheaderItem_2010_02_17_Затраты_v1" xfId="6327"/>
    <cellStyle name="SAPBEXheaderText" xfId="6426"/>
    <cellStyle name="SAPBEXheaderText 10" xfId="6428"/>
    <cellStyle name="SAPBEXheaderText 10 2" xfId="6430"/>
    <cellStyle name="SAPBEXheaderText 10 3" xfId="6431"/>
    <cellStyle name="SAPBEXheaderText 10 4" xfId="6432"/>
    <cellStyle name="SAPBEXheaderText 10 5" xfId="6433"/>
    <cellStyle name="SAPBEXheaderText 10 6" xfId="6434"/>
    <cellStyle name="SAPBEXheaderText 10 6 2" xfId="6435"/>
    <cellStyle name="SAPBEXheaderText 10 7" xfId="6436"/>
    <cellStyle name="SAPBEXheaderText 10 7 2" xfId="6437"/>
    <cellStyle name="SAPBEXheaderText 10_Списки" xfId="6429"/>
    <cellStyle name="SAPBEXheaderText 11" xfId="6438"/>
    <cellStyle name="SAPBEXheaderText 12" xfId="6439"/>
    <cellStyle name="SAPBEXheaderText 13" xfId="6440"/>
    <cellStyle name="SAPBEXheaderText 14" xfId="6441"/>
    <cellStyle name="SAPBEXheaderText 15" xfId="6442"/>
    <cellStyle name="SAPBEXheaderText 15 2" xfId="6443"/>
    <cellStyle name="SAPBEXheaderText 16" xfId="6444"/>
    <cellStyle name="SAPBEXheaderText 16 2" xfId="6445"/>
    <cellStyle name="SAPBEXheaderText 2" xfId="6446"/>
    <cellStyle name="SAPBEXheaderText 2 2" xfId="6448"/>
    <cellStyle name="SAPBEXheaderText 2 3" xfId="6449"/>
    <cellStyle name="SAPBEXheaderText 2 4" xfId="6450"/>
    <cellStyle name="SAPBEXheaderText 2 5" xfId="6451"/>
    <cellStyle name="SAPBEXheaderText 2 6" xfId="6452"/>
    <cellStyle name="SAPBEXheaderText 2 6 2" xfId="6453"/>
    <cellStyle name="SAPBEXheaderText 2 7" xfId="6454"/>
    <cellStyle name="SAPBEXheaderText 2 7 2" xfId="6455"/>
    <cellStyle name="SAPBEXheaderText 2_Списки" xfId="6447"/>
    <cellStyle name="SAPBEXheaderText 3" xfId="6456"/>
    <cellStyle name="SAPBEXheaderText 3 2" xfId="6458"/>
    <cellStyle name="SAPBEXheaderText 3 3" xfId="6459"/>
    <cellStyle name="SAPBEXheaderText 3 4" xfId="6460"/>
    <cellStyle name="SAPBEXheaderText 3 5" xfId="6461"/>
    <cellStyle name="SAPBEXheaderText 3 6" xfId="6462"/>
    <cellStyle name="SAPBEXheaderText 3 6 2" xfId="6463"/>
    <cellStyle name="SAPBEXheaderText 3 7" xfId="6464"/>
    <cellStyle name="SAPBEXheaderText 3 7 2" xfId="6465"/>
    <cellStyle name="SAPBEXheaderText 3_Списки" xfId="6457"/>
    <cellStyle name="SAPBEXheaderText 4" xfId="6466"/>
    <cellStyle name="SAPBEXheaderText 4 2" xfId="6468"/>
    <cellStyle name="SAPBEXheaderText 4 3" xfId="6469"/>
    <cellStyle name="SAPBEXheaderText 4 4" xfId="6470"/>
    <cellStyle name="SAPBEXheaderText 4 5" xfId="6471"/>
    <cellStyle name="SAPBEXheaderText 4 6" xfId="6472"/>
    <cellStyle name="SAPBEXheaderText 4 6 2" xfId="6473"/>
    <cellStyle name="SAPBEXheaderText 4 7" xfId="6474"/>
    <cellStyle name="SAPBEXheaderText 4 7 2" xfId="6475"/>
    <cellStyle name="SAPBEXheaderText 4_Списки" xfId="6467"/>
    <cellStyle name="SAPBEXheaderText 5" xfId="6476"/>
    <cellStyle name="SAPBEXheaderText 5 2" xfId="6478"/>
    <cellStyle name="SAPBEXheaderText 5 3" xfId="6479"/>
    <cellStyle name="SAPBEXheaderText 5 4" xfId="6480"/>
    <cellStyle name="SAPBEXheaderText 5 5" xfId="6481"/>
    <cellStyle name="SAPBEXheaderText 5 6" xfId="6482"/>
    <cellStyle name="SAPBEXheaderText 5 6 2" xfId="6483"/>
    <cellStyle name="SAPBEXheaderText 5 7" xfId="6484"/>
    <cellStyle name="SAPBEXheaderText 5 7 2" xfId="6485"/>
    <cellStyle name="SAPBEXheaderText 5_Списки" xfId="6477"/>
    <cellStyle name="SAPBEXheaderText 6" xfId="6486"/>
    <cellStyle name="SAPBEXheaderText 6 2" xfId="6488"/>
    <cellStyle name="SAPBEXheaderText 6 3" xfId="6489"/>
    <cellStyle name="SAPBEXheaderText 6 4" xfId="6490"/>
    <cellStyle name="SAPBEXheaderText 6 5" xfId="6491"/>
    <cellStyle name="SAPBEXheaderText 6 6" xfId="6492"/>
    <cellStyle name="SAPBEXheaderText 6 6 2" xfId="6493"/>
    <cellStyle name="SAPBEXheaderText 6 7" xfId="6494"/>
    <cellStyle name="SAPBEXheaderText 6 7 2" xfId="6495"/>
    <cellStyle name="SAPBEXheaderText 6_Списки" xfId="6487"/>
    <cellStyle name="SAPBEXheaderText 7" xfId="6496"/>
    <cellStyle name="SAPBEXheaderText 7 2" xfId="6498"/>
    <cellStyle name="SAPBEXheaderText 7 3" xfId="6499"/>
    <cellStyle name="SAPBEXheaderText 7 4" xfId="6500"/>
    <cellStyle name="SAPBEXheaderText 7 5" xfId="6501"/>
    <cellStyle name="SAPBEXheaderText 7 6" xfId="6502"/>
    <cellStyle name="SAPBEXheaderText 7 6 2" xfId="6503"/>
    <cellStyle name="SAPBEXheaderText 7 7" xfId="6504"/>
    <cellStyle name="SAPBEXheaderText 7 7 2" xfId="6505"/>
    <cellStyle name="SAPBEXheaderText 7_Списки" xfId="6497"/>
    <cellStyle name="SAPBEXheaderText 8" xfId="6506"/>
    <cellStyle name="SAPBEXheaderText 8 2" xfId="6508"/>
    <cellStyle name="SAPBEXheaderText 8 3" xfId="6509"/>
    <cellStyle name="SAPBEXheaderText 8 4" xfId="6510"/>
    <cellStyle name="SAPBEXheaderText 8 5" xfId="6511"/>
    <cellStyle name="SAPBEXheaderText 8 6" xfId="6512"/>
    <cellStyle name="SAPBEXheaderText 8 6 2" xfId="6513"/>
    <cellStyle name="SAPBEXheaderText 8 7" xfId="6514"/>
    <cellStyle name="SAPBEXheaderText 8 7 2" xfId="6515"/>
    <cellStyle name="SAPBEXheaderText 8_Списки" xfId="6507"/>
    <cellStyle name="SAPBEXheaderText 9" xfId="6516"/>
    <cellStyle name="SAPBEXheaderText 9 2" xfId="6518"/>
    <cellStyle name="SAPBEXheaderText 9 3" xfId="6519"/>
    <cellStyle name="SAPBEXheaderText 9 4" xfId="6520"/>
    <cellStyle name="SAPBEXheaderText 9 5" xfId="6521"/>
    <cellStyle name="SAPBEXheaderText 9 6" xfId="6522"/>
    <cellStyle name="SAPBEXheaderText 9 6 2" xfId="6523"/>
    <cellStyle name="SAPBEXheaderText 9 7" xfId="6524"/>
    <cellStyle name="SAPBEXheaderText 9 7 2" xfId="6525"/>
    <cellStyle name="SAPBEXheaderText 9_Списки" xfId="6517"/>
    <cellStyle name="SAPBEXheaderText_2010_02_17_Затраты_v1" xfId="6427"/>
    <cellStyle name="SAPBEXHLevel0" xfId="6526"/>
    <cellStyle name="SAPBEXHLevel0 2" xfId="6528"/>
    <cellStyle name="SAPBEXHLevel0 2 2" xfId="6530"/>
    <cellStyle name="SAPBEXHLevel0 2 2 2" xfId="6531"/>
    <cellStyle name="SAPBEXHLevel0 2 3" xfId="6532"/>
    <cellStyle name="SAPBEXHLevel0 2 3 2" xfId="6533"/>
    <cellStyle name="SAPBEXHLevel0 2 4" xfId="6534"/>
    <cellStyle name="SAPBEXHLevel0 2 4 2" xfId="6535"/>
    <cellStyle name="SAPBEXHLevel0 2 5" xfId="6536"/>
    <cellStyle name="SAPBEXHLevel0 2 5 2" xfId="6537"/>
    <cellStyle name="SAPBEXHLevel0 2 6" xfId="6538"/>
    <cellStyle name="SAPBEXHLevel0 2 6 2" xfId="6539"/>
    <cellStyle name="SAPBEXHLevel0 2 7" xfId="6540"/>
    <cellStyle name="SAPBEXHLevel0 2 7 2" xfId="6541"/>
    <cellStyle name="SAPBEXHLevel0 2 8" xfId="6542"/>
    <cellStyle name="SAPBEXHLevel0 2_Списки" xfId="6529"/>
    <cellStyle name="SAPBEXHLevel0 3" xfId="6543"/>
    <cellStyle name="SAPBEXHLevel0 3 2" xfId="6544"/>
    <cellStyle name="SAPBEXHLevel0 4" xfId="6545"/>
    <cellStyle name="SAPBEXHLevel0 4 2" xfId="6546"/>
    <cellStyle name="SAPBEXHLevel0 5" xfId="6547"/>
    <cellStyle name="SAPBEXHLevel0 5 2" xfId="6548"/>
    <cellStyle name="SAPBEXHLevel0 6" xfId="6549"/>
    <cellStyle name="SAPBEXHLevel0 6 2" xfId="6550"/>
    <cellStyle name="SAPBEXHLevel0 7" xfId="6551"/>
    <cellStyle name="SAPBEXHLevel0 7 2" xfId="6552"/>
    <cellStyle name="SAPBEXHLevel0 8" xfId="6553"/>
    <cellStyle name="SAPBEXHLevel0 8 2" xfId="6554"/>
    <cellStyle name="SAPBEXHLevel0 9" xfId="6555"/>
    <cellStyle name="SAPBEXHLevel0_2010_02_17_Затраты_v1" xfId="6527"/>
    <cellStyle name="SAPBEXHLevel0X" xfId="6556"/>
    <cellStyle name="SAPBEXHLevel0X 2" xfId="6558"/>
    <cellStyle name="SAPBEXHLevel0X 2 2" xfId="6559"/>
    <cellStyle name="SAPBEXHLevel0X 3" xfId="6560"/>
    <cellStyle name="SAPBEXHLevel0X 3 2" xfId="6561"/>
    <cellStyle name="SAPBEXHLevel0X 4" xfId="6562"/>
    <cellStyle name="SAPBEXHLevel0X 4 2" xfId="6563"/>
    <cellStyle name="SAPBEXHLevel0X 5" xfId="6564"/>
    <cellStyle name="SAPBEXHLevel0X 5 2" xfId="6565"/>
    <cellStyle name="SAPBEXHLevel0X 6" xfId="6566"/>
    <cellStyle name="SAPBEXHLevel0X 6 2" xfId="6567"/>
    <cellStyle name="SAPBEXHLevel0X 7" xfId="6568"/>
    <cellStyle name="SAPBEXHLevel0X 7 2" xfId="6569"/>
    <cellStyle name="SAPBEXHLevel0X 8" xfId="6570"/>
    <cellStyle name="SAPBEXHLevel0X_Списки" xfId="6557"/>
    <cellStyle name="SAPBEXHLevel1" xfId="6571"/>
    <cellStyle name="SAPBEXHLevel1 2" xfId="6573"/>
    <cellStyle name="SAPBEXHLevel1 2 2" xfId="6575"/>
    <cellStyle name="SAPBEXHLevel1 2 2 2" xfId="6576"/>
    <cellStyle name="SAPBEXHLevel1 2 3" xfId="6577"/>
    <cellStyle name="SAPBEXHLevel1 2 3 2" xfId="6578"/>
    <cellStyle name="SAPBEXHLevel1 2 4" xfId="6579"/>
    <cellStyle name="SAPBEXHLevel1 2 4 2" xfId="6580"/>
    <cellStyle name="SAPBEXHLevel1 2 5" xfId="6581"/>
    <cellStyle name="SAPBEXHLevel1 2 5 2" xfId="6582"/>
    <cellStyle name="SAPBEXHLevel1 2 6" xfId="6583"/>
    <cellStyle name="SAPBEXHLevel1 2 6 2" xfId="6584"/>
    <cellStyle name="SAPBEXHLevel1 2 7" xfId="6585"/>
    <cellStyle name="SAPBEXHLevel1 2 7 2" xfId="6586"/>
    <cellStyle name="SAPBEXHLevel1 2 8" xfId="6587"/>
    <cellStyle name="SAPBEXHLevel1 2_Списки" xfId="6574"/>
    <cellStyle name="SAPBEXHLevel1 3" xfId="6588"/>
    <cellStyle name="SAPBEXHLevel1 3 2" xfId="6589"/>
    <cellStyle name="SAPBEXHLevel1 4" xfId="6590"/>
    <cellStyle name="SAPBEXHLevel1 4 2" xfId="6591"/>
    <cellStyle name="SAPBEXHLevel1 5" xfId="6592"/>
    <cellStyle name="SAPBEXHLevel1 5 2" xfId="6593"/>
    <cellStyle name="SAPBEXHLevel1 6" xfId="6594"/>
    <cellStyle name="SAPBEXHLevel1 6 2" xfId="6595"/>
    <cellStyle name="SAPBEXHLevel1 7" xfId="6596"/>
    <cellStyle name="SAPBEXHLevel1 7 2" xfId="6597"/>
    <cellStyle name="SAPBEXHLevel1 8" xfId="6598"/>
    <cellStyle name="SAPBEXHLevel1 8 2" xfId="6599"/>
    <cellStyle name="SAPBEXHLevel1 9" xfId="6600"/>
    <cellStyle name="SAPBEXHLevel1_2010_02_17_Затраты_v1" xfId="6572"/>
    <cellStyle name="SAPBEXHLevel1X" xfId="6601"/>
    <cellStyle name="SAPBEXHLevel1X 2" xfId="6603"/>
    <cellStyle name="SAPBEXHLevel1X 2 2" xfId="6604"/>
    <cellStyle name="SAPBEXHLevel1X 3" xfId="6605"/>
    <cellStyle name="SAPBEXHLevel1X 3 2" xfId="6606"/>
    <cellStyle name="SAPBEXHLevel1X 4" xfId="6607"/>
    <cellStyle name="SAPBEXHLevel1X 4 2" xfId="6608"/>
    <cellStyle name="SAPBEXHLevel1X 5" xfId="6609"/>
    <cellStyle name="SAPBEXHLevel1X 5 2" xfId="6610"/>
    <cellStyle name="SAPBEXHLevel1X 6" xfId="6611"/>
    <cellStyle name="SAPBEXHLevel1X 6 2" xfId="6612"/>
    <cellStyle name="SAPBEXHLevel1X 7" xfId="6613"/>
    <cellStyle name="SAPBEXHLevel1X 7 2" xfId="6614"/>
    <cellStyle name="SAPBEXHLevel1X 8" xfId="6615"/>
    <cellStyle name="SAPBEXHLevel1X_Списки" xfId="6602"/>
    <cellStyle name="SAPBEXHLevel2" xfId="6616"/>
    <cellStyle name="SAPBEXHLevel2 2" xfId="6618"/>
    <cellStyle name="SAPBEXHLevel2 2 2" xfId="6620"/>
    <cellStyle name="SAPBEXHLevel2 2 2 2" xfId="6621"/>
    <cellStyle name="SAPBEXHLevel2 2 3" xfId="6622"/>
    <cellStyle name="SAPBEXHLevel2 2 3 2" xfId="6623"/>
    <cellStyle name="SAPBEXHLevel2 2 4" xfId="6624"/>
    <cellStyle name="SAPBEXHLevel2 2 4 2" xfId="6625"/>
    <cellStyle name="SAPBEXHLevel2 2 5" xfId="6626"/>
    <cellStyle name="SAPBEXHLevel2 2 5 2" xfId="6627"/>
    <cellStyle name="SAPBEXHLevel2 2 6" xfId="6628"/>
    <cellStyle name="SAPBEXHLevel2 2 6 2" xfId="6629"/>
    <cellStyle name="SAPBEXHLevel2 2 7" xfId="6630"/>
    <cellStyle name="SAPBEXHLevel2 2 7 2" xfId="6631"/>
    <cellStyle name="SAPBEXHLevel2 2 8" xfId="6632"/>
    <cellStyle name="SAPBEXHLevel2 2_Списки" xfId="6619"/>
    <cellStyle name="SAPBEXHLevel2 3" xfId="6633"/>
    <cellStyle name="SAPBEXHLevel2 3 2" xfId="6634"/>
    <cellStyle name="SAPBEXHLevel2 4" xfId="6635"/>
    <cellStyle name="SAPBEXHLevel2 4 2" xfId="6636"/>
    <cellStyle name="SAPBEXHLevel2 5" xfId="6637"/>
    <cellStyle name="SAPBEXHLevel2 5 2" xfId="6638"/>
    <cellStyle name="SAPBEXHLevel2 6" xfId="6639"/>
    <cellStyle name="SAPBEXHLevel2 6 2" xfId="6640"/>
    <cellStyle name="SAPBEXHLevel2 7" xfId="6641"/>
    <cellStyle name="SAPBEXHLevel2 7 2" xfId="6642"/>
    <cellStyle name="SAPBEXHLevel2 8" xfId="6643"/>
    <cellStyle name="SAPBEXHLevel2 8 2" xfId="6644"/>
    <cellStyle name="SAPBEXHLevel2 9" xfId="6645"/>
    <cellStyle name="SAPBEXHLevel2_2010_02_17_Затраты_v1" xfId="6617"/>
    <cellStyle name="SAPBEXHLevel2X" xfId="6646"/>
    <cellStyle name="SAPBEXHLevel2X 2" xfId="6648"/>
    <cellStyle name="SAPBEXHLevel2X 2 2" xfId="6649"/>
    <cellStyle name="SAPBEXHLevel2X 3" xfId="6650"/>
    <cellStyle name="SAPBEXHLevel2X 3 2" xfId="6651"/>
    <cellStyle name="SAPBEXHLevel2X 4" xfId="6652"/>
    <cellStyle name="SAPBEXHLevel2X 4 2" xfId="6653"/>
    <cellStyle name="SAPBEXHLevel2X 5" xfId="6654"/>
    <cellStyle name="SAPBEXHLevel2X 5 2" xfId="6655"/>
    <cellStyle name="SAPBEXHLevel2X 6" xfId="6656"/>
    <cellStyle name="SAPBEXHLevel2X 6 2" xfId="6657"/>
    <cellStyle name="SAPBEXHLevel2X 7" xfId="6658"/>
    <cellStyle name="SAPBEXHLevel2X 7 2" xfId="6659"/>
    <cellStyle name="SAPBEXHLevel2X 8" xfId="6660"/>
    <cellStyle name="SAPBEXHLevel2X_Списки" xfId="6647"/>
    <cellStyle name="SAPBEXHLevel3" xfId="6661"/>
    <cellStyle name="SAPBEXHLevel3 2" xfId="6663"/>
    <cellStyle name="SAPBEXHLevel3 2 2" xfId="6664"/>
    <cellStyle name="SAPBEXHLevel3 3" xfId="6665"/>
    <cellStyle name="SAPBEXHLevel3 3 2" xfId="6666"/>
    <cellStyle name="SAPBEXHLevel3 4" xfId="6667"/>
    <cellStyle name="SAPBEXHLevel3 4 2" xfId="6668"/>
    <cellStyle name="SAPBEXHLevel3 5" xfId="6669"/>
    <cellStyle name="SAPBEXHLevel3 5 2" xfId="6670"/>
    <cellStyle name="SAPBEXHLevel3 6" xfId="6671"/>
    <cellStyle name="SAPBEXHLevel3 6 2" xfId="6672"/>
    <cellStyle name="SAPBEXHLevel3 7" xfId="6673"/>
    <cellStyle name="SAPBEXHLevel3 7 2" xfId="6674"/>
    <cellStyle name="SAPBEXHLevel3 8" xfId="6675"/>
    <cellStyle name="SAPBEXHLevel3_Списки" xfId="6662"/>
    <cellStyle name="SAPBEXHLevel3X" xfId="6676"/>
    <cellStyle name="SAPBEXHLevel3X 2" xfId="6678"/>
    <cellStyle name="SAPBEXHLevel3X 2 2" xfId="6679"/>
    <cellStyle name="SAPBEXHLevel3X 3" xfId="6680"/>
    <cellStyle name="SAPBEXHLevel3X 3 2" xfId="6681"/>
    <cellStyle name="SAPBEXHLevel3X 4" xfId="6682"/>
    <cellStyle name="SAPBEXHLevel3X 4 2" xfId="6683"/>
    <cellStyle name="SAPBEXHLevel3X 5" xfId="6684"/>
    <cellStyle name="SAPBEXHLevel3X 5 2" xfId="6685"/>
    <cellStyle name="SAPBEXHLevel3X 6" xfId="6686"/>
    <cellStyle name="SAPBEXHLevel3X 6 2" xfId="6687"/>
    <cellStyle name="SAPBEXHLevel3X 7" xfId="6688"/>
    <cellStyle name="SAPBEXHLevel3X 7 2" xfId="6689"/>
    <cellStyle name="SAPBEXHLevel3X 8" xfId="6690"/>
    <cellStyle name="SAPBEXHLevel3X_Списки" xfId="6677"/>
    <cellStyle name="SAPBEXresData" xfId="6691"/>
    <cellStyle name="SAPBEXresData 2" xfId="6693"/>
    <cellStyle name="SAPBEXresData 2 2" xfId="6694"/>
    <cellStyle name="SAPBEXresData 3" xfId="6695"/>
    <cellStyle name="SAPBEXresData 3 2" xfId="6696"/>
    <cellStyle name="SAPBEXresData 4" xfId="6697"/>
    <cellStyle name="SAPBEXresData 4 2" xfId="6698"/>
    <cellStyle name="SAPBEXresData 5" xfId="6699"/>
    <cellStyle name="SAPBEXresData 5 2" xfId="6700"/>
    <cellStyle name="SAPBEXresData 6" xfId="6701"/>
    <cellStyle name="SAPBEXresData 6 2" xfId="6702"/>
    <cellStyle name="SAPBEXresData 7" xfId="6703"/>
    <cellStyle name="SAPBEXresData 7 2" xfId="6704"/>
    <cellStyle name="SAPBEXresData_Списки" xfId="6692"/>
    <cellStyle name="SAPBEXresDataEmph" xfId="6705"/>
    <cellStyle name="SAPBEXresDataEmph 2" xfId="6707"/>
    <cellStyle name="SAPBEXresDataEmph 2 2" xfId="6708"/>
    <cellStyle name="SAPBEXresDataEmph 3" xfId="6709"/>
    <cellStyle name="SAPBEXresDataEmph 3 2" xfId="6710"/>
    <cellStyle name="SAPBEXresDataEmph 4" xfId="6711"/>
    <cellStyle name="SAPBEXresDataEmph 4 2" xfId="6712"/>
    <cellStyle name="SAPBEXresDataEmph 5" xfId="6713"/>
    <cellStyle name="SAPBEXresDataEmph 5 2" xfId="6714"/>
    <cellStyle name="SAPBEXresDataEmph 6" xfId="6715"/>
    <cellStyle name="SAPBEXresDataEmph 6 2" xfId="6716"/>
    <cellStyle name="SAPBEXresDataEmph 7" xfId="6717"/>
    <cellStyle name="SAPBEXresDataEmph 7 2" xfId="6718"/>
    <cellStyle name="SAPBEXresDataEmph_Списки" xfId="6706"/>
    <cellStyle name="SAPBEXresItem" xfId="6719"/>
    <cellStyle name="SAPBEXresItem 2" xfId="6721"/>
    <cellStyle name="SAPBEXresItem 2 2" xfId="6722"/>
    <cellStyle name="SAPBEXresItem 3" xfId="6723"/>
    <cellStyle name="SAPBEXresItem 3 2" xfId="6724"/>
    <cellStyle name="SAPBEXresItem 4" xfId="6725"/>
    <cellStyle name="SAPBEXresItem 4 2" xfId="6726"/>
    <cellStyle name="SAPBEXresItem 5" xfId="6727"/>
    <cellStyle name="SAPBEXresItem 5 2" xfId="6728"/>
    <cellStyle name="SAPBEXresItem 6" xfId="6729"/>
    <cellStyle name="SAPBEXresItem 6 2" xfId="6730"/>
    <cellStyle name="SAPBEXresItem 7" xfId="6731"/>
    <cellStyle name="SAPBEXresItem 7 2" xfId="6732"/>
    <cellStyle name="SAPBEXresItem_Списки" xfId="6720"/>
    <cellStyle name="SAPBEXresItemX" xfId="6733"/>
    <cellStyle name="SAPBEXresItemX 2" xfId="6735"/>
    <cellStyle name="SAPBEXresItemX 2 2" xfId="6736"/>
    <cellStyle name="SAPBEXresItemX 3" xfId="6737"/>
    <cellStyle name="SAPBEXresItemX 3 2" xfId="6738"/>
    <cellStyle name="SAPBEXresItemX 4" xfId="6739"/>
    <cellStyle name="SAPBEXresItemX 4 2" xfId="6740"/>
    <cellStyle name="SAPBEXresItemX 5" xfId="6741"/>
    <cellStyle name="SAPBEXresItemX 5 2" xfId="6742"/>
    <cellStyle name="SAPBEXresItemX 6" xfId="6743"/>
    <cellStyle name="SAPBEXresItemX 6 2" xfId="6744"/>
    <cellStyle name="SAPBEXresItemX 7" xfId="6745"/>
    <cellStyle name="SAPBEXresItemX 7 2" xfId="6746"/>
    <cellStyle name="SAPBEXresItemX_Списки" xfId="6734"/>
    <cellStyle name="SAPBEXstdData" xfId="6747"/>
    <cellStyle name="SAPBEXstdData 2" xfId="6749"/>
    <cellStyle name="SAPBEXstdData 2 2" xfId="6750"/>
    <cellStyle name="SAPBEXstdData 3" xfId="6751"/>
    <cellStyle name="SAPBEXstdData 3 2" xfId="6752"/>
    <cellStyle name="SAPBEXstdData 4" xfId="6753"/>
    <cellStyle name="SAPBEXstdData 4 2" xfId="6754"/>
    <cellStyle name="SAPBEXstdData 5" xfId="6755"/>
    <cellStyle name="SAPBEXstdData 5 2" xfId="6756"/>
    <cellStyle name="SAPBEXstdData 6" xfId="6757"/>
    <cellStyle name="SAPBEXstdData 6 2" xfId="6758"/>
    <cellStyle name="SAPBEXstdData 7" xfId="6759"/>
    <cellStyle name="SAPBEXstdData 7 2" xfId="6760"/>
    <cellStyle name="SAPBEXstdData_Списки" xfId="6748"/>
    <cellStyle name="SAPBEXstdDataEmph" xfId="6761"/>
    <cellStyle name="SAPBEXstdDataEmph 2" xfId="6763"/>
    <cellStyle name="SAPBEXstdDataEmph 2 2" xfId="6764"/>
    <cellStyle name="SAPBEXstdDataEmph 3" xfId="6765"/>
    <cellStyle name="SAPBEXstdDataEmph 3 2" xfId="6766"/>
    <cellStyle name="SAPBEXstdDataEmph 4" xfId="6767"/>
    <cellStyle name="SAPBEXstdDataEmph 4 2" xfId="6768"/>
    <cellStyle name="SAPBEXstdDataEmph 5" xfId="6769"/>
    <cellStyle name="SAPBEXstdDataEmph 5 2" xfId="6770"/>
    <cellStyle name="SAPBEXstdDataEmph 6" xfId="6771"/>
    <cellStyle name="SAPBEXstdDataEmph 6 2" xfId="6772"/>
    <cellStyle name="SAPBEXstdDataEmph 7" xfId="6773"/>
    <cellStyle name="SAPBEXstdDataEmph 7 2" xfId="6774"/>
    <cellStyle name="SAPBEXstdDataEmph_Списки" xfId="6762"/>
    <cellStyle name="SAPBEXstdItem" xfId="6775"/>
    <cellStyle name="SAPBEXstdItem 2" xfId="6777"/>
    <cellStyle name="SAPBEXstdItem 2 2" xfId="6779"/>
    <cellStyle name="SAPBEXstdItem 2 2 2" xfId="6780"/>
    <cellStyle name="SAPBEXstdItem 2 3" xfId="6781"/>
    <cellStyle name="SAPBEXstdItem 2 3 2" xfId="6782"/>
    <cellStyle name="SAPBEXstdItem 2 4" xfId="6783"/>
    <cellStyle name="SAPBEXstdItem 2 4 2" xfId="6784"/>
    <cellStyle name="SAPBEXstdItem 2 5" xfId="6785"/>
    <cellStyle name="SAPBEXstdItem 2 5 2" xfId="6786"/>
    <cellStyle name="SAPBEXstdItem 2 6" xfId="6787"/>
    <cellStyle name="SAPBEXstdItem 2 6 2" xfId="6788"/>
    <cellStyle name="SAPBEXstdItem 2 7" xfId="6789"/>
    <cellStyle name="SAPBEXstdItem 2 7 2" xfId="6790"/>
    <cellStyle name="SAPBEXstdItem 2 8" xfId="6791"/>
    <cellStyle name="SAPBEXstdItem 2_Списки" xfId="6778"/>
    <cellStyle name="SAPBEXstdItem 3" xfId="6792"/>
    <cellStyle name="SAPBEXstdItem 3 2" xfId="6793"/>
    <cellStyle name="SAPBEXstdItem 4" xfId="6794"/>
    <cellStyle name="SAPBEXstdItem 4 2" xfId="6795"/>
    <cellStyle name="SAPBEXstdItem 5" xfId="6796"/>
    <cellStyle name="SAPBEXstdItem 5 2" xfId="6797"/>
    <cellStyle name="SAPBEXstdItem 6" xfId="6798"/>
    <cellStyle name="SAPBEXstdItem 6 2" xfId="6799"/>
    <cellStyle name="SAPBEXstdItem 7" xfId="6800"/>
    <cellStyle name="SAPBEXstdItem 7 2" xfId="6801"/>
    <cellStyle name="SAPBEXstdItem 8" xfId="6802"/>
    <cellStyle name="SAPBEXstdItem 8 2" xfId="6803"/>
    <cellStyle name="SAPBEXstdItem 9" xfId="6804"/>
    <cellStyle name="SAPBEXstdItem_2010_02_17_Затраты_v1" xfId="6776"/>
    <cellStyle name="SAPBEXstdItemX" xfId="6805"/>
    <cellStyle name="SAPBEXstdItemX 2" xfId="6807"/>
    <cellStyle name="SAPBEXstdItemX 2 2" xfId="6808"/>
    <cellStyle name="SAPBEXstdItemX 3" xfId="6809"/>
    <cellStyle name="SAPBEXstdItemX 3 2" xfId="6810"/>
    <cellStyle name="SAPBEXstdItemX 4" xfId="6811"/>
    <cellStyle name="SAPBEXstdItemX 4 2" xfId="6812"/>
    <cellStyle name="SAPBEXstdItemX 5" xfId="6813"/>
    <cellStyle name="SAPBEXstdItemX 5 2" xfId="6814"/>
    <cellStyle name="SAPBEXstdItemX 6" xfId="6815"/>
    <cellStyle name="SAPBEXstdItemX 6 2" xfId="6816"/>
    <cellStyle name="SAPBEXstdItemX 7" xfId="6817"/>
    <cellStyle name="SAPBEXstdItemX 7 2" xfId="6818"/>
    <cellStyle name="SAPBEXstdItemX 8" xfId="6819"/>
    <cellStyle name="SAPBEXstdItemX_Списки" xfId="6806"/>
    <cellStyle name="SAPBEXtitle" xfId="6820"/>
    <cellStyle name="SAPBEXundefined" xfId="6821"/>
    <cellStyle name="SAPBEXundefined 2" xfId="6823"/>
    <cellStyle name="SAPBEXundefined 2 2" xfId="6824"/>
    <cellStyle name="SAPBEXundefined 3" xfId="6825"/>
    <cellStyle name="SAPBEXundefined 3 2" xfId="6826"/>
    <cellStyle name="SAPBEXundefined 4" xfId="6827"/>
    <cellStyle name="SAPBEXundefined 4 2" xfId="6828"/>
    <cellStyle name="SAPBEXundefined 5" xfId="6829"/>
    <cellStyle name="SAPBEXundefined 5 2" xfId="6830"/>
    <cellStyle name="SAPBEXundefined 6" xfId="6831"/>
    <cellStyle name="SAPBEXundefined 6 2" xfId="6832"/>
    <cellStyle name="SAPBEXundefined 7" xfId="6833"/>
    <cellStyle name="SAPBEXundefined 7 2" xfId="6834"/>
    <cellStyle name="SAPBEXundefined_Списки" xfId="6822"/>
    <cellStyle name="small" xfId="6835"/>
    <cellStyle name="small 2" xfId="6837"/>
    <cellStyle name="small 2 2" xfId="6838"/>
    <cellStyle name="small 3" xfId="6839"/>
    <cellStyle name="small 3 2" xfId="6840"/>
    <cellStyle name="small 4" xfId="6841"/>
    <cellStyle name="small 4 2" xfId="6842"/>
    <cellStyle name="small 5" xfId="6843"/>
    <cellStyle name="small 5 2" xfId="6844"/>
    <cellStyle name="small 6" xfId="6845"/>
    <cellStyle name="small 6 2" xfId="6846"/>
    <cellStyle name="small 7" xfId="6847"/>
    <cellStyle name="small 7 2" xfId="6848"/>
    <cellStyle name="small_2010_02_19_Выручка_Прочие_доходы_v5" xfId="6836"/>
    <cellStyle name="Standard__Utopia Index Index und Guidance (Deutsch)" xfId="6849"/>
    <cellStyle name="Style 1" xfId="6850"/>
    <cellStyle name="Style 1 10" xfId="6852"/>
    <cellStyle name="Style 1 10 2" xfId="6853"/>
    <cellStyle name="Style 1 11" xfId="6854"/>
    <cellStyle name="Style 1 11 2" xfId="6855"/>
    <cellStyle name="Style 1 12" xfId="6856"/>
    <cellStyle name="Style 1 12 2" xfId="6857"/>
    <cellStyle name="Style 1 13" xfId="6858"/>
    <cellStyle name="Style 1 13 2" xfId="6859"/>
    <cellStyle name="Style 1 14" xfId="6860"/>
    <cellStyle name="Style 1 14 2" xfId="6861"/>
    <cellStyle name="Style 1 15" xfId="6862"/>
    <cellStyle name="Style 1 15 2" xfId="6863"/>
    <cellStyle name="Style 1 16" xfId="6864"/>
    <cellStyle name="Style 1 16 2" xfId="6865"/>
    <cellStyle name="Style 1 2" xfId="6866"/>
    <cellStyle name="Style 1 2 2" xfId="6867"/>
    <cellStyle name="Style 1 3" xfId="6868"/>
    <cellStyle name="Style 1 3 2" xfId="6869"/>
    <cellStyle name="Style 1 4" xfId="6870"/>
    <cellStyle name="Style 1 4 2" xfId="6871"/>
    <cellStyle name="Style 1 5" xfId="6872"/>
    <cellStyle name="Style 1 5 2" xfId="6873"/>
    <cellStyle name="Style 1 6" xfId="6874"/>
    <cellStyle name="Style 1 6 2" xfId="6875"/>
    <cellStyle name="Style 1 7" xfId="6876"/>
    <cellStyle name="Style 1 7 2" xfId="6877"/>
    <cellStyle name="Style 1 8" xfId="6878"/>
    <cellStyle name="Style 1 8 2" xfId="6879"/>
    <cellStyle name="Style 1 9" xfId="6880"/>
    <cellStyle name="Style 1 9 2" xfId="6881"/>
    <cellStyle name="Style 1_Списки" xfId="6851"/>
    <cellStyle name="Table" xfId="6882"/>
    <cellStyle name="Tickmark" xfId="6883"/>
    <cellStyle name="Tickmark 2" xfId="6885"/>
    <cellStyle name="Tickmark 2 2" xfId="6886"/>
    <cellStyle name="Tickmark 3" xfId="6887"/>
    <cellStyle name="Tickmark 3 2" xfId="6888"/>
    <cellStyle name="Tickmark 4" xfId="6889"/>
    <cellStyle name="Tickmark 4 2" xfId="6890"/>
    <cellStyle name="Tickmark 5" xfId="6891"/>
    <cellStyle name="Tickmark 5 2" xfId="6892"/>
    <cellStyle name="Tickmark 6" xfId="6893"/>
    <cellStyle name="Tickmark 6 2" xfId="6894"/>
    <cellStyle name="Tickmark 7" xfId="6895"/>
    <cellStyle name="Tickmark 7 2" xfId="6896"/>
    <cellStyle name="Tickmark_Списки" xfId="6884"/>
    <cellStyle name="Title" xfId="6897"/>
    <cellStyle name="Title 10" xfId="6898"/>
    <cellStyle name="Title 10 2" xfId="6899"/>
    <cellStyle name="Title 2" xfId="6900"/>
    <cellStyle name="Title 2 2" xfId="6901"/>
    <cellStyle name="Title 3" xfId="6902"/>
    <cellStyle name="Title 3 2" xfId="6903"/>
    <cellStyle name="Title 6" xfId="6904"/>
    <cellStyle name="Title 6 2" xfId="6905"/>
    <cellStyle name="Title 7" xfId="6906"/>
    <cellStyle name="Title 7 2" xfId="6907"/>
    <cellStyle name="Title 8" xfId="6908"/>
    <cellStyle name="Title 8 2" xfId="6909"/>
    <cellStyle name="Total" xfId="6910"/>
    <cellStyle name="Total 10" xfId="6911"/>
    <cellStyle name="Total 10 2" xfId="6912"/>
    <cellStyle name="Total 2" xfId="6913"/>
    <cellStyle name="Total 2 2" xfId="6914"/>
    <cellStyle name="Total 3" xfId="6915"/>
    <cellStyle name="Total 3 2" xfId="6916"/>
    <cellStyle name="Total 6" xfId="6917"/>
    <cellStyle name="Total 6 2" xfId="6918"/>
    <cellStyle name="Total 7" xfId="6919"/>
    <cellStyle name="Total 7 2" xfId="6920"/>
    <cellStyle name="Total 8" xfId="6921"/>
    <cellStyle name="Total 8 2" xfId="6922"/>
    <cellStyle name="Unit" xfId="6923"/>
    <cellStyle name="Unit 10" xfId="6925"/>
    <cellStyle name="Unit 10 2" xfId="6926"/>
    <cellStyle name="Unit 11" xfId="6927"/>
    <cellStyle name="Unit 11 2" xfId="6928"/>
    <cellStyle name="Unit 12" xfId="6929"/>
    <cellStyle name="Unit 12 2" xfId="6930"/>
    <cellStyle name="Unit 2" xfId="6931"/>
    <cellStyle name="Unit 2 2" xfId="6932"/>
    <cellStyle name="Unit 3" xfId="6933"/>
    <cellStyle name="Unit 3 2" xfId="6934"/>
    <cellStyle name="Unit 4" xfId="6935"/>
    <cellStyle name="Unit 4 2" xfId="6936"/>
    <cellStyle name="Unit 5" xfId="6937"/>
    <cellStyle name="Unit 5 2" xfId="6938"/>
    <cellStyle name="Unit 6" xfId="6939"/>
    <cellStyle name="Unit 6 2" xfId="6940"/>
    <cellStyle name="Unit 7" xfId="6941"/>
    <cellStyle name="Unit 7 2" xfId="6942"/>
    <cellStyle name="Unit 8" xfId="6943"/>
    <cellStyle name="Unit 8 2" xfId="6944"/>
    <cellStyle name="Unit 9" xfId="6945"/>
    <cellStyle name="Unit 9 2" xfId="6946"/>
    <cellStyle name="Unit_2010_02_19_Выручка_Прочие_доходы_v5" xfId="6924"/>
    <cellStyle name="Valiotsikko" xfId="6947"/>
    <cellStyle name="Valiotsikko 10" xfId="6949"/>
    <cellStyle name="Valiotsikko 2" xfId="6950"/>
    <cellStyle name="Valiotsikko 3" xfId="6951"/>
    <cellStyle name="Valiotsikko 4" xfId="6952"/>
    <cellStyle name="Valiotsikko 5" xfId="6953"/>
    <cellStyle name="Valiotsikko 6" xfId="6954"/>
    <cellStyle name="Valiotsikko 7" xfId="6955"/>
    <cellStyle name="Valiotsikko 8" xfId="6956"/>
    <cellStyle name="Valiotsikko 9" xfId="6957"/>
    <cellStyle name="Valiotsikko_Бюджетная модель_05_11" xfId="6948"/>
    <cellStyle name="Warning Text" xfId="6958"/>
    <cellStyle name="Warning Text 10" xfId="6959"/>
    <cellStyle name="Warning Text 10 2" xfId="6960"/>
    <cellStyle name="Warning Text 2" xfId="6961"/>
    <cellStyle name="Warning Text 2 2" xfId="6962"/>
    <cellStyle name="Warning Text 3" xfId="6963"/>
    <cellStyle name="Warning Text 3 2" xfId="6964"/>
    <cellStyle name="Warning Text 6" xfId="6965"/>
    <cellStyle name="Warning Text 6 2" xfId="6966"/>
    <cellStyle name="Warning Text 7" xfId="6967"/>
    <cellStyle name="Warning Text 7 2" xfId="6968"/>
    <cellStyle name="Warning Text 8" xfId="6969"/>
    <cellStyle name="Warning Text 8 2" xfId="6970"/>
    <cellStyle name="white" xfId="6971"/>
    <cellStyle name="XComma" xfId="6972"/>
    <cellStyle name="XComma 0.0" xfId="6974"/>
    <cellStyle name="XComma 0.0 10" xfId="6976"/>
    <cellStyle name="XComma 0.0 10 2" xfId="6977"/>
    <cellStyle name="XComma 0.0 11" xfId="6978"/>
    <cellStyle name="XComma 0.0 11 2" xfId="6979"/>
    <cellStyle name="XComma 0.0 12" xfId="6980"/>
    <cellStyle name="XComma 0.0 12 2" xfId="6981"/>
    <cellStyle name="XComma 0.0 13" xfId="6982"/>
    <cellStyle name="XComma 0.0 13 2" xfId="6983"/>
    <cellStyle name="XComma 0.0 14" xfId="6984"/>
    <cellStyle name="XComma 0.0 14 2" xfId="6985"/>
    <cellStyle name="XComma 0.0 15" xfId="6986"/>
    <cellStyle name="XComma 0.0 15 2" xfId="6987"/>
    <cellStyle name="XComma 0.0 16" xfId="6988"/>
    <cellStyle name="XComma 0.0 16 2" xfId="6989"/>
    <cellStyle name="XComma 0.0 17" xfId="6990"/>
    <cellStyle name="XComma 0.0 2" xfId="6991"/>
    <cellStyle name="XComma 0.0 2 2" xfId="6992"/>
    <cellStyle name="XComma 0.0 3" xfId="6993"/>
    <cellStyle name="XComma 0.0 3 2" xfId="6994"/>
    <cellStyle name="XComma 0.0 4" xfId="6995"/>
    <cellStyle name="XComma 0.0 4 2" xfId="6996"/>
    <cellStyle name="XComma 0.0 5" xfId="6997"/>
    <cellStyle name="XComma 0.0 5 2" xfId="6998"/>
    <cellStyle name="XComma 0.0 6" xfId="6999"/>
    <cellStyle name="XComma 0.0 6 2" xfId="7000"/>
    <cellStyle name="XComma 0.0 7" xfId="7001"/>
    <cellStyle name="XComma 0.0 7 2" xfId="7002"/>
    <cellStyle name="XComma 0.0 8" xfId="7003"/>
    <cellStyle name="XComma 0.0 8 2" xfId="7004"/>
    <cellStyle name="XComma 0.0 9" xfId="7005"/>
    <cellStyle name="XComma 0.0 9 2" xfId="7006"/>
    <cellStyle name="XComma 0.0_2010_02_19_Выручка_Прочие_доходы_v5" xfId="6975"/>
    <cellStyle name="XComma 0.00" xfId="7007"/>
    <cellStyle name="XComma 0.00 10" xfId="7009"/>
    <cellStyle name="XComma 0.00 10 2" xfId="7010"/>
    <cellStyle name="XComma 0.00 11" xfId="7011"/>
    <cellStyle name="XComma 0.00 11 2" xfId="7012"/>
    <cellStyle name="XComma 0.00 12" xfId="7013"/>
    <cellStyle name="XComma 0.00 12 2" xfId="7014"/>
    <cellStyle name="XComma 0.00 13" xfId="7015"/>
    <cellStyle name="XComma 0.00 13 2" xfId="7016"/>
    <cellStyle name="XComma 0.00 14" xfId="7017"/>
    <cellStyle name="XComma 0.00 14 2" xfId="7018"/>
    <cellStyle name="XComma 0.00 15" xfId="7019"/>
    <cellStyle name="XComma 0.00 15 2" xfId="7020"/>
    <cellStyle name="XComma 0.00 16" xfId="7021"/>
    <cellStyle name="XComma 0.00 16 2" xfId="7022"/>
    <cellStyle name="XComma 0.00 17" xfId="7023"/>
    <cellStyle name="XComma 0.00 2" xfId="7024"/>
    <cellStyle name="XComma 0.00 2 2" xfId="7025"/>
    <cellStyle name="XComma 0.00 3" xfId="7026"/>
    <cellStyle name="XComma 0.00 3 2" xfId="7027"/>
    <cellStyle name="XComma 0.00 4" xfId="7028"/>
    <cellStyle name="XComma 0.00 4 2" xfId="7029"/>
    <cellStyle name="XComma 0.00 5" xfId="7030"/>
    <cellStyle name="XComma 0.00 5 2" xfId="7031"/>
    <cellStyle name="XComma 0.00 6" xfId="7032"/>
    <cellStyle name="XComma 0.00 6 2" xfId="7033"/>
    <cellStyle name="XComma 0.00 7" xfId="7034"/>
    <cellStyle name="XComma 0.00 7 2" xfId="7035"/>
    <cellStyle name="XComma 0.00 8" xfId="7036"/>
    <cellStyle name="XComma 0.00 8 2" xfId="7037"/>
    <cellStyle name="XComma 0.00 9" xfId="7038"/>
    <cellStyle name="XComma 0.00 9 2" xfId="7039"/>
    <cellStyle name="XComma 0.00_2010_02_19_Выручка_Прочие_доходы_v5" xfId="7008"/>
    <cellStyle name="XComma 0.000" xfId="7040"/>
    <cellStyle name="XComma 0.000 10" xfId="7042"/>
    <cellStyle name="XComma 0.000 10 2" xfId="7043"/>
    <cellStyle name="XComma 0.000 11" xfId="7044"/>
    <cellStyle name="XComma 0.000 11 2" xfId="7045"/>
    <cellStyle name="XComma 0.000 12" xfId="7046"/>
    <cellStyle name="XComma 0.000 12 2" xfId="7047"/>
    <cellStyle name="XComma 0.000 13" xfId="7048"/>
    <cellStyle name="XComma 0.000 13 2" xfId="7049"/>
    <cellStyle name="XComma 0.000 14" xfId="7050"/>
    <cellStyle name="XComma 0.000 14 2" xfId="7051"/>
    <cellStyle name="XComma 0.000 15" xfId="7052"/>
    <cellStyle name="XComma 0.000 15 2" xfId="7053"/>
    <cellStyle name="XComma 0.000 16" xfId="7054"/>
    <cellStyle name="XComma 0.000 16 2" xfId="7055"/>
    <cellStyle name="XComma 0.000 17" xfId="7056"/>
    <cellStyle name="XComma 0.000 2" xfId="7057"/>
    <cellStyle name="XComma 0.000 2 2" xfId="7058"/>
    <cellStyle name="XComma 0.000 3" xfId="7059"/>
    <cellStyle name="XComma 0.000 3 2" xfId="7060"/>
    <cellStyle name="XComma 0.000 4" xfId="7061"/>
    <cellStyle name="XComma 0.000 4 2" xfId="7062"/>
    <cellStyle name="XComma 0.000 5" xfId="7063"/>
    <cellStyle name="XComma 0.000 5 2" xfId="7064"/>
    <cellStyle name="XComma 0.000 6" xfId="7065"/>
    <cellStyle name="XComma 0.000 6 2" xfId="7066"/>
    <cellStyle name="XComma 0.000 7" xfId="7067"/>
    <cellStyle name="XComma 0.000 7 2" xfId="7068"/>
    <cellStyle name="XComma 0.000 8" xfId="7069"/>
    <cellStyle name="XComma 0.000 8 2" xfId="7070"/>
    <cellStyle name="XComma 0.000 9" xfId="7071"/>
    <cellStyle name="XComma 0.000 9 2" xfId="7072"/>
    <cellStyle name="XComma 0.000_2010_02_19_Выручка_Прочие_доходы_v5" xfId="7041"/>
    <cellStyle name="XComma 10" xfId="7073"/>
    <cellStyle name="XComma 10 2" xfId="7074"/>
    <cellStyle name="XComma 11" xfId="7075"/>
    <cellStyle name="XComma 11 2" xfId="7076"/>
    <cellStyle name="XComma 12" xfId="7077"/>
    <cellStyle name="XComma 12 2" xfId="7078"/>
    <cellStyle name="XComma 13" xfId="7079"/>
    <cellStyle name="XComma 13 2" xfId="7080"/>
    <cellStyle name="XComma 14" xfId="7081"/>
    <cellStyle name="XComma 14 2" xfId="7082"/>
    <cellStyle name="XComma 15" xfId="7083"/>
    <cellStyle name="XComma 15 2" xfId="7084"/>
    <cellStyle name="XComma 16" xfId="7085"/>
    <cellStyle name="XComma 16 2" xfId="7086"/>
    <cellStyle name="XComma 17" xfId="7087"/>
    <cellStyle name="XComma 18" xfId="7088"/>
    <cellStyle name="XComma 19" xfId="7089"/>
    <cellStyle name="XComma 2" xfId="7090"/>
    <cellStyle name="XComma 2 2" xfId="7091"/>
    <cellStyle name="XComma 20" xfId="7092"/>
    <cellStyle name="XComma 3" xfId="7093"/>
    <cellStyle name="XComma 3 2" xfId="7094"/>
    <cellStyle name="XComma 4" xfId="7095"/>
    <cellStyle name="XComma 4 2" xfId="7096"/>
    <cellStyle name="XComma 5" xfId="7097"/>
    <cellStyle name="XComma 5 2" xfId="7098"/>
    <cellStyle name="XComma 6" xfId="7099"/>
    <cellStyle name="XComma 6 2" xfId="7100"/>
    <cellStyle name="XComma 7" xfId="7101"/>
    <cellStyle name="XComma 7 2" xfId="7102"/>
    <cellStyle name="XComma 8" xfId="7103"/>
    <cellStyle name="XComma 8 2" xfId="7104"/>
    <cellStyle name="XComma 9" xfId="7105"/>
    <cellStyle name="XComma 9 2" xfId="7106"/>
    <cellStyle name="XComma_091222_Росатом_ЕПС" xfId="6973"/>
    <cellStyle name="XCurrency" xfId="7107"/>
    <cellStyle name="XCurrency 0.0" xfId="7109"/>
    <cellStyle name="XCurrency 0.0 10" xfId="7111"/>
    <cellStyle name="XCurrency 0.0 10 2" xfId="7112"/>
    <cellStyle name="XCurrency 0.0 11" xfId="7113"/>
    <cellStyle name="XCurrency 0.0 11 2" xfId="7114"/>
    <cellStyle name="XCurrency 0.0 12" xfId="7115"/>
    <cellStyle name="XCurrency 0.0 12 2" xfId="7116"/>
    <cellStyle name="XCurrency 0.0 13" xfId="7117"/>
    <cellStyle name="XCurrency 0.0 13 2" xfId="7118"/>
    <cellStyle name="XCurrency 0.0 14" xfId="7119"/>
    <cellStyle name="XCurrency 0.0 14 2" xfId="7120"/>
    <cellStyle name="XCurrency 0.0 15" xfId="7121"/>
    <cellStyle name="XCurrency 0.0 15 2" xfId="7122"/>
    <cellStyle name="XCurrency 0.0 16" xfId="7123"/>
    <cellStyle name="XCurrency 0.0 16 2" xfId="7124"/>
    <cellStyle name="XCurrency 0.0 17" xfId="7125"/>
    <cellStyle name="XCurrency 0.0 2" xfId="7126"/>
    <cellStyle name="XCurrency 0.0 2 2" xfId="7127"/>
    <cellStyle name="XCurrency 0.0 3" xfId="7128"/>
    <cellStyle name="XCurrency 0.0 3 2" xfId="7129"/>
    <cellStyle name="XCurrency 0.0 4" xfId="7130"/>
    <cellStyle name="XCurrency 0.0 4 2" xfId="7131"/>
    <cellStyle name="XCurrency 0.0 5" xfId="7132"/>
    <cellStyle name="XCurrency 0.0 5 2" xfId="7133"/>
    <cellStyle name="XCurrency 0.0 6" xfId="7134"/>
    <cellStyle name="XCurrency 0.0 6 2" xfId="7135"/>
    <cellStyle name="XCurrency 0.0 7" xfId="7136"/>
    <cellStyle name="XCurrency 0.0 7 2" xfId="7137"/>
    <cellStyle name="XCurrency 0.0 8" xfId="7138"/>
    <cellStyle name="XCurrency 0.0 8 2" xfId="7139"/>
    <cellStyle name="XCurrency 0.0 9" xfId="7140"/>
    <cellStyle name="XCurrency 0.0 9 2" xfId="7141"/>
    <cellStyle name="XCurrency 0.0_2010_02_19_Выручка_Прочие_доходы_v5" xfId="7110"/>
    <cellStyle name="XCurrency 0.00" xfId="7142"/>
    <cellStyle name="XCurrency 0.00 10" xfId="7144"/>
    <cellStyle name="XCurrency 0.00 10 2" xfId="7145"/>
    <cellStyle name="XCurrency 0.00 11" xfId="7146"/>
    <cellStyle name="XCurrency 0.00 11 2" xfId="7147"/>
    <cellStyle name="XCurrency 0.00 12" xfId="7148"/>
    <cellStyle name="XCurrency 0.00 12 2" xfId="7149"/>
    <cellStyle name="XCurrency 0.00 13" xfId="7150"/>
    <cellStyle name="XCurrency 0.00 13 2" xfId="7151"/>
    <cellStyle name="XCurrency 0.00 14" xfId="7152"/>
    <cellStyle name="XCurrency 0.00 14 2" xfId="7153"/>
    <cellStyle name="XCurrency 0.00 15" xfId="7154"/>
    <cellStyle name="XCurrency 0.00 15 2" xfId="7155"/>
    <cellStyle name="XCurrency 0.00 16" xfId="7156"/>
    <cellStyle name="XCurrency 0.00 16 2" xfId="7157"/>
    <cellStyle name="XCurrency 0.00 17" xfId="7158"/>
    <cellStyle name="XCurrency 0.00 2" xfId="7159"/>
    <cellStyle name="XCurrency 0.00 2 2" xfId="7160"/>
    <cellStyle name="XCurrency 0.00 3" xfId="7161"/>
    <cellStyle name="XCurrency 0.00 3 2" xfId="7162"/>
    <cellStyle name="XCurrency 0.00 4" xfId="7163"/>
    <cellStyle name="XCurrency 0.00 4 2" xfId="7164"/>
    <cellStyle name="XCurrency 0.00 5" xfId="7165"/>
    <cellStyle name="XCurrency 0.00 5 2" xfId="7166"/>
    <cellStyle name="XCurrency 0.00 6" xfId="7167"/>
    <cellStyle name="XCurrency 0.00 6 2" xfId="7168"/>
    <cellStyle name="XCurrency 0.00 7" xfId="7169"/>
    <cellStyle name="XCurrency 0.00 7 2" xfId="7170"/>
    <cellStyle name="XCurrency 0.00 8" xfId="7171"/>
    <cellStyle name="XCurrency 0.00 8 2" xfId="7172"/>
    <cellStyle name="XCurrency 0.00 9" xfId="7173"/>
    <cellStyle name="XCurrency 0.00 9 2" xfId="7174"/>
    <cellStyle name="XCurrency 0.00_2010_02_19_Выручка_Прочие_доходы_v5" xfId="7143"/>
    <cellStyle name="XCurrency 0.000" xfId="7175"/>
    <cellStyle name="XCurrency 0.000 10" xfId="7177"/>
    <cellStyle name="XCurrency 0.000 10 2" xfId="7178"/>
    <cellStyle name="XCurrency 0.000 11" xfId="7179"/>
    <cellStyle name="XCurrency 0.000 11 2" xfId="7180"/>
    <cellStyle name="XCurrency 0.000 12" xfId="7181"/>
    <cellStyle name="XCurrency 0.000 12 2" xfId="7182"/>
    <cellStyle name="XCurrency 0.000 13" xfId="7183"/>
    <cellStyle name="XCurrency 0.000 13 2" xfId="7184"/>
    <cellStyle name="XCurrency 0.000 14" xfId="7185"/>
    <cellStyle name="XCurrency 0.000 14 2" xfId="7186"/>
    <cellStyle name="XCurrency 0.000 15" xfId="7187"/>
    <cellStyle name="XCurrency 0.000 15 2" xfId="7188"/>
    <cellStyle name="XCurrency 0.000 16" xfId="7189"/>
    <cellStyle name="XCurrency 0.000 16 2" xfId="7190"/>
    <cellStyle name="XCurrency 0.000 17" xfId="7191"/>
    <cellStyle name="XCurrency 0.000 2" xfId="7192"/>
    <cellStyle name="XCurrency 0.000 2 2" xfId="7193"/>
    <cellStyle name="XCurrency 0.000 3" xfId="7194"/>
    <cellStyle name="XCurrency 0.000 3 2" xfId="7195"/>
    <cellStyle name="XCurrency 0.000 4" xfId="7196"/>
    <cellStyle name="XCurrency 0.000 4 2" xfId="7197"/>
    <cellStyle name="XCurrency 0.000 5" xfId="7198"/>
    <cellStyle name="XCurrency 0.000 5 2" xfId="7199"/>
    <cellStyle name="XCurrency 0.000 6" xfId="7200"/>
    <cellStyle name="XCurrency 0.000 6 2" xfId="7201"/>
    <cellStyle name="XCurrency 0.000 7" xfId="7202"/>
    <cellStyle name="XCurrency 0.000 7 2" xfId="7203"/>
    <cellStyle name="XCurrency 0.000 8" xfId="7204"/>
    <cellStyle name="XCurrency 0.000 8 2" xfId="7205"/>
    <cellStyle name="XCurrency 0.000 9" xfId="7206"/>
    <cellStyle name="XCurrency 0.000 9 2" xfId="7207"/>
    <cellStyle name="XCurrency 0.000_2010_02_19_Выручка_Прочие_доходы_v5" xfId="7176"/>
    <cellStyle name="XCurrency 10" xfId="7208"/>
    <cellStyle name="XCurrency 10 2" xfId="7209"/>
    <cellStyle name="XCurrency 11" xfId="7210"/>
    <cellStyle name="XCurrency 11 2" xfId="7211"/>
    <cellStyle name="XCurrency 12" xfId="7212"/>
    <cellStyle name="XCurrency 12 2" xfId="7213"/>
    <cellStyle name="XCurrency 13" xfId="7214"/>
    <cellStyle name="XCurrency 13 2" xfId="7215"/>
    <cellStyle name="XCurrency 14" xfId="7216"/>
    <cellStyle name="XCurrency 14 2" xfId="7217"/>
    <cellStyle name="XCurrency 15" xfId="7218"/>
    <cellStyle name="XCurrency 15 2" xfId="7219"/>
    <cellStyle name="XCurrency 16" xfId="7220"/>
    <cellStyle name="XCurrency 16 2" xfId="7221"/>
    <cellStyle name="XCurrency 17" xfId="7222"/>
    <cellStyle name="XCurrency 18" xfId="7223"/>
    <cellStyle name="XCurrency 19" xfId="7224"/>
    <cellStyle name="XCurrency 2" xfId="7225"/>
    <cellStyle name="XCurrency 2 2" xfId="7226"/>
    <cellStyle name="XCurrency 20" xfId="7227"/>
    <cellStyle name="XCurrency 3" xfId="7228"/>
    <cellStyle name="XCurrency 3 2" xfId="7229"/>
    <cellStyle name="XCurrency 4" xfId="7230"/>
    <cellStyle name="XCurrency 4 2" xfId="7231"/>
    <cellStyle name="XCurrency 5" xfId="7232"/>
    <cellStyle name="XCurrency 5 2" xfId="7233"/>
    <cellStyle name="XCurrency 6" xfId="7234"/>
    <cellStyle name="XCurrency 6 2" xfId="7235"/>
    <cellStyle name="XCurrency 7" xfId="7236"/>
    <cellStyle name="XCurrency 7 2" xfId="7237"/>
    <cellStyle name="XCurrency 8" xfId="7238"/>
    <cellStyle name="XCurrency 8 2" xfId="7239"/>
    <cellStyle name="XCurrency 9" xfId="7240"/>
    <cellStyle name="XCurrency 9 2" xfId="7241"/>
    <cellStyle name="XCurrency_091222_Росатом_ЕПС" xfId="7108"/>
    <cellStyle name="Year EN" xfId="7242"/>
    <cellStyle name="Year EN 10" xfId="7244"/>
    <cellStyle name="Year EN 10 2" xfId="7245"/>
    <cellStyle name="Year EN 11" xfId="7246"/>
    <cellStyle name="Year EN 11 2" xfId="7247"/>
    <cellStyle name="Year EN 12" xfId="7248"/>
    <cellStyle name="Year EN 12 2" xfId="7249"/>
    <cellStyle name="Year EN 13" xfId="7250"/>
    <cellStyle name="Year EN 13 2" xfId="7251"/>
    <cellStyle name="Year EN 14" xfId="7252"/>
    <cellStyle name="Year EN 14 2" xfId="7253"/>
    <cellStyle name="Year EN 15" xfId="7254"/>
    <cellStyle name="Year EN 15 2" xfId="7255"/>
    <cellStyle name="Year EN 16" xfId="7256"/>
    <cellStyle name="Year EN 16 2" xfId="7257"/>
    <cellStyle name="Year EN_Списки" xfId="7243"/>
    <cellStyle name="Year RU" xfId="7258"/>
    <cellStyle name="Yellow" xfId="7259"/>
    <cellStyle name="Акцент1 10" xfId="538"/>
    <cellStyle name="Акцент1 11" xfId="539"/>
    <cellStyle name="Акцент1 12" xfId="540"/>
    <cellStyle name="Акцент1 13" xfId="541"/>
    <cellStyle name="Акцент1 14" xfId="542"/>
    <cellStyle name="Акцент1 2" xfId="543"/>
    <cellStyle name="Акцент1 3" xfId="544"/>
    <cellStyle name="Акцент1 4" xfId="545"/>
    <cellStyle name="Акцент1 5" xfId="546"/>
    <cellStyle name="Акцент1 6" xfId="547"/>
    <cellStyle name="Акцент1 7" xfId="548"/>
    <cellStyle name="Акцент1 8" xfId="549"/>
    <cellStyle name="Акцент1 9" xfId="550"/>
    <cellStyle name="Акцент2 10" xfId="551"/>
    <cellStyle name="Акцент2 11" xfId="552"/>
    <cellStyle name="Акцент2 12" xfId="553"/>
    <cellStyle name="Акцент2 13" xfId="554"/>
    <cellStyle name="Акцент2 14" xfId="555"/>
    <cellStyle name="Акцент2 2" xfId="556"/>
    <cellStyle name="Акцент2 3" xfId="557"/>
    <cellStyle name="Акцент2 4" xfId="558"/>
    <cellStyle name="Акцент2 5" xfId="559"/>
    <cellStyle name="Акцент2 6" xfId="560"/>
    <cellStyle name="Акцент2 7" xfId="561"/>
    <cellStyle name="Акцент2 8" xfId="562"/>
    <cellStyle name="Акцент2 9" xfId="563"/>
    <cellStyle name="Акцент3 10" xfId="564"/>
    <cellStyle name="Акцент3 11" xfId="565"/>
    <cellStyle name="Акцент3 12" xfId="566"/>
    <cellStyle name="Акцент3 13" xfId="567"/>
    <cellStyle name="Акцент3 14" xfId="568"/>
    <cellStyle name="Акцент3 2" xfId="569"/>
    <cellStyle name="Акцент3 3" xfId="570"/>
    <cellStyle name="Акцент3 4" xfId="571"/>
    <cellStyle name="Акцент3 5" xfId="572"/>
    <cellStyle name="Акцент3 6" xfId="573"/>
    <cellStyle name="Акцент3 7" xfId="574"/>
    <cellStyle name="Акцент3 8" xfId="575"/>
    <cellStyle name="Акцент3 9" xfId="576"/>
    <cellStyle name="Акцент4 10" xfId="577"/>
    <cellStyle name="Акцент4 11" xfId="578"/>
    <cellStyle name="Акцент4 12" xfId="579"/>
    <cellStyle name="Акцент4 13" xfId="580"/>
    <cellStyle name="Акцент4 14" xfId="581"/>
    <cellStyle name="Акцент4 2" xfId="582"/>
    <cellStyle name="Акцент4 3" xfId="583"/>
    <cellStyle name="Акцент4 4" xfId="584"/>
    <cellStyle name="Акцент4 5" xfId="585"/>
    <cellStyle name="Акцент4 6" xfId="586"/>
    <cellStyle name="Акцент4 7" xfId="587"/>
    <cellStyle name="Акцент4 8" xfId="588"/>
    <cellStyle name="Акцент4 9" xfId="589"/>
    <cellStyle name="Акцент5 10" xfId="590"/>
    <cellStyle name="Акцент5 11" xfId="591"/>
    <cellStyle name="Акцент5 12" xfId="592"/>
    <cellStyle name="Акцент5 13" xfId="593"/>
    <cellStyle name="Акцент5 14" xfId="594"/>
    <cellStyle name="Акцент5 2" xfId="595"/>
    <cellStyle name="Акцент5 3" xfId="596"/>
    <cellStyle name="Акцент5 4" xfId="597"/>
    <cellStyle name="Акцент5 5" xfId="598"/>
    <cellStyle name="Акцент5 6" xfId="599"/>
    <cellStyle name="Акцент5 7" xfId="600"/>
    <cellStyle name="Акцент5 8" xfId="601"/>
    <cellStyle name="Акцент5 9" xfId="602"/>
    <cellStyle name="Акцент6 10" xfId="603"/>
    <cellStyle name="Акцент6 11" xfId="604"/>
    <cellStyle name="Акцент6 12" xfId="605"/>
    <cellStyle name="Акцент6 13" xfId="606"/>
    <cellStyle name="Акцент6 14" xfId="607"/>
    <cellStyle name="Акцент6 2" xfId="608"/>
    <cellStyle name="Акцент6 3" xfId="609"/>
    <cellStyle name="Акцент6 4" xfId="610"/>
    <cellStyle name="Акцент6 5" xfId="611"/>
    <cellStyle name="Акцент6 6" xfId="612"/>
    <cellStyle name="Акцент6 7" xfId="613"/>
    <cellStyle name="Акцент6 8" xfId="614"/>
    <cellStyle name="Акцент6 9" xfId="615"/>
    <cellStyle name="Беззащитный" xfId="616"/>
    <cellStyle name="вагоны" xfId="2063"/>
    <cellStyle name="Ввод  10" xfId="617"/>
    <cellStyle name="Ввод  11" xfId="618"/>
    <cellStyle name="Ввод  12" xfId="619"/>
    <cellStyle name="Ввод  13" xfId="620"/>
    <cellStyle name="Ввод  14" xfId="621"/>
    <cellStyle name="Ввод  2" xfId="622"/>
    <cellStyle name="Ввод  3" xfId="623"/>
    <cellStyle name="Ввод  4" xfId="624"/>
    <cellStyle name="Ввод  5" xfId="625"/>
    <cellStyle name="Ввод  6" xfId="626"/>
    <cellStyle name="Ввод  7" xfId="627"/>
    <cellStyle name="Ввод  8" xfId="628"/>
    <cellStyle name="Ввод  9" xfId="629"/>
    <cellStyle name="Вывод 10" xfId="630"/>
    <cellStyle name="Вывод 11" xfId="631"/>
    <cellStyle name="Вывод 12" xfId="632"/>
    <cellStyle name="Вывод 13" xfId="633"/>
    <cellStyle name="Вывод 14" xfId="634"/>
    <cellStyle name="Вывод 2" xfId="635"/>
    <cellStyle name="Вывод 3" xfId="636"/>
    <cellStyle name="Вывод 4" xfId="637"/>
    <cellStyle name="Вывод 5" xfId="638"/>
    <cellStyle name="Вывод 6" xfId="639"/>
    <cellStyle name="Вывод 7" xfId="640"/>
    <cellStyle name="Вывод 8" xfId="641"/>
    <cellStyle name="Вывод 9" xfId="642"/>
    <cellStyle name="Вычисление 10" xfId="643"/>
    <cellStyle name="Вычисление 11" xfId="644"/>
    <cellStyle name="Вычисление 12" xfId="645"/>
    <cellStyle name="Вычисление 13" xfId="646"/>
    <cellStyle name="Вычисление 14" xfId="647"/>
    <cellStyle name="Вычисление 2" xfId="648"/>
    <cellStyle name="Вычисление 3" xfId="649"/>
    <cellStyle name="Вычисление 4" xfId="650"/>
    <cellStyle name="Вычисление 5" xfId="651"/>
    <cellStyle name="Вычисление 6" xfId="652"/>
    <cellStyle name="Вычисление 7" xfId="653"/>
    <cellStyle name="Вычисление 8" xfId="654"/>
    <cellStyle name="Вычисление 9" xfId="655"/>
    <cellStyle name="Гиперссылка" xfId="656"/>
    <cellStyle name="Гиперссылка 2" xfId="657"/>
    <cellStyle name="Гиперссылка 2 10" xfId="659"/>
    <cellStyle name="Гиперссылка 2 2" xfId="660"/>
    <cellStyle name="Гиперссылка 2 3" xfId="661"/>
    <cellStyle name="Гиперссылка 2 4" xfId="662"/>
    <cellStyle name="Гиперссылка 2 5" xfId="663"/>
    <cellStyle name="Гиперссылка 2 6" xfId="664"/>
    <cellStyle name="Гиперссылка 2 7" xfId="665"/>
    <cellStyle name="Гиперссылка 2 8" xfId="666"/>
    <cellStyle name="Гиперссылка 2 9" xfId="667"/>
    <cellStyle name="Гиперссылка 2_Бюджетная модель_05_11" xfId="658"/>
    <cellStyle name="Гиперссылка 3" xfId="668"/>
    <cellStyle name="Гиперссылка 4" xfId="669"/>
    <cellStyle name="Гиперссылка 5" xfId="670"/>
    <cellStyle name="Гиперссылка 5 2" xfId="671"/>
    <cellStyle name="Гиперссылка 6" xfId="672"/>
    <cellStyle name="Дата" xfId="673"/>
    <cellStyle name="Дата UTL" xfId="674"/>
    <cellStyle name="Денежный 2" xfId="675"/>
    <cellStyle name="ефиду" xfId="2064"/>
    <cellStyle name="-ЁюЎхэЄэ_щ" xfId="2076"/>
    <cellStyle name="Заголовок 1 10" xfId="676"/>
    <cellStyle name="Заголовок 1 11" xfId="677"/>
    <cellStyle name="Заголовок 1 12" xfId="678"/>
    <cellStyle name="Заголовок 1 13" xfId="679"/>
    <cellStyle name="Заголовок 1 14" xfId="680"/>
    <cellStyle name="Заголовок 1 2" xfId="681"/>
    <cellStyle name="Заголовок 1 3" xfId="682"/>
    <cellStyle name="Заголовок 1 4" xfId="683"/>
    <cellStyle name="Заголовок 1 5" xfId="684"/>
    <cellStyle name="Заголовок 1 6" xfId="685"/>
    <cellStyle name="Заголовок 1 7" xfId="686"/>
    <cellStyle name="Заголовок 1 8" xfId="687"/>
    <cellStyle name="Заголовок 1 9" xfId="688"/>
    <cellStyle name="Заголовок 2 10" xfId="689"/>
    <cellStyle name="Заголовок 2 11" xfId="690"/>
    <cellStyle name="Заголовок 2 12" xfId="691"/>
    <cellStyle name="Заголовок 2 13" xfId="692"/>
    <cellStyle name="Заголовок 2 14" xfId="693"/>
    <cellStyle name="Заголовок 2 2" xfId="694"/>
    <cellStyle name="Заголовок 2 3" xfId="695"/>
    <cellStyle name="Заголовок 2 4" xfId="696"/>
    <cellStyle name="Заголовок 2 5" xfId="697"/>
    <cellStyle name="Заголовок 2 6" xfId="698"/>
    <cellStyle name="Заголовок 2 7" xfId="699"/>
    <cellStyle name="Заголовок 2 8" xfId="700"/>
    <cellStyle name="Заголовок 2 9" xfId="701"/>
    <cellStyle name="Заголовок 3 10" xfId="702"/>
    <cellStyle name="Заголовок 3 11" xfId="703"/>
    <cellStyle name="Заголовок 3 12" xfId="704"/>
    <cellStyle name="Заголовок 3 13" xfId="705"/>
    <cellStyle name="Заголовок 3 14" xfId="706"/>
    <cellStyle name="Заголовок 3 2" xfId="707"/>
    <cellStyle name="Заголовок 3 3" xfId="708"/>
    <cellStyle name="Заголовок 3 4" xfId="709"/>
    <cellStyle name="Заголовок 3 5" xfId="710"/>
    <cellStyle name="Заголовок 3 6" xfId="711"/>
    <cellStyle name="Заголовок 3 7" xfId="712"/>
    <cellStyle name="Заголовок 3 8" xfId="713"/>
    <cellStyle name="Заголовок 3 9" xfId="714"/>
    <cellStyle name="Заголовок 4 10" xfId="715"/>
    <cellStyle name="Заголовок 4 11" xfId="716"/>
    <cellStyle name="Заголовок 4 12" xfId="717"/>
    <cellStyle name="Заголовок 4 13" xfId="718"/>
    <cellStyle name="Заголовок 4 14" xfId="719"/>
    <cellStyle name="Заголовок 4 2" xfId="720"/>
    <cellStyle name="Заголовок 4 3" xfId="721"/>
    <cellStyle name="Заголовок 4 4" xfId="722"/>
    <cellStyle name="Заголовок 4 5" xfId="723"/>
    <cellStyle name="Заголовок 4 6" xfId="724"/>
    <cellStyle name="Заголовок 4 7" xfId="725"/>
    <cellStyle name="Заголовок 4 8" xfId="726"/>
    <cellStyle name="Заголовок 4 9" xfId="727"/>
    <cellStyle name="Защитный" xfId="728"/>
    <cellStyle name="зфпуруфвштп" xfId="2065"/>
    <cellStyle name="Итог 10" xfId="729"/>
    <cellStyle name="Итог 11" xfId="730"/>
    <cellStyle name="Итог 12" xfId="731"/>
    <cellStyle name="Итог 13" xfId="732"/>
    <cellStyle name="Итог 14" xfId="733"/>
    <cellStyle name="Итог 2" xfId="734"/>
    <cellStyle name="Итог 3" xfId="735"/>
    <cellStyle name="Итог 4" xfId="736"/>
    <cellStyle name="Итог 5" xfId="737"/>
    <cellStyle name="Итог 6" xfId="738"/>
    <cellStyle name="Итог 7" xfId="739"/>
    <cellStyle name="Итог 8" xfId="740"/>
    <cellStyle name="Итог 9" xfId="741"/>
    <cellStyle name="їўычный_cash_y" xfId="2068"/>
    <cellStyle name="йешеду" xfId="2066"/>
    <cellStyle name="Контрольная ячейка 10" xfId="742"/>
    <cellStyle name="Контрольная ячейка 11" xfId="743"/>
    <cellStyle name="Контрольная ячейка 12" xfId="744"/>
    <cellStyle name="Контрольная ячейка 13" xfId="745"/>
    <cellStyle name="Контрольная ячейка 14" xfId="746"/>
    <cellStyle name="Контрольная ячейка 2" xfId="747"/>
    <cellStyle name="Контрольная ячейка 3" xfId="748"/>
    <cellStyle name="Контрольная ячейка 4" xfId="749"/>
    <cellStyle name="Контрольная ячейка 5" xfId="750"/>
    <cellStyle name="Контрольная ячейка 6" xfId="751"/>
    <cellStyle name="Контрольная ячейка 7" xfId="752"/>
    <cellStyle name="Контрольная ячейка 8" xfId="753"/>
    <cellStyle name="Контрольная ячейка 9" xfId="754"/>
    <cellStyle name="Название 10" xfId="755"/>
    <cellStyle name="Название 11" xfId="756"/>
    <cellStyle name="Название 12" xfId="757"/>
    <cellStyle name="Название 13" xfId="758"/>
    <cellStyle name="Название 14" xfId="759"/>
    <cellStyle name="Название 2" xfId="760"/>
    <cellStyle name="Название 3" xfId="761"/>
    <cellStyle name="Название 4" xfId="762"/>
    <cellStyle name="Название 5" xfId="763"/>
    <cellStyle name="Название 6" xfId="764"/>
    <cellStyle name="Название 7" xfId="765"/>
    <cellStyle name="Название 8" xfId="766"/>
    <cellStyle name="Название 9" xfId="767"/>
    <cellStyle name="Нейтральный 10" xfId="768"/>
    <cellStyle name="Нейтральный 11" xfId="769"/>
    <cellStyle name="Нейтральный 12" xfId="770"/>
    <cellStyle name="Нейтральный 13" xfId="771"/>
    <cellStyle name="Нейтральный 14" xfId="772"/>
    <cellStyle name="Нейтральный 2" xfId="773"/>
    <cellStyle name="Нейтральный 3" xfId="774"/>
    <cellStyle name="Нейтральный 4" xfId="775"/>
    <cellStyle name="Нейтральный 5" xfId="776"/>
    <cellStyle name="Нейтральный 6" xfId="777"/>
    <cellStyle name="Нейтральный 7" xfId="778"/>
    <cellStyle name="Нейтральный 8" xfId="779"/>
    <cellStyle name="Нейтральный 9" xfId="780"/>
    <cellStyle name="Обычный" xfId="0" builtinId="0" customBuiltin="1"/>
    <cellStyle name="Обычный 10" xfId="781"/>
    <cellStyle name="Обычный 10 10" xfId="782"/>
    <cellStyle name="Обычный 10 2" xfId="783"/>
    <cellStyle name="Обычный 10 2 2" xfId="784"/>
    <cellStyle name="Обычный 10 2 3" xfId="785"/>
    <cellStyle name="Обычный 10 2 4" xfId="786"/>
    <cellStyle name="Обычный 10 3" xfId="787"/>
    <cellStyle name="Обычный 10 3 2" xfId="788"/>
    <cellStyle name="Обычный 10 3 2 2" xfId="789"/>
    <cellStyle name="Обычный 10 3 2 2 2" xfId="790"/>
    <cellStyle name="Обычный 10 3 2 2 2 2" xfId="791"/>
    <cellStyle name="Обычный 10 3 2 2 2 2 2" xfId="792"/>
    <cellStyle name="Обычный 10 3 2 2 2 3" xfId="793"/>
    <cellStyle name="Обычный 10 3 2 2 3" xfId="794"/>
    <cellStyle name="Обычный 10 3 2 2 3 2" xfId="795"/>
    <cellStyle name="Обычный 10 3 2 2 4" xfId="796"/>
    <cellStyle name="Обычный 10 3 2 3" xfId="797"/>
    <cellStyle name="Обычный 10 3 2 3 2" xfId="798"/>
    <cellStyle name="Обычный 10 3 2 3 2 2" xfId="799"/>
    <cellStyle name="Обычный 10 3 2 3 3" xfId="800"/>
    <cellStyle name="Обычный 10 3 2 4" xfId="801"/>
    <cellStyle name="Обычный 10 3 2 4 2" xfId="802"/>
    <cellStyle name="Обычный 10 3 2 5" xfId="803"/>
    <cellStyle name="Обычный 10 3 2 6" xfId="804"/>
    <cellStyle name="Обычный 10 3 2 7" xfId="805"/>
    <cellStyle name="Обычный 10 3 3" xfId="806"/>
    <cellStyle name="Обычный 10 3 3 2" xfId="807"/>
    <cellStyle name="Обычный 10 3 3 2 2" xfId="808"/>
    <cellStyle name="Обычный 10 3 3 2 2 2" xfId="809"/>
    <cellStyle name="Обычный 10 3 3 2 3" xfId="810"/>
    <cellStyle name="Обычный 10 3 3 3" xfId="811"/>
    <cellStyle name="Обычный 10 3 3 3 2" xfId="812"/>
    <cellStyle name="Обычный 10 3 3 4" xfId="813"/>
    <cellStyle name="Обычный 10 3 4" xfId="814"/>
    <cellStyle name="Обычный 10 3 4 2" xfId="815"/>
    <cellStyle name="Обычный 10 3 4 2 2" xfId="816"/>
    <cellStyle name="Обычный 10 3 4 3" xfId="817"/>
    <cellStyle name="Обычный 10 3 5" xfId="818"/>
    <cellStyle name="Обычный 10 3 5 2" xfId="819"/>
    <cellStyle name="Обычный 10 3 6" xfId="820"/>
    <cellStyle name="Обычный 10 3 7" xfId="821"/>
    <cellStyle name="Обычный 10 3 8" xfId="822"/>
    <cellStyle name="Обычный 10 4" xfId="823"/>
    <cellStyle name="Обычный 10 4 2" xfId="824"/>
    <cellStyle name="Обычный 10 4 2 2" xfId="825"/>
    <cellStyle name="Обычный 10 4 2 2 2" xfId="826"/>
    <cellStyle name="Обычный 10 4 2 2 2 2" xfId="827"/>
    <cellStyle name="Обычный 10 4 2 2 3" xfId="828"/>
    <cellStyle name="Обычный 10 4 2 3" xfId="829"/>
    <cellStyle name="Обычный 10 4 2 3 2" xfId="830"/>
    <cellStyle name="Обычный 10 4 2 4" xfId="831"/>
    <cellStyle name="Обычный 10 4 3" xfId="832"/>
    <cellStyle name="Обычный 10 4 3 2" xfId="833"/>
    <cellStyle name="Обычный 10 4 3 2 2" xfId="834"/>
    <cellStyle name="Обычный 10 4 3 3" xfId="835"/>
    <cellStyle name="Обычный 10 4 4" xfId="836"/>
    <cellStyle name="Обычный 10 4 4 2" xfId="837"/>
    <cellStyle name="Обычный 10 4 5" xfId="838"/>
    <cellStyle name="Обычный 10 4 6" xfId="839"/>
    <cellStyle name="Обычный 10 4 7" xfId="840"/>
    <cellStyle name="Обычный 10 5" xfId="841"/>
    <cellStyle name="Обычный 10 5 2" xfId="842"/>
    <cellStyle name="Обычный 10 5 2 2" xfId="843"/>
    <cellStyle name="Обычный 10 5 2 2 2" xfId="844"/>
    <cellStyle name="Обычный 10 5 2 3" xfId="845"/>
    <cellStyle name="Обычный 10 5 3" xfId="846"/>
    <cellStyle name="Обычный 10 5 3 2" xfId="847"/>
    <cellStyle name="Обычный 10 5 4" xfId="848"/>
    <cellStyle name="Обычный 10 6" xfId="849"/>
    <cellStyle name="Обычный 10 6 2" xfId="850"/>
    <cellStyle name="Обычный 10 6 2 2" xfId="851"/>
    <cellStyle name="Обычный 10 6 3" xfId="852"/>
    <cellStyle name="Обычный 10 7" xfId="853"/>
    <cellStyle name="Обычный 10 7 2" xfId="854"/>
    <cellStyle name="Обычный 10 8" xfId="855"/>
    <cellStyle name="Обычный 10 9" xfId="856"/>
    <cellStyle name="Обычный 11" xfId="857"/>
    <cellStyle name="Обычный 11 2" xfId="858"/>
    <cellStyle name="Обычный 11 3" xfId="859"/>
    <cellStyle name="Обычный 11 4" xfId="860"/>
    <cellStyle name="Обычный 12" xfId="861"/>
    <cellStyle name="Обычный 12 2" xfId="862"/>
    <cellStyle name="Обычный 12 2 2" xfId="863"/>
    <cellStyle name="Обычный 12 2 2 2" xfId="864"/>
    <cellStyle name="Обычный 12 2 2 2 2" xfId="865"/>
    <cellStyle name="Обычный 12 2 2 2 2 2" xfId="866"/>
    <cellStyle name="Обычный 12 2 2 2 3" xfId="867"/>
    <cellStyle name="Обычный 12 2 2 3" xfId="868"/>
    <cellStyle name="Обычный 12 2 2 3 2" xfId="869"/>
    <cellStyle name="Обычный 12 2 2 4" xfId="870"/>
    <cellStyle name="Обычный 12 2 3" xfId="871"/>
    <cellStyle name="Обычный 12 2 3 2" xfId="872"/>
    <cellStyle name="Обычный 12 2 3 2 2" xfId="873"/>
    <cellStyle name="Обычный 12 2 3 3" xfId="874"/>
    <cellStyle name="Обычный 12 2 4" xfId="875"/>
    <cellStyle name="Обычный 12 2 4 2" xfId="876"/>
    <cellStyle name="Обычный 12 2 5" xfId="877"/>
    <cellStyle name="Обычный 12 2 6" xfId="878"/>
    <cellStyle name="Обычный 12 2 7" xfId="879"/>
    <cellStyle name="Обычный 12 3" xfId="880"/>
    <cellStyle name="Обычный 12 3 2" xfId="881"/>
    <cellStyle name="Обычный 12 3 2 2" xfId="882"/>
    <cellStyle name="Обычный 12 3 2 2 2" xfId="883"/>
    <cellStyle name="Обычный 12 3 2 3" xfId="884"/>
    <cellStyle name="Обычный 12 3 3" xfId="885"/>
    <cellStyle name="Обычный 12 3 3 2" xfId="886"/>
    <cellStyle name="Обычный 12 3 4" xfId="887"/>
    <cellStyle name="Обычный 12 4" xfId="888"/>
    <cellStyle name="Обычный 12 4 2" xfId="889"/>
    <cellStyle name="Обычный 12 4 2 2" xfId="890"/>
    <cellStyle name="Обычный 12 4 3" xfId="891"/>
    <cellStyle name="Обычный 12 5" xfId="892"/>
    <cellStyle name="Обычный 12 5 2" xfId="893"/>
    <cellStyle name="Обычный 12 6" xfId="894"/>
    <cellStyle name="Обычный 12 7" xfId="895"/>
    <cellStyle name="Обычный 12 8" xfId="896"/>
    <cellStyle name="Обычный 121 2" xfId="897"/>
    <cellStyle name="Обычный 124" xfId="898"/>
    <cellStyle name="Обычный 124 10" xfId="899"/>
    <cellStyle name="Обычный 124 11" xfId="900"/>
    <cellStyle name="Обычный 124 2" xfId="901"/>
    <cellStyle name="Обычный 124 2 2" xfId="902"/>
    <cellStyle name="Обычный 124 2 2 2" xfId="903"/>
    <cellStyle name="Обычный 124 2 2 2 2" xfId="904"/>
    <cellStyle name="Обычный 124 2 2 2 2 2" xfId="905"/>
    <cellStyle name="Обычный 124 2 2 2 2 2 2" xfId="906"/>
    <cellStyle name="Обычный 124 2 2 2 2 2 2 2" xfId="907"/>
    <cellStyle name="Обычный 124 2 2 2 2 2 2 2 2" xfId="908"/>
    <cellStyle name="Обычный 124 2 2 2 2 2 2 3" xfId="909"/>
    <cellStyle name="Обычный 124 2 2 2 2 2 3" xfId="910"/>
    <cellStyle name="Обычный 124 2 2 2 2 2 3 2" xfId="911"/>
    <cellStyle name="Обычный 124 2 2 2 2 2 4" xfId="912"/>
    <cellStyle name="Обычный 124 2 2 2 2 3" xfId="913"/>
    <cellStyle name="Обычный 124 2 2 2 2 3 2" xfId="914"/>
    <cellStyle name="Обычный 124 2 2 2 2 3 2 2" xfId="915"/>
    <cellStyle name="Обычный 124 2 2 2 2 3 3" xfId="916"/>
    <cellStyle name="Обычный 124 2 2 2 2 4" xfId="917"/>
    <cellStyle name="Обычный 124 2 2 2 2 4 2" xfId="918"/>
    <cellStyle name="Обычный 124 2 2 2 2 5" xfId="919"/>
    <cellStyle name="Обычный 124 2 2 2 3" xfId="920"/>
    <cellStyle name="Обычный 124 2 2 2 3 2" xfId="921"/>
    <cellStyle name="Обычный 124 2 2 2 3 2 2" xfId="922"/>
    <cellStyle name="Обычный 124 2 2 2 3 2 2 2" xfId="923"/>
    <cellStyle name="Обычный 124 2 2 2 3 2 3" xfId="924"/>
    <cellStyle name="Обычный 124 2 2 2 3 3" xfId="925"/>
    <cellStyle name="Обычный 124 2 2 2 3 3 2" xfId="926"/>
    <cellStyle name="Обычный 124 2 2 2 3 4" xfId="927"/>
    <cellStyle name="Обычный 124 2 2 2 4" xfId="928"/>
    <cellStyle name="Обычный 124 2 2 2 4 2" xfId="929"/>
    <cellStyle name="Обычный 124 2 2 2 4 2 2" xfId="930"/>
    <cellStyle name="Обычный 124 2 2 2 4 3" xfId="931"/>
    <cellStyle name="Обычный 124 2 2 2 5" xfId="932"/>
    <cellStyle name="Обычный 124 2 2 2 5 2" xfId="933"/>
    <cellStyle name="Обычный 124 2 2 2 6" xfId="934"/>
    <cellStyle name="Обычный 124 2 2 3" xfId="935"/>
    <cellStyle name="Обычный 124 2 2 3 2" xfId="936"/>
    <cellStyle name="Обычный 124 2 2 3 2 2" xfId="937"/>
    <cellStyle name="Обычный 124 2 2 3 2 2 2" xfId="938"/>
    <cellStyle name="Обычный 124 2 2 3 2 2 2 2" xfId="939"/>
    <cellStyle name="Обычный 124 2 2 3 2 2 3" xfId="940"/>
    <cellStyle name="Обычный 124 2 2 3 2 3" xfId="941"/>
    <cellStyle name="Обычный 124 2 2 3 2 3 2" xfId="942"/>
    <cellStyle name="Обычный 124 2 2 3 2 4" xfId="943"/>
    <cellStyle name="Обычный 124 2 2 3 3" xfId="944"/>
    <cellStyle name="Обычный 124 2 2 3 3 2" xfId="945"/>
    <cellStyle name="Обычный 124 2 2 3 3 2 2" xfId="946"/>
    <cellStyle name="Обычный 124 2 2 3 3 3" xfId="947"/>
    <cellStyle name="Обычный 124 2 2 3 4" xfId="948"/>
    <cellStyle name="Обычный 124 2 2 3 4 2" xfId="949"/>
    <cellStyle name="Обычный 124 2 2 3 5" xfId="950"/>
    <cellStyle name="Обычный 124 2 2 4" xfId="951"/>
    <cellStyle name="Обычный 124 2 2 4 2" xfId="952"/>
    <cellStyle name="Обычный 124 2 2 4 2 2" xfId="953"/>
    <cellStyle name="Обычный 124 2 2 4 2 2 2" xfId="954"/>
    <cellStyle name="Обычный 124 2 2 4 2 3" xfId="955"/>
    <cellStyle name="Обычный 124 2 2 4 3" xfId="956"/>
    <cellStyle name="Обычный 124 2 2 4 3 2" xfId="957"/>
    <cellStyle name="Обычный 124 2 2 4 4" xfId="958"/>
    <cellStyle name="Обычный 124 2 2 5" xfId="959"/>
    <cellStyle name="Обычный 124 2 2 5 2" xfId="960"/>
    <cellStyle name="Обычный 124 2 2 5 2 2" xfId="961"/>
    <cellStyle name="Обычный 124 2 2 5 3" xfId="962"/>
    <cellStyle name="Обычный 124 2 2 6" xfId="963"/>
    <cellStyle name="Обычный 124 2 2 6 2" xfId="964"/>
    <cellStyle name="Обычный 124 2 2 7" xfId="965"/>
    <cellStyle name="Обычный 124 2 3" xfId="966"/>
    <cellStyle name="Обычный 124 2 3 2" xfId="967"/>
    <cellStyle name="Обычный 124 2 3 2 2" xfId="968"/>
    <cellStyle name="Обычный 124 2 3 2 2 2" xfId="969"/>
    <cellStyle name="Обычный 124 2 3 2 2 2 2" xfId="970"/>
    <cellStyle name="Обычный 124 2 3 2 2 2 2 2" xfId="971"/>
    <cellStyle name="Обычный 124 2 3 2 2 2 3" xfId="972"/>
    <cellStyle name="Обычный 124 2 3 2 2 3" xfId="973"/>
    <cellStyle name="Обычный 124 2 3 2 2 3 2" xfId="974"/>
    <cellStyle name="Обычный 124 2 3 2 2 4" xfId="975"/>
    <cellStyle name="Обычный 124 2 3 2 3" xfId="976"/>
    <cellStyle name="Обычный 124 2 3 2 3 2" xfId="977"/>
    <cellStyle name="Обычный 124 2 3 2 3 2 2" xfId="978"/>
    <cellStyle name="Обычный 124 2 3 2 3 3" xfId="979"/>
    <cellStyle name="Обычный 124 2 3 2 4" xfId="980"/>
    <cellStyle name="Обычный 124 2 3 2 4 2" xfId="981"/>
    <cellStyle name="Обычный 124 2 3 2 5" xfId="982"/>
    <cellStyle name="Обычный 124 2 3 3" xfId="983"/>
    <cellStyle name="Обычный 124 2 3 3 2" xfId="984"/>
    <cellStyle name="Обычный 124 2 3 3 2 2" xfId="985"/>
    <cellStyle name="Обычный 124 2 3 3 2 2 2" xfId="986"/>
    <cellStyle name="Обычный 124 2 3 3 2 3" xfId="987"/>
    <cellStyle name="Обычный 124 2 3 3 3" xfId="988"/>
    <cellStyle name="Обычный 124 2 3 3 3 2" xfId="989"/>
    <cellStyle name="Обычный 124 2 3 3 4" xfId="990"/>
    <cellStyle name="Обычный 124 2 3 4" xfId="991"/>
    <cellStyle name="Обычный 124 2 3 4 2" xfId="992"/>
    <cellStyle name="Обычный 124 2 3 4 2 2" xfId="993"/>
    <cellStyle name="Обычный 124 2 3 4 3" xfId="994"/>
    <cellStyle name="Обычный 124 2 3 5" xfId="995"/>
    <cellStyle name="Обычный 124 2 3 5 2" xfId="996"/>
    <cellStyle name="Обычный 124 2 3 6" xfId="997"/>
    <cellStyle name="Обычный 124 2 4" xfId="998"/>
    <cellStyle name="Обычный 124 2 4 2" xfId="999"/>
    <cellStyle name="Обычный 124 2 4 2 2" xfId="1000"/>
    <cellStyle name="Обычный 124 2 4 2 2 2" xfId="1001"/>
    <cellStyle name="Обычный 124 2 4 2 2 2 2" xfId="1002"/>
    <cellStyle name="Обычный 124 2 4 2 2 3" xfId="1003"/>
    <cellStyle name="Обычный 124 2 4 2 3" xfId="1004"/>
    <cellStyle name="Обычный 124 2 4 2 3 2" xfId="1005"/>
    <cellStyle name="Обычный 124 2 4 2 4" xfId="1006"/>
    <cellStyle name="Обычный 124 2 4 3" xfId="1007"/>
    <cellStyle name="Обычный 124 2 4 3 2" xfId="1008"/>
    <cellStyle name="Обычный 124 2 4 3 2 2" xfId="1009"/>
    <cellStyle name="Обычный 124 2 4 3 3" xfId="1010"/>
    <cellStyle name="Обычный 124 2 4 4" xfId="1011"/>
    <cellStyle name="Обычный 124 2 4 4 2" xfId="1012"/>
    <cellStyle name="Обычный 124 2 4 5" xfId="1013"/>
    <cellStyle name="Обычный 124 2 5" xfId="1014"/>
    <cellStyle name="Обычный 124 2 5 2" xfId="1015"/>
    <cellStyle name="Обычный 124 2 5 2 2" xfId="1016"/>
    <cellStyle name="Обычный 124 2 5 2 2 2" xfId="1017"/>
    <cellStyle name="Обычный 124 2 5 2 3" xfId="1018"/>
    <cellStyle name="Обычный 124 2 5 3" xfId="1019"/>
    <cellStyle name="Обычный 124 2 5 3 2" xfId="1020"/>
    <cellStyle name="Обычный 124 2 5 4" xfId="1021"/>
    <cellStyle name="Обычный 124 2 6" xfId="1022"/>
    <cellStyle name="Обычный 124 2 6 2" xfId="1023"/>
    <cellStyle name="Обычный 124 2 6 2 2" xfId="1024"/>
    <cellStyle name="Обычный 124 2 6 3" xfId="1025"/>
    <cellStyle name="Обычный 124 2 7" xfId="1026"/>
    <cellStyle name="Обычный 124 2 7 2" xfId="1027"/>
    <cellStyle name="Обычный 124 2 8" xfId="1028"/>
    <cellStyle name="Обычный 124 3" xfId="1029"/>
    <cellStyle name="Обычный 124 3 2" xfId="1030"/>
    <cellStyle name="Обычный 124 3 2 2" xfId="1031"/>
    <cellStyle name="Обычный 124 3 2 2 2" xfId="1032"/>
    <cellStyle name="Обычный 124 3 2 2 2 2" xfId="1033"/>
    <cellStyle name="Обычный 124 3 2 2 2 2 2" xfId="1034"/>
    <cellStyle name="Обычный 124 3 2 2 2 2 2 2" xfId="1035"/>
    <cellStyle name="Обычный 124 3 2 2 2 2 3" xfId="1036"/>
    <cellStyle name="Обычный 124 3 2 2 2 3" xfId="1037"/>
    <cellStyle name="Обычный 124 3 2 2 2 3 2" xfId="1038"/>
    <cellStyle name="Обычный 124 3 2 2 2 4" xfId="1039"/>
    <cellStyle name="Обычный 124 3 2 2 3" xfId="1040"/>
    <cellStyle name="Обычный 124 3 2 2 3 2" xfId="1041"/>
    <cellStyle name="Обычный 124 3 2 2 3 2 2" xfId="1042"/>
    <cellStyle name="Обычный 124 3 2 2 3 3" xfId="1043"/>
    <cellStyle name="Обычный 124 3 2 2 4" xfId="1044"/>
    <cellStyle name="Обычный 124 3 2 2 4 2" xfId="1045"/>
    <cellStyle name="Обычный 124 3 2 2 5" xfId="1046"/>
    <cellStyle name="Обычный 124 3 2 3" xfId="1047"/>
    <cellStyle name="Обычный 124 3 2 3 2" xfId="1048"/>
    <cellStyle name="Обычный 124 3 2 3 2 2" xfId="1049"/>
    <cellStyle name="Обычный 124 3 2 3 2 2 2" xfId="1050"/>
    <cellStyle name="Обычный 124 3 2 3 2 3" xfId="1051"/>
    <cellStyle name="Обычный 124 3 2 3 3" xfId="1052"/>
    <cellStyle name="Обычный 124 3 2 3 3 2" xfId="1053"/>
    <cellStyle name="Обычный 124 3 2 3 4" xfId="1054"/>
    <cellStyle name="Обычный 124 3 2 4" xfId="1055"/>
    <cellStyle name="Обычный 124 3 2 4 2" xfId="1056"/>
    <cellStyle name="Обычный 124 3 2 4 2 2" xfId="1057"/>
    <cellStyle name="Обычный 124 3 2 4 3" xfId="1058"/>
    <cellStyle name="Обычный 124 3 2 5" xfId="1059"/>
    <cellStyle name="Обычный 124 3 2 5 2" xfId="1060"/>
    <cellStyle name="Обычный 124 3 2 6" xfId="1061"/>
    <cellStyle name="Обычный 124 3 3" xfId="1062"/>
    <cellStyle name="Обычный 124 3 3 2" xfId="1063"/>
    <cellStyle name="Обычный 124 3 3 2 2" xfId="1064"/>
    <cellStyle name="Обычный 124 3 3 2 2 2" xfId="1065"/>
    <cellStyle name="Обычный 124 3 3 2 2 2 2" xfId="1066"/>
    <cellStyle name="Обычный 124 3 3 2 2 3" xfId="1067"/>
    <cellStyle name="Обычный 124 3 3 2 3" xfId="1068"/>
    <cellStyle name="Обычный 124 3 3 2 3 2" xfId="1069"/>
    <cellStyle name="Обычный 124 3 3 2 4" xfId="1070"/>
    <cellStyle name="Обычный 124 3 3 3" xfId="1071"/>
    <cellStyle name="Обычный 124 3 3 3 2" xfId="1072"/>
    <cellStyle name="Обычный 124 3 3 3 2 2" xfId="1073"/>
    <cellStyle name="Обычный 124 3 3 3 3" xfId="1074"/>
    <cellStyle name="Обычный 124 3 3 4" xfId="1075"/>
    <cellStyle name="Обычный 124 3 3 4 2" xfId="1076"/>
    <cellStyle name="Обычный 124 3 3 5" xfId="1077"/>
    <cellStyle name="Обычный 124 3 4" xfId="1078"/>
    <cellStyle name="Обычный 124 3 4 2" xfId="1079"/>
    <cellStyle name="Обычный 124 3 4 2 2" xfId="1080"/>
    <cellStyle name="Обычный 124 3 4 2 2 2" xfId="1081"/>
    <cellStyle name="Обычный 124 3 4 2 3" xfId="1082"/>
    <cellStyle name="Обычный 124 3 4 3" xfId="1083"/>
    <cellStyle name="Обычный 124 3 4 3 2" xfId="1084"/>
    <cellStyle name="Обычный 124 3 4 4" xfId="1085"/>
    <cellStyle name="Обычный 124 3 5" xfId="1086"/>
    <cellStyle name="Обычный 124 3 5 2" xfId="1087"/>
    <cellStyle name="Обычный 124 3 5 2 2" xfId="1088"/>
    <cellStyle name="Обычный 124 3 5 3" xfId="1089"/>
    <cellStyle name="Обычный 124 3 6" xfId="1090"/>
    <cellStyle name="Обычный 124 3 6 2" xfId="1091"/>
    <cellStyle name="Обычный 124 3 7" xfId="1092"/>
    <cellStyle name="Обычный 124 4" xfId="1093"/>
    <cellStyle name="Обычный 124 4 2" xfId="1094"/>
    <cellStyle name="Обычный 124 4 2 2" xfId="1095"/>
    <cellStyle name="Обычный 124 4 2 2 2" xfId="1096"/>
    <cellStyle name="Обычный 124 4 2 2 2 2" xfId="1097"/>
    <cellStyle name="Обычный 124 4 2 2 2 2 2" xfId="1098"/>
    <cellStyle name="Обычный 124 4 2 2 2 3" xfId="1099"/>
    <cellStyle name="Обычный 124 4 2 2 3" xfId="1100"/>
    <cellStyle name="Обычный 124 4 2 2 3 2" xfId="1101"/>
    <cellStyle name="Обычный 124 4 2 2 4" xfId="1102"/>
    <cellStyle name="Обычный 124 4 2 3" xfId="1103"/>
    <cellStyle name="Обычный 124 4 2 3 2" xfId="1104"/>
    <cellStyle name="Обычный 124 4 2 3 2 2" xfId="1105"/>
    <cellStyle name="Обычный 124 4 2 3 3" xfId="1106"/>
    <cellStyle name="Обычный 124 4 2 4" xfId="1107"/>
    <cellStyle name="Обычный 124 4 2 4 2" xfId="1108"/>
    <cellStyle name="Обычный 124 4 2 5" xfId="1109"/>
    <cellStyle name="Обычный 124 4 3" xfId="1110"/>
    <cellStyle name="Обычный 124 4 3 2" xfId="1111"/>
    <cellStyle name="Обычный 124 4 3 2 2" xfId="1112"/>
    <cellStyle name="Обычный 124 4 3 2 2 2" xfId="1113"/>
    <cellStyle name="Обычный 124 4 3 2 3" xfId="1114"/>
    <cellStyle name="Обычный 124 4 3 3" xfId="1115"/>
    <cellStyle name="Обычный 124 4 3 3 2" xfId="1116"/>
    <cellStyle name="Обычный 124 4 3 4" xfId="1117"/>
    <cellStyle name="Обычный 124 4 4" xfId="1118"/>
    <cellStyle name="Обычный 124 4 4 2" xfId="1119"/>
    <cellStyle name="Обычный 124 4 4 2 2" xfId="1120"/>
    <cellStyle name="Обычный 124 4 4 3" xfId="1121"/>
    <cellStyle name="Обычный 124 4 5" xfId="1122"/>
    <cellStyle name="Обычный 124 4 5 2" xfId="1123"/>
    <cellStyle name="Обычный 124 4 6" xfId="1124"/>
    <cellStyle name="Обычный 124 5" xfId="1125"/>
    <cellStyle name="Обычный 124 5 2" xfId="1126"/>
    <cellStyle name="Обычный 124 5 2 2" xfId="1127"/>
    <cellStyle name="Обычный 124 5 2 2 2" xfId="1128"/>
    <cellStyle name="Обычный 124 5 2 2 2 2" xfId="1129"/>
    <cellStyle name="Обычный 124 5 2 2 3" xfId="1130"/>
    <cellStyle name="Обычный 124 5 2 3" xfId="1131"/>
    <cellStyle name="Обычный 124 5 2 3 2" xfId="1132"/>
    <cellStyle name="Обычный 124 5 2 4" xfId="1133"/>
    <cellStyle name="Обычный 124 5 3" xfId="1134"/>
    <cellStyle name="Обычный 124 5 3 2" xfId="1135"/>
    <cellStyle name="Обычный 124 5 3 2 2" xfId="1136"/>
    <cellStyle name="Обычный 124 5 3 3" xfId="1137"/>
    <cellStyle name="Обычный 124 5 4" xfId="1138"/>
    <cellStyle name="Обычный 124 5 4 2" xfId="1139"/>
    <cellStyle name="Обычный 124 5 5" xfId="1140"/>
    <cellStyle name="Обычный 124 6" xfId="1141"/>
    <cellStyle name="Обычный 124 6 2" xfId="1142"/>
    <cellStyle name="Обычный 124 6 2 2" xfId="1143"/>
    <cellStyle name="Обычный 124 6 2 2 2" xfId="1144"/>
    <cellStyle name="Обычный 124 6 2 3" xfId="1145"/>
    <cellStyle name="Обычный 124 6 3" xfId="1146"/>
    <cellStyle name="Обычный 124 6 3 2" xfId="1147"/>
    <cellStyle name="Обычный 124 6 4" xfId="1148"/>
    <cellStyle name="Обычный 124 7" xfId="1149"/>
    <cellStyle name="Обычный 124 7 2" xfId="1150"/>
    <cellStyle name="Обычный 124 7 2 2" xfId="1151"/>
    <cellStyle name="Обычный 124 7 3" xfId="1152"/>
    <cellStyle name="Обычный 124 8" xfId="1153"/>
    <cellStyle name="Обычный 124 8 2" xfId="1154"/>
    <cellStyle name="Обычный 124 9" xfId="1155"/>
    <cellStyle name="Обычный 124 9 2" xfId="1156"/>
    <cellStyle name="Обычный 13" xfId="1157"/>
    <cellStyle name="Обычный 13 2" xfId="1158"/>
    <cellStyle name="Обычный 13 3" xfId="1159"/>
    <cellStyle name="Обычный 13 4" xfId="1160"/>
    <cellStyle name="Обычный 14" xfId="1161"/>
    <cellStyle name="Обычный 14 2" xfId="1162"/>
    <cellStyle name="Обычный 14 2 2" xfId="1163"/>
    <cellStyle name="Обычный 14 2 2 2" xfId="1164"/>
    <cellStyle name="Обычный 14 2 2 2 2" xfId="1165"/>
    <cellStyle name="Обычный 14 2 2 3" xfId="1166"/>
    <cellStyle name="Обычный 14 2 3" xfId="1167"/>
    <cellStyle name="Обычный 14 2 3 2" xfId="1168"/>
    <cellStyle name="Обычный 14 2 4" xfId="1169"/>
    <cellStyle name="Обычный 14 3" xfId="1170"/>
    <cellStyle name="Обычный 14 3 2" xfId="1171"/>
    <cellStyle name="Обычный 14 3 2 2" xfId="1172"/>
    <cellStyle name="Обычный 14 3 3" xfId="1173"/>
    <cellStyle name="Обычный 14 4" xfId="1174"/>
    <cellStyle name="Обычный 14 4 2" xfId="1175"/>
    <cellStyle name="Обычный 14 5" xfId="1176"/>
    <cellStyle name="Обычный 14 6" xfId="1177"/>
    <cellStyle name="Обычный 14 7" xfId="1178"/>
    <cellStyle name="Обычный 15" xfId="1179"/>
    <cellStyle name="Обычный 15 2" xfId="1180"/>
    <cellStyle name="Обычный 15 3" xfId="1181"/>
    <cellStyle name="Обычный 15 4" xfId="1182"/>
    <cellStyle name="Обычный 16" xfId="1183"/>
    <cellStyle name="Обычный 16 2" xfId="1184"/>
    <cellStyle name="Обычный 16 2 2" xfId="1185"/>
    <cellStyle name="Обычный 16 2 2 2" xfId="1186"/>
    <cellStyle name="Обычный 16 2 3" xfId="1187"/>
    <cellStyle name="Обычный 16 2 4" xfId="1188"/>
    <cellStyle name="Обычный 16 2 5" xfId="1189"/>
    <cellStyle name="Обычный 16 3" xfId="1190"/>
    <cellStyle name="Обычный 16 3 2" xfId="1191"/>
    <cellStyle name="Обычный 16 4" xfId="1192"/>
    <cellStyle name="Обычный 16 5" xfId="1193"/>
    <cellStyle name="Обычный 16 6" xfId="1194"/>
    <cellStyle name="Обычный 17" xfId="1195"/>
    <cellStyle name="Обычный 17 2" xfId="1196"/>
    <cellStyle name="Обычный 17 3" xfId="1197"/>
    <cellStyle name="Обычный 17 4" xfId="1198"/>
    <cellStyle name="Обычный 18" xfId="1199"/>
    <cellStyle name="Обычный 18 2" xfId="1200"/>
    <cellStyle name="Обычный 18 2 2" xfId="1201"/>
    <cellStyle name="Обычный 18 2 3" xfId="1202"/>
    <cellStyle name="Обычный 18 2 4" xfId="1203"/>
    <cellStyle name="Обычный 18 3" xfId="1204"/>
    <cellStyle name="Обычный 18 4" xfId="1205"/>
    <cellStyle name="Обычный 18 5" xfId="1206"/>
    <cellStyle name="Обычный 19" xfId="1207"/>
    <cellStyle name="Обычный 19 2" xfId="1208"/>
    <cellStyle name="Обычный 19 2 2" xfId="1209"/>
    <cellStyle name="Обычный 19 2 3" xfId="1210"/>
    <cellStyle name="Обычный 19 3" xfId="1211"/>
    <cellStyle name="Обычный 19 4" xfId="1212"/>
    <cellStyle name="Обычный 2" xfId="1213"/>
    <cellStyle name="Обычный 2 10" xfId="1215"/>
    <cellStyle name="Обычный 2 10 2" xfId="1216"/>
    <cellStyle name="Обычный 2 10 3" xfId="1217"/>
    <cellStyle name="Обычный 2 10 4" xfId="1218"/>
    <cellStyle name="Обычный 2 11" xfId="1219"/>
    <cellStyle name="Обычный 2 11 2" xfId="1220"/>
    <cellStyle name="Обычный 2 11 3" xfId="1221"/>
    <cellStyle name="Обычный 2 12" xfId="1222"/>
    <cellStyle name="Обычный 2 12 2" xfId="1223"/>
    <cellStyle name="Обычный 2 12 3" xfId="1224"/>
    <cellStyle name="Обычный 2 13" xfId="1225"/>
    <cellStyle name="Обычный 2 14" xfId="1226"/>
    <cellStyle name="Обычный 2 14 2" xfId="1227"/>
    <cellStyle name="Обычный 2 14 3" xfId="1228"/>
    <cellStyle name="Обычный 2 15" xfId="1229"/>
    <cellStyle name="Обычный 2 2" xfId="1230"/>
    <cellStyle name="Обычный 2 2 10" xfId="1232"/>
    <cellStyle name="Обычный 2 2 11" xfId="1233"/>
    <cellStyle name="Обычный 2 2 12" xfId="1234"/>
    <cellStyle name="Обычный 2 2 2" xfId="1235"/>
    <cellStyle name="Обычный 2 2 2 2" xfId="1236"/>
    <cellStyle name="Обычный 2 2 2 3" xfId="1237"/>
    <cellStyle name="Обычный 2 2 3" xfId="1238"/>
    <cellStyle name="Обычный 2 2 3 2" xfId="1239"/>
    <cellStyle name="Обычный 2 2 3 3" xfId="1240"/>
    <cellStyle name="Обычный 2 2 4" xfId="1241"/>
    <cellStyle name="Обычный 2 2 4 2" xfId="1242"/>
    <cellStyle name="Обычный 2 2 4 3" xfId="1243"/>
    <cellStyle name="Обычный 2 2 5" xfId="1244"/>
    <cellStyle name="Обычный 2 2 5 2" xfId="1245"/>
    <cellStyle name="Обычный 2 2 5 3" xfId="1246"/>
    <cellStyle name="Обычный 2 2 6" xfId="1247"/>
    <cellStyle name="Обычный 2 2 6 2" xfId="1248"/>
    <cellStyle name="Обычный 2 2 6 3" xfId="1249"/>
    <cellStyle name="Обычный 2 2 7" xfId="1250"/>
    <cellStyle name="Обычный 2 2 8" xfId="1251"/>
    <cellStyle name="Обычный 2 2 9" xfId="1252"/>
    <cellStyle name="Обычный 2 2_109_факт" xfId="1231"/>
    <cellStyle name="Обычный 2 3" xfId="1253"/>
    <cellStyle name="Обычный 2 3 2" xfId="1255"/>
    <cellStyle name="Обычный 2 3 3" xfId="1256"/>
    <cellStyle name="Обычный 2 3 4" xfId="1257"/>
    <cellStyle name="Обычный 2 3 5" xfId="1258"/>
    <cellStyle name="Обычный 2 3 6" xfId="1259"/>
    <cellStyle name="Обычный 2 3_001" xfId="1254"/>
    <cellStyle name="Обычный 2 4" xfId="1260"/>
    <cellStyle name="Обычный 2 4 2" xfId="1261"/>
    <cellStyle name="Обычный 2 4 3" xfId="1262"/>
    <cellStyle name="Обычный 2 5" xfId="1263"/>
    <cellStyle name="Обычный 2 5 2" xfId="1264"/>
    <cellStyle name="Обычный 2 5 3" xfId="1265"/>
    <cellStyle name="Обычный 2 5 4" xfId="1266"/>
    <cellStyle name="Обычный 2 6" xfId="1267"/>
    <cellStyle name="Обычный 2 6 2" xfId="1268"/>
    <cellStyle name="Обычный 2 6 3" xfId="1269"/>
    <cellStyle name="Обычный 2 6 4" xfId="1270"/>
    <cellStyle name="Обычный 2 7" xfId="1271"/>
    <cellStyle name="Обычный 2 7 2" xfId="1272"/>
    <cellStyle name="Обычный 2 7 3" xfId="1273"/>
    <cellStyle name="Обычный 2 7 4" xfId="1274"/>
    <cellStyle name="Обычный 2 8" xfId="1275"/>
    <cellStyle name="Обычный 2 8 2" xfId="1276"/>
    <cellStyle name="Обычный 2 8 3" xfId="1277"/>
    <cellStyle name="Обычный 2 8 4" xfId="1278"/>
    <cellStyle name="Обычный 2 8 5" xfId="1279"/>
    <cellStyle name="Обычный 2 8 6" xfId="1280"/>
    <cellStyle name="Обычный 2 8 7" xfId="1281"/>
    <cellStyle name="Обычный 2 9" xfId="1282"/>
    <cellStyle name="Обычный 2 9 2" xfId="1283"/>
    <cellStyle name="Обычный 2 9 3" xfId="1284"/>
    <cellStyle name="Обычный 2 9 4" xfId="1285"/>
    <cellStyle name="Обычный 2_~4245506" xfId="1214"/>
    <cellStyle name="Обычный 20" xfId="1286"/>
    <cellStyle name="Обычный 20 2" xfId="1287"/>
    <cellStyle name="Обычный 20 2 2" xfId="1288"/>
    <cellStyle name="Обычный 20 2 3" xfId="1289"/>
    <cellStyle name="Обычный 20 3" xfId="1290"/>
    <cellStyle name="Обычный 20 4" xfId="1291"/>
    <cellStyle name="Обычный 21" xfId="1292"/>
    <cellStyle name="Обычный 21 2" xfId="1293"/>
    <cellStyle name="Обычный 21 3" xfId="1294"/>
    <cellStyle name="Обычный 21 4" xfId="1295"/>
    <cellStyle name="Обычный 22" xfId="1296"/>
    <cellStyle name="Обычный 22 2" xfId="1297"/>
    <cellStyle name="Обычный 23" xfId="1298"/>
    <cellStyle name="Обычный 23 2" xfId="1299"/>
    <cellStyle name="Обычный 24" xfId="1300"/>
    <cellStyle name="Обычный 25" xfId="1301"/>
    <cellStyle name="Обычный 25 2" xfId="1302"/>
    <cellStyle name="Обычный 26" xfId="1303"/>
    <cellStyle name="Обычный 26 2" xfId="1304"/>
    <cellStyle name="Обычный 27" xfId="1305"/>
    <cellStyle name="Обычный 28" xfId="1306"/>
    <cellStyle name="Обычный 29" xfId="1307"/>
    <cellStyle name="Обычный 3" xfId="1308"/>
    <cellStyle name="Обычный 3 2" xfId="1310"/>
    <cellStyle name="Обычный 3 2 2" xfId="1311"/>
    <cellStyle name="Обычный 3 2 3" xfId="1312"/>
    <cellStyle name="Обычный 3 2 4" xfId="1313"/>
    <cellStyle name="Обычный 3 3" xfId="1314"/>
    <cellStyle name="Обычный 3 3 2" xfId="1315"/>
    <cellStyle name="Обычный 3 3 3" xfId="1316"/>
    <cellStyle name="Обычный 3 3 4" xfId="1317"/>
    <cellStyle name="Обычный 3 4" xfId="1318"/>
    <cellStyle name="Обычный 3 5" xfId="1319"/>
    <cellStyle name="Обычный 3 6" xfId="1320"/>
    <cellStyle name="Обычный 3 7" xfId="1321"/>
    <cellStyle name="Обычный 3 8" xfId="1322"/>
    <cellStyle name="Обычный 3 9" xfId="1323"/>
    <cellStyle name="Обычный 3_109_факт" xfId="1309"/>
    <cellStyle name="Обычный 30" xfId="1324"/>
    <cellStyle name="Обычный 31" xfId="1325"/>
    <cellStyle name="Обычный 32" xfId="1326"/>
    <cellStyle name="Обычный 32 2" xfId="1327"/>
    <cellStyle name="Обычный 32 2 2" xfId="1328"/>
    <cellStyle name="Обычный 32 3" xfId="1329"/>
    <cellStyle name="Обычный 33" xfId="1330"/>
    <cellStyle name="Обычный 337" xfId="1331"/>
    <cellStyle name="Обычный 337 10" xfId="1332"/>
    <cellStyle name="Обычный 337 2" xfId="1333"/>
    <cellStyle name="Обычный 337 2 2" xfId="1334"/>
    <cellStyle name="Обычный 337 2 2 2" xfId="1335"/>
    <cellStyle name="Обычный 337 2 2 2 2" xfId="1336"/>
    <cellStyle name="Обычный 337 2 2 2 2 2" xfId="1337"/>
    <cellStyle name="Обычный 337 2 2 2 2 2 2" xfId="1338"/>
    <cellStyle name="Обычный 337 2 2 2 2 2 2 2" xfId="1339"/>
    <cellStyle name="Обычный 337 2 2 2 2 2 3" xfId="1340"/>
    <cellStyle name="Обычный 337 2 2 2 2 3" xfId="1341"/>
    <cellStyle name="Обычный 337 2 2 2 2 3 2" xfId="1342"/>
    <cellStyle name="Обычный 337 2 2 2 2 4" xfId="1343"/>
    <cellStyle name="Обычный 337 2 2 2 3" xfId="1344"/>
    <cellStyle name="Обычный 337 2 2 2 3 2" xfId="1345"/>
    <cellStyle name="Обычный 337 2 2 2 3 2 2" xfId="1346"/>
    <cellStyle name="Обычный 337 2 2 2 3 3" xfId="1347"/>
    <cellStyle name="Обычный 337 2 2 2 4" xfId="1348"/>
    <cellStyle name="Обычный 337 2 2 2 4 2" xfId="1349"/>
    <cellStyle name="Обычный 337 2 2 2 5" xfId="1350"/>
    <cellStyle name="Обычный 337 2 2 3" xfId="1351"/>
    <cellStyle name="Обычный 337 2 2 3 2" xfId="1352"/>
    <cellStyle name="Обычный 337 2 2 3 2 2" xfId="1353"/>
    <cellStyle name="Обычный 337 2 2 3 2 2 2" xfId="1354"/>
    <cellStyle name="Обычный 337 2 2 3 2 3" xfId="1355"/>
    <cellStyle name="Обычный 337 2 2 3 3" xfId="1356"/>
    <cellStyle name="Обычный 337 2 2 3 3 2" xfId="1357"/>
    <cellStyle name="Обычный 337 2 2 3 4" xfId="1358"/>
    <cellStyle name="Обычный 337 2 2 4" xfId="1359"/>
    <cellStyle name="Обычный 337 2 2 4 2" xfId="1360"/>
    <cellStyle name="Обычный 337 2 2 4 2 2" xfId="1361"/>
    <cellStyle name="Обычный 337 2 2 4 3" xfId="1362"/>
    <cellStyle name="Обычный 337 2 2 5" xfId="1363"/>
    <cellStyle name="Обычный 337 2 2 5 2" xfId="1364"/>
    <cellStyle name="Обычный 337 2 2 6" xfId="1365"/>
    <cellStyle name="Обычный 337 2 3" xfId="1366"/>
    <cellStyle name="Обычный 337 2 3 2" xfId="1367"/>
    <cellStyle name="Обычный 337 2 3 2 2" xfId="1368"/>
    <cellStyle name="Обычный 337 2 3 2 2 2" xfId="1369"/>
    <cellStyle name="Обычный 337 2 3 2 2 2 2" xfId="1370"/>
    <cellStyle name="Обычный 337 2 3 2 2 3" xfId="1371"/>
    <cellStyle name="Обычный 337 2 3 2 3" xfId="1372"/>
    <cellStyle name="Обычный 337 2 3 2 3 2" xfId="1373"/>
    <cellStyle name="Обычный 337 2 3 2 4" xfId="1374"/>
    <cellStyle name="Обычный 337 2 3 3" xfId="1375"/>
    <cellStyle name="Обычный 337 2 3 3 2" xfId="1376"/>
    <cellStyle name="Обычный 337 2 3 3 2 2" xfId="1377"/>
    <cellStyle name="Обычный 337 2 3 3 3" xfId="1378"/>
    <cellStyle name="Обычный 337 2 3 4" xfId="1379"/>
    <cellStyle name="Обычный 337 2 3 4 2" xfId="1380"/>
    <cellStyle name="Обычный 337 2 3 5" xfId="1381"/>
    <cellStyle name="Обычный 337 2 4" xfId="1382"/>
    <cellStyle name="Обычный 337 2 4 2" xfId="1383"/>
    <cellStyle name="Обычный 337 2 4 2 2" xfId="1384"/>
    <cellStyle name="Обычный 337 2 4 2 2 2" xfId="1385"/>
    <cellStyle name="Обычный 337 2 4 2 3" xfId="1386"/>
    <cellStyle name="Обычный 337 2 4 3" xfId="1387"/>
    <cellStyle name="Обычный 337 2 4 3 2" xfId="1388"/>
    <cellStyle name="Обычный 337 2 4 4" xfId="1389"/>
    <cellStyle name="Обычный 337 2 5" xfId="1390"/>
    <cellStyle name="Обычный 337 2 5 2" xfId="1391"/>
    <cellStyle name="Обычный 337 2 5 2 2" xfId="1392"/>
    <cellStyle name="Обычный 337 2 5 3" xfId="1393"/>
    <cellStyle name="Обычный 337 2 6" xfId="1394"/>
    <cellStyle name="Обычный 337 2 6 2" xfId="1395"/>
    <cellStyle name="Обычный 337 2 7" xfId="1396"/>
    <cellStyle name="Обычный 337 3" xfId="1397"/>
    <cellStyle name="Обычный 337 3 2" xfId="1398"/>
    <cellStyle name="Обычный 337 3 2 2" xfId="1399"/>
    <cellStyle name="Обычный 337 3 2 2 2" xfId="1400"/>
    <cellStyle name="Обычный 337 3 2 2 2 2" xfId="1401"/>
    <cellStyle name="Обычный 337 3 2 2 2 2 2" xfId="1402"/>
    <cellStyle name="Обычный 337 3 2 2 2 3" xfId="1403"/>
    <cellStyle name="Обычный 337 3 2 2 3" xfId="1404"/>
    <cellStyle name="Обычный 337 3 2 2 3 2" xfId="1405"/>
    <cellStyle name="Обычный 337 3 2 2 4" xfId="1406"/>
    <cellStyle name="Обычный 337 3 2 3" xfId="1407"/>
    <cellStyle name="Обычный 337 3 2 3 2" xfId="1408"/>
    <cellStyle name="Обычный 337 3 2 3 2 2" xfId="1409"/>
    <cellStyle name="Обычный 337 3 2 3 3" xfId="1410"/>
    <cellStyle name="Обычный 337 3 2 4" xfId="1411"/>
    <cellStyle name="Обычный 337 3 2 4 2" xfId="1412"/>
    <cellStyle name="Обычный 337 3 2 5" xfId="1413"/>
    <cellStyle name="Обычный 337 3 3" xfId="1414"/>
    <cellStyle name="Обычный 337 3 3 2" xfId="1415"/>
    <cellStyle name="Обычный 337 3 3 2 2" xfId="1416"/>
    <cellStyle name="Обычный 337 3 3 2 2 2" xfId="1417"/>
    <cellStyle name="Обычный 337 3 3 2 3" xfId="1418"/>
    <cellStyle name="Обычный 337 3 3 3" xfId="1419"/>
    <cellStyle name="Обычный 337 3 3 3 2" xfId="1420"/>
    <cellStyle name="Обычный 337 3 3 4" xfId="1421"/>
    <cellStyle name="Обычный 337 3 4" xfId="1422"/>
    <cellStyle name="Обычный 337 3 4 2" xfId="1423"/>
    <cellStyle name="Обычный 337 3 4 2 2" xfId="1424"/>
    <cellStyle name="Обычный 337 3 4 3" xfId="1425"/>
    <cellStyle name="Обычный 337 3 5" xfId="1426"/>
    <cellStyle name="Обычный 337 3 5 2" xfId="1427"/>
    <cellStyle name="Обычный 337 3 6" xfId="1428"/>
    <cellStyle name="Обычный 337 4" xfId="1429"/>
    <cellStyle name="Обычный 337 4 2" xfId="1430"/>
    <cellStyle name="Обычный 337 4 2 2" xfId="1431"/>
    <cellStyle name="Обычный 337 4 2 2 2" xfId="1432"/>
    <cellStyle name="Обычный 337 4 2 2 2 2" xfId="1433"/>
    <cellStyle name="Обычный 337 4 2 2 3" xfId="1434"/>
    <cellStyle name="Обычный 337 4 2 3" xfId="1435"/>
    <cellStyle name="Обычный 337 4 2 3 2" xfId="1436"/>
    <cellStyle name="Обычный 337 4 2 4" xfId="1437"/>
    <cellStyle name="Обычный 337 4 3" xfId="1438"/>
    <cellStyle name="Обычный 337 4 3 2" xfId="1439"/>
    <cellStyle name="Обычный 337 4 3 2 2" xfId="1440"/>
    <cellStyle name="Обычный 337 4 3 3" xfId="1441"/>
    <cellStyle name="Обычный 337 4 4" xfId="1442"/>
    <cellStyle name="Обычный 337 4 4 2" xfId="1443"/>
    <cellStyle name="Обычный 337 4 5" xfId="1444"/>
    <cellStyle name="Обычный 337 5" xfId="1445"/>
    <cellStyle name="Обычный 337 5 2" xfId="1446"/>
    <cellStyle name="Обычный 337 5 2 2" xfId="1447"/>
    <cellStyle name="Обычный 337 5 2 2 2" xfId="1448"/>
    <cellStyle name="Обычный 337 5 2 3" xfId="1449"/>
    <cellStyle name="Обычный 337 5 3" xfId="1450"/>
    <cellStyle name="Обычный 337 5 3 2" xfId="1451"/>
    <cellStyle name="Обычный 337 5 4" xfId="1452"/>
    <cellStyle name="Обычный 337 6" xfId="1453"/>
    <cellStyle name="Обычный 337 6 2" xfId="1454"/>
    <cellStyle name="Обычный 337 6 2 2" xfId="1455"/>
    <cellStyle name="Обычный 337 6 3" xfId="1456"/>
    <cellStyle name="Обычный 337 7" xfId="1457"/>
    <cellStyle name="Обычный 337 7 2" xfId="1458"/>
    <cellStyle name="Обычный 337 8" xfId="1459"/>
    <cellStyle name="Обычный 337 8 2" xfId="1460"/>
    <cellStyle name="Обычный 337 9" xfId="1461"/>
    <cellStyle name="Обычный 34" xfId="1462"/>
    <cellStyle name="Обычный 34 2" xfId="1463"/>
    <cellStyle name="Обычный 34 2 2" xfId="1464"/>
    <cellStyle name="Обычный 34 3" xfId="1465"/>
    <cellStyle name="Обычный 35" xfId="1466"/>
    <cellStyle name="Обычный 35 2" xfId="1467"/>
    <cellStyle name="Обычный 36" xfId="1468"/>
    <cellStyle name="Обычный 37" xfId="1469"/>
    <cellStyle name="Обычный 38" xfId="1470"/>
    <cellStyle name="Обычный 38 2" xfId="1471"/>
    <cellStyle name="Обычный 39" xfId="1472"/>
    <cellStyle name="Обычный 4" xfId="1473"/>
    <cellStyle name="Обычный 4 2" xfId="1475"/>
    <cellStyle name="Обычный 4 2 2" xfId="1476"/>
    <cellStyle name="Обычный 4 2 3" xfId="1477"/>
    <cellStyle name="Обычный 4 2 4" xfId="1478"/>
    <cellStyle name="Обычный 4 3" xfId="1479"/>
    <cellStyle name="Обычный 4 3 2" xfId="1480"/>
    <cellStyle name="Обычный 4 3 3" xfId="1481"/>
    <cellStyle name="Обычный 4 3 4" xfId="1482"/>
    <cellStyle name="Обычный 4 4" xfId="1483"/>
    <cellStyle name="Обычный 4 5" xfId="1484"/>
    <cellStyle name="Обычный 4 6" xfId="1485"/>
    <cellStyle name="Обычный 4 7" xfId="1486"/>
    <cellStyle name="Обычный 4 8" xfId="1487"/>
    <cellStyle name="Обычный 4_109_факт" xfId="1474"/>
    <cellStyle name="Обычный 40" xfId="1488"/>
    <cellStyle name="Обычный 41" xfId="1489"/>
    <cellStyle name="Обычный 42" xfId="1490"/>
    <cellStyle name="Обычный 42 2" xfId="1491"/>
    <cellStyle name="Обычный 42 3" xfId="1492"/>
    <cellStyle name="Обычный 43" xfId="1493"/>
    <cellStyle name="Обычный 43 2" xfId="1494"/>
    <cellStyle name="Обычный 43 3" xfId="1495"/>
    <cellStyle name="Обычный 44" xfId="1496"/>
    <cellStyle name="Обычный 5" xfId="1497"/>
    <cellStyle name="Обычный 5 2" xfId="1499"/>
    <cellStyle name="Обычный 5 2 2" xfId="1500"/>
    <cellStyle name="Обычный 5 2 3" xfId="1501"/>
    <cellStyle name="Обычный 5 3" xfId="1502"/>
    <cellStyle name="Обычный 5 3 2" xfId="1503"/>
    <cellStyle name="Обычный 5 3 3" xfId="1504"/>
    <cellStyle name="Обычный 5 3 4" xfId="1505"/>
    <cellStyle name="Обычный 5 3 5" xfId="1506"/>
    <cellStyle name="Обычный 5 3 6" xfId="1507"/>
    <cellStyle name="Обычный 5 3 7" xfId="1508"/>
    <cellStyle name="Обычный 5 4" xfId="1509"/>
    <cellStyle name="Обычный 5 4 2" xfId="1510"/>
    <cellStyle name="Обычный 5 4 3" xfId="1511"/>
    <cellStyle name="Обычный 5 4 4" xfId="1512"/>
    <cellStyle name="Обычный 5 5" xfId="1513"/>
    <cellStyle name="Обычный 5 6" xfId="1514"/>
    <cellStyle name="Обычный 5 7" xfId="1515"/>
    <cellStyle name="Обычный 5 8" xfId="1516"/>
    <cellStyle name="Обычный 5_~4245506" xfId="1498"/>
    <cellStyle name="Обычный 6" xfId="1517"/>
    <cellStyle name="Обычный 6 10" xfId="1518"/>
    <cellStyle name="Обычный 6 11" xfId="1519"/>
    <cellStyle name="Обычный 6 12" xfId="1520"/>
    <cellStyle name="Обычный 6 2" xfId="1521"/>
    <cellStyle name="Обычный 6 2 2" xfId="1523"/>
    <cellStyle name="Обычный 6 2 3" xfId="1524"/>
    <cellStyle name="Обычный 6 2 4" xfId="1525"/>
    <cellStyle name="Обычный 6 2 5" xfId="1526"/>
    <cellStyle name="Обычный 6 2 6" xfId="1527"/>
    <cellStyle name="Обычный 6 2 7" xfId="1528"/>
    <cellStyle name="Обычный 6 2_ПСД_ВГО_new_AZ_v1 (draft)" xfId="1522"/>
    <cellStyle name="Обычный 6 3" xfId="1529"/>
    <cellStyle name="Обычный 6 3 2" xfId="1531"/>
    <cellStyle name="Обычный 6 3 3" xfId="1532"/>
    <cellStyle name="Обычный 6 3 4" xfId="1533"/>
    <cellStyle name="Обычный 6 3 5" xfId="1534"/>
    <cellStyle name="Обычный 6 3_ПСД_ВГО_new_AZ_v1 (draft)" xfId="1530"/>
    <cellStyle name="Обычный 6 4" xfId="1535"/>
    <cellStyle name="Обычный 6 4 2" xfId="1537"/>
    <cellStyle name="Обычный 6 4 3" xfId="1538"/>
    <cellStyle name="Обычный 6 4 4" xfId="1539"/>
    <cellStyle name="Обычный 6 4 5" xfId="1540"/>
    <cellStyle name="Обычный 6 4_ПСД_ВГО_new_AZ_v1 (draft)" xfId="1536"/>
    <cellStyle name="Обычный 6 5" xfId="1541"/>
    <cellStyle name="Обычный 6 5 2" xfId="1543"/>
    <cellStyle name="Обычный 6 5 3" xfId="1544"/>
    <cellStyle name="Обычный 6 5 4" xfId="1545"/>
    <cellStyle name="Обычный 6 5 5" xfId="1546"/>
    <cellStyle name="Обычный 6 5_ПСД_ВГО_new_AZ_v1 (draft)" xfId="1542"/>
    <cellStyle name="Обычный 6 6" xfId="1547"/>
    <cellStyle name="Обычный 6 6 2" xfId="1549"/>
    <cellStyle name="Обычный 6 6 3" xfId="1550"/>
    <cellStyle name="Обычный 6 6 4" xfId="1551"/>
    <cellStyle name="Обычный 6 6 5" xfId="1552"/>
    <cellStyle name="Обычный 6 6_ПСД_ВГО_new_AZ_v1 (draft)" xfId="1548"/>
    <cellStyle name="Обычный 6 7" xfId="1553"/>
    <cellStyle name="Обычный 6 7 2" xfId="1555"/>
    <cellStyle name="Обычный 6 7 3" xfId="1556"/>
    <cellStyle name="Обычный 6 7 4" xfId="1557"/>
    <cellStyle name="Обычный 6 7 5" xfId="1558"/>
    <cellStyle name="Обычный 6 7_ПСД_ВГО_new_AZ_v1 (draft)" xfId="1554"/>
    <cellStyle name="Обычный 6 8" xfId="1559"/>
    <cellStyle name="Обычный 6 8 2" xfId="1561"/>
    <cellStyle name="Обычный 6 8 3" xfId="1562"/>
    <cellStyle name="Обычный 6 8 4" xfId="1563"/>
    <cellStyle name="Обычный 6 8 5" xfId="1564"/>
    <cellStyle name="Обычный 6 8_ПСД_ВГО_new_AZ_v1 (draft)" xfId="1560"/>
    <cellStyle name="Обычный 6 9" xfId="1565"/>
    <cellStyle name="Обычный 6 9 2" xfId="1567"/>
    <cellStyle name="Обычный 6 9 3" xfId="1568"/>
    <cellStyle name="Обычный 6 9 4" xfId="1569"/>
    <cellStyle name="Обычный 6 9 5" xfId="1570"/>
    <cellStyle name="Обычный 6 9_ПСД_ВГО_new_AZ_v1 (draft)" xfId="1566"/>
    <cellStyle name="Обычный 7" xfId="1571"/>
    <cellStyle name="Обычный 7 2" xfId="1572"/>
    <cellStyle name="Обычный 7 3" xfId="1573"/>
    <cellStyle name="Обычный 8" xfId="1574"/>
    <cellStyle name="Обычный 8 10" xfId="1576"/>
    <cellStyle name="Обычный 8 2" xfId="1577"/>
    <cellStyle name="Обычный 8 2 2" xfId="1578"/>
    <cellStyle name="Обычный 8 2 3" xfId="1579"/>
    <cellStyle name="Обычный 8 2 4" xfId="1580"/>
    <cellStyle name="Обычный 8 3" xfId="1581"/>
    <cellStyle name="Обычный 8 3 2" xfId="1582"/>
    <cellStyle name="Обычный 8 3 2 2" xfId="1583"/>
    <cellStyle name="Обычный 8 3 2 2 2" xfId="1584"/>
    <cellStyle name="Обычный 8 3 2 2 2 2" xfId="1585"/>
    <cellStyle name="Обычный 8 3 2 2 2 2 2" xfId="1586"/>
    <cellStyle name="Обычный 8 3 2 2 2 2 2 2" xfId="1587"/>
    <cellStyle name="Обычный 8 3 2 2 2 2 3" xfId="1588"/>
    <cellStyle name="Обычный 8 3 2 2 2 3" xfId="1589"/>
    <cellStyle name="Обычный 8 3 2 2 2 3 2" xfId="1590"/>
    <cellStyle name="Обычный 8 3 2 2 2 4" xfId="1591"/>
    <cellStyle name="Обычный 8 3 2 2 3" xfId="1592"/>
    <cellStyle name="Обычный 8 3 2 2 3 2" xfId="1593"/>
    <cellStyle name="Обычный 8 3 2 2 3 2 2" xfId="1594"/>
    <cellStyle name="Обычный 8 3 2 2 3 3" xfId="1595"/>
    <cellStyle name="Обычный 8 3 2 2 4" xfId="1596"/>
    <cellStyle name="Обычный 8 3 2 2 4 2" xfId="1597"/>
    <cellStyle name="Обычный 8 3 2 2 5" xfId="1598"/>
    <cellStyle name="Обычный 8 3 2 3" xfId="1599"/>
    <cellStyle name="Обычный 8 3 2 3 2" xfId="1600"/>
    <cellStyle name="Обычный 8 3 2 3 2 2" xfId="1601"/>
    <cellStyle name="Обычный 8 3 2 3 2 2 2" xfId="1602"/>
    <cellStyle name="Обычный 8 3 2 3 2 3" xfId="1603"/>
    <cellStyle name="Обычный 8 3 2 3 3" xfId="1604"/>
    <cellStyle name="Обычный 8 3 2 3 3 2" xfId="1605"/>
    <cellStyle name="Обычный 8 3 2 3 4" xfId="1606"/>
    <cellStyle name="Обычный 8 3 2 4" xfId="1607"/>
    <cellStyle name="Обычный 8 3 2 4 2" xfId="1608"/>
    <cellStyle name="Обычный 8 3 2 4 2 2" xfId="1609"/>
    <cellStyle name="Обычный 8 3 2 4 3" xfId="1610"/>
    <cellStyle name="Обычный 8 3 2 5" xfId="1611"/>
    <cellStyle name="Обычный 8 3 2 5 2" xfId="1612"/>
    <cellStyle name="Обычный 8 3 2 6" xfId="1613"/>
    <cellStyle name="Обычный 8 3 2 7" xfId="1614"/>
    <cellStyle name="Обычный 8 3 2 8" xfId="1615"/>
    <cellStyle name="Обычный 8 3 3" xfId="1616"/>
    <cellStyle name="Обычный 8 3 3 2" xfId="1617"/>
    <cellStyle name="Обычный 8 3 3 2 2" xfId="1618"/>
    <cellStyle name="Обычный 8 3 3 2 2 2" xfId="1619"/>
    <cellStyle name="Обычный 8 3 3 2 2 2 2" xfId="1620"/>
    <cellStyle name="Обычный 8 3 3 2 2 3" xfId="1621"/>
    <cellStyle name="Обычный 8 3 3 2 3" xfId="1622"/>
    <cellStyle name="Обычный 8 3 3 2 3 2" xfId="1623"/>
    <cellStyle name="Обычный 8 3 3 2 4" xfId="1624"/>
    <cellStyle name="Обычный 8 3 3 3" xfId="1625"/>
    <cellStyle name="Обычный 8 3 3 3 2" xfId="1626"/>
    <cellStyle name="Обычный 8 3 3 3 2 2" xfId="1627"/>
    <cellStyle name="Обычный 8 3 3 3 3" xfId="1628"/>
    <cellStyle name="Обычный 8 3 3 4" xfId="1629"/>
    <cellStyle name="Обычный 8 3 3 4 2" xfId="1630"/>
    <cellStyle name="Обычный 8 3 3 5" xfId="1631"/>
    <cellStyle name="Обычный 8 3 4" xfId="1632"/>
    <cellStyle name="Обычный 8 3 4 2" xfId="1633"/>
    <cellStyle name="Обычный 8 3 4 2 2" xfId="1634"/>
    <cellStyle name="Обычный 8 3 4 2 2 2" xfId="1635"/>
    <cellStyle name="Обычный 8 3 4 2 3" xfId="1636"/>
    <cellStyle name="Обычный 8 3 4 3" xfId="1637"/>
    <cellStyle name="Обычный 8 3 4 3 2" xfId="1638"/>
    <cellStyle name="Обычный 8 3 4 4" xfId="1639"/>
    <cellStyle name="Обычный 8 3 5" xfId="1640"/>
    <cellStyle name="Обычный 8 3 5 2" xfId="1641"/>
    <cellStyle name="Обычный 8 3 5 2 2" xfId="1642"/>
    <cellStyle name="Обычный 8 3 5 3" xfId="1643"/>
    <cellStyle name="Обычный 8 3 6" xfId="1644"/>
    <cellStyle name="Обычный 8 3 6 2" xfId="1645"/>
    <cellStyle name="Обычный 8 3 7" xfId="1646"/>
    <cellStyle name="Обычный 8 3 8" xfId="1647"/>
    <cellStyle name="Обычный 8 3 9" xfId="1648"/>
    <cellStyle name="Обычный 8 4" xfId="1649"/>
    <cellStyle name="Обычный 8 4 2" xfId="1650"/>
    <cellStyle name="Обычный 8 4 2 2" xfId="1651"/>
    <cellStyle name="Обычный 8 4 2 2 2" xfId="1652"/>
    <cellStyle name="Обычный 8 4 2 2 2 2" xfId="1653"/>
    <cellStyle name="Обычный 8 4 2 2 2 2 2" xfId="1654"/>
    <cellStyle name="Обычный 8 4 2 2 2 3" xfId="1655"/>
    <cellStyle name="Обычный 8 4 2 2 3" xfId="1656"/>
    <cellStyle name="Обычный 8 4 2 2 3 2" xfId="1657"/>
    <cellStyle name="Обычный 8 4 2 2 4" xfId="1658"/>
    <cellStyle name="Обычный 8 4 2 3" xfId="1659"/>
    <cellStyle name="Обычный 8 4 2 3 2" xfId="1660"/>
    <cellStyle name="Обычный 8 4 2 3 2 2" xfId="1661"/>
    <cellStyle name="Обычный 8 4 2 3 3" xfId="1662"/>
    <cellStyle name="Обычный 8 4 2 4" xfId="1663"/>
    <cellStyle name="Обычный 8 4 2 4 2" xfId="1664"/>
    <cellStyle name="Обычный 8 4 2 5" xfId="1665"/>
    <cellStyle name="Обычный 8 4 3" xfId="1666"/>
    <cellStyle name="Обычный 8 4 3 2" xfId="1667"/>
    <cellStyle name="Обычный 8 4 3 2 2" xfId="1668"/>
    <cellStyle name="Обычный 8 4 3 2 2 2" xfId="1669"/>
    <cellStyle name="Обычный 8 4 3 2 3" xfId="1670"/>
    <cellStyle name="Обычный 8 4 3 3" xfId="1671"/>
    <cellStyle name="Обычный 8 4 3 3 2" xfId="1672"/>
    <cellStyle name="Обычный 8 4 3 4" xfId="1673"/>
    <cellStyle name="Обычный 8 4 4" xfId="1674"/>
    <cellStyle name="Обычный 8 4 4 2" xfId="1675"/>
    <cellStyle name="Обычный 8 4 4 2 2" xfId="1676"/>
    <cellStyle name="Обычный 8 4 4 3" xfId="1677"/>
    <cellStyle name="Обычный 8 4 5" xfId="1678"/>
    <cellStyle name="Обычный 8 4 5 2" xfId="1679"/>
    <cellStyle name="Обычный 8 4 6" xfId="1680"/>
    <cellStyle name="Обычный 8 4 7" xfId="1681"/>
    <cellStyle name="Обычный 8 4 8" xfId="1682"/>
    <cellStyle name="Обычный 8 5" xfId="1683"/>
    <cellStyle name="Обычный 8 5 2" xfId="1684"/>
    <cellStyle name="Обычный 8 5 2 2" xfId="1685"/>
    <cellStyle name="Обычный 8 5 2 2 2" xfId="1686"/>
    <cellStyle name="Обычный 8 5 2 2 2 2" xfId="1687"/>
    <cellStyle name="Обычный 8 5 2 2 3" xfId="1688"/>
    <cellStyle name="Обычный 8 5 2 3" xfId="1689"/>
    <cellStyle name="Обычный 8 5 2 3 2" xfId="1690"/>
    <cellStyle name="Обычный 8 5 2 4" xfId="1691"/>
    <cellStyle name="Обычный 8 5 3" xfId="1692"/>
    <cellStyle name="Обычный 8 5 3 2" xfId="1693"/>
    <cellStyle name="Обычный 8 5 3 2 2" xfId="1694"/>
    <cellStyle name="Обычный 8 5 3 3" xfId="1695"/>
    <cellStyle name="Обычный 8 5 4" xfId="1696"/>
    <cellStyle name="Обычный 8 5 4 2" xfId="1697"/>
    <cellStyle name="Обычный 8 5 5" xfId="1698"/>
    <cellStyle name="Обычный 8 6" xfId="1699"/>
    <cellStyle name="Обычный 8 6 2" xfId="1700"/>
    <cellStyle name="Обычный 8 6 2 2" xfId="1701"/>
    <cellStyle name="Обычный 8 6 2 2 2" xfId="1702"/>
    <cellStyle name="Обычный 8 6 2 3" xfId="1703"/>
    <cellStyle name="Обычный 8 6 3" xfId="1704"/>
    <cellStyle name="Обычный 8 6 3 2" xfId="1705"/>
    <cellStyle name="Обычный 8 6 4" xfId="1706"/>
    <cellStyle name="Обычный 8 7" xfId="1707"/>
    <cellStyle name="Обычный 8 7 2" xfId="1708"/>
    <cellStyle name="Обычный 8 7 2 2" xfId="1709"/>
    <cellStyle name="Обычный 8 7 3" xfId="1710"/>
    <cellStyle name="Обычный 8 8" xfId="1711"/>
    <cellStyle name="Обычный 8 8 2" xfId="1712"/>
    <cellStyle name="Обычный 8 9" xfId="1713"/>
    <cellStyle name="Обычный 8_001" xfId="1575"/>
    <cellStyle name="Обычный 9" xfId="1714"/>
    <cellStyle name="Обычный 9 2" xfId="1715"/>
    <cellStyle name="Обычный 9 2 2" xfId="1716"/>
    <cellStyle name="Обычный 9 2 3" xfId="1717"/>
    <cellStyle name="Обычный 9 2 4" xfId="1718"/>
    <cellStyle name="Обычный 9 3" xfId="1719"/>
    <cellStyle name="Обычный 9 3 2" xfId="1720"/>
    <cellStyle name="Обычный 9 4" xfId="1721"/>
    <cellStyle name="Обычный 9 5" xfId="1722"/>
    <cellStyle name="Плохой 10" xfId="1723"/>
    <cellStyle name="Плохой 11" xfId="1724"/>
    <cellStyle name="Плохой 12" xfId="1725"/>
    <cellStyle name="Плохой 13" xfId="1726"/>
    <cellStyle name="Плохой 14" xfId="1727"/>
    <cellStyle name="Плохой 2" xfId="1728"/>
    <cellStyle name="Плохой 3" xfId="1729"/>
    <cellStyle name="Плохой 4" xfId="1730"/>
    <cellStyle name="Плохой 5" xfId="1731"/>
    <cellStyle name="Плохой 6" xfId="1732"/>
    <cellStyle name="Плохой 7" xfId="1733"/>
    <cellStyle name="Плохой 8" xfId="1734"/>
    <cellStyle name="Плохой 9" xfId="1735"/>
    <cellStyle name="Поле ввода" xfId="1736"/>
    <cellStyle name="Пояснение 10" xfId="1737"/>
    <cellStyle name="Пояснение 11" xfId="1738"/>
    <cellStyle name="Пояснение 12" xfId="1739"/>
    <cellStyle name="Пояснение 13" xfId="1740"/>
    <cellStyle name="Пояснение 14" xfId="1741"/>
    <cellStyle name="Пояснение 2" xfId="1742"/>
    <cellStyle name="Пояснение 3" xfId="1743"/>
    <cellStyle name="Пояснение 4" xfId="1744"/>
    <cellStyle name="Пояснение 5" xfId="1745"/>
    <cellStyle name="Пояснение 6" xfId="1746"/>
    <cellStyle name="Пояснение 7" xfId="1747"/>
    <cellStyle name="Пояснение 8" xfId="1748"/>
    <cellStyle name="Пояснение 9" xfId="1749"/>
    <cellStyle name="Примечание 10" xfId="1750"/>
    <cellStyle name="Примечание 10 2" xfId="1751"/>
    <cellStyle name="Примечание 10 3" xfId="1752"/>
    <cellStyle name="Примечание 10 4" xfId="1753"/>
    <cellStyle name="Примечание 10 5" xfId="1754"/>
    <cellStyle name="Примечание 11" xfId="1755"/>
    <cellStyle name="Примечание 11 2" xfId="1756"/>
    <cellStyle name="Примечание 11 3" xfId="1757"/>
    <cellStyle name="Примечание 11 4" xfId="1758"/>
    <cellStyle name="Примечание 11 5" xfId="1759"/>
    <cellStyle name="Примечание 12" xfId="1760"/>
    <cellStyle name="Примечание 12 2" xfId="1761"/>
    <cellStyle name="Примечание 12 3" xfId="1762"/>
    <cellStyle name="Примечание 12 4" xfId="1763"/>
    <cellStyle name="Примечание 12 5" xfId="1764"/>
    <cellStyle name="Примечание 13" xfId="1765"/>
    <cellStyle name="Примечание 13 2" xfId="1766"/>
    <cellStyle name="Примечание 13 3" xfId="1767"/>
    <cellStyle name="Примечание 13 4" xfId="1768"/>
    <cellStyle name="Примечание 13 5" xfId="1769"/>
    <cellStyle name="Примечание 14" xfId="1770"/>
    <cellStyle name="Примечание 14 2" xfId="1771"/>
    <cellStyle name="Примечание 14 3" xfId="1772"/>
    <cellStyle name="Примечание 14 4" xfId="1773"/>
    <cellStyle name="Примечание 14 5" xfId="1774"/>
    <cellStyle name="Примечание 15" xfId="1775"/>
    <cellStyle name="Примечание 15 2" xfId="1776"/>
    <cellStyle name="Примечание 15 3" xfId="1777"/>
    <cellStyle name="Примечание 15 4" xfId="1778"/>
    <cellStyle name="Примечание 15 5" xfId="1779"/>
    <cellStyle name="Примечание 16" xfId="1780"/>
    <cellStyle name="Примечание 16 2" xfId="1781"/>
    <cellStyle name="Примечание 16 3" xfId="1782"/>
    <cellStyle name="Примечание 16 4" xfId="1783"/>
    <cellStyle name="Примечание 16 5" xfId="1784"/>
    <cellStyle name="Примечание 17" xfId="1785"/>
    <cellStyle name="Примечание 17 2" xfId="1786"/>
    <cellStyle name="Примечание 17 3" xfId="1787"/>
    <cellStyle name="Примечание 17 4" xfId="1788"/>
    <cellStyle name="Примечание 17 5" xfId="1789"/>
    <cellStyle name="Примечание 18" xfId="1790"/>
    <cellStyle name="Примечание 18 2" xfId="1791"/>
    <cellStyle name="Примечание 18 3" xfId="1792"/>
    <cellStyle name="Примечание 18 4" xfId="1793"/>
    <cellStyle name="Примечание 18 5" xfId="1794"/>
    <cellStyle name="Примечание 19" xfId="1795"/>
    <cellStyle name="Примечание 19 2" xfId="1796"/>
    <cellStyle name="Примечание 19 3" xfId="1797"/>
    <cellStyle name="Примечание 19 4" xfId="1798"/>
    <cellStyle name="Примечание 19 5" xfId="1799"/>
    <cellStyle name="Примечание 2" xfId="1800"/>
    <cellStyle name="Примечание 2 10" xfId="1802"/>
    <cellStyle name="Примечание 2 11" xfId="1803"/>
    <cellStyle name="Примечание 2 12" xfId="1804"/>
    <cellStyle name="Примечание 2 13" xfId="1805"/>
    <cellStyle name="Примечание 2 2" xfId="1806"/>
    <cellStyle name="Примечание 2 2 2" xfId="1807"/>
    <cellStyle name="Примечание 2 2 3" xfId="1808"/>
    <cellStyle name="Примечание 2 2 4" xfId="1809"/>
    <cellStyle name="Примечание 2 2 5" xfId="1810"/>
    <cellStyle name="Примечание 2 3" xfId="1811"/>
    <cellStyle name="Примечание 2 3 2" xfId="1812"/>
    <cellStyle name="Примечание 2 3 3" xfId="1813"/>
    <cellStyle name="Примечание 2 3 4" xfId="1814"/>
    <cellStyle name="Примечание 2 3 5" xfId="1815"/>
    <cellStyle name="Примечание 2 4" xfId="1816"/>
    <cellStyle name="Примечание 2 4 2" xfId="1817"/>
    <cellStyle name="Примечание 2 4 3" xfId="1818"/>
    <cellStyle name="Примечание 2 4 4" xfId="1819"/>
    <cellStyle name="Примечание 2 4 5" xfId="1820"/>
    <cellStyle name="Примечание 2 5" xfId="1821"/>
    <cellStyle name="Примечание 2 5 2" xfId="1822"/>
    <cellStyle name="Примечание 2 5 3" xfId="1823"/>
    <cellStyle name="Примечание 2 5 4" xfId="1824"/>
    <cellStyle name="Примечание 2 5 5" xfId="1825"/>
    <cellStyle name="Примечание 2 6" xfId="1826"/>
    <cellStyle name="Примечание 2 6 2" xfId="1827"/>
    <cellStyle name="Примечание 2 6 3" xfId="1828"/>
    <cellStyle name="Примечание 2 6 4" xfId="1829"/>
    <cellStyle name="Примечание 2 6 5" xfId="1830"/>
    <cellStyle name="Примечание 2 7" xfId="1831"/>
    <cellStyle name="Примечание 2 7 2" xfId="1832"/>
    <cellStyle name="Примечание 2 7 3" xfId="1833"/>
    <cellStyle name="Примечание 2 7 4" xfId="1834"/>
    <cellStyle name="Примечание 2 7 5" xfId="1835"/>
    <cellStyle name="Примечание 2 8" xfId="1836"/>
    <cellStyle name="Примечание 2 8 2" xfId="1837"/>
    <cellStyle name="Примечание 2 8 3" xfId="1838"/>
    <cellStyle name="Примечание 2 8 4" xfId="1839"/>
    <cellStyle name="Примечание 2 8 5" xfId="1840"/>
    <cellStyle name="Примечание 2 9" xfId="1841"/>
    <cellStyle name="Примечание 2 9 2" xfId="1842"/>
    <cellStyle name="Примечание 2 9 3" xfId="1843"/>
    <cellStyle name="Примечание 2 9 4" xfId="1844"/>
    <cellStyle name="Примечание 2 9 5" xfId="1845"/>
    <cellStyle name="Примечание 2_109_факт" xfId="1801"/>
    <cellStyle name="Примечание 20" xfId="1846"/>
    <cellStyle name="Примечание 20 2" xfId="1847"/>
    <cellStyle name="Примечание 20 3" xfId="1848"/>
    <cellStyle name="Примечание 20 4" xfId="1849"/>
    <cellStyle name="Примечание 20 5" xfId="1850"/>
    <cellStyle name="Примечание 21" xfId="1851"/>
    <cellStyle name="Примечание 21 2" xfId="1852"/>
    <cellStyle name="Примечание 21 3" xfId="1853"/>
    <cellStyle name="Примечание 21 4" xfId="1854"/>
    <cellStyle name="Примечание 21 5" xfId="1855"/>
    <cellStyle name="Примечание 22" xfId="1856"/>
    <cellStyle name="Примечание 22 2" xfId="1857"/>
    <cellStyle name="Примечание 22 3" xfId="1858"/>
    <cellStyle name="Примечание 22 4" xfId="1859"/>
    <cellStyle name="Примечание 22 5" xfId="1860"/>
    <cellStyle name="Примечание 23" xfId="1861"/>
    <cellStyle name="Примечание 23 2" xfId="1862"/>
    <cellStyle name="Примечание 23 3" xfId="1863"/>
    <cellStyle name="Примечание 23 4" xfId="1864"/>
    <cellStyle name="Примечание 23 5" xfId="1865"/>
    <cellStyle name="Примечание 24" xfId="1866"/>
    <cellStyle name="Примечание 24 2" xfId="1867"/>
    <cellStyle name="Примечание 24 3" xfId="1868"/>
    <cellStyle name="Примечание 24 4" xfId="1869"/>
    <cellStyle name="Примечание 24 5" xfId="1870"/>
    <cellStyle name="Примечание 25" xfId="1871"/>
    <cellStyle name="Примечание 25 2" xfId="1872"/>
    <cellStyle name="Примечание 25 3" xfId="1873"/>
    <cellStyle name="Примечание 25 4" xfId="1874"/>
    <cellStyle name="Примечание 25 5" xfId="1875"/>
    <cellStyle name="Примечание 26" xfId="1876"/>
    <cellStyle name="Примечание 26 2" xfId="1877"/>
    <cellStyle name="Примечание 26 3" xfId="1878"/>
    <cellStyle name="Примечание 26 4" xfId="1879"/>
    <cellStyle name="Примечание 26 5" xfId="1880"/>
    <cellStyle name="Примечание 26_43" xfId="1881"/>
    <cellStyle name="Примечание 27" xfId="1882"/>
    <cellStyle name="Примечание 27 2" xfId="1883"/>
    <cellStyle name="Примечание 27 3" xfId="1884"/>
    <cellStyle name="Примечание 27 4" xfId="1885"/>
    <cellStyle name="Примечание 27 5" xfId="1886"/>
    <cellStyle name="Примечание 28" xfId="1887"/>
    <cellStyle name="Примечание 28 2" xfId="1888"/>
    <cellStyle name="Примечание 28 3" xfId="1889"/>
    <cellStyle name="Примечание 28 4" xfId="1890"/>
    <cellStyle name="Примечание 28 5" xfId="1891"/>
    <cellStyle name="Примечание 29" xfId="1892"/>
    <cellStyle name="Примечание 29 2" xfId="1893"/>
    <cellStyle name="Примечание 29 3" xfId="1894"/>
    <cellStyle name="Примечание 29 4" xfId="1895"/>
    <cellStyle name="Примечание 29 5" xfId="1896"/>
    <cellStyle name="Примечание 3" xfId="1897"/>
    <cellStyle name="Примечание 3 2" xfId="1898"/>
    <cellStyle name="Примечание 3 3" xfId="1899"/>
    <cellStyle name="Примечание 3 4" xfId="1900"/>
    <cellStyle name="Примечание 3 5" xfId="1901"/>
    <cellStyle name="Примечание 30" xfId="1902"/>
    <cellStyle name="Примечание 30 2" xfId="1903"/>
    <cellStyle name="Примечание 30 3" xfId="1904"/>
    <cellStyle name="Примечание 30 4" xfId="1905"/>
    <cellStyle name="Примечание 30 5" xfId="1906"/>
    <cellStyle name="Примечание 31" xfId="1907"/>
    <cellStyle name="Примечание 31 2" xfId="1908"/>
    <cellStyle name="Примечание 31 3" xfId="1909"/>
    <cellStyle name="Примечание 31 4" xfId="1910"/>
    <cellStyle name="Примечание 31 5" xfId="1911"/>
    <cellStyle name="Примечание 32" xfId="1912"/>
    <cellStyle name="Примечание 32 2" xfId="1913"/>
    <cellStyle name="Примечание 32 3" xfId="1914"/>
    <cellStyle name="Примечание 32 4" xfId="1915"/>
    <cellStyle name="Примечание 32 5" xfId="1916"/>
    <cellStyle name="Примечание 33" xfId="1917"/>
    <cellStyle name="Примечание 33 2" xfId="1918"/>
    <cellStyle name="Примечание 33 3" xfId="1919"/>
    <cellStyle name="Примечание 33 4" xfId="1920"/>
    <cellStyle name="Примечание 33 5" xfId="1921"/>
    <cellStyle name="Примечание 34" xfId="1922"/>
    <cellStyle name="Примечание 35" xfId="1923"/>
    <cellStyle name="Примечание 36" xfId="1924"/>
    <cellStyle name="Примечание 37" xfId="1925"/>
    <cellStyle name="Примечание 38" xfId="1926"/>
    <cellStyle name="Примечание 4" xfId="1927"/>
    <cellStyle name="Примечание 4 2" xfId="1928"/>
    <cellStyle name="Примечание 4 3" xfId="1929"/>
    <cellStyle name="Примечание 4 4" xfId="1930"/>
    <cellStyle name="Примечание 4 5" xfId="1931"/>
    <cellStyle name="Примечание 5" xfId="1932"/>
    <cellStyle name="Примечание 5 2" xfId="1933"/>
    <cellStyle name="Примечание 5 3" xfId="1934"/>
    <cellStyle name="Примечание 5 4" xfId="1935"/>
    <cellStyle name="Примечание 5 5" xfId="1936"/>
    <cellStyle name="Примечание 6" xfId="1937"/>
    <cellStyle name="Примечание 6 2" xfId="1938"/>
    <cellStyle name="Примечание 6 3" xfId="1939"/>
    <cellStyle name="Примечание 6 4" xfId="1940"/>
    <cellStyle name="Примечание 6 5" xfId="1941"/>
    <cellStyle name="Примечание 7" xfId="1942"/>
    <cellStyle name="Примечание 7 2" xfId="1943"/>
    <cellStyle name="Примечание 7 3" xfId="1944"/>
    <cellStyle name="Примечание 7 4" xfId="1945"/>
    <cellStyle name="Примечание 7 5" xfId="1946"/>
    <cellStyle name="Примечание 8" xfId="1947"/>
    <cellStyle name="Примечание 8 2" xfId="1948"/>
    <cellStyle name="Примечание 8 3" xfId="1949"/>
    <cellStyle name="Примечание 8 4" xfId="1950"/>
    <cellStyle name="Примечание 8 5" xfId="1951"/>
    <cellStyle name="Примечание 9" xfId="1952"/>
    <cellStyle name="Примечание 9 2" xfId="1953"/>
    <cellStyle name="Примечание 9 3" xfId="1954"/>
    <cellStyle name="Примечание 9 4" xfId="1955"/>
    <cellStyle name="Примечание 9 5" xfId="1956"/>
    <cellStyle name="Процент_11п" xfId="2000"/>
    <cellStyle name="Процентный 10" xfId="1957"/>
    <cellStyle name="Процентный 11" xfId="1958"/>
    <cellStyle name="Процентный 2" xfId="1959"/>
    <cellStyle name="Процентный 2 10" xfId="1960"/>
    <cellStyle name="Процентный 2 11" xfId="1961"/>
    <cellStyle name="Процентный 2 2" xfId="1962"/>
    <cellStyle name="Процентный 2 3" xfId="1963"/>
    <cellStyle name="Процентный 2 4" xfId="1964"/>
    <cellStyle name="Процентный 2 5" xfId="1965"/>
    <cellStyle name="Процентный 2 6" xfId="1966"/>
    <cellStyle name="Процентный 2 7" xfId="1967"/>
    <cellStyle name="Процентный 2 8" xfId="1968"/>
    <cellStyle name="Процентный 2 9" xfId="1969"/>
    <cellStyle name="Процентный 3" xfId="1970"/>
    <cellStyle name="Процентный 3 2" xfId="1971"/>
    <cellStyle name="Процентный 3 3" xfId="1972"/>
    <cellStyle name="Процентный 4" xfId="1973"/>
    <cellStyle name="Процентный 4 2" xfId="1974"/>
    <cellStyle name="Процентный 4 2 2" xfId="1975"/>
    <cellStyle name="Процентный 4 2 3" xfId="1976"/>
    <cellStyle name="Процентный 4 2 4" xfId="1977"/>
    <cellStyle name="Процентный 4 2 5" xfId="1978"/>
    <cellStyle name="Процентный 4 3" xfId="1979"/>
    <cellStyle name="Процентный 4 4" xfId="1980"/>
    <cellStyle name="Процентный 4 5" xfId="1981"/>
    <cellStyle name="Процентный 4 6" xfId="1982"/>
    <cellStyle name="Процентный 5" xfId="1983"/>
    <cellStyle name="Процентный 5 2" xfId="1984"/>
    <cellStyle name="Процентный 5 3" xfId="1985"/>
    <cellStyle name="Процентный 5 4" xfId="1986"/>
    <cellStyle name="Процентный 5 5" xfId="1987"/>
    <cellStyle name="Процентный 6" xfId="1988"/>
    <cellStyle name="Процентный 6 2" xfId="1989"/>
    <cellStyle name="Процентный 6 3" xfId="1990"/>
    <cellStyle name="Процентный 7" xfId="1991"/>
    <cellStyle name="Процентный 7 2" xfId="1992"/>
    <cellStyle name="Процентный 7 3" xfId="1993"/>
    <cellStyle name="Процентный 8" xfId="1994"/>
    <cellStyle name="Процентный 8 2" xfId="1995"/>
    <cellStyle name="Процентный 8 3" xfId="1996"/>
    <cellStyle name="Процентный 9" xfId="1997"/>
    <cellStyle name="Процентный 9 2" xfId="1998"/>
    <cellStyle name="Процентный 9 3" xfId="1999"/>
    <cellStyle name="Связанная ячейка 10" xfId="2001"/>
    <cellStyle name="Связанная ячейка 11" xfId="2002"/>
    <cellStyle name="Связанная ячейка 12" xfId="2003"/>
    <cellStyle name="Связанная ячейка 13" xfId="2004"/>
    <cellStyle name="Связанная ячейка 14" xfId="2005"/>
    <cellStyle name="Связанная ячейка 2" xfId="2006"/>
    <cellStyle name="Связанная ячейка 3" xfId="2007"/>
    <cellStyle name="Связанная ячейка 4" xfId="2008"/>
    <cellStyle name="Связанная ячейка 5" xfId="2009"/>
    <cellStyle name="Связанная ячейка 6" xfId="2010"/>
    <cellStyle name="Связанная ячейка 7" xfId="2011"/>
    <cellStyle name="Связанная ячейка 8" xfId="2012"/>
    <cellStyle name="Связанная ячейка 9" xfId="2013"/>
    <cellStyle name="Стиль 1" xfId="2014"/>
    <cellStyle name="ТЕКСТ" xfId="2015"/>
    <cellStyle name="Текст предупреждения 10" xfId="2016"/>
    <cellStyle name="Текст предупреждения 11" xfId="2017"/>
    <cellStyle name="Текст предупреждения 12" xfId="2018"/>
    <cellStyle name="Текст предупреждения 13" xfId="2019"/>
    <cellStyle name="Текст предупреждения 14" xfId="2020"/>
    <cellStyle name="Текст предупреждения 2" xfId="2021"/>
    <cellStyle name="Текст предупреждения 3" xfId="2022"/>
    <cellStyle name="Текст предупреждения 4" xfId="2023"/>
    <cellStyle name="Текст предупреждения 5" xfId="2024"/>
    <cellStyle name="Текст предупреждения 6" xfId="2025"/>
    <cellStyle name="Текст предупреждения 7" xfId="2026"/>
    <cellStyle name="Текст предупреждения 8" xfId="2027"/>
    <cellStyle name="Текст предупреждения 9" xfId="2028"/>
    <cellStyle name="тонны" xfId="2067"/>
    <cellStyle name="Тысячи [0]_12п" xfId="2031"/>
    <cellStyle name="Тысячи [а]" xfId="2030"/>
    <cellStyle name="Тысячи_11п" xfId="2029"/>
    <cellStyle name="Финансовый 10" xfId="2032"/>
    <cellStyle name="Финансовый 11" xfId="2033"/>
    <cellStyle name="Финансовый 2" xfId="2034"/>
    <cellStyle name="Финансовый 2 2" xfId="2036"/>
    <cellStyle name="Финансовый 2 2 2" xfId="2037"/>
    <cellStyle name="Финансовый 2 3" xfId="2038"/>
    <cellStyle name="Финансовый 2 4" xfId="2039"/>
    <cellStyle name="Финансовый 2 5" xfId="2040"/>
    <cellStyle name="Финансовый 2_БПДИ, СПРКПЭ" xfId="2035"/>
    <cellStyle name="Финансовый 3" xfId="2041"/>
    <cellStyle name="Финансовый 4" xfId="2042"/>
    <cellStyle name="Финансовый 5" xfId="2043"/>
    <cellStyle name="Финансовый 6" xfId="2044"/>
    <cellStyle name="Финансовый 7" xfId="2045"/>
    <cellStyle name="Финансовый 7 2" xfId="2046"/>
    <cellStyle name="Финансовый 7 3" xfId="2047"/>
    <cellStyle name="Финансовый 8" xfId="2048"/>
    <cellStyle name="Финансовый 9" xfId="2049"/>
    <cellStyle name="Хороший 10" xfId="2050"/>
    <cellStyle name="Хороший 11" xfId="2051"/>
    <cellStyle name="Хороший 12" xfId="2052"/>
    <cellStyle name="Хороший 13" xfId="2053"/>
    <cellStyle name="Хороший 14" xfId="2054"/>
    <cellStyle name="Хороший 2" xfId="2055"/>
    <cellStyle name="Хороший 3" xfId="2056"/>
    <cellStyle name="Хороший 4" xfId="2057"/>
    <cellStyle name="Хороший 5" xfId="2058"/>
    <cellStyle name="Хороший 6" xfId="2059"/>
    <cellStyle name="Хороший 7" xfId="2060"/>
    <cellStyle name="Хороший 8" xfId="2061"/>
    <cellStyle name="Хороший 9" xfId="2062"/>
    <cellStyle name="-хэхцэ_щ" xfId="2077"/>
  </cellStyles>
  <dxfs count="238"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 patternType="solid">
          <bgColor rgb="FFD8E4BC"/>
        </patternFill>
      </fill>
    </dxf>
    <dxf>
      <fill>
        <patternFill patternType="solid">
          <bgColor rgb="FFD8E4BC"/>
        </patternFill>
      </fill>
    </dxf>
    <dxf>
      <alignment wrapText="1" readingOrder="0"/>
    </dxf>
    <dxf>
      <alignment wrapText="1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sz val="12"/>
      </font>
    </dxf>
    <dxf>
      <font>
        <sz val="12"/>
      </font>
    </dxf>
    <dxf>
      <border>
        <top style="thin">
          <color auto="1"/>
        </top>
      </border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bgColor rgb="FFD8E4BC"/>
        </patternFill>
      </fill>
    </dxf>
    <dxf>
      <fill>
        <patternFill patternType="solid">
          <bgColor rgb="FFD8E4BC"/>
        </patternFill>
      </fill>
    </dxf>
    <dxf>
      <fill>
        <patternFill patternType="solid">
          <bgColor rgb="FFD8E4BC"/>
        </patternFill>
      </fill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fill>
        <patternFill patternType="solid">
          <bgColor rgb="FFD8E4BC"/>
        </patternFill>
      </fill>
    </dxf>
    <dxf>
      <fill>
        <patternFill patternType="solid">
          <bgColor rgb="FFD8E4BC"/>
        </patternFill>
      </fill>
    </dxf>
    <dxf>
      <alignment wrapText="1" readingOrder="0"/>
    </dxf>
    <dxf>
      <alignment wrapText="1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fill>
        <patternFill patternType="solid">
          <bgColor theme="5"/>
        </patternFill>
      </fill>
    </dxf>
    <dxf>
      <fill>
        <patternFill patternType="solid">
          <bgColor theme="4" tint="0.39997558519241921"/>
        </patternFill>
      </fill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bottom/>
      </border>
    </dxf>
    <dxf>
      <fill>
        <patternFill patternType="solid">
          <bgColor rgb="FFD8E4BC"/>
        </patternFill>
      </fill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ont>
        <sz val="11"/>
      </font>
    </dxf>
    <dxf>
      <font>
        <sz val="11"/>
      </font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vertical="bottom" readingOrder="0"/>
    </dxf>
    <dxf>
      <alignment vertical="top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theme="5"/>
        </patternFill>
      </fill>
    </dxf>
    <dxf>
      <fill>
        <patternFill patternType="solid">
          <bgColor theme="4" tint="0.39997558519241921"/>
        </patternFill>
      </fill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bottom/>
      </border>
    </dxf>
    <dxf>
      <fill>
        <patternFill patternType="solid">
          <bgColor rgb="FFD8E4BC"/>
        </patternFill>
      </fill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ont>
        <sz val="11"/>
      </font>
    </dxf>
    <dxf>
      <font>
        <sz val="11"/>
      </font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fill>
        <patternFill>
          <bgColor theme="4" tint="0.39997558519241921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D8E4BC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4" tint="0.39997558519241921"/>
        </patternFill>
      </fill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bottom/>
      </border>
    </dxf>
    <dxf>
      <fill>
        <patternFill patternType="solid">
          <bgColor rgb="FFD8E4BC"/>
        </patternFill>
      </fill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ont>
        <sz val="11"/>
      </font>
    </dxf>
    <dxf>
      <font>
        <sz val="11"/>
      </font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color rgb="FFFF0000"/>
      </font>
      <fill>
        <patternFill patternType="solid">
          <fgColor rgb="FFD8E4BC"/>
          <bgColor rgb="FFD8E4BC"/>
        </patternFill>
      </fill>
    </dxf>
    <dxf>
      <font>
        <color rgb="FF000000"/>
      </font>
      <fill>
        <patternFill patternType="solid">
          <fgColor rgb="FFDCE6F1"/>
          <bgColor rgb="FFDCE6F1"/>
        </patternFill>
      </fill>
    </dxf>
    <dxf>
      <font>
        <color rgb="FFFF0000"/>
      </font>
    </dxf>
    <dxf>
      <font>
        <color rgb="FFFF0000"/>
      </font>
      <fill>
        <patternFill patternType="solid">
          <fgColor rgb="FFD8E4BC"/>
          <bgColor rgb="FFD8E4BC"/>
        </patternFill>
      </fill>
    </dxf>
    <dxf>
      <font>
        <b/>
        <color rgb="FFFF0000"/>
      </font>
    </dxf>
    <dxf>
      <fill>
        <patternFill patternType="solid">
          <fgColor rgb="FFDCE6F1"/>
          <bgColor rgb="FFDCE6F1"/>
        </patternFill>
      </fill>
    </dxf>
  </dxfs>
  <tableStyles count="0" defaultTableStyle="TableStyleMedium2" defaultPivotStyle="PivotStyleLight16"/>
  <colors>
    <mruColors>
      <color rgb="FFD8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Table" Target="pivotTables/pivotTable1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7719912656751808E-2"/>
          <c:y val="2.4591064179574691E-2"/>
          <c:w val="0.90047868980166634"/>
          <c:h val="0.7679520596555347"/>
        </c:manualLayout>
      </c:layout>
      <c:barChart>
        <c:barDir val="col"/>
        <c:grouping val="clustered"/>
        <c:varyColors val="0"/>
        <c:ser>
          <c:idx val="0"/>
          <c:order val="0"/>
          <c:tx>
            <c:v>иностранное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01.01.24 (на балансе)</c:v>
              </c:pt>
              <c:pt idx="1">
                <c:v>01.01.2024 г. (на забалансе организации)</c:v>
              </c:pt>
              <c:pt idx="2">
                <c:v>к списанию за 2024 год</c:v>
              </c:pt>
              <c:pt idx="3">
                <c:v>планируемое к закупке в 2024г.</c:v>
              </c:pt>
              <c:pt idx="4">
                <c:v>01.01.25 (на балансе)</c:v>
              </c:pt>
              <c:pt idx="5">
                <c:v>01.01.2025 г. (на забалансе организации)</c:v>
              </c:pt>
              <c:pt idx="6">
                <c:v>к списанию за 2025 год</c:v>
              </c:pt>
              <c:pt idx="7">
                <c:v>планируемое к закупке в 2025г.</c:v>
              </c:pt>
              <c:pt idx="8">
                <c:v>01.01.26 (на балансе)</c:v>
              </c:pt>
              <c:pt idx="9">
                <c:v>01.01.2026 г. (на забалансе организации)</c:v>
              </c:pt>
              <c:pt idx="10">
                <c:v>к списанию за 2026 год</c:v>
              </c:pt>
              <c:pt idx="11">
                <c:v>планируемое к закупке в 2026г.</c:v>
              </c:pt>
              <c:pt idx="12">
                <c:v>01.01.27 (на балансе)</c:v>
              </c:pt>
              <c:pt idx="13">
                <c:v>01.01.2027 г. (на забалансе организации)</c:v>
              </c:pt>
              <c:pt idx="14">
                <c:v>к списанию за 2027 год</c:v>
              </c:pt>
              <c:pt idx="15">
                <c:v>планируемое к закупке в 2027г.</c:v>
              </c:pt>
            </c:strLit>
          </c:cat>
          <c:val>
            <c:numLit>
              <c:formatCode>General</c:formatCode>
              <c:ptCount val="16"/>
              <c:pt idx="0">
                <c:v>21830</c:v>
              </c:pt>
              <c:pt idx="1">
                <c:v>181</c:v>
              </c:pt>
              <c:pt idx="2">
                <c:v>51</c:v>
              </c:pt>
              <c:pt idx="3">
                <c:v>0</c:v>
              </c:pt>
              <c:pt idx="4">
                <c:v>21808</c:v>
              </c:pt>
              <c:pt idx="5">
                <c:v>137</c:v>
              </c:pt>
              <c:pt idx="6">
                <c:v>54</c:v>
              </c:pt>
              <c:pt idx="7">
                <c:v>0</c:v>
              </c:pt>
              <c:pt idx="8">
                <c:v>21802</c:v>
              </c:pt>
              <c:pt idx="9">
                <c:v>89</c:v>
              </c:pt>
              <c:pt idx="10">
                <c:v>71</c:v>
              </c:pt>
              <c:pt idx="11">
                <c:v>0</c:v>
              </c:pt>
              <c:pt idx="12">
                <c:v>21790</c:v>
              </c:pt>
              <c:pt idx="13">
                <c:v>30</c:v>
              </c:pt>
              <c:pt idx="14">
                <c:v>30</c:v>
              </c:pt>
              <c:pt idx="1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11B-757F-43B9-A087-BD6020D3D46B}"/>
            </c:ext>
          </c:extLst>
        </c:ser>
        <c:ser>
          <c:idx val="1"/>
          <c:order val="1"/>
          <c:tx>
            <c:v>российское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01.01.24 (на балансе)</c:v>
              </c:pt>
              <c:pt idx="1">
                <c:v>01.01.2024 г. (на забалансе организации)</c:v>
              </c:pt>
              <c:pt idx="2">
                <c:v>к списанию за 2024 год</c:v>
              </c:pt>
              <c:pt idx="3">
                <c:v>планируемое к закупке в 2024г.</c:v>
              </c:pt>
              <c:pt idx="4">
                <c:v>01.01.25 (на балансе)</c:v>
              </c:pt>
              <c:pt idx="5">
                <c:v>01.01.2025 г. (на забалансе организации)</c:v>
              </c:pt>
              <c:pt idx="6">
                <c:v>к списанию за 2025 год</c:v>
              </c:pt>
              <c:pt idx="7">
                <c:v>планируемое к закупке в 2025г.</c:v>
              </c:pt>
              <c:pt idx="8">
                <c:v>01.01.26 (на балансе)</c:v>
              </c:pt>
              <c:pt idx="9">
                <c:v>01.01.2026 г. (на забалансе организации)</c:v>
              </c:pt>
              <c:pt idx="10">
                <c:v>к списанию за 2026 год</c:v>
              </c:pt>
              <c:pt idx="11">
                <c:v>планируемое к закупке в 2026г.</c:v>
              </c:pt>
              <c:pt idx="12">
                <c:v>01.01.27 (на балансе)</c:v>
              </c:pt>
              <c:pt idx="13">
                <c:v>01.01.2027 г. (на забалансе организации)</c:v>
              </c:pt>
              <c:pt idx="14">
                <c:v>к списанию за 2027 год</c:v>
              </c:pt>
              <c:pt idx="15">
                <c:v>планируемое к закупке в 2027г.</c:v>
              </c:pt>
            </c:strLit>
          </c:cat>
          <c:val>
            <c:numLit>
              <c:formatCode>General</c:formatCode>
              <c:ptCount val="16"/>
              <c:pt idx="0">
                <c:v>5253</c:v>
              </c:pt>
              <c:pt idx="1">
                <c:v>40</c:v>
              </c:pt>
              <c:pt idx="2">
                <c:v>0</c:v>
              </c:pt>
              <c:pt idx="3">
                <c:v>98</c:v>
              </c:pt>
              <c:pt idx="4">
                <c:v>5296</c:v>
              </c:pt>
              <c:pt idx="5">
                <c:v>70</c:v>
              </c:pt>
              <c:pt idx="6">
                <c:v>0</c:v>
              </c:pt>
              <c:pt idx="7">
                <c:v>159</c:v>
              </c:pt>
              <c:pt idx="8">
                <c:v>5362</c:v>
              </c:pt>
              <c:pt idx="9">
                <c:v>135</c:v>
              </c:pt>
              <c:pt idx="10">
                <c:v>0</c:v>
              </c:pt>
              <c:pt idx="11">
                <c:v>117</c:v>
              </c:pt>
              <c:pt idx="12">
                <c:v>5420</c:v>
              </c:pt>
              <c:pt idx="13">
                <c:v>166</c:v>
              </c:pt>
              <c:pt idx="14">
                <c:v>0</c:v>
              </c:pt>
              <c:pt idx="15">
                <c:v>88</c:v>
              </c:pt>
            </c:numLit>
          </c:val>
          <c:extLst>
            <c:ext xmlns:c16="http://schemas.microsoft.com/office/drawing/2014/chart" uri="{C3380CC4-5D6E-409C-BE32-E72D297353CC}">
              <c16:uniqueId val="{0000011C-757F-43B9-A087-BD6020D3D4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606912"/>
        <c:axId val="584607240"/>
      </c:barChart>
      <c:catAx>
        <c:axId val="584606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6072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846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60691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38893777983636"/>
          <c:y val="8.6144768592862353E-2"/>
          <c:w val="0.12435552112177989"/>
          <c:h val="8.0088329512374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[Задание_2.xlsx]PivotChartTable2</c15:name>
        <c15:fmtId val="0"/>
      </c15:pivotSource>
      <c15:pivotOptions>
        <c15:dropZoneFilter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184681</xdr:rowOff>
    </xdr:from>
    <xdr:to>
      <xdr:col>6</xdr:col>
      <xdr:colOff>687918</xdr:colOff>
      <xdr:row>64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&#1062;&#1048;&#1058;&#1040;&#1048;&#1056;__\&#1062;&#1080;&#1092;&#1088;&#1086;&#1074;&#1080;&#1079;&#1072;&#1094;&#1080;&#1103;_&#1076;&#1080;&#1074;&#1080;&#1079;&#1080;&#1086;&#1085;&#1086;&#1074;\&#1055;&#1083;&#1072;&#1085;&#1099;%20&#1048;&#1047;\2022\20220530%20&#1055;&#1086;&#1076;&#1075;&#1086;&#1090;&#1086;&#1074;&#1082;&#1072;%20&#1079;&#1072;&#1087;&#1088;&#1086;&#1089;&#1072;%20&#1085;&#1086;&#1074;&#1086;&#1075;&#1086;%20&#1087;&#1083;&#1072;&#1085;&#1072;%20&#1080;&#1084;&#1087;&#1086;&#1088;&#1090;&#1086;&#1079;&#1072;&#1084;&#1077;&#1097;&#1077;&#1085;&#1080;&#1103;\20220531\20220531%20121102\&#1056;&#1077;&#1077;&#1089;&#1090;&#1088;%20&#1080;&#1085;&#1092;&#1086;&#1088;&#1084;&#1072;&#1094;&#1080;&#1086;&#1085;&#1085;&#1099;&#1093;%20&#1089;&#1080;&#1089;&#1090;&#1077;&#1084;%202022005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формационные_системы4"/>
      <sheetName val="Карта_интеграции_(v_22_1)4"/>
      <sheetName val="Оргпериметр_ИС_(04_2022)4"/>
      <sheetName val="Карта_покрытия_процессов4"/>
      <sheetName val="ИБ"/>
      <sheetName val="Процессная_модель_ГК4"/>
      <sheetName val="Категория_пользователя_(1517-П4"/>
      <sheetName val="Уровень_конфиденциальности_инф4"/>
      <sheetName val="Классификатор_ПО_(486_приказ)4"/>
      <sheetName val="Классификатор_ПО_(отраслевой)4"/>
      <sheetName val="Фаза_ЖЦ4"/>
      <sheetName val="ЦОД"/>
      <sheetName val="Стратегия_ИЗ4"/>
      <sheetName val="Справочник_-_перечень_КИС_и_ЦИ2"/>
      <sheetName val="Справочник_-_Дивизионы2"/>
      <sheetName val="Справочник_исключений_ЕОМУ_исп2"/>
      <sheetName val="Справочник_-_Типы_ПО_нов2"/>
      <sheetName val="Справочник_-_реестр_РПО2"/>
      <sheetName val="Реестр_информационных_систем_22"/>
      <sheetName val="Справочник_-_Типы_ПО2"/>
      <sheetName val="Справочник_организаций"/>
      <sheetName val="Справочник_-_ПО2"/>
      <sheetName val="Справочник_-_Класс_ПО2"/>
      <sheetName val="Справ__обосн__отсут__связи_с_П2"/>
      <sheetName val="Информационные_системы"/>
      <sheetName val="Карта_интеграции_(v_22_1)"/>
      <sheetName val="Оргпериметр_ИС_(04_2022)"/>
      <sheetName val="Карта_покрытия_процессов"/>
      <sheetName val="Процессная_модель_ГК"/>
      <sheetName val="Категория_пользователя_(1517-П)"/>
      <sheetName val="Уровень_конфиденциальности_инфо"/>
      <sheetName val="Классификатор_ПО_(486_приказ)"/>
      <sheetName val="Классификатор_ПО_(отраслевой)"/>
      <sheetName val="Фаза_ЖЦ"/>
      <sheetName val="Стратегия_ИЗ"/>
      <sheetName val="Справочник_-_перечень_КИС_и_ЦИС"/>
      <sheetName val="Справочник_-_Дивизионы"/>
      <sheetName val="Справочник_исключений_ЕОМУ_исп_"/>
      <sheetName val="Справочник_-_Типы_ПО_нов"/>
      <sheetName val="Справочник_-_реестр_РПО"/>
      <sheetName val="Реестр_информационных_систем_20"/>
      <sheetName val="Справочник_-_Типы_ПО"/>
      <sheetName val="Справочник_-_ПО"/>
      <sheetName val="Справочник_-_Класс_ПО"/>
      <sheetName val="Справ__обосн__отсут__связи_с_ПО"/>
      <sheetName val="Информационные_системы2"/>
      <sheetName val="Карта_интеграции_(v_22_1)2"/>
      <sheetName val="Оргпериметр_ИС_(04_2022)2"/>
      <sheetName val="Карта_покрытия_процессов2"/>
      <sheetName val="Процессная_модель_ГК2"/>
      <sheetName val="Категория_пользователя_(1517-П2"/>
      <sheetName val="Уровень_конфиденциальности_инф2"/>
      <sheetName val="Классификатор_ПО_(486_приказ)2"/>
      <sheetName val="Классификатор_ПО_(отраслевой)2"/>
      <sheetName val="Фаза_ЖЦ2"/>
      <sheetName val="Стратегия_ИЗ2"/>
      <sheetName val="Информационные_системы1"/>
      <sheetName val="Карта_интеграции_(v_22_1)1"/>
      <sheetName val="Оргпериметр_ИС_(04_2022)1"/>
      <sheetName val="Карта_покрытия_процессов1"/>
      <sheetName val="Процессная_модель_ГК1"/>
      <sheetName val="Категория_пользователя_(1517-П1"/>
      <sheetName val="Уровень_конфиденциальности_инф1"/>
      <sheetName val="Классификатор_ПО_(486_приказ)1"/>
      <sheetName val="Классификатор_ПО_(отраслевой)1"/>
      <sheetName val="Фаза_ЖЦ1"/>
      <sheetName val="Стратегия_ИЗ1"/>
      <sheetName val="Информационные_системы3"/>
      <sheetName val="Карта_интеграции_(v_22_1)3"/>
      <sheetName val="Оргпериметр_ИС_(04_2022)3"/>
      <sheetName val="Карта_покрытия_процессов3"/>
      <sheetName val="Процессная_модель_ГК3"/>
      <sheetName val="Категория_пользователя_(1517-П3"/>
      <sheetName val="Уровень_конфиденциальности_инф3"/>
      <sheetName val="Классификатор_ПО_(486_приказ)3"/>
      <sheetName val="Классификатор_ПО_(отраслевой)3"/>
      <sheetName val="Фаза_ЖЦ3"/>
      <sheetName val="Стратегия_ИЗ3"/>
      <sheetName val="Реестр_информационных_систем_21"/>
      <sheetName val="Справочник_-_перечень_КИС_и_ЦИ1"/>
      <sheetName val="Справочник_-_Типы_ПО1"/>
      <sheetName val="Справочник_-_Дивизионы1"/>
      <sheetName val="Справочник_исключений_ЕОМУ_исп1"/>
      <sheetName val="Справочник_-_Типы_ПО_нов1"/>
      <sheetName val="Справочник_-_реестр_РПО1"/>
      <sheetName val="Справочник_-_ПО1"/>
      <sheetName val="Справочник_-_Класс_ПО1"/>
      <sheetName val="Справ__обосн__отсут__связи_с_П1"/>
      <sheetName val="Информационные системы"/>
      <sheetName val="Карта интеграции (v.22.1)"/>
      <sheetName val="Оргпериметр ИС (04.2022)"/>
      <sheetName val="Карта покрытия процессов"/>
      <sheetName val="Процессная модель ГК"/>
      <sheetName val="Категория пользователя (1517-П)"/>
      <sheetName val="Уровень конфиденциальности инфо"/>
      <sheetName val="Классификатор ПО (486 приказ)"/>
      <sheetName val="Классификатор ПО (отраслевой)"/>
      <sheetName val="Фаза ЖЦ"/>
      <sheetName val="Стратегия ИЗ"/>
      <sheetName val="Справочник - перечень КИС и ЦИС"/>
      <sheetName val="Справочник - Дивизионы"/>
      <sheetName val="Справочник исключений ЕОМУ исп."/>
      <sheetName val="Справочник - Типы ПО нов"/>
      <sheetName val="Справочник - реестр РПО"/>
      <sheetName val="Реестр информационных систем 20"/>
      <sheetName val="Справочник - Типы ПО"/>
      <sheetName val="Справочник - ПО"/>
      <sheetName val="Справочник - Класс ПО"/>
      <sheetName val="Справ. обосн. отсут. связи с ПО"/>
    </sheetNames>
    <sheetDataSet>
      <sheetData sheetId="0"/>
      <sheetData sheetId="1">
        <row r="1">
          <cell r="C1" t="str">
            <v>Отправитель</v>
          </cell>
        </row>
      </sheetData>
      <sheetData sheetId="2">
        <row r="1">
          <cell r="A1" t="str">
            <v>Система</v>
          </cell>
        </row>
      </sheetData>
      <sheetData sheetId="3"/>
      <sheetData sheetId="4">
        <row r="3">
          <cell r="B3" t="str">
            <v>-</v>
          </cell>
          <cell r="C3" t="str">
            <v>-</v>
          </cell>
          <cell r="D3" t="str">
            <v>-</v>
          </cell>
          <cell r="E3" t="str">
            <v>-</v>
          </cell>
        </row>
        <row r="4">
          <cell r="B4" t="str">
            <v>1А</v>
          </cell>
          <cell r="C4" t="str">
            <v>К1</v>
          </cell>
          <cell r="D4" t="str">
            <v>1 УЗ</v>
          </cell>
          <cell r="E4" t="str">
            <v>Незначимый</v>
          </cell>
        </row>
        <row r="5">
          <cell r="B5" t="str">
            <v>1Б</v>
          </cell>
          <cell r="C5" t="str">
            <v>К2</v>
          </cell>
          <cell r="D5" t="str">
            <v>2 УЗ</v>
          </cell>
          <cell r="E5" t="str">
            <v>3 категория значимости</v>
          </cell>
        </row>
        <row r="6">
          <cell r="B6" t="str">
            <v>1В</v>
          </cell>
          <cell r="C6" t="str">
            <v>К3</v>
          </cell>
          <cell r="D6" t="str">
            <v>3 УЗ</v>
          </cell>
          <cell r="E6" t="str">
            <v>2 категория значимости</v>
          </cell>
        </row>
        <row r="7">
          <cell r="B7" t="str">
            <v>1Г</v>
          </cell>
          <cell r="D7" t="str">
            <v>4 УЗ</v>
          </cell>
          <cell r="E7" t="str">
            <v>1 категория значимости</v>
          </cell>
        </row>
        <row r="8">
          <cell r="B8" t="str">
            <v>1Д</v>
          </cell>
          <cell r="E8" t="str">
            <v>Значимый</v>
          </cell>
        </row>
        <row r="9">
          <cell r="B9" t="str">
            <v>2А</v>
          </cell>
        </row>
        <row r="10">
          <cell r="B10" t="str">
            <v>2Б</v>
          </cell>
        </row>
        <row r="11">
          <cell r="B11" t="str">
            <v>3А</v>
          </cell>
        </row>
        <row r="12">
          <cell r="B12" t="str">
            <v>3Б</v>
          </cell>
        </row>
      </sheetData>
      <sheetData sheetId="5"/>
      <sheetData sheetId="6"/>
      <sheetData sheetId="7"/>
      <sheetData sheetId="8"/>
      <sheetData sheetId="9">
        <row r="2">
          <cell r="B2" t="str">
            <v> Встроенное программное обеспечение 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C1" t="str">
            <v>Отправитель</v>
          </cell>
        </row>
      </sheetData>
      <sheetData sheetId="26">
        <row r="1">
          <cell r="A1" t="str">
            <v>Система</v>
          </cell>
        </row>
      </sheetData>
      <sheetData sheetId="27"/>
      <sheetData sheetId="28"/>
      <sheetData sheetId="29"/>
      <sheetData sheetId="30"/>
      <sheetData sheetId="31"/>
      <sheetData sheetId="32">
        <row r="2">
          <cell r="B2" t="str">
            <v> Встроенное программное обеспечение 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C1" t="str">
            <v>Отправитель</v>
          </cell>
        </row>
      </sheetData>
      <sheetData sheetId="47">
        <row r="1">
          <cell r="A1" t="str">
            <v>Система</v>
          </cell>
        </row>
      </sheetData>
      <sheetData sheetId="48"/>
      <sheetData sheetId="49"/>
      <sheetData sheetId="50"/>
      <sheetData sheetId="51"/>
      <sheetData sheetId="52"/>
      <sheetData sheetId="53">
        <row r="2">
          <cell r="B2" t="str">
            <v> Встроенное программное обеспечение </v>
          </cell>
        </row>
      </sheetData>
      <sheetData sheetId="54"/>
      <sheetData sheetId="55"/>
      <sheetData sheetId="56"/>
      <sheetData sheetId="57">
        <row r="1">
          <cell r="C1" t="str">
            <v>Отправитель</v>
          </cell>
        </row>
      </sheetData>
      <sheetData sheetId="58">
        <row r="1">
          <cell r="A1" t="str">
            <v>Система</v>
          </cell>
        </row>
      </sheetData>
      <sheetData sheetId="59"/>
      <sheetData sheetId="60"/>
      <sheetData sheetId="61"/>
      <sheetData sheetId="62"/>
      <sheetData sheetId="63"/>
      <sheetData sheetId="64">
        <row r="2">
          <cell r="B2" t="str">
            <v> Встроенное программное обеспечение </v>
          </cell>
        </row>
      </sheetData>
      <sheetData sheetId="65"/>
      <sheetData sheetId="66"/>
      <sheetData sheetId="67"/>
      <sheetData sheetId="68">
        <row r="1">
          <cell r="C1" t="str">
            <v>Отправитель</v>
          </cell>
        </row>
      </sheetData>
      <sheetData sheetId="69">
        <row r="1">
          <cell r="A1" t="str">
            <v>Система</v>
          </cell>
        </row>
      </sheetData>
      <sheetData sheetId="70"/>
      <sheetData sheetId="71"/>
      <sheetData sheetId="72"/>
      <sheetData sheetId="73"/>
      <sheetData sheetId="74"/>
      <sheetData sheetId="75">
        <row r="2">
          <cell r="B2" t="str">
            <v> Встроенное программное обеспечение </v>
          </cell>
        </row>
      </sheetData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C1" t="str">
            <v>Отправитель</v>
          </cell>
        </row>
      </sheetData>
      <sheetData sheetId="90">
        <row r="1">
          <cell r="A1" t="str">
            <v>Система</v>
          </cell>
        </row>
      </sheetData>
      <sheetData sheetId="91"/>
      <sheetData sheetId="92"/>
      <sheetData sheetId="93"/>
      <sheetData sheetId="94"/>
      <sheetData sheetId="95"/>
      <sheetData sheetId="96">
        <row r="2">
          <cell r="B2" t="str">
            <v> Встроенное программное обеспечение </v>
          </cell>
        </row>
      </sheetData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vetiG" refreshedDate="45439.011102314813" backgroundQuery="1" createdVersion="6" refreshedVersion="6" minRefreshableVersion="3" recordCount="0" supportSubquery="1" supportAdvancedDrill="1">
  <cacheSource type="external" connectionId="1"/>
  <cacheFields count="21">
    <cacheField name="[Тест_ГринАтом__2].[Организация].[Организация]" caption="Организация" numFmtId="0" hierarchy="47" level="1">
      <sharedItems containsSemiMixedTypes="0" containsNonDate="0" containsString="0"/>
    </cacheField>
    <cacheField name="[Тест_ГринАтом__2].[Дивизион].[Дивизион]" caption="Дивизион" numFmtId="0" hierarchy="48" level="1">
      <sharedItems containsSemiMixedTypes="0" containsNonDate="0" containsString="0"/>
    </cacheField>
    <cacheField name="[Тест_ГринАтом__2].[Наименование РЭП].[Наименование РЭП]" caption="Наименование РЭП" numFmtId="0" hierarchy="49" level="1">
      <sharedItems containsNonDate="0" count="88">
        <s v="Трансивер"/>
        <s v="МФУ лазерный XEROX WorkCentre 6515DNI" u="1"/>
        <s v="МФУ, НР, LaserJet Pro 500 MFP M521d" u="1"/>
        <s v="Принтера" u="1"/>
        <s v="МФУ лазерный HP LaserJet Pro M428fdw" u="1"/>
        <s v="Блок питания ТПК-PWR240" u="1"/>
        <s v="Источник бесперебойного питания ATS 3000 R-BE" u="1"/>
        <s v="Модуль памяти X3131-R6" u="1"/>
        <s v="Клавиатура + мышь logitec MK270" u="1"/>
        <s v="Микросхема" u="1"/>
        <s v="Микросхема GM1117S-xx" u="1"/>
        <s v="WiFi–сеть" u="1"/>
        <s v="Платформа UG-D200-F сертиф. ФСТЭК" u="1"/>
        <s v="Платформа аппаратная D500,  UserGate" u="1"/>
        <s v="Сист.конференцсвязи RallyPlus 960-001224" u="1"/>
        <s v="Система автоматического наведения камерына говорящего Polycom" u="1"/>
        <s v="Блоки системные" u="1"/>
        <s v="Сканер HP ScanJet Enterprise Flow 5000" u="1"/>
        <s v="Видеотерминал  Polycom RealPresence Debut_2" u="1"/>
        <s v="Система ВКС Polycom" u="1"/>
        <s v="Сервер ProLiant ML150 Gen9 E5-2609v3 NHP Tower" u="1"/>
        <s v="Сервер Аквариус T51 D212CF" u="1"/>
        <s v="Модуль SFP" u="1"/>
        <s v="Принтер HP Color LaserJet Professional CP5225dn" u="1"/>
        <s v="Принтер Xerox VersaLink С7000DN" u="1"/>
        <s v="Принтер лазерный  Kyocera P6230cdn" u="1"/>
        <s v="Моноблок HP Pavilion" u="1"/>
        <s v="Моноблок Lenovo" u="1"/>
        <s v="Моноблок Kvadra A20" u="1"/>
        <s v="Нотбуки HP (15&quot; и 17&quot;)" u="1"/>
        <s v="Ноутбуки" u="1"/>
        <s v="Планшет Apple iPad" u="1"/>
        <s v="Печатная плата" u="1"/>
        <s v="Коммутатор" u="1"/>
        <s v="Коммутатор TP-LINK TL-SG1016DE" u="1"/>
        <s v="Ноутбук 15.6 Lenovo V15 G2 R5 5500U" u="1"/>
        <s v="Ноутбук Huawei MateBook X Pro" u="1"/>
        <s v="Ноутбук Lenovo V15 G2 ALC 15.6" u="1"/>
        <s v="Ноутбук Гравитон Н15И" u="1"/>
        <s v="Мониторы" u="1"/>
        <s v="Монитор  MSI Modern MD271P 27&quot;" u="1"/>
        <s v="Монитор БЕШТАУ M24FHD" u="1"/>
        <s v="Проектор Epson V11H476040 EB-1776W" u="1"/>
        <s v="Cервер Dell PE R740 Intel XeonGold 6226R" u="1"/>
        <s v="Автоматизированное рабочеее место Крафтвэй IT223" u="1"/>
        <s v="АПКШ &quot;Континент&quot; 3.9. Детектор Атак.Платформа IPC100" u="1"/>
        <s v="АПКШ &quot;Континент&quot;3.9. Отказоустойчивый (НА) кластер2-х Криптошлюзов. Платформа IP C500F. KC3" u="1"/>
        <s v="Источник бесперебойного питания АРС Smart-UPS5000VA 230V" u="1"/>
        <s v="КVM переключатель для серверной стойки" u="1"/>
        <s v="Коммутатор CISCO WS-C3560G-48TS-S" u="1"/>
        <s v="Компьютер Lenovo ThinkCentre M720q" u="1"/>
        <s v="МАРШРУТИЗАТОР ESR-1000" u="1"/>
        <s v="Межсетевой экран &quot;Континент&quot; версии 3.9." u="1"/>
        <s v="Настольный компьютер iRU" u="1"/>
        <s v="Сервер Аквариус T51 D224CF" u="1"/>
        <s v="Серверное оборудоваение Polycom для построения единой архитектурывидеоконф.связи между рег. центрами ЧУ РМС" u="1"/>
        <s v="Серверное объединение для построения единой архитектуры, Polycom" u="1"/>
        <s v="Сетевой коммутатор HP 2620-48-PoE+ (J9627A)" u="1"/>
        <s v="Сетевой коммутатор HPN-J9627A ABB HP2620-48-PoE+" u="1"/>
        <s v="Системный блок, HP" u="1"/>
        <s v="Мышь Logitech Wireless Mouse M190" u="1"/>
        <s v="Мышь компьютерная БЕШТАУ М100РУ" u="1"/>
        <s v="Планшет в механическом исполнении" u="1"/>
        <s v="МФУ HP LaserJet Enterprise M630dn" u="1"/>
        <s v="МФУ российского производства (Катюша или аналог)" u="1"/>
        <s v="Ноутбук, HP Spectre X360 13-4106ur" u="1"/>
        <s v="Ноутбук, ICL Техно RAYbook Si1512, 15,6''" u="1"/>
        <s v="Ноутбук, KVADRA NAU LE14U" u="1"/>
        <s v="Оборудование Positive Technologies ChassisPT-MPSIEM MPSIEM-LE-CH2xx-4M3-2H1-6H5-W1-4W1" u="1"/>
        <s v="Принтер HP LaserJet Color CP5225DN" u="1"/>
        <s v="Принтер Xerox VersaLink C7000DN" u="1"/>
        <s v="Принтер российского производства (Катюша или аналог)" u="1"/>
        <s v="Клавиатура беспроводная Gembird KBW-2" u="1"/>
        <s v="Клавиатура БЕШТАУ КЛ104РУ" u="1"/>
        <s v="ИБП APC для серверной стойки" u="1"/>
        <s v="ИБП СИПБ2КА.10-11" u="1"/>
        <s v="Диоды и транзисторы" u="1"/>
        <s v="Cистемы аудио- и видеонаблюдения NSCAR" u="1"/>
        <s v="Конференц-станция CISCO CR-7937G Cisco US" u="1"/>
        <s v="Система видеонаблюдения офиса" u="1"/>
        <s v="IP-телефон Eltex VP-17P" u="1"/>
        <s v="IP-телефон,Cisco IP Phone 8831" u="1"/>
        <s v="Телевизор SAMSUNG UE55H" u="1"/>
        <s v="Телевизор SAMSUNG UE65H6400" u="1"/>
        <s v="Телевизор ЭМЕРАЛЬД KD75U-PYAB/RU" u="1"/>
        <s v="Программно-аппаратный межсетевой экран ASA 5508-X" u="1"/>
        <s v="IP-телефон Fanvil X1SP" u="1"/>
        <s v="Точка доступа TP-LINK EAP225 AC1350" u="1"/>
      </sharedItems>
    </cacheField>
    <cacheField name="[Тест_ГринАтом__2].[Наименование кода РЭП].[Наименование кода РЭП]" caption="Наименование кода РЭП" numFmtId="0" hierarchy="52" level="1">
      <sharedItems count="34">
        <s v=""/>
        <s v="Аппаратура коммуникационная передающая с приемными устройствами"/>
        <s v="Аппаратура коммуникационная передающая с приемными устройствами прочая, не включенная в другие группировки"/>
        <s v="Аппаратура коммуникационная, аппаратура радио- или телевизионная"/>
        <s v="Аппараты телефонные прочие, устройства и аппаратура для передачи и приема речи, изображений или других данных, включая оборудование коммуникационное для работы в проводных или беспроводных сетях связи (например, локальных и глобальных сетях)"/>
        <s v="Видеокамеры для систем видеонаблюдения, видеоаналитики и охранного телевидения"/>
        <s v="Диоды и транзисторы"/>
        <s v="Источники бесперебойного питания"/>
        <s v="Клавиатуры"/>
        <s v="Компьютеры и периферийное оборудование"/>
        <s v="Компьютеры портативные массой не более 10 кг, такие как ноутбуки, планшетные компьютеры, карманные компьютеры, в том числе совмещающие функции мобильного телефонного аппарата, электронные записные книжки и аналогичная компьютерная техника"/>
        <s v="Манипуляторы"/>
        <s v="Машины вычислительные электронные цифровые, поставляемые в виде систем для автоматической обработки данных"/>
        <s v="Мониторы и проекторы, без встроенной телевизионной приемной аппаратуры и в основном не используемые в системах автоматической обработки данных"/>
        <s v="Мониторы и проекторы, преимущественно используемые в системах автоматической обработки данных"/>
        <s v="Мониторы, подключаемые к компьютеру"/>
        <s v="Ноутбуки, в том числе портативные в защищенном исполнении, предназначенные для работы в сложной среде эксплуатации"/>
        <s v="Оборудование коммутации и маршрутизации пакетов информации сетей передачи данных"/>
        <s v="Платы печатные смонтированные"/>
        <s v="Портативные персональные компьютеры (совмещающие функции смартфона или планшета, или ноутбука)"/>
        <s v="Принтеры"/>
        <s v="Серверы"/>
        <s v="Системные блоки"/>
        <s v="Сканеры"/>
        <s v="Средства связи радиоэлектронные"/>
        <s v="Средства связи, выполняющие функцию систем коммутации"/>
        <s v="Схемы интегральные электронные"/>
        <s v="Точки доступа, поддерживающие стандарт для беспроводных сетей 802.11xx"/>
        <s v="Устройства ввода или вывода, содержащие или не содержащие в одном корпусе запоминающие устройства"/>
        <s v="Устройства встраиваемые запоминающие полупроводниковые, сохраняющие информацию при выключении питания (твердотельные накопители информации)"/>
        <s v="Устройства и блоки питания вычислительных машин"/>
        <s v="Устройства периферийные с двумя или более функциями: печать данных, копирование, сканирование, прием и передача факсимильных сообщений"/>
        <s v="Устройства периферийные с двумя или более функциями: печать данных, копирование, сканирование, прием и передача факсимильных сообщений, с функциями безопасности информации, обеспеченными встроенными, в том числе криптографическими, средствами защиты"/>
        <s v="Части и комплектующие коммуникационного оборудования прочие"/>
      </sharedItems>
    </cacheField>
    <cacheField name="[Measures].[Сумма по столбцу Количество на 01.01.24 (на балансе)]" caption="Сумма по столбцу Количество на 01.01.24 (на балансе)" numFmtId="0" hierarchy="126" level="32767"/>
    <cacheField name="[Measures].[Сумма по столбцу Количество на 01.01.2024 г. (на забалансе организации)]" caption="Сумма по столбцу Количество на 01.01.2024 г. (на забалансе организации)" numFmtId="0" hierarchy="127" level="32767"/>
    <cacheField name="[Measures].[Сумма по столбцу Кол-во РЭП к списанию за 2024 год 2]" caption="Сумма по столбцу Кол-во РЭП к списанию за 2024 год 2" numFmtId="0" hierarchy="128" level="32767"/>
    <cacheField name="[Measures].[Сумма по столбцу Кол-во РЭП, планируемое к закупке в 2024г.]" caption="Сумма по столбцу Кол-во РЭП, планируемое к закупке в 2024г." numFmtId="0" hierarchy="129" level="32767"/>
    <cacheField name="[Measures].[Сумма по столбцу Количество на 01.01.25 (на балансе)]" caption="Сумма по столбцу Количество на 01.01.25 (на балансе)" numFmtId="0" hierarchy="130" level="32767"/>
    <cacheField name="[Measures].[Сумма по столбцу Количество на 01.01.2025 г. (на забалансе организации)]" caption="Сумма по столбцу Количество на 01.01.2025 г. (на забалансе организации)" numFmtId="0" hierarchy="131" level="32767"/>
    <cacheField name="[Measures].[Сумма по столбцу Кол-во РЭП к списанию за 2025 год 2]" caption="Сумма по столбцу Кол-во РЭП к списанию за 2025 год 2" numFmtId="0" hierarchy="132" level="32767"/>
    <cacheField name="[Measures].[Сумма по столбцу Кол-во РЭП, планируемое к закупке в 2025г.]" caption="Сумма по столбцу Кол-во РЭП, планируемое к закупке в 2025г." numFmtId="0" hierarchy="133" level="32767"/>
    <cacheField name="[Measures].[Сумма по столбцу Количество на 01.01.26 (на балансе)]" caption="Сумма по столбцу Количество на 01.01.26 (на балансе)" numFmtId="0" hierarchy="134" level="32767"/>
    <cacheField name="[Measures].[Сумма по столбцу Количество на 01.01.2026 г. (на забалансе организации)]" caption="Сумма по столбцу Количество на 01.01.2026 г. (на забалансе организации)" numFmtId="0" hierarchy="135" level="32767"/>
    <cacheField name="[Measures].[Сумма по столбцу Кол-во РЭП к списанию за 2026 год 2]" caption="Сумма по столбцу Кол-во РЭП к списанию за 2026 год 2" numFmtId="0" hierarchy="136" level="32767"/>
    <cacheField name="[Measures].[Сумма по столбцу Кол-во РЭП, планируемое к закупке в 2026г.]" caption="Сумма по столбцу Кол-во РЭП, планируемое к закупке в 2026г." numFmtId="0" hierarchy="137" level="32767"/>
    <cacheField name="[Measures].[Сумма по столбцу Количество на 01.01.27 (на балансе)]" caption="Сумма по столбцу Количество на 01.01.27 (на балансе)" numFmtId="0" hierarchy="138" level="32767"/>
    <cacheField name="[Measures].[Сумма по столбцу Количество на 01.01.2027 г. (на забалансе организации)]" caption="Сумма по столбцу Количество на 01.01.2027 г. (на забалансе организации)" numFmtId="0" hierarchy="139" level="32767"/>
    <cacheField name="[Measures].[Сумма по столбцу Кол-во РЭП к списанию за 2027 год 2]" caption="Сумма по столбцу Кол-во РЭП к списанию за 2027 год 2" numFmtId="0" hierarchy="140" level="32767"/>
    <cacheField name="[Measures].[Сумма по столбцу Кол-во РЭП, планируемое к закупке в 2027г.]" caption="Сумма по столбцу Кол-во РЭП, планируемое к закупке в 2027г." numFmtId="0" hierarchy="141" level="32767"/>
    <cacheField name="[Тест_ГринАтом__2].[Происхождение РЭП].[Происхождение РЭП]" caption="Происхождение РЭП" numFmtId="0" hierarchy="53" level="1">
      <sharedItems containsSemiMixedTypes="0" containsNonDate="0" containsString="0"/>
    </cacheField>
  </cacheFields>
  <cacheHierarchies count="164">
    <cacheHierarchy uniqueName="[Исп__РЭП].[Организация]" caption="Организация" attribute="1" defaultMemberUniqueName="[Исп__РЭП].[Организация].[All]" allUniqueName="[Исп__РЭП].[Организация].[All]" dimensionUniqueName="[Исп__РЭП]" displayFolder="" count="0" memberValueDatatype="130" unbalanced="0"/>
    <cacheHierarchy uniqueName="[Исп__РЭП].[Дивизион]" caption="Дивизион" attribute="1" defaultMemberUniqueName="[Исп__РЭП].[Дивизион].[All]" allUniqueName="[Исп__РЭП].[Дивизион].[All]" dimensionUniqueName="[Исп__РЭП]" displayFolder="" count="0" memberValueDatatype="130" unbalanced="0"/>
    <cacheHierarchy uniqueName="[Исп__РЭП].[Наименование  РЭП]" caption="Наименование  РЭП" attribute="1" defaultMemberUniqueName="[Исп__РЭП].[Наименование  РЭП].[All]" allUniqueName="[Исп__РЭП].[Наименование  РЭП].[All]" dimensionUniqueName="[Исп__РЭП]" displayFolder="" count="0" memberValueDatatype="130" unbalanced="0"/>
    <cacheHierarchy uniqueName="[Исп__РЭП].[Реестровый номер записи в рестрах: Реестр российской промышленной продукции (ПП РФ 719 от 17.07.2015]" caption="Реестровый номер записи в рестрах: Реестр российской промышленной продукции (ПП РФ 719 от 17.07.2015" attribute="1" defaultMemberUniqueName="[Исп__РЭП].[Реестровый номер записи в рестрах: Реестр российской промышленной продукции (ПП РФ 719 от 17.07.2015].[All]" allUniqueName="[Исп__РЭП].[Реестровый номер записи в рестрах: Реестр российской промышленной продукции (ПП РФ 719 от 17.07.2015].[All]" dimensionUniqueName="[Исп__РЭП]" displayFolder="" count="0" memberValueDatatype="130" unbalanced="0"/>
    <cacheHierarchy uniqueName="[Исп__РЭП].[ОКПД2 РЭП]" caption="ОКПД2 РЭП" attribute="1" defaultMemberUniqueName="[Исп__РЭП].[ОКПД2 РЭП].[All]" allUniqueName="[Исп__РЭП].[ОКПД2 РЭП].[All]" dimensionUniqueName="[Исп__РЭП]" displayFolder="" count="0" memberValueDatatype="130" unbalanced="0"/>
    <cacheHierarchy uniqueName="[Исп__РЭП].[Нименование кода РЭП]" caption="Нименование кода РЭП" attribute="1" defaultMemberUniqueName="[Исп__РЭП].[Нименование кода РЭП].[All]" allUniqueName="[Исп__РЭП].[Нименование кода РЭП].[All]" dimensionUniqueName="[Исп__РЭП]" displayFolder="" count="0" memberValueDatatype="130" unbalanced="0"/>
    <cacheHierarchy uniqueName="[Исп__РЭП].[Происхождение РЭП  (российское/ иностранное)]" caption="Происхождение РЭП  (российское/ иностранное)" attribute="1" defaultMemberUniqueName="[Исп__РЭП].[Происхождение РЭП  (российское/ иностранное)].[All]" allUniqueName="[Исп__РЭП].[Происхождение РЭП  (российское/ иностранное)].[All]" dimensionUniqueName="[Исп__РЭП]" displayFolder="" count="0" memberValueDatatype="130" unbalanced="0"/>
    <cacheHierarchy uniqueName="[Исп__РЭП].[Количество на 01.01.2024 г.  (на балансе организации)]" caption="Количество на 01.01.2024 г.  (на балансе организации)" attribute="1" defaultMemberUniqueName="[Исп__РЭП].[Количество на 01.01.2024 г.  (на балансе организации)].[All]" allUniqueName="[Исп__РЭП].[Количество на 01.01.2024 г.  (на балансе организации)].[All]" dimensionUniqueName="[Исп__РЭП]" displayFolder="" count="0" memberValueDatatype="20" unbalanced="0"/>
    <cacheHierarchy uniqueName="[Исп__РЭП].[Количество на 01.01.2024 г.  (на забалансе организации)]" caption="Количество на 01.01.2024 г.  (на забалансе организации)" attribute="1" defaultMemberUniqueName="[Исп__РЭП].[Количество на 01.01.2024 г.  (на забалансе организации)].[All]" allUniqueName="[Исп__РЭП].[Количество на 01.01.2024 г.  (на забалансе организации)].[All]" dimensionUniqueName="[Исп__РЭП]" displayFolder="" count="0" memberValueDatatype="20" unbalanced="0"/>
    <cacheHierarchy uniqueName="[Исп__РЭП].[Кол-во РЭП к списанию за 2024 год]" caption="Кол-во РЭП к списанию за 2024 год" attribute="1" defaultMemberUniqueName="[Исп__РЭП].[Кол-во РЭП к списанию за 2024 год].[All]" allUniqueName="[Исп__РЭП].[Кол-во РЭП к списанию за 2024 год].[All]" dimensionUniqueName="[Исп__РЭП]" displayFolder="" count="0" memberValueDatatype="20" unbalanced="0"/>
    <cacheHierarchy uniqueName="[Исп__РЭП].[Кол-во РЭП планируемое к закупке в 2024 году]" caption="Кол-во РЭП планируемое к закупке в 2024 году" attribute="1" defaultMemberUniqueName="[Исп__РЭП].[Кол-во РЭП планируемое к закупке в 2024 году].[All]" allUniqueName="[Исп__РЭП].[Кол-во РЭП планируемое к закупке в 2024 году].[All]" dimensionUniqueName="[Исп__РЭП]" displayFolder="" count="0" memberValueDatatype="20" unbalanced="0"/>
    <cacheHierarchy uniqueName="[Исп__РЭП].[Количество на 01.01.2025 г.  (на балансе организации)]" caption="Количество на 01.01.2025 г.  (на балансе организации)" attribute="1" defaultMemberUniqueName="[Исп__РЭП].[Количество на 01.01.2025 г.  (на балансе организации)].[All]" allUniqueName="[Исп__РЭП].[Количество на 01.01.2025 г.  (на балансе организации)].[All]" dimensionUniqueName="[Исп__РЭП]" displayFolder="" count="0" memberValueDatatype="20" unbalanced="0"/>
    <cacheHierarchy uniqueName="[Исп__РЭП].[Количество на 01.01.2025 г.  (на забалансе организации)]" caption="Количество на 01.01.2025 г.  (на забалансе организации)" attribute="1" defaultMemberUniqueName="[Исп__РЭП].[Количество на 01.01.2025 г.  (на забалансе организации)].[All]" allUniqueName="[Исп__РЭП].[Количество на 01.01.2025 г.  (на забалансе организации)].[All]" dimensionUniqueName="[Исп__РЭП]" displayFolder="" count="0" memberValueDatatype="20" unbalanced="0"/>
    <cacheHierarchy uniqueName="[Исп__РЭП].[Кол-во РЭП к списанию за 2025 год]" caption="Кол-во РЭП к списанию за 2025 год" attribute="1" defaultMemberUniqueName="[Исп__РЭП].[Кол-во РЭП к списанию за 2025 год].[All]" allUniqueName="[Исп__РЭП].[Кол-во РЭП к списанию за 2025 год].[All]" dimensionUniqueName="[Исп__РЭП]" displayFolder="" count="0" memberValueDatatype="20" unbalanced="0"/>
    <cacheHierarchy uniqueName="[Исп__РЭП].[Кол-во РЭП планируемое к закупке в 2025 году]" caption="Кол-во РЭП планируемое к закупке в 2025 году" attribute="1" defaultMemberUniqueName="[Исп__РЭП].[Кол-во РЭП планируемое к закупке в 2025 году].[All]" allUniqueName="[Исп__РЭП].[Кол-во РЭП планируемое к закупке в 2025 году].[All]" dimensionUniqueName="[Исп__РЭП]" displayFolder="" count="0" memberValueDatatype="20" unbalanced="0"/>
    <cacheHierarchy uniqueName="[Исп__РЭП].[Количество на 01.01.2026 г.  (на балансе организации)]" caption="Количество на 01.01.2026 г.  (на балансе организации)" attribute="1" defaultMemberUniqueName="[Исп__РЭП].[Количество на 01.01.2026 г.  (на балансе организации)].[All]" allUniqueName="[Исп__РЭП].[Количество на 01.01.2026 г.  (на балансе организации)].[All]" dimensionUniqueName="[Исп__РЭП]" displayFolder="" count="0" memberValueDatatype="20" unbalanced="0"/>
    <cacheHierarchy uniqueName="[Исп__РЭП].[Количество на 01.01.2026 г.  (на забалансе организации)]" caption="Количество на 01.01.2026 г.  (на забалансе организации)" attribute="1" defaultMemberUniqueName="[Исп__РЭП].[Количество на 01.01.2026 г.  (на забалансе организации)].[All]" allUniqueName="[Исп__РЭП].[Количество на 01.01.2026 г.  (на забалансе организации)].[All]" dimensionUniqueName="[Исп__РЭП]" displayFolder="" count="0" memberValueDatatype="20" unbalanced="0"/>
    <cacheHierarchy uniqueName="[Исп__РЭП].[Кол-во РЭП к списанию за 2026 год]" caption="Кол-во РЭП к списанию за 2026 год" attribute="1" defaultMemberUniqueName="[Исп__РЭП].[Кол-во РЭП к списанию за 2026 год].[All]" allUniqueName="[Исп__РЭП].[Кол-во РЭП к списанию за 2026 год].[All]" dimensionUniqueName="[Исп__РЭП]" displayFolder="" count="0" memberValueDatatype="20" unbalanced="0"/>
    <cacheHierarchy uniqueName="[Исп__РЭП].[Кол-во РЭП планируемое к закупке в 2026 году]" caption="Кол-во РЭП планируемое к закупке в 2026 году" attribute="1" defaultMemberUniqueName="[Исп__РЭП].[Кол-во РЭП планируемое к закупке в 2026 году].[All]" allUniqueName="[Исп__РЭП].[Кол-во РЭП планируемое к закупке в 2026 году].[All]" dimensionUniqueName="[Исп__РЭП]" displayFolder="" count="0" memberValueDatatype="20" unbalanced="0"/>
    <cacheHierarchy uniqueName="[Исп__РЭП].[Количество на 01.01.2027 г.  (на балансе организации)]" caption="Количество на 01.01.2027 г.  (на балансе организации)" attribute="1" defaultMemberUniqueName="[Исп__РЭП].[Количество на 01.01.2027 г.  (на балансе организации)].[All]" allUniqueName="[Исп__РЭП].[Количество на 01.01.2027 г.  (на балансе организации)].[All]" dimensionUniqueName="[Исп__РЭП]" displayFolder="" count="0" memberValueDatatype="20" unbalanced="0"/>
    <cacheHierarchy uniqueName="[Исп__РЭП].[Количество на 01.01.2027 г.  (на забалансе организации)]" caption="Количество на 01.01.2027 г.  (на забалансе организации)" attribute="1" defaultMemberUniqueName="[Исп__РЭП].[Количество на 01.01.2027 г.  (на забалансе организации)].[All]" allUniqueName="[Исп__РЭП].[Количество на 01.01.2027 г.  (на забалансе организации)].[All]" dimensionUniqueName="[Исп__РЭП]" displayFolder="" count="0" memberValueDatatype="20" unbalanced="0"/>
    <cacheHierarchy uniqueName="[Исп__РЭП].[Кол-во РЭП к списанию за 2027 год]" caption="Кол-во РЭП к списанию за 2027 год" attribute="1" defaultMemberUniqueName="[Исп__РЭП].[Кол-во РЭП к списанию за 2027 год].[All]" allUniqueName="[Исп__РЭП].[Кол-во РЭП к списанию за 2027 год].[All]" dimensionUniqueName="[Исп__РЭП]" displayFolder="" count="0" memberValueDatatype="20" unbalanced="0"/>
    <cacheHierarchy uniqueName="[Исп__РЭП].[Кол-во РЭП планируемое к закупке в 2027 году]" caption="Кол-во РЭП планируемое к закупке в 2027 году" attribute="1" defaultMemberUniqueName="[Исп__РЭП].[Кол-во РЭП планируемое к закупке в 2027 году].[All]" allUniqueName="[Исп__РЭП].[Кол-во РЭП планируемое к закупке в 2027 году].[All]" dimensionUniqueName="[Исп__РЭП]" displayFolder="" count="0" memberValueDatatype="20" unbalanced="0"/>
    <cacheHierarchy uniqueName="[Исп__РЭП__2].[Организация]" caption="Организация" attribute="1" defaultMemberUniqueName="[Исп__РЭП__2].[Организация].[All]" allUniqueName="[Исп__РЭП__2].[Организация].[All]" dimensionUniqueName="[Исп__РЭП__2]" displayFolder="" count="0" memberValueDatatype="130" unbalanced="0"/>
    <cacheHierarchy uniqueName="[Исп__РЭП__2].[Дивизион]" caption="Дивизион" attribute="1" defaultMemberUniqueName="[Исп__РЭП__2].[Дивизион].[All]" allUniqueName="[Исп__РЭП__2].[Дивизион].[All]" dimensionUniqueName="[Исп__РЭП__2]" displayFolder="" count="0" memberValueDatatype="130" unbalanced="0"/>
    <cacheHierarchy uniqueName="[Исп__РЭП__2].[Наименование  РЭП]" caption="Наименование  РЭП" attribute="1" defaultMemberUniqueName="[Исп__РЭП__2].[Наименование  РЭП].[All]" allUniqueName="[Исп__РЭП__2].[Наименование  РЭП].[All]" dimensionUniqueName="[Исп__РЭП__2]" displayFolder="" count="0" memberValueDatatype="130" unbalanced="0"/>
    <cacheHierarchy uniqueName="[Исп__РЭП__2].[Реестровый номер записи в рестрах: Реестр российской промышленной продукции (ПП РФ 719 от 17.7.215)]" caption="Реестровый номер записи в рестрах: Реестр российской промышленной продукции (ПП РФ 719 от 17.7.215)" attribute="1" defaultMemberUniqueName="[Исп__РЭП__2].[Реестровый номер записи в рестрах: Реестр российской промышленной продукции (ПП РФ 719 от 17.7.215)].[All]" allUniqueName="[Исп__РЭП__2].[Реестровый номер записи в рестрах: Реестр российской промышленной продукции (ПП РФ 719 от 17.7.215)].[All]" dimensionUniqueName="[Исп__РЭП__2]" displayFolder="" count="0" memberValueDatatype="130" unbalanced="0"/>
    <cacheHierarchy uniqueName="[Исп__РЭП__2].[ОКПД2 РЭП]" caption="ОКПД2 РЭП" attribute="1" defaultMemberUniqueName="[Исп__РЭП__2].[ОКПД2 РЭП].[All]" allUniqueName="[Исп__РЭП__2].[ОКПД2 РЭП].[All]" dimensionUniqueName="[Исп__РЭП__2]" displayFolder="" count="0" memberValueDatatype="130" unbalanced="0"/>
    <cacheHierarchy uniqueName="[Исп__РЭП__2].[Нименование кода РЭП]" caption="Нименование кода РЭП" attribute="1" defaultMemberUniqueName="[Исп__РЭП__2].[Нименование кода РЭП].[All]" allUniqueName="[Исп__РЭП__2].[Нименование кода РЭП].[All]" dimensionUniqueName="[Исп__РЭП__2]" displayFolder="" count="0" memberValueDatatype="130" unbalanced="0"/>
    <cacheHierarchy uniqueName="[Исп__РЭП__2].[Происхождение РЭП  (российское/ иностранное)]" caption="Происхождение РЭП  (российское/ иностранное)" attribute="1" defaultMemberUniqueName="[Исп__РЭП__2].[Происхождение РЭП  (российское/ иностранное)].[All]" allUniqueName="[Исп__РЭП__2].[Происхождение РЭП  (российское/ иностранное)].[All]" dimensionUniqueName="[Исп__РЭП__2]" displayFolder="" count="0" memberValueDatatype="130" unbalanced="0"/>
    <cacheHierarchy uniqueName="[Исп__РЭП__2].[Количество на 01.01.2024 г.  (на балансе организации)]" caption="Количество на 01.01.2024 г.  (на балансе организации)" attribute="1" defaultMemberUniqueName="[Исп__РЭП__2].[Количество на 01.01.2024 г.  (на балансе организации)].[All]" allUniqueName="[Исп__РЭП__2].[Количество на 01.01.2024 г.  (на балансе организации)].[All]" dimensionUniqueName="[Исп__РЭП__2]" displayFolder="" count="0" memberValueDatatype="20" unbalanced="0"/>
    <cacheHierarchy uniqueName="[Исп__РЭП__2].[Количество на 01.01.2024 г.  (на забалансе организации)]" caption="Количество на 01.01.2024 г.  (на забалансе организации)" attribute="1" defaultMemberUniqueName="[Исп__РЭП__2].[Количество на 01.01.2024 г.  (на забалансе организации)].[All]" allUniqueName="[Исп__РЭП__2].[Количество на 01.01.2024 г.  (на забалансе организации)].[All]" dimensionUniqueName="[Исп__РЭП__2]" displayFolder="" count="0" memberValueDatatype="20" unbalanced="0"/>
    <cacheHierarchy uniqueName="[Исп__РЭП__2].[Кол-во РЭП к списанию за 2024 год]" caption="Кол-во РЭП к списанию за 2024 год" attribute="1" defaultMemberUniqueName="[Исп__РЭП__2].[Кол-во РЭП к списанию за 2024 год].[All]" allUniqueName="[Исп__РЭП__2].[Кол-во РЭП к списанию за 2024 год].[All]" dimensionUniqueName="[Исп__РЭП__2]" displayFolder="" count="0" memberValueDatatype="20" unbalanced="0"/>
    <cacheHierarchy uniqueName="[Исп__РЭП__2].[Кол-во РЭП планируемое к закупке в 2024 году]" caption="Кол-во РЭП планируемое к закупке в 2024 году" attribute="1" defaultMemberUniqueName="[Исп__РЭП__2].[Кол-во РЭП планируемое к закупке в 2024 году].[All]" allUniqueName="[Исп__РЭП__2].[Кол-во РЭП планируемое к закупке в 2024 году].[All]" dimensionUniqueName="[Исп__РЭП__2]" displayFolder="" count="0" memberValueDatatype="20" unbalanced="0"/>
    <cacheHierarchy uniqueName="[Исп__РЭП__2].[Количество на 01.01.2025 г.  (на балансе организации)]" caption="Количество на 01.01.2025 г.  (на балансе организации)" attribute="1" defaultMemberUniqueName="[Исп__РЭП__2].[Количество на 01.01.2025 г.  (на балансе организации)].[All]" allUniqueName="[Исп__РЭП__2].[Количество на 01.01.2025 г.  (на балансе организации)].[All]" dimensionUniqueName="[Исп__РЭП__2]" displayFolder="" count="0" memberValueDatatype="20" unbalanced="0"/>
    <cacheHierarchy uniqueName="[Исп__РЭП__2].[Количество на 01.01.2025 г.  (на забалансе организации)]" caption="Количество на 01.01.2025 г.  (на забалансе организации)" attribute="1" defaultMemberUniqueName="[Исп__РЭП__2].[Количество на 01.01.2025 г.  (на забалансе организации)].[All]" allUniqueName="[Исп__РЭП__2].[Количество на 01.01.2025 г.  (на забалансе организации)].[All]" dimensionUniqueName="[Исп__РЭП__2]" displayFolder="" count="0" memberValueDatatype="20" unbalanced="0"/>
    <cacheHierarchy uniqueName="[Исп__РЭП__2].[Кол-во РЭП к списанию за 2025 год]" caption="Кол-во РЭП к списанию за 2025 год" attribute="1" defaultMemberUniqueName="[Исп__РЭП__2].[Кол-во РЭП к списанию за 2025 год].[All]" allUniqueName="[Исп__РЭП__2].[Кол-во РЭП к списанию за 2025 год].[All]" dimensionUniqueName="[Исп__РЭП__2]" displayFolder="" count="0" memberValueDatatype="20" unbalanced="0"/>
    <cacheHierarchy uniqueName="[Исп__РЭП__2].[Кол-во РЭП планируемое к закупке в 2025 году]" caption="Кол-во РЭП планируемое к закупке в 2025 году" attribute="1" defaultMemberUniqueName="[Исп__РЭП__2].[Кол-во РЭП планируемое к закупке в 2025 году].[All]" allUniqueName="[Исп__РЭП__2].[Кол-во РЭП планируемое к закупке в 2025 году].[All]" dimensionUniqueName="[Исп__РЭП__2]" displayFolder="" count="0" memberValueDatatype="20" unbalanced="0"/>
    <cacheHierarchy uniqueName="[Исп__РЭП__2].[Количество на 01.01.2026 г.  (на балансе организации)]" caption="Количество на 01.01.2026 г.  (на балансе организации)" attribute="1" defaultMemberUniqueName="[Исп__РЭП__2].[Количество на 01.01.2026 г.  (на балансе организации)].[All]" allUniqueName="[Исп__РЭП__2].[Количество на 01.01.2026 г.  (на балансе организации)].[All]" dimensionUniqueName="[Исп__РЭП__2]" displayFolder="" count="0" memberValueDatatype="20" unbalanced="0"/>
    <cacheHierarchy uniqueName="[Исп__РЭП__2].[Количество на 01.01.2026 г.  (на забалансе организации)]" caption="Количество на 01.01.2026 г.  (на забалансе организации)" attribute="1" defaultMemberUniqueName="[Исп__РЭП__2].[Количество на 01.01.2026 г.  (на забалансе организации)].[All]" allUniqueName="[Исп__РЭП__2].[Количество на 01.01.2026 г.  (на забалансе организации)].[All]" dimensionUniqueName="[Исп__РЭП__2]" displayFolder="" count="0" memberValueDatatype="20" unbalanced="0"/>
    <cacheHierarchy uniqueName="[Исп__РЭП__2].[Кол-во РЭП к списанию за 2026 год]" caption="Кол-во РЭП к списанию за 2026 год" attribute="1" defaultMemberUniqueName="[Исп__РЭП__2].[Кол-во РЭП к списанию за 2026 год].[All]" allUniqueName="[Исп__РЭП__2].[Кол-во РЭП к списанию за 2026 год].[All]" dimensionUniqueName="[Исп__РЭП__2]" displayFolder="" count="0" memberValueDatatype="20" unbalanced="0"/>
    <cacheHierarchy uniqueName="[Исп__РЭП__2].[Кол-во РЭП планируемое к закупке в 2026 году]" caption="Кол-во РЭП планируемое к закупке в 2026 году" attribute="1" defaultMemberUniqueName="[Исп__РЭП__2].[Кол-во РЭП планируемое к закупке в 2026 году].[All]" allUniqueName="[Исп__РЭП__2].[Кол-во РЭП планируемое к закупке в 2026 году].[All]" dimensionUniqueName="[Исп__РЭП__2]" displayFolder="" count="0" memberValueDatatype="20" unbalanced="0"/>
    <cacheHierarchy uniqueName="[Исп__РЭП__2].[Количество на 01.01.2027 г.  (на балансе организации)]" caption="Количество на 01.01.2027 г.  (на балансе организации)" attribute="1" defaultMemberUniqueName="[Исп__РЭП__2].[Количество на 01.01.2027 г.  (на балансе организации)].[All]" allUniqueName="[Исп__РЭП__2].[Количество на 01.01.2027 г.  (на балансе организации)].[All]" dimensionUniqueName="[Исп__РЭП__2]" displayFolder="" count="0" memberValueDatatype="20" unbalanced="0"/>
    <cacheHierarchy uniqueName="[Исп__РЭП__2].[Количество на 01.01.2027 г.  (на забалансе организации)]" caption="Количество на 01.01.2027 г.  (на забалансе организации)" attribute="1" defaultMemberUniqueName="[Исп__РЭП__2].[Количество на 01.01.2027 г.  (на забалансе организации)].[All]" allUniqueName="[Исп__РЭП__2].[Количество на 01.01.2027 г.  (на забалансе организации)].[All]" dimensionUniqueName="[Исп__РЭП__2]" displayFolder="" count="0" memberValueDatatype="20" unbalanced="0"/>
    <cacheHierarchy uniqueName="[Исп__РЭП__2].[Кол-во РЭП к списанию за 2027 год]" caption="Кол-во РЭП к списанию за 2027 год" attribute="1" defaultMemberUniqueName="[Исп__РЭП__2].[Кол-во РЭП к списанию за 2027 год].[All]" allUniqueName="[Исп__РЭП__2].[Кол-во РЭП к списанию за 2027 год].[All]" dimensionUniqueName="[Исп__РЭП__2]" displayFolder="" count="0" memberValueDatatype="20" unbalanced="0"/>
    <cacheHierarchy uniqueName="[Исп__РЭП__2].[Кол-во РЭП планируемое к закупке в 2027 году]" caption="Кол-во РЭП планируемое к закупке в 2027 году" attribute="1" defaultMemberUniqueName="[Исп__РЭП__2].[Кол-во РЭП планируемое к закупке в 2027 году].[All]" allUniqueName="[Исп__РЭП__2].[Кол-во РЭП планируемое к закупке в 2027 году].[All]" dimensionUniqueName="[Исп__РЭП__2]" displayFolder="" count="0" memberValueDatatype="20" unbalanced="0"/>
    <cacheHierarchy uniqueName="[Тест_ГринАтом__2].[ИНН Орг]" caption="ИНН Орг" attribute="1" defaultMemberUniqueName="[Тест_ГринАтом__2].[ИНН Орг].[All]" allUniqueName="[Тест_ГринАтом__2].[ИНН Орг].[All]" dimensionUniqueName="[Тест_ГринАтом__2]" displayFolder="" count="0" memberValueDatatype="20" unbalanced="0"/>
    <cacheHierarchy uniqueName="[Тест_ГринАтом__2].[Организация]" caption="Организация" attribute="1" defaultMemberUniqueName="[Тест_ГринАтом__2].[Организация].[All]" allUniqueName="[Тест_ГринАтом__2].[Организация].[All]" dimensionUniqueName="[Тест_ГринАтом__2]" displayFolder="" count="2" memberValueDatatype="130" unbalanced="0">
      <fieldsUsage count="2">
        <fieldUsage x="-1"/>
        <fieldUsage x="0"/>
      </fieldsUsage>
    </cacheHierarchy>
    <cacheHierarchy uniqueName="[Тест_ГринАтом__2].[Дивизион]" caption="Дивизион" attribute="1" defaultMemberUniqueName="[Тест_ГринАтом__2].[Дивизион].[All]" allUniqueName="[Тест_ГринАтом__2].[Дивизион].[All]" dimensionUniqueName="[Тест_ГринАтом__2]" displayFolder="" count="2" memberValueDatatype="130" unbalanced="0">
      <fieldsUsage count="2">
        <fieldUsage x="-1"/>
        <fieldUsage x="1"/>
      </fieldsUsage>
    </cacheHierarchy>
    <cacheHierarchy uniqueName="[Тест_ГринАтом__2].[Наименование РЭП]" caption="Наименование РЭП" attribute="1" defaultMemberUniqueName="[Тест_ГринАтом__2].[Наименование РЭП].[All]" allUniqueName="[Тест_ГринАтом__2].[Наименование РЭП].[All]" dimensionUniqueName="[Тест_ГринАтом__2]" displayFolder="" count="2" memberValueDatatype="130" unbalanced="0">
      <fieldsUsage count="2">
        <fieldUsage x="-1"/>
        <fieldUsage x="2"/>
      </fieldsUsage>
    </cacheHierarchy>
    <cacheHierarchy uniqueName="[Тест_ГринАтом__2].[Реестр № записи]" caption="Реестр № записи" attribute="1" defaultMemberUniqueName="[Тест_ГринАтом__2].[Реестр № записи].[All]" allUniqueName="[Тест_ГринАтом__2].[Реестр № записи].[All]" dimensionUniqueName="[Тест_ГринАтом__2]" displayFolder="" count="0" memberValueDatatype="130" unbalanced="0"/>
    <cacheHierarchy uniqueName="[Тест_ГринАтом__2].[ОКПД2 РЭП]" caption="ОКПД2 РЭП" attribute="1" defaultMemberUniqueName="[Тест_ГринАтом__2].[ОКПД2 РЭП].[All]" allUniqueName="[Тест_ГринАтом__2].[ОКПД2 РЭП].[All]" dimensionUniqueName="[Тест_ГринАтом__2]" displayFolder="" count="0" memberValueDatatype="130" unbalanced="0"/>
    <cacheHierarchy uniqueName="[Тест_ГринАтом__2].[Наименование кода РЭП]" caption="Наименование кода РЭП" attribute="1" defaultMemberUniqueName="[Тест_ГринАтом__2].[Наименование кода РЭП].[All]" allUniqueName="[Тест_ГринАтом__2].[Наименование кода РЭП].[All]" dimensionUniqueName="[Тест_ГринАтом__2]" displayFolder="" count="2" memberValueDatatype="130" unbalanced="0">
      <fieldsUsage count="2">
        <fieldUsage x="-1"/>
        <fieldUsage x="3"/>
      </fieldsUsage>
    </cacheHierarchy>
    <cacheHierarchy uniqueName="[Тест_ГринАтом__2].[Происхождение РЭП]" caption="Происхождение РЭП" attribute="1" defaultMemberUniqueName="[Тест_ГринАтом__2].[Происхождение РЭП].[All]" allUniqueName="[Тест_ГринАтом__2].[Происхождение РЭП].[All]" dimensionUniqueName="[Тест_ГринАтом__2]" displayFolder="" count="2" memberValueDatatype="130" unbalanced="0">
      <fieldsUsage count="2">
        <fieldUsage x="-1"/>
        <fieldUsage x="20"/>
      </fieldsUsage>
    </cacheHierarchy>
    <cacheHierarchy uniqueName="[Тест_ГринАтом__2].[Количество на 01.01.24 (на балансе)]" caption="Количество на 01.01.24 (на балансе)" attribute="1" defaultMemberUniqueName="[Тест_ГринАтом__2].[Количество на 01.01.24 (на балансе)].[All]" allUniqueName="[Тест_ГринАтом__2].[Количество на 01.01.24 (на балансе)].[All]" dimensionUniqueName="[Тест_ГринАтом__2]" displayFolder="" count="0" memberValueDatatype="20" unbalanced="0"/>
    <cacheHierarchy uniqueName="[Тест_ГринАтом__2].[Количество на 01.01.2024 г. (на забалансе организации)]" caption="Количество на 01.01.2024 г. (на забалансе организации)" attribute="1" defaultMemberUniqueName="[Тест_ГринАтом__2].[Количество на 01.01.2024 г. (на забалансе организации)].[All]" allUniqueName="[Тест_ГринАтом__2].[Количество на 01.01.2024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4 год]" caption="Кол-во РЭП к списанию за 2024 год" attribute="1" defaultMemberUniqueName="[Тест_ГринАтом__2].[Кол-во РЭП к списанию за 2024 год].[All]" allUniqueName="[Тест_ГринАтом__2].[Кол-во РЭП к списанию за 2024 год].[All]" dimensionUniqueName="[Тест_ГринАтом__2]" displayFolder="" count="0" memberValueDatatype="20" unbalanced="0"/>
    <cacheHierarchy uniqueName="[Тест_ГринАтом__2].[Кол-во РЭП, планируемое к закупке в 2024г.]" caption="Кол-во РЭП, планируемое к закупке в 2024г." attribute="1" defaultMemberUniqueName="[Тест_ГринАтом__2].[Кол-во РЭП, планируемое к закупке в 2024г.].[All]" allUniqueName="[Тест_ГринАтом__2].[Кол-во РЭП, планируемое к закупке в 2024г.].[All]" dimensionUniqueName="[Тест_ГринАтом__2]" displayFolder="" count="0" memberValueDatatype="20" unbalanced="0"/>
    <cacheHierarchy uniqueName="[Тест_ГринАтом__2].[Количество на 01.01.25 (на балансе)]" caption="Количество на 01.01.25 (на балансе)" attribute="1" defaultMemberUniqueName="[Тест_ГринАтом__2].[Количество на 01.01.25 (на балансе)].[All]" allUniqueName="[Тест_ГринАтом__2].[Количество на 01.01.25 (на балансе)].[All]" dimensionUniqueName="[Тест_ГринАтом__2]" displayFolder="" count="0" memberValueDatatype="20" unbalanced="0"/>
    <cacheHierarchy uniqueName="[Тест_ГринАтом__2].[Количество на 01.01.2025 г. (на забалансе организации)]" caption="Количество на 01.01.2025 г. (на забалансе организации)" attribute="1" defaultMemberUniqueName="[Тест_ГринАтом__2].[Количество на 01.01.2025 г. (на забалансе организации)].[All]" allUniqueName="[Тест_ГринАтом__2].[Количество на 01.01.2025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5 год]" caption="Кол-во РЭП к списанию за 2025 год" attribute="1" defaultMemberUniqueName="[Тест_ГринАтом__2].[Кол-во РЭП к списанию за 2025 год].[All]" allUniqueName="[Тест_ГринАтом__2].[Кол-во РЭП к списанию за 2025 год].[All]" dimensionUniqueName="[Тест_ГринАтом__2]" displayFolder="" count="0" memberValueDatatype="20" unbalanced="0"/>
    <cacheHierarchy uniqueName="[Тест_ГринАтом__2].[Кол-во РЭП, планируемое к закупке в 2025г.]" caption="Кол-во РЭП, планируемое к закупке в 2025г." attribute="1" defaultMemberUniqueName="[Тест_ГринАтом__2].[Кол-во РЭП, планируемое к закупке в 2025г.].[All]" allUniqueName="[Тест_ГринАтом__2].[Кол-во РЭП, планируемое к закупке в 2025г.].[All]" dimensionUniqueName="[Тест_ГринАтом__2]" displayFolder="" count="0" memberValueDatatype="20" unbalanced="0"/>
    <cacheHierarchy uniqueName="[Тест_ГринАтом__2].[Количество на 01.01.26 (на балансе)]" caption="Количество на 01.01.26 (на балансе)" attribute="1" defaultMemberUniqueName="[Тест_ГринАтом__2].[Количество на 01.01.26 (на балансе)].[All]" allUniqueName="[Тест_ГринАтом__2].[Количество на 01.01.26 (на балансе)].[All]" dimensionUniqueName="[Тест_ГринАтом__2]" displayFolder="" count="0" memberValueDatatype="20" unbalanced="0"/>
    <cacheHierarchy uniqueName="[Тест_ГринАтом__2].[Количество на 01.01.2026 г. (на забалансе организации)]" caption="Количество на 01.01.2026 г. (на забалансе организации)" attribute="1" defaultMemberUniqueName="[Тест_ГринАтом__2].[Количество на 01.01.2026 г. (на забалансе организации)].[All]" allUniqueName="[Тест_ГринАтом__2].[Количество на 01.01.2026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6 год]" caption="Кол-во РЭП к списанию за 2026 год" attribute="1" defaultMemberUniqueName="[Тест_ГринАтом__2].[Кол-во РЭП к списанию за 2026 год].[All]" allUniqueName="[Тест_ГринАтом__2].[Кол-во РЭП к списанию за 2026 год].[All]" dimensionUniqueName="[Тест_ГринАтом__2]" displayFolder="" count="0" memberValueDatatype="20" unbalanced="0"/>
    <cacheHierarchy uniqueName="[Тест_ГринАтом__2].[Кол-во РЭП, планируемое к закупке в 2026г.]" caption="Кол-во РЭП, планируемое к закупке в 2026г." attribute="1" defaultMemberUniqueName="[Тест_ГринАтом__2].[Кол-во РЭП, планируемое к закупке в 2026г.].[All]" allUniqueName="[Тест_ГринАтом__2].[Кол-во РЭП, планируемое к закупке в 2026г.].[All]" dimensionUniqueName="[Тест_ГринАтом__2]" displayFolder="" count="0" memberValueDatatype="20" unbalanced="0"/>
    <cacheHierarchy uniqueName="[Тест_ГринАтом__2].[Количество на 01.01.27 (на балансе)]" caption="Количество на 01.01.27 (на балансе)" attribute="1" defaultMemberUniqueName="[Тест_ГринАтом__2].[Количество на 01.01.27 (на балансе)].[All]" allUniqueName="[Тест_ГринАтом__2].[Количество на 01.01.27 (на балансе)].[All]" dimensionUniqueName="[Тест_ГринАтом__2]" displayFolder="" count="0" memberValueDatatype="20" unbalanced="0"/>
    <cacheHierarchy uniqueName="[Тест_ГринАтом__2].[Количество на 01.01.2027 г. (на забалансе организации)]" caption="Количество на 01.01.2027 г. (на забалансе организации)" attribute="1" defaultMemberUniqueName="[Тест_ГринАтом__2].[Количество на 01.01.2027 г. (на забалансе организации)].[All]" allUniqueName="[Тест_ГринАтом__2].[Количество на 01.01.2027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7 год]" caption="Кол-во РЭП к списанию за 2027 год" attribute="1" defaultMemberUniqueName="[Тест_ГринАтом__2].[Кол-во РЭП к списанию за 2027 год].[All]" allUniqueName="[Тест_ГринАтом__2].[Кол-во РЭП к списанию за 2027 год].[All]" dimensionUniqueName="[Тест_ГринАтом__2]" displayFolder="" count="0" memberValueDatatype="20" unbalanced="0"/>
    <cacheHierarchy uniqueName="[Тест_ГринАтом__2].[Кол-во РЭП, планируемое к закупке в 2027г.]" caption="Кол-во РЭП, планируемое к закупке в 2027г." attribute="1" defaultMemberUniqueName="[Тест_ГринАтом__2].[Кол-во РЭП, планируемое к закупке в 2027г.].[All]" allUniqueName="[Тест_ГринАтом__2].[Кол-во РЭП, планируемое к закупке в 2027г.].[All]" dimensionUniqueName="[Тест_ГринАтом__2]" displayFolder="" count="0" memberValueDatatype="20" unbalanced="0"/>
    <cacheHierarchy uniqueName="[Тест_ГринАтом__2  Организация   Кол-во РЭП  планируемое к закупке в 2027г].[Организация]" caption="Организация" attribute="1" defaultMemberUniqueName="[Тест_ГринАтом__2  Организация   Кол-во РЭП  планируемое к закупке в 2027г].[Организация].[All]" allUniqueName="[Тест_ГринАтом__2  Организация   Кол-во РЭП  планируемое к закупке в 2027г].[Организация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Дивизион]" caption="Дивизион" attribute="1" defaultMemberUniqueName="[Тест_ГринАтом__2  Организация   Кол-во РЭП  планируемое к закупке в 2027г].[Дивизион].[All]" allUniqueName="[Тест_ГринАтом__2  Организация   Кол-во РЭП  планируемое к закупке в 2027г].[Дивизион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Наименование РЭП]" caption="Наименование РЭП" attribute="1" defaultMemberUniqueName="[Тест_ГринАтом__2  Организация   Кол-во РЭП  планируемое к закупке в 2027г].[Наименование РЭП].[All]" allUniqueName="[Тест_ГринАтом__2  Организация   Кол-во РЭП  планируемое к закупке в 2027г].[Наименование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Реестр № записи]" caption="Реестр № записи" attribute="1" defaultMemberUniqueName="[Тест_ГринАтом__2  Организация   Кол-во РЭП  планируемое к закупке в 2027г].[Реестр № записи].[All]" allUniqueName="[Тест_ГринАтом__2  Организация   Кол-во РЭП  планируемое к закупке в 2027г].[Реестр № записи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ОКПД2 РЭП]" caption="ОКПД2 РЭП" attribute="1" defaultMemberUniqueName="[Тест_ГринАтом__2  Организация   Кол-во РЭП  планируемое к закупке в 2027г].[ОКПД2 РЭП].[All]" allUniqueName="[Тест_ГринАтом__2  Организация   Кол-во РЭП  планируемое к закупке в 2027г].[ОКПД2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Наименование кода РЭП]" caption="Наименование кода РЭП" attribute="1" defaultMemberUniqueName="[Тест_ГринАтом__2  Организация   Кол-во РЭП  планируемое к закупке в 2027г].[Наименование кода РЭП].[All]" allUniqueName="[Тест_ГринАтом__2  Организация   Кол-во РЭП  планируемое к закупке в 2027г].[Наименование кода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Происхождение РЭП]" caption="Происхождение РЭП" attribute="1" defaultMemberUniqueName="[Тест_ГринАтом__2  Организация   Кол-во РЭП  планируемое к закупке в 2027г].[Происхождение РЭП].[All]" allUniqueName="[Тест_ГринАтом__2  Организация   Кол-во РЭП  планируемое к закупке в 2027г].[Происхождение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Количество на 01.01.24 (на балансе)]" caption="Количество на 01.01.24 (на балансе)" attribute="1" defaultMemberUniqueName="[Тест_ГринАтом__2  Организация   Кол-во РЭП  планируемое к закупке в 2027г].[Количество на 01.01.24 (на балансе)].[All]" allUniqueName="[Тест_ГринАтом__2  Организация   Кол-во РЭП  планируемое к закупке в 2027г].[Количество на 01.01.24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4 г. (на забалансе организации)]" caption="Количество на 01.01.2024 г. (на забалансе организации)" attribute="1" defaultMemberUniqueName="[Тест_ГринАтом__2  Организация   Кол-во РЭП  планируемое к закупке в 2027г].[Количество на 01.01.2024 г. (на забалансе организации)].[All]" allUniqueName="[Тест_ГринАтом__2  Организация   Кол-во РЭП  планируемое к закупке в 2027г].[Количество на 01.01.2024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4 год]" caption="Кол-во РЭП к списанию за 2024 год" attribute="1" defaultMemberUniqueName="[Тест_ГринАтом__2  Организация   Кол-во РЭП  планируемое к закупке в 2027г].[Кол-во РЭП к списанию за 2024 год].[All]" allUniqueName="[Тест_ГринАтом__2  Организация   Кол-во РЭП  планируемое к закупке в 2027г].[Кол-во РЭП к списанию за 2024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4г.]" caption="Кол-во РЭП, планируемое к закупке в 2024г." attribute="1" defaultMemberUniqueName="[Тест_ГринАтом__2  Организация   Кол-во РЭП  планируемое к закупке в 2027г].[Кол-во РЭП, планируемое к закупке в 2024г.].[All]" allUniqueName="[Тест_ГринАтом__2  Организация   Кол-во РЭП  планируемое к закупке в 2027г].[Кол-во РЭП, планируемое к закупке в 2024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5 (на балансе)]" caption="Количество на 01.01.25 (на балансе)" attribute="1" defaultMemberUniqueName="[Тест_ГринАтом__2  Организация   Кол-во РЭП  планируемое к закупке в 2027г].[Количество на 01.01.25 (на балансе)].[All]" allUniqueName="[Тест_ГринАтом__2  Организация   Кол-во РЭП  планируемое к закупке в 2027г].[Количество на 01.01.25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5 г. (на забалансе организации)]" caption="Количество на 01.01.2025 г. (на забалансе организации)" attribute="1" defaultMemberUniqueName="[Тест_ГринАтом__2  Организация   Кол-во РЭП  планируемое к закупке в 2027г].[Количество на 01.01.2025 г. (на забалансе организации)].[All]" allUniqueName="[Тест_ГринАтом__2  Организация   Кол-во РЭП  планируемое к закупке в 2027г].[Количество на 01.01.2025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5 год]" caption="Кол-во РЭП к списанию за 2025 год" attribute="1" defaultMemberUniqueName="[Тест_ГринАтом__2  Организация   Кол-во РЭП  планируемое к закупке в 2027г].[Кол-во РЭП к списанию за 2025 год].[All]" allUniqueName="[Тест_ГринАтом__2  Организация   Кол-во РЭП  планируемое к закупке в 2027г].[Кол-во РЭП к списанию за 2025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5г.]" caption="Кол-во РЭП, планируемое к закупке в 2025г." attribute="1" defaultMemberUniqueName="[Тест_ГринАтом__2  Организация   Кол-во РЭП  планируемое к закупке в 2027г].[Кол-во РЭП, планируемое к закупке в 2025г.].[All]" allUniqueName="[Тест_ГринАтом__2  Организация   Кол-во РЭП  планируемое к закупке в 2027г].[Кол-во РЭП, планируемое к закупке в 2025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6 (на балансе)]" caption="Количество на 01.01.26 (на балансе)" attribute="1" defaultMemberUniqueName="[Тест_ГринАтом__2  Организация   Кол-во РЭП  планируемое к закупке в 2027г].[Количество на 01.01.26 (на балансе)].[All]" allUniqueName="[Тест_ГринАтом__2  Организация   Кол-во РЭП  планируемое к закупке в 2027г].[Количество на 01.01.26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6 г. (на забалансе организации)]" caption="Количество на 01.01.2026 г. (на забалансе организации)" attribute="1" defaultMemberUniqueName="[Тест_ГринАтом__2  Организация   Кол-во РЭП  планируемое к закупке в 2027г].[Количество на 01.01.2026 г. (на забалансе организации)].[All]" allUniqueName="[Тест_ГринАтом__2  Организация   Кол-во РЭП  планируемое к закупке в 2027г].[Количество на 01.01.2026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6 год]" caption="Кол-во РЭП к списанию за 2026 год" attribute="1" defaultMemberUniqueName="[Тест_ГринАтом__2  Организация   Кол-во РЭП  планируемое к закупке в 2027г].[Кол-во РЭП к списанию за 2026 год].[All]" allUniqueName="[Тест_ГринАтом__2  Организация   Кол-во РЭП  планируемое к закупке в 2027г].[Кол-во РЭП к списанию за 2026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6г.]" caption="Кол-во РЭП, планируемое к закупке в 2026г." attribute="1" defaultMemberUniqueName="[Тест_ГринАтом__2  Организация   Кол-во РЭП  планируемое к закупке в 2027г].[Кол-во РЭП, планируемое к закупке в 2026г.].[All]" allUniqueName="[Тест_ГринАтом__2  Организация   Кол-во РЭП  планируемое к закупке в 2027г].[Кол-во РЭП, планируемое к закупке в 2026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7 (на балансе)]" caption="Количество на 01.01.27 (на балансе)" attribute="1" defaultMemberUniqueName="[Тест_ГринАтом__2  Организация   Кол-во РЭП  планируемое к закупке в 2027г].[Количество на 01.01.27 (на балансе)].[All]" allUniqueName="[Тест_ГринАтом__2  Организация   Кол-во РЭП  планируемое к закупке в 2027г].[Количество на 01.01.27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7 г. (на забалансе организации)]" caption="Количество на 01.01.2027 г. (на забалансе организации)" attribute="1" defaultMemberUniqueName="[Тест_ГринАтом__2  Организация   Кол-во РЭП  планируемое к закупке в 2027г].[Количество на 01.01.2027 г. (на забалансе организации)].[All]" allUniqueName="[Тест_ГринАтом__2  Организация   Кол-во РЭП  планируемое к закупке в 2027г].[Количество на 01.01.2027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7 год]" caption="Кол-во РЭП к списанию за 2027 год" attribute="1" defaultMemberUniqueName="[Тест_ГринАтом__2  Организация   Кол-во РЭП  планируемое к закупке в 2027г].[Кол-во РЭП к списанию за 2027 год].[All]" allUniqueName="[Тест_ГринАтом__2  Организация   Кол-во РЭП  планируемое к закупке в 2027г].[Кол-во РЭП к списанию за 2027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7г.]" caption="Кол-во РЭП, планируемое к закупке в 2027г." attribute="1" defaultMemberUniqueName="[Тест_ГринАтом__2  Организация   Кол-во РЭП  планируемое к закупке в 2027г].[Кол-во РЭП, планируемое к закупке в 2027г.].[All]" allUniqueName="[Тест_ГринАтом__2  Организация   Кол-во РЭП  планируемое к закупке в 2027г].[Кол-во РЭП, планируемое к закупке в 2027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Происхождение РЭП].[Происхождение РЭП]" caption="Происхождение РЭП" attribute="1" defaultMemberUniqueName="[Тест_ГринАтом__2 Происхождение РЭП].[Происхождение РЭП].[All]" allUniqueName="[Тест_ГринАтом__2 Происхождение РЭП].[Происхождение РЭП].[All]" dimensionUniqueName="[Тест_ГринАтом__2 Происхождение РЭП]" displayFolder="" count="0" memberValueDatatype="130" unbalanced="0"/>
    <cacheHierarchy uniqueName="[Тест_ГринАтом__3].[Организация]" caption="Организация" attribute="1" defaultMemberUniqueName="[Тест_ГринАтом__3].[Организация].[All]" allUniqueName="[Тест_ГринАтом__3].[Организация].[All]" dimensionUniqueName="[Тест_ГринАтом__3]" displayFolder="" count="0" memberValueDatatype="130" unbalanced="0"/>
    <cacheHierarchy uniqueName="[Тест_ГринАтом__3].[Сведения об объемах и источниках финансирования, направленных на закупку радиоэлектронной продукции,]" caption="Сведения об объемах и источниках финансирования, направленных на закупку радиоэлектронной продукции," attribute="1" defaultMemberUniqueName="[Тест_ГринАтом__3].[Сведения об объемах и источниках финансирования, направленных на закупку радиоэлектронной продукции,].[All]" allUniqueName="[Тест_ГринАтом__3].[Сведения об объемах и источниках финансирования, направленных на закупку радиоэлектронной продукции,].[All]" dimensionUniqueName="[Тест_ГринАтом__3]" displayFolder="" count="0" memberValueDatatype="130" unbalanced="0"/>
    <cacheHierarchy uniqueName="[Тест_ГринАтом__3].[Происхождение РЭП]" caption="Происхождение РЭП" attribute="1" defaultMemberUniqueName="[Тест_ГринАтом__3].[Происхождение РЭП].[All]" allUniqueName="[Тест_ГринАтом__3].[Происхождение РЭП].[All]" dimensionUniqueName="[Тест_ГринАтом__3]" displayFolder="" count="0" memberValueDatatype="130" unbalanced="0"/>
    <cacheHierarchy uniqueName="[Тест_ГринАтом__3].[2023 год (факт)]" caption="2023 год (факт)" attribute="1" defaultMemberUniqueName="[Тест_ГринАтом__3].[2023 год (факт)].[All]" allUniqueName="[Тест_ГринАтом__3].[2023 год (факт)].[All]" dimensionUniqueName="[Тест_ГринАтом__3]" displayFolder="" count="0" memberValueDatatype="5" unbalanced="0"/>
    <cacheHierarchy uniqueName="[Тест_ГринАтом__3].[2024 год]" caption="2024 год" attribute="1" defaultMemberUniqueName="[Тест_ГринАтом__3].[2024 год].[All]" allUniqueName="[Тест_ГринАтом__3].[2024 год].[All]" dimensionUniqueName="[Тест_ГринАтом__3]" displayFolder="" count="0" memberValueDatatype="5" unbalanced="0"/>
    <cacheHierarchy uniqueName="[Тест_ГринАтом__3].[2025 год]" caption="2025 год" attribute="1" defaultMemberUniqueName="[Тест_ГринАтом__3].[2025 год].[All]" allUniqueName="[Тест_ГринАтом__3].[2025 год].[All]" dimensionUniqueName="[Тест_ГринАтом__3]" displayFolder="" count="0" memberValueDatatype="5" unbalanced="0"/>
    <cacheHierarchy uniqueName="[Тест_ГринАтом__3].[2026 год]" caption="2026 год" attribute="1" defaultMemberUniqueName="[Тест_ГринАтом__3].[2026 год].[All]" allUniqueName="[Тест_ГринАтом__3].[2026 год].[All]" dimensionUniqueName="[Тест_ГринАтом__3]" displayFolder="" count="0" memberValueDatatype="5" unbalanced="0"/>
    <cacheHierarchy uniqueName="[Тест_ГринАтом__3].[2027 год]" caption="2027 год" attribute="1" defaultMemberUniqueName="[Тест_ГринАтом__3].[2027 год].[All]" allUniqueName="[Тест_ГринАтом__3].[2027 год].[All]" dimensionUniqueName="[Тест_ГринАтом__3]" displayFolder="" count="0" memberValueDatatype="5" unbalanced="0"/>
    <cacheHierarchy uniqueName="[Тест_ГринАтом__3].[Пояснения]" caption="Пояснения" attribute="1" defaultMemberUniqueName="[Тест_ГринАтом__3].[Пояснения].[All]" allUniqueName="[Тест_ГринАтом__3].[Пояснения].[All]" dimensionUniqueName="[Тест_ГринАтом__3]" displayFolder="" count="0" memberValueDatatype="130" unbalanced="0"/>
    <cacheHierarchy uniqueName="[Measures].[__XL_Count Исп__РЭП]" caption="__XL_Count Исп__РЭП" measure="1" displayFolder="" measureGroup="Исп__РЭП" count="0" hidden="1"/>
    <cacheHierarchy uniqueName="[Measures].[__XL_Count Исп__РЭП__2]" caption="__XL_Count Исп__РЭП__2" measure="1" displayFolder="" measureGroup="Исп__РЭП__2" count="0" hidden="1"/>
    <cacheHierarchy uniqueName="[Measures].[__XL_Count Тест_ГринАтом__2]" caption="__XL_Count Тест_ГринАтом__2" measure="1" displayFolder="" measureGroup="Тест_ГринАтом__2" count="0" hidden="1"/>
    <cacheHierarchy uniqueName="[Measures].[__XL_Count Тест_ГринАтом__2 Происхождение РЭП]" caption="__XL_Count Тест_ГринАтом__2 Происхождение РЭП" measure="1" displayFolder="" measureGroup="Тест_ГринАтом__2 Происхождение РЭП" count="0" hidden="1"/>
    <cacheHierarchy uniqueName="[Measures].[__XL_Count Тест_ГринАтом__2  Организация   Кол-во РЭП  планируемое к закупке в 2027г]" caption="__XL_Count Тест_ГринАтом__2  Организация   Кол-во РЭП  планируемое к закупке в 2027г" measure="1" displayFolder="" measureGroup="Тест_ГринАтом__2  Организация   Кол-во РЭП  планируемое к закупке в 2027г" count="0" hidden="1"/>
    <cacheHierarchy uniqueName="[Measures].[__XL_Count Тест_ГринАтом__3]" caption="__XL_Count Тест_ГринАтом__3" measure="1" displayFolder="" measureGroup="Тест_ГринАтом__3" count="0" hidden="1"/>
    <cacheHierarchy uniqueName="[Measures].[__No measures defined]" caption="__No measures defined" measure="1" displayFolder="" count="0" hidden="1"/>
    <cacheHierarchy uniqueName="[Measures].[Сумма по столбцу Количество на 01.01.2024 г.  (на балансе организации)]" caption="Сумма по столбцу Количество на 01.01.2024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оличество на 01.01.2024 г.  (на забалансе организации)]" caption="Сумма по столбцу Количество на 01.01.2024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Кол-во РЭП к списанию за 2024 год]" caption="Сумма по столбцу Кол-во РЭП к списанию за 2024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Кол-во РЭП планируемое к закупке в 2024 году]" caption="Сумма по столбцу Кол-во РЭП планируемое к закупке в 2024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Количество на 01.01.2025 г.  (на балансе организации)]" caption="Сумма по столбцу Количество на 01.01.2025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Количество на 01.01.2025 г.  (на забалансе организации)]" caption="Сумма по столбцу Количество на 01.01.2025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Кол-во РЭП к списанию за 2025 год]" caption="Сумма по столбцу Кол-во РЭП к списанию за 2025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Кол-во РЭП планируемое к закупке в 2025 году]" caption="Сумма по столбцу Кол-во РЭП планируемое к закупке в 2025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Количество на 01.01.2026 г.  (на балансе организации)]" caption="Сумма по столбцу Количество на 01.01.2026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на 01.01.2026 г.  (на забалансе организации)]" caption="Сумма по столбцу Количество на 01.01.2026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Кол-во РЭП к списанию за 2026 год]" caption="Сумма по столбцу Кол-во РЭП к списанию за 2026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Кол-во РЭП планируемое к закупке в 2026 году]" caption="Сумма по столбцу Кол-во РЭП планируемое к закупке в 2026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умма по столбцу Количество на 01.01.2027 г.  (на балансе организации)]" caption="Сумма по столбцу Количество на 01.01.2027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Количество на 01.01.2027 г.  (на забалансе организации)]" caption="Сумма по столбцу Количество на 01.01.2027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Сумма по столбцу Кол-во РЭП к списанию за 2027 год]" caption="Сумма по столбцу Кол-во РЭП к списанию за 2027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Кол-во РЭП планируемое к закупке в 2027 году]" caption="Сумма по столбцу Кол-во РЭП планируемое к закупке в 2027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Количество на 01.01.24 (на балансе)]" caption="Сумма по столбцу Количество на 01.01.24 (на балансе)" measure="1" displayFolder="" measureGroup="Тест_ГринАтом__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Сумма по столбцу Количество на 01.01.2024 г. (на забалансе организации)]" caption="Сумма по столбцу Количество на 01.01.2024 г. (на забалансе организации)" measure="1" displayFolder="" measureGroup="Тест_ГринАтом__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Сумма по столбцу Кол-во РЭП к списанию за 2024 год 2]" caption="Сумма по столбцу Кол-во РЭП к списанию за 2024 год 2" measure="1" displayFolder="" measureGroup="Тест_ГринАтом__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Сумма по столбцу Кол-во РЭП, планируемое к закупке в 2024г.]" caption="Сумма по столбцу Кол-во РЭП, планируемое к закупке в 2024г." measure="1" displayFolder="" measureGroup="Тест_ГринАтом__2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Сумма по столбцу Количество на 01.01.25 (на балансе)]" caption="Сумма по столбцу Количество на 01.01.25 (на балансе)" measure="1" displayFolder="" measureGroup="Тест_ГринАтом__2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Сумма по столбцу Количество на 01.01.2025 г. (на забалансе организации)]" caption="Сумма по столбцу Количество на 01.01.2025 г. (на забалансе организации)" measure="1" displayFolder="" measureGroup="Тест_ГринАтом__2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Сумма по столбцу Кол-во РЭП к списанию за 2025 год 2]" caption="Сумма по столбцу Кол-во РЭП к списанию за 2025 год 2" measure="1" displayFolder="" measureGroup="Тест_ГринАтом__2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Сумма по столбцу Кол-во РЭП, планируемое к закупке в 2025г.]" caption="Сумма по столбцу Кол-во РЭП, планируемое к закупке в 2025г." measure="1" displayFolder="" measureGroup="Тест_ГринАтом__2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Сумма по столбцу Количество на 01.01.26 (на балансе)]" caption="Сумма по столбцу Количество на 01.01.26 (на балансе)" measure="1" displayFolder="" measureGroup="Тест_ГринАтом__2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Сумма по столбцу Количество на 01.01.2026 г. (на забалансе организации)]" caption="Сумма по столбцу Количество на 01.01.2026 г. (на забалансе организации)" measure="1" displayFolder="" measureGroup="Тест_ГринАтом__2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Сумма по столбцу Кол-во РЭП к списанию за 2026 год 2]" caption="Сумма по столбцу Кол-во РЭП к списанию за 2026 год 2" measure="1" displayFolder="" measureGroup="Тест_ГринАтом__2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Сумма по столбцу Кол-во РЭП, планируемое к закупке в 2026г.]" caption="Сумма по столбцу Кол-во РЭП, планируемое к закупке в 2026г." measure="1" displayFolder="" measureGroup="Тест_ГринАтом__2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Сумма по столбцу Количество на 01.01.27 (на балансе)]" caption="Сумма по столбцу Количество на 01.01.27 (на балансе)" measure="1" displayFolder="" measureGroup="Тест_ГринАтом__2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Сумма по столбцу Количество на 01.01.2027 г. (на забалансе организации)]" caption="Сумма по столбцу Количество на 01.01.2027 г. (на забалансе организации)" measure="1" displayFolder="" measureGroup="Тест_ГринАтом__2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Сумма по столбцу Кол-во РЭП к списанию за 2027 год 2]" caption="Сумма по столбцу Кол-во РЭП к списанию за 2027 год 2" measure="1" displayFolder="" measureGroup="Тест_ГринАтом__2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Сумма по столбцу Кол-во РЭП, планируемое к закупке в 2027г.]" caption="Сумма по столбцу Кол-во РЭП, планируемое к закупке в 2027г." measure="1" displayFolder="" measureGroup="Тест_ГринАтом__2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Сумма по столбцу Количество на 01.01.24 (на балансе) 2]" caption="Сумма по столбцу Количество на 01.01.24 (на балансе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Количество на 01.01.2024 г. (на забалансе организации) 2]" caption="Сумма по столбцу Количество на 01.01.2024 г. (на забалансе организации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Сумма по столбцу Кол-во РЭП к списанию за 2024 год 3]" caption="Сумма по столбцу Кол-во РЭП к списанию за 2024 год 3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Сумма по столбцу Кол-во РЭП, планируемое к закупке в 2024г. 2]" caption="Сумма по столбцу Кол-во РЭП, планируемое к закупке в 2024г.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Сумма по столбцу Количество на 01.01.25 (на балансе) 2]" caption="Сумма по столбцу Количество на 01.01.25 (на балансе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Сумма по столбцу Количество на 01.01.2025 г. (на забалансе организации) 2]" caption="Сумма по столбцу Количество на 01.01.2025 г. (на забалансе организации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Сумма по столбцу Кол-во РЭП к списанию за 2025 год 3]" caption="Сумма по столбцу Кол-во РЭП к списанию за 2025 год 3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Сумма по столбцу Кол-во РЭП, планируемое к закупке в 2025г. 2]" caption="Сумма по столбцу Кол-во РЭП, планируемое к закупке в 2025г.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Сумма по столбцу Количество на 01.01.26 (на балансе) 2]" caption="Сумма по столбцу Количество на 01.01.26 (на балансе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Сумма по столбцу Количество на 01.01.2026 г. (на забалансе организации) 2]" caption="Сумма по столбцу Количество на 01.01.2026 г. (на забалансе организации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Сумма по столбцу Кол-во РЭП к списанию за 2026 год 3]" caption="Сумма по столбцу Кол-во РЭП к списанию за 2026 год 3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Сумма по столбцу Кол-во РЭП, планируемое к закупке в 2026г. 2]" caption="Сумма по столбцу Кол-во РЭП, планируемое к закупке в 2026г.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Сумма по столбцу Количество на 01.01.27 (на балансе) 2]" caption="Сумма по столбцу Количество на 01.01.27 (на балансе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Сумма по столбцу Количество на 01.01.2027 г. (на забалансе организации) 2]" caption="Сумма по столбцу Количество на 01.01.2027 г. (на забалансе организации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Сумма по столбцу Кол-во РЭП к списанию за 2027 год 3]" caption="Сумма по столбцу Кол-во РЭП к списанию за 2027 год 3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Сумма по столбцу Кол-во РЭП, планируемое к закупке в 2027г. 2]" caption="Сумма по столбцу Кол-во РЭП, планируемое к закупке в 2027г.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Число элементов в столбце Количество на 01.01.24 (на балансе)]" caption="Число элементов в столбце Количество на 01.01.24 (на балансе)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2023 год (факт)]" caption="Сумма по столбцу 2023 год (факт)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  <cacheHierarchy uniqueName="[Measures].[Сумма по столбцу 2024 год]" caption="Сумма по столбцу 2024 год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Сумма по столбцу 2025 год]" caption="Сумма по столбцу 2025 год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Сумма по столбцу 2026 год]" caption="Сумма по столбцу 2026 год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Сумма по столбцу 2027 год]" caption="Сумма по столбцу 2027 год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</cacheHierarchies>
  <kpis count="0"/>
  <dimensions count="7">
    <dimension measure="1" name="Measures" uniqueName="[Measures]" caption="Measures"/>
    <dimension name="Исп__РЭП" uniqueName="[Исп__РЭП]" caption="Исп__РЭП"/>
    <dimension name="Исп__РЭП__2" uniqueName="[Исп__РЭП__2]" caption="Исп__РЭП__2"/>
    <dimension name="Тест_ГринАтом__2" uniqueName="[Тест_ГринАтом__2]" caption="Тест_ГринАтом__2"/>
    <dimension name="Тест_ГринАтом__2  Организация   Кол-во РЭП  планируемое к закупке в 2027г" uniqueName="[Тест_ГринАтом__2  Организация   Кол-во РЭП  планируемое к закупке в 2027г]" caption="Тест_ГринАтом__2  Организация   Кол-во РЭП  планируемое к закупке в 2027г"/>
    <dimension name="Тест_ГринАтом__2 Происхождение РЭП" uniqueName="[Тест_ГринАтом__2 Происхождение РЭП]" caption="Тест_ГринАтом__2 Происхождение РЭП"/>
    <dimension name="Тест_ГринАтом__3" uniqueName="[Тест_ГринАтом__3]" caption="Тест_ГринАтом__3"/>
  </dimensions>
  <measureGroups count="6">
    <measureGroup name="Исп__РЭП" caption="Исп__РЭП"/>
    <measureGroup name="Исп__РЭП__2" caption="Исп__РЭП__2"/>
    <measureGroup name="Тест_ГринАтом__2" caption="Тест_ГринАтом__2"/>
    <measureGroup name="Тест_ГринАтом__2  Организация   Кол-во РЭП  планируемое к закупке в 2027г" caption="Тест_ГринАтом__2  Организация   Кол-во РЭП  планируемое к закупке в 2027г"/>
    <measureGroup name="Тест_ГринАтом__2 Происхождение РЭП" caption="Тест_ГринАтом__2 Происхождение РЭП"/>
    <measureGroup name="Тест_ГринАтом__3" caption="Тест_ГринАтом__3"/>
  </measureGroups>
  <maps count="7">
    <map measureGroup="0" dimension="1"/>
    <map measureGroup="0" dimension="2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vetiG" refreshedDate="45439.595646759262" createdVersion="6" refreshedVersion="6" minRefreshableVersion="3" recordCount="91">
  <cacheSource type="worksheet">
    <worksheetSource name="Тест_ГринАтом__2"/>
  </cacheSource>
  <cacheFields count="24">
    <cacheField name="ИНН Орг" numFmtId="0">
      <sharedItems containsSemiMixedTypes="0" containsString="0" containsNumber="1" containsInteger="1" minValue="402906" maxValue="972403"/>
    </cacheField>
    <cacheField name="Организация" numFmtId="0">
      <sharedItems/>
    </cacheField>
    <cacheField name="Дивизион" numFmtId="0">
      <sharedItems/>
    </cacheField>
    <cacheField name="Наименование РЭП" numFmtId="0">
      <sharedItems count="88">
        <s v="IP-телефон Fanvil X1SP"/>
        <s v="Клавиатура + мышь logitec MK270"/>
        <s v="Клавиатура беспроводная Gembird KBW-2"/>
        <s v="Коммутатор TP-LINK TL-SG1016DE"/>
        <s v="Монитор  MSI Modern MD271P 27&quot;"/>
        <s v="МФУ лазерный HP LaserJet Pro M428fdw"/>
        <s v="Мышь Logitech Wireless Mouse M190"/>
        <s v="Ноутбук 15.6 Lenovo V15 G2 R5 5500U "/>
        <s v="Ноутбук Lenovo V15 G2 ALC 15.6"/>
        <s v="Принтер лазерный  Kyocera P6230cdn"/>
        <s v="Точка доступа TP-LINK EAP225 AC1350"/>
        <s v="Ноутбук Huawei MateBook X Pro "/>
        <s v="Мышь компьютерная БЕШТАУ М100РУ"/>
        <s v="Клавиатура БЕШТАУ КЛ104РУ"/>
        <s v="Ноутбук Гравитон Н15И"/>
        <s v="Монитор БЕШТАУ M24FHD"/>
        <s v="Трансивер "/>
        <s v="Блок питания ТПК-PWR240"/>
        <s v="Диоды и транзисторы"/>
        <s v="Коммутатор "/>
        <s v="Микросхема "/>
        <s v="Микросхема GM1117S-xx"/>
        <s v="Модуль SFP"/>
        <s v="Модуль памяти X3131-R6"/>
        <s v="Печатная плата "/>
        <s v="Блоки системные"/>
        <s v="Мониторы"/>
        <s v="Принтера"/>
        <s v="Ноутбуки"/>
        <s v="Ноутбук, HP Spectre X360 13-4106ur"/>
        <s v="Ноутбук, ICL Техно RAYbook Si1512, 15,6''"/>
        <s v="Ноутбук, KVADRA NAU LE14U"/>
        <s v="Межсетевой экран &quot;Континент&quot; версии 3.9."/>
        <s v="АПКШ &quot;Континент&quot; 3.9. Детектор Атак.Платформа IPC100"/>
        <s v="АПКШ &quot;Континент&quot;3.9. Отказоустойчивый (НА) кластер2-х Криптошлюзов. Платформа IP C500F. KC3"/>
        <s v="Автоматизированное рабочеее место Крафтвэй IT223"/>
        <s v="МФУ HP LaserJet Enterprise M630dn"/>
        <s v="МФУ российского производства (Катюша или аналог)"/>
        <s v="Оборудование Positive Technologies ChassisPT-MPSIEM MPSIEM-LE-CH2xx-4M3-2H1-6H5-W1-4W1"/>
        <s v="Принтер HP LaserJet Color CP5225DN"/>
        <s v="Принтер российского производства (Катюша или аналог)"/>
        <s v="Видеотерминал  Polycom RealPresence Debut_2"/>
        <s v="Принтер Xerox VersaLink C7000DN"/>
        <s v="Телевизор SAMSUNG UE65H6400"/>
        <s v="Телевизор ЭМЕРАЛЬД KD75U-PYAB/RU"/>
        <s v="Источник бесперебойного питания АРС Smart-UPS5000VA 230V"/>
        <s v="Источник бесперебойного питания ATS 3000 R-BE"/>
        <s v="Сетевой коммутатор HPN-J9627A ABB HP2620-48-PoE+"/>
        <s v="МАРШРУТИЗАТОР ESR-1000"/>
        <s v="Система ВКС Polycom"/>
        <s v="Серверное оборудоваение Polycom для построения единой архитектурывидеоконф.связи между рег. центрами ЧУ РМС"/>
        <s v="Серверное объединение для построения единой архитектуры, Polycom"/>
        <s v="КVM переключатель для серверной стойки"/>
        <s v="Cервер Dell PE R740 Intel XeonGold 6226R"/>
        <s v="Сервер Аквариус T51 D224CF"/>
        <s v="Программно-аппаратный межсетевой экран ASA 5508-X"/>
        <s v="Система автоматического наведения камерына говорящего Polycom"/>
        <s v="Платформа аппаратная D500,  UserGate"/>
        <s v="Платформа UG-D200-F сертиф. ФСТЭК"/>
        <s v="Сист.конференцсвязи RallyPlus 960-001224"/>
        <s v="Нотбуки HP (15&quot; и 17&quot;)"/>
        <s v="Системный блок, HP"/>
        <s v="Настольный компьютер iRU "/>
        <s v="Планшет Apple iPad"/>
        <s v="Моноблок HP Pavilion"/>
        <s v="Моноблок Kvadra A20"/>
        <s v="Моноблок Lenovo"/>
        <s v="Компьютер Lenovo ThinkCentre M720q"/>
        <s v="Планшет в механическом исполнении"/>
        <s v="Система видеонаблюдения офиса"/>
        <s v="Cистемы аудио- и видеонаблюдения NSCAR"/>
        <s v="Проектор Epson V11H476040 EB-1776W"/>
        <s v="Сканер HP ScanJet Enterprise Flow 5000"/>
        <s v="Принтер HP Color LaserJet Professional CP5225dn"/>
        <s v="МФУ, НР, LaserJet Pro 500 MFP M521d"/>
        <s v="Принтер Xerox VersaLink С7000DN"/>
        <s v="МФУ лазерный XEROX WorkCentre 6515DNI"/>
        <s v="Телевизор SAMSUNG UE55H"/>
        <s v="Конференц-станция CISCO CR-7937G Cisco US"/>
        <s v="Сетевой коммутатор HP 2620-48-PoE+ (J9627A)"/>
        <s v="Сервер ProLiant ML150 Gen9 E5-2609v3 NHP Tower"/>
        <s v="Сервер Аквариус T51 D212CF"/>
        <s v="Коммутатор CISCO WS-C3560G-48TS-S"/>
        <s v="ИБП APC для серверной стойки"/>
        <s v="ИБП СИПБ2КА.10-11"/>
        <s v="WiFi–сеть"/>
        <s v="IP-телефон,Cisco IP Phone 8831"/>
        <s v="IP-телефон Eltex VP-17P"/>
      </sharedItems>
    </cacheField>
    <cacheField name="Реестр № записи" numFmtId="0">
      <sharedItems containsMixedTypes="1" containsNumber="1" containsInteger="1" minValue="0" maxValue="10526360"/>
    </cacheField>
    <cacheField name="ОКПД2 РЭП" numFmtId="0">
      <sharedItems count="34">
        <s v="26.30.11"/>
        <s v="26.20.16"/>
        <s v="26.20.16.110"/>
        <s v="26.30.11.122"/>
        <s v="26.20.17"/>
        <s v="26.20.18"/>
        <s v="26.20.16.170"/>
        <s v="26.20.11.110"/>
        <s v="26.20.16.120"/>
        <s v="26.30.30.190"/>
        <s v="26.20.40.110"/>
        <s v="26.11.2"/>
        <s v="26.11.30"/>
        <s v="26.30.30.191"/>
        <s v="26.20.22.120"/>
        <s v="26.12.10.000"/>
        <s v="26.20.15.120"/>
        <s v="26.20.17.110"/>
        <s v="26.20.18.120"/>
        <s v="26.20.11.120"/>
        <s v="26.2"/>
        <s v="26.20.14"/>
        <s v="26.30.11.150"/>
        <s v="26.30.1"/>
        <s v="20.30.11.190"/>
        <s v="26.30.11.110"/>
        <s v="26.20.11"/>
        <s v="26.40.33.111"/>
        <s v="26.40.34"/>
        <s v="26.20.16.150"/>
        <s v="26.20.14.100"/>
        <s v="26.20.40.111"/>
        <s v="26.30.11.124"/>
        <s v="26.30.23"/>
      </sharedItems>
    </cacheField>
    <cacheField name="Наименование кода РЭП" numFmtId="0">
      <sharedItems count="34">
        <s v="Аппаратура коммуникационная передающая с приемными устройствами"/>
        <s v="Устройства ввода или вывода, содержащие или не содержащие в одном корпусе запоминающие устройства"/>
        <s v="Клавиатуры"/>
        <s v="Оборудование коммутации и маршрутизации пакетов информации сетей передачи данных"/>
        <s v="Мониторы и проекторы, преимущественно используемые в системах автоматической обработки данных"/>
        <s v="Устройства периферийные с двумя или более функциями: печать данных, копирование, сканирование, прием и передача факсимильных сообщений"/>
        <s v="Манипуляторы"/>
        <s v="Ноутбуки, в том числе портативные в защищенном исполнении, предназначенные для работы в сложной среде эксплуатации"/>
        <s v="Принтеры"/>
        <s v="Части и комплектующие коммуникационного оборудования прочие"/>
        <s v="Устройства и блоки питания вычислительных машин"/>
        <s v="Диоды и транзисторы"/>
        <s v="Схемы интегральные электронные"/>
        <s v=""/>
        <s v="Устройства встраиваемые запоминающие полупроводниковые, сохраняющие информацию при выключении питания (твердотельные накопители информации)"/>
        <s v="Платы печатные смонтированные"/>
        <s v="Системные блоки"/>
        <s v="Мониторы, подключаемые к компьютеру"/>
        <s v="Устройства периферийные с двумя или более функциями: печать данных, копирование, сканирование, прием и передача факсимильных сообщений, с функциями безопасности информации, обеспеченными встроенными, в том числе криптографическими, средствами защиты"/>
        <s v="Портативные персональные компьютеры (совмещающие функции смартфона или планшета, или ноутбука)"/>
        <s v="Компьютеры и периферийное оборудование"/>
        <s v="Машины вычислительные электронные цифровые, поставляемые в виде систем для автоматической обработки данных"/>
        <s v="Средства связи радиоэлектронные"/>
        <s v="Аппаратура коммуникационная, аппаратура радио- или телевизионная"/>
        <s v="Аппаратура коммуникационная передающая с приемными устройствами прочая, не включенная в другие группировки"/>
        <s v="Средства связи, выполняющие функцию систем коммутации"/>
        <s v="Компьютеры портативные массой не более 10 кг, такие как ноутбуки, планшетные компьютеры, карманные компьютеры, в том числе совмещающие функции мобильного телефонного аппарата, электронные записные книжки и аналогичная компьютерная техника"/>
        <s v="Видеокамеры для систем видеонаблюдения, видеоаналитики и охранного телевидения"/>
        <s v="Мониторы и проекторы, без встроенной телевизионной приемной аппаратуры и в основном не используемые в системах автоматической обработки данных"/>
        <s v="Сканеры"/>
        <s v="Серверы"/>
        <s v="Источники бесперебойного питания"/>
        <s v="Точки доступа, поддерживающие стандарт для беспроводных сетей 802.11xx"/>
        <s v="Аппараты телефонные прочие, устройства и аппаратура для передачи и приема речи, изображений или других данных, включая оборудование коммуникационное для работы в проводных или беспроводных сетях связи (например, локальных и глобальных сетях)"/>
      </sharedItems>
    </cacheField>
    <cacheField name="Происхождение РЭП" numFmtId="0">
      <sharedItems count="2">
        <s v="иностранное"/>
        <s v="российское"/>
      </sharedItems>
    </cacheField>
    <cacheField name="Количество на 01.01.24 (на балансе)" numFmtId="0">
      <sharedItems containsSemiMixedTypes="0" containsString="0" containsNumber="1" containsInteger="1" minValue="0" maxValue="16783" count="20">
        <n v="3"/>
        <n v="1"/>
        <n v="2"/>
        <n v="0"/>
        <n v="16783"/>
        <n v="590"/>
        <n v="288"/>
        <n v="3694"/>
        <n v="20"/>
        <n v="5040"/>
        <n v="361"/>
        <n v="18"/>
        <n v="170"/>
        <n v="11"/>
        <n v="12"/>
        <n v="5"/>
        <n v="8"/>
        <n v="15"/>
        <n v="10"/>
        <n v="6"/>
      </sharedItems>
    </cacheField>
    <cacheField name="Количество на 01.01.2024 г. (на забалансе организации)" numFmtId="0">
      <sharedItems containsSemiMixedTypes="0" containsString="0" containsNumber="1" containsInteger="1" minValue="0" maxValue="68"/>
    </cacheField>
    <cacheField name="Кол-во РЭП к списанию за 2024 год" numFmtId="0">
      <sharedItems containsSemiMixedTypes="0" containsString="0" containsNumber="1" containsInteger="1" minValue="0" maxValue="15"/>
    </cacheField>
    <cacheField name="Кол-во РЭП, планируемое к закупке в 2024г." numFmtId="0">
      <sharedItems containsSemiMixedTypes="0" containsString="0" containsNumber="1" containsInteger="1" minValue="0" maxValue="20" count="4">
        <n v="0"/>
        <n v="7"/>
        <n v="20"/>
        <n v="10"/>
      </sharedItems>
    </cacheField>
    <cacheField name="Количество на 01.01.25 (на балансе)" numFmtId="0">
      <sharedItems containsSemiMixedTypes="0" containsString="0" containsNumber="1" containsInteger="1" minValue="0" maxValue="16783"/>
    </cacheField>
    <cacheField name="Количество на 01.01.2025 г. (на забалансе организации)" numFmtId="0">
      <sharedItems containsSemiMixedTypes="0" containsString="0" containsNumber="1" containsInteger="1" minValue="0" maxValue="53"/>
    </cacheField>
    <cacheField name="Кол-во РЭП к списанию за 2025 год" numFmtId="0">
      <sharedItems containsSemiMixedTypes="0" containsString="0" containsNumber="1" containsInteger="1" minValue="0" maxValue="18"/>
    </cacheField>
    <cacheField name="Кол-во РЭП, планируемое к закупке в 2025г." numFmtId="0">
      <sharedItems containsSemiMixedTypes="0" containsString="0" containsNumber="1" containsInteger="1" minValue="0" maxValue="20"/>
    </cacheField>
    <cacheField name="Количество на 01.01.26 (на балансе)" numFmtId="0">
      <sharedItems containsSemiMixedTypes="0" containsString="0" containsNumber="1" containsInteger="1" minValue="0" maxValue="16783"/>
    </cacheField>
    <cacheField name="Количество на 01.01.2026 г. (на забалансе организации)" numFmtId="0">
      <sharedItems containsSemiMixedTypes="0" containsString="0" containsNumber="1" containsInteger="1" minValue="0" maxValue="60"/>
    </cacheField>
    <cacheField name="Кол-во РЭП к списанию за 2026 год" numFmtId="0">
      <sharedItems containsSemiMixedTypes="0" containsString="0" containsNumber="1" containsInteger="1" minValue="0" maxValue="15"/>
    </cacheField>
    <cacheField name="Кол-во РЭП, планируемое к закупке в 2026г." numFmtId="0">
      <sharedItems containsSemiMixedTypes="0" containsString="0" containsNumber="1" containsInteger="1" minValue="0" maxValue="20"/>
    </cacheField>
    <cacheField name="Количество на 01.01.27 (на балансе)" numFmtId="0">
      <sharedItems containsSemiMixedTypes="0" containsString="0" containsNumber="1" containsInteger="1" minValue="0" maxValue="16783" count="19">
        <n v="0"/>
        <n v="16783"/>
        <n v="590"/>
        <n v="288"/>
        <n v="3694"/>
        <n v="20"/>
        <n v="5040"/>
        <n v="361"/>
        <n v="18"/>
        <n v="170"/>
        <n v="11"/>
        <n v="12"/>
        <n v="5"/>
        <n v="8"/>
        <n v="75"/>
        <n v="40"/>
        <n v="2"/>
        <n v="1"/>
        <n v="3"/>
      </sharedItems>
    </cacheField>
    <cacheField name="Количество на 01.01.2027 г. (на забалансе организации)" numFmtId="0">
      <sharedItems containsSemiMixedTypes="0" containsString="0" containsNumber="1" containsInteger="1" minValue="0" maxValue="70"/>
    </cacheField>
    <cacheField name="Кол-во РЭП к списанию за 2027 год" numFmtId="0">
      <sharedItems containsSemiMixedTypes="0" containsString="0" containsNumber="1" containsInteger="1" minValue="0" maxValue="20"/>
    </cacheField>
    <cacheField name="Кол-во РЭП, планируемое к закупке в 2027г.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vetiG" refreshedDate="45439.609345949073" backgroundQuery="1" createdVersion="6" refreshedVersion="6" minRefreshableVersion="3" recordCount="0" supportSubquery="1" supportAdvancedDrill="1">
  <cacheSource type="external" connectionId="1"/>
  <cacheFields count="8">
    <cacheField name="[Тест_ГринАтом__3].[Организация].[Организация]" caption="Организация" numFmtId="0" hierarchy="94" level="1">
      <sharedItems containsSemiMixedTypes="0" containsNonDate="0" containsString="0"/>
    </cacheField>
    <cacheField name="[Тест_ГринАтом__3].[Сведения об объемах и источниках финансирования, направленных на закупку радиоэлектронной продукции,].[Сведения об объемах и источниках финансирования, направленных на закупку радиоэлектронной продукции,]" caption="Сведения об объемах и источниках финансирования, направленных на закупку радиоэлектронной продукции," numFmtId="0" hierarchy="95" level="1">
      <sharedItems count="3">
        <s v="Заемные средства"/>
        <s v="Собственные  средства"/>
        <s v="Субсидии"/>
      </sharedItems>
    </cacheField>
    <cacheField name="[Тест_ГринАтом__3].[Происхождение РЭП].[Происхождение РЭП]" caption="Происхождение РЭП" numFmtId="0" hierarchy="96" level="1">
      <sharedItems count="2">
        <s v="иностранная"/>
        <s v="российская"/>
      </sharedItems>
    </cacheField>
    <cacheField name="[Measures].[Сумма по столбцу 2023 год (факт)]" caption="Сумма по столбцу 2023 год (факт)" numFmtId="0" hierarchy="159" level="32767"/>
    <cacheField name="[Measures].[Сумма по столбцу 2024 год]" caption="Сумма по столбцу 2024 год" numFmtId="0" hierarchy="160" level="32767"/>
    <cacheField name="[Measures].[Сумма по столбцу 2025 год]" caption="Сумма по столбцу 2025 год" numFmtId="0" hierarchy="161" level="32767"/>
    <cacheField name="[Measures].[Сумма по столбцу 2026 год]" caption="Сумма по столбцу 2026 год" numFmtId="0" hierarchy="162" level="32767"/>
    <cacheField name="[Measures].[Сумма по столбцу 2027 год]" caption="Сумма по столбцу 2027 год" numFmtId="0" hierarchy="163" level="32767"/>
  </cacheFields>
  <cacheHierarchies count="164">
    <cacheHierarchy uniqueName="[Исп__РЭП].[Организация]" caption="Организация" attribute="1" defaultMemberUniqueName="[Исп__РЭП].[Организация].[All]" allUniqueName="[Исп__РЭП].[Организация].[All]" dimensionUniqueName="[Исп__РЭП]" displayFolder="" count="0" memberValueDatatype="130" unbalanced="0"/>
    <cacheHierarchy uniqueName="[Исп__РЭП].[Дивизион]" caption="Дивизион" attribute="1" defaultMemberUniqueName="[Исп__РЭП].[Дивизион].[All]" allUniqueName="[Исп__РЭП].[Дивизион].[All]" dimensionUniqueName="[Исп__РЭП]" displayFolder="" count="0" memberValueDatatype="130" unbalanced="0"/>
    <cacheHierarchy uniqueName="[Исп__РЭП].[Наименование  РЭП]" caption="Наименование  РЭП" attribute="1" defaultMemberUniqueName="[Исп__РЭП].[Наименование  РЭП].[All]" allUniqueName="[Исп__РЭП].[Наименование  РЭП].[All]" dimensionUniqueName="[Исп__РЭП]" displayFolder="" count="0" memberValueDatatype="130" unbalanced="0"/>
    <cacheHierarchy uniqueName="[Исп__РЭП].[Реестровый номер записи в рестрах: Реестр российской промышленной продукции (ПП РФ 719 от 17.07.2015]" caption="Реестровый номер записи в рестрах: Реестр российской промышленной продукции (ПП РФ 719 от 17.07.2015" attribute="1" defaultMemberUniqueName="[Исп__РЭП].[Реестровый номер записи в рестрах: Реестр российской промышленной продукции (ПП РФ 719 от 17.07.2015].[All]" allUniqueName="[Исп__РЭП].[Реестровый номер записи в рестрах: Реестр российской промышленной продукции (ПП РФ 719 от 17.07.2015].[All]" dimensionUniqueName="[Исп__РЭП]" displayFolder="" count="0" memberValueDatatype="130" unbalanced="0"/>
    <cacheHierarchy uniqueName="[Исп__РЭП].[ОКПД2 РЭП]" caption="ОКПД2 РЭП" attribute="1" defaultMemberUniqueName="[Исп__РЭП].[ОКПД2 РЭП].[All]" allUniqueName="[Исп__РЭП].[ОКПД2 РЭП].[All]" dimensionUniqueName="[Исп__РЭП]" displayFolder="" count="0" memberValueDatatype="130" unbalanced="0"/>
    <cacheHierarchy uniqueName="[Исп__РЭП].[Нименование кода РЭП]" caption="Нименование кода РЭП" attribute="1" defaultMemberUniqueName="[Исп__РЭП].[Нименование кода РЭП].[All]" allUniqueName="[Исп__РЭП].[Нименование кода РЭП].[All]" dimensionUniqueName="[Исп__РЭП]" displayFolder="" count="0" memberValueDatatype="130" unbalanced="0"/>
    <cacheHierarchy uniqueName="[Исп__РЭП].[Происхождение РЭП  (российское/ иностранное)]" caption="Происхождение РЭП  (российское/ иностранное)" attribute="1" defaultMemberUniqueName="[Исп__РЭП].[Происхождение РЭП  (российское/ иностранное)].[All]" allUniqueName="[Исп__РЭП].[Происхождение РЭП  (российское/ иностранное)].[All]" dimensionUniqueName="[Исп__РЭП]" displayFolder="" count="0" memberValueDatatype="130" unbalanced="0"/>
    <cacheHierarchy uniqueName="[Исп__РЭП].[Количество на 01.01.2024 г.  (на балансе организации)]" caption="Количество на 01.01.2024 г.  (на балансе организации)" attribute="1" defaultMemberUniqueName="[Исп__РЭП].[Количество на 01.01.2024 г.  (на балансе организации)].[All]" allUniqueName="[Исп__РЭП].[Количество на 01.01.2024 г.  (на балансе организации)].[All]" dimensionUniqueName="[Исп__РЭП]" displayFolder="" count="0" memberValueDatatype="20" unbalanced="0"/>
    <cacheHierarchy uniqueName="[Исп__РЭП].[Количество на 01.01.2024 г.  (на забалансе организации)]" caption="Количество на 01.01.2024 г.  (на забалансе организации)" attribute="1" defaultMemberUniqueName="[Исп__РЭП].[Количество на 01.01.2024 г.  (на забалансе организации)].[All]" allUniqueName="[Исп__РЭП].[Количество на 01.01.2024 г.  (на забалансе организации)].[All]" dimensionUniqueName="[Исп__РЭП]" displayFolder="" count="0" memberValueDatatype="20" unbalanced="0"/>
    <cacheHierarchy uniqueName="[Исп__РЭП].[Кол-во РЭП к списанию за 2024 год]" caption="Кол-во РЭП к списанию за 2024 год" attribute="1" defaultMemberUniqueName="[Исп__РЭП].[Кол-во РЭП к списанию за 2024 год].[All]" allUniqueName="[Исп__РЭП].[Кол-во РЭП к списанию за 2024 год].[All]" dimensionUniqueName="[Исп__РЭП]" displayFolder="" count="0" memberValueDatatype="20" unbalanced="0"/>
    <cacheHierarchy uniqueName="[Исп__РЭП].[Кол-во РЭП планируемое к закупке в 2024 году]" caption="Кол-во РЭП планируемое к закупке в 2024 году" attribute="1" defaultMemberUniqueName="[Исп__РЭП].[Кол-во РЭП планируемое к закупке в 2024 году].[All]" allUniqueName="[Исп__РЭП].[Кол-во РЭП планируемое к закупке в 2024 году].[All]" dimensionUniqueName="[Исп__РЭП]" displayFolder="" count="0" memberValueDatatype="20" unbalanced="0"/>
    <cacheHierarchy uniqueName="[Исп__РЭП].[Количество на 01.01.2025 г.  (на балансе организации)]" caption="Количество на 01.01.2025 г.  (на балансе организации)" attribute="1" defaultMemberUniqueName="[Исп__РЭП].[Количество на 01.01.2025 г.  (на балансе организации)].[All]" allUniqueName="[Исп__РЭП].[Количество на 01.01.2025 г.  (на балансе организации)].[All]" dimensionUniqueName="[Исп__РЭП]" displayFolder="" count="0" memberValueDatatype="20" unbalanced="0"/>
    <cacheHierarchy uniqueName="[Исп__РЭП].[Количество на 01.01.2025 г.  (на забалансе организации)]" caption="Количество на 01.01.2025 г.  (на забалансе организации)" attribute="1" defaultMemberUniqueName="[Исп__РЭП].[Количество на 01.01.2025 г.  (на забалансе организации)].[All]" allUniqueName="[Исп__РЭП].[Количество на 01.01.2025 г.  (на забалансе организации)].[All]" dimensionUniqueName="[Исп__РЭП]" displayFolder="" count="0" memberValueDatatype="20" unbalanced="0"/>
    <cacheHierarchy uniqueName="[Исп__РЭП].[Кол-во РЭП к списанию за 2025 год]" caption="Кол-во РЭП к списанию за 2025 год" attribute="1" defaultMemberUniqueName="[Исп__РЭП].[Кол-во РЭП к списанию за 2025 год].[All]" allUniqueName="[Исп__РЭП].[Кол-во РЭП к списанию за 2025 год].[All]" dimensionUniqueName="[Исп__РЭП]" displayFolder="" count="0" memberValueDatatype="20" unbalanced="0"/>
    <cacheHierarchy uniqueName="[Исп__РЭП].[Кол-во РЭП планируемое к закупке в 2025 году]" caption="Кол-во РЭП планируемое к закупке в 2025 году" attribute="1" defaultMemberUniqueName="[Исп__РЭП].[Кол-во РЭП планируемое к закупке в 2025 году].[All]" allUniqueName="[Исп__РЭП].[Кол-во РЭП планируемое к закупке в 2025 году].[All]" dimensionUniqueName="[Исп__РЭП]" displayFolder="" count="0" memberValueDatatype="20" unbalanced="0"/>
    <cacheHierarchy uniqueName="[Исп__РЭП].[Количество на 01.01.2026 г.  (на балансе организации)]" caption="Количество на 01.01.2026 г.  (на балансе организации)" attribute="1" defaultMemberUniqueName="[Исп__РЭП].[Количество на 01.01.2026 г.  (на балансе организации)].[All]" allUniqueName="[Исп__РЭП].[Количество на 01.01.2026 г.  (на балансе организации)].[All]" dimensionUniqueName="[Исп__РЭП]" displayFolder="" count="0" memberValueDatatype="20" unbalanced="0"/>
    <cacheHierarchy uniqueName="[Исп__РЭП].[Количество на 01.01.2026 г.  (на забалансе организации)]" caption="Количество на 01.01.2026 г.  (на забалансе организации)" attribute="1" defaultMemberUniqueName="[Исп__РЭП].[Количество на 01.01.2026 г.  (на забалансе организации)].[All]" allUniqueName="[Исп__РЭП].[Количество на 01.01.2026 г.  (на забалансе организации)].[All]" dimensionUniqueName="[Исп__РЭП]" displayFolder="" count="0" memberValueDatatype="20" unbalanced="0"/>
    <cacheHierarchy uniqueName="[Исп__РЭП].[Кол-во РЭП к списанию за 2026 год]" caption="Кол-во РЭП к списанию за 2026 год" attribute="1" defaultMemberUniqueName="[Исп__РЭП].[Кол-во РЭП к списанию за 2026 год].[All]" allUniqueName="[Исп__РЭП].[Кол-во РЭП к списанию за 2026 год].[All]" dimensionUniqueName="[Исп__РЭП]" displayFolder="" count="0" memberValueDatatype="20" unbalanced="0"/>
    <cacheHierarchy uniqueName="[Исп__РЭП].[Кол-во РЭП планируемое к закупке в 2026 году]" caption="Кол-во РЭП планируемое к закупке в 2026 году" attribute="1" defaultMemberUniqueName="[Исп__РЭП].[Кол-во РЭП планируемое к закупке в 2026 году].[All]" allUniqueName="[Исп__РЭП].[Кол-во РЭП планируемое к закупке в 2026 году].[All]" dimensionUniqueName="[Исп__РЭП]" displayFolder="" count="0" memberValueDatatype="20" unbalanced="0"/>
    <cacheHierarchy uniqueName="[Исп__РЭП].[Количество на 01.01.2027 г.  (на балансе организации)]" caption="Количество на 01.01.2027 г.  (на балансе организации)" attribute="1" defaultMemberUniqueName="[Исп__РЭП].[Количество на 01.01.2027 г.  (на балансе организации)].[All]" allUniqueName="[Исп__РЭП].[Количество на 01.01.2027 г.  (на балансе организации)].[All]" dimensionUniqueName="[Исп__РЭП]" displayFolder="" count="0" memberValueDatatype="20" unbalanced="0"/>
    <cacheHierarchy uniqueName="[Исп__РЭП].[Количество на 01.01.2027 г.  (на забалансе организации)]" caption="Количество на 01.01.2027 г.  (на забалансе организации)" attribute="1" defaultMemberUniqueName="[Исп__РЭП].[Количество на 01.01.2027 г.  (на забалансе организации)].[All]" allUniqueName="[Исп__РЭП].[Количество на 01.01.2027 г.  (на забалансе организации)].[All]" dimensionUniqueName="[Исп__РЭП]" displayFolder="" count="0" memberValueDatatype="20" unbalanced="0"/>
    <cacheHierarchy uniqueName="[Исп__РЭП].[Кол-во РЭП к списанию за 2027 год]" caption="Кол-во РЭП к списанию за 2027 год" attribute="1" defaultMemberUniqueName="[Исп__РЭП].[Кол-во РЭП к списанию за 2027 год].[All]" allUniqueName="[Исп__РЭП].[Кол-во РЭП к списанию за 2027 год].[All]" dimensionUniqueName="[Исп__РЭП]" displayFolder="" count="0" memberValueDatatype="20" unbalanced="0"/>
    <cacheHierarchy uniqueName="[Исп__РЭП].[Кол-во РЭП планируемое к закупке в 2027 году]" caption="Кол-во РЭП планируемое к закупке в 2027 году" attribute="1" defaultMemberUniqueName="[Исп__РЭП].[Кол-во РЭП планируемое к закупке в 2027 году].[All]" allUniqueName="[Исп__РЭП].[Кол-во РЭП планируемое к закупке в 2027 году].[All]" dimensionUniqueName="[Исп__РЭП]" displayFolder="" count="0" memberValueDatatype="20" unbalanced="0"/>
    <cacheHierarchy uniqueName="[Исп__РЭП__2].[Организация]" caption="Организация" attribute="1" defaultMemberUniqueName="[Исп__РЭП__2].[Организация].[All]" allUniqueName="[Исп__РЭП__2].[Организация].[All]" dimensionUniqueName="[Исп__РЭП__2]" displayFolder="" count="0" memberValueDatatype="130" unbalanced="0"/>
    <cacheHierarchy uniqueName="[Исп__РЭП__2].[Дивизион]" caption="Дивизион" attribute="1" defaultMemberUniqueName="[Исп__РЭП__2].[Дивизион].[All]" allUniqueName="[Исп__РЭП__2].[Дивизион].[All]" dimensionUniqueName="[Исп__РЭП__2]" displayFolder="" count="0" memberValueDatatype="130" unbalanced="0"/>
    <cacheHierarchy uniqueName="[Исп__РЭП__2].[Наименование  РЭП]" caption="Наименование  РЭП" attribute="1" defaultMemberUniqueName="[Исп__РЭП__2].[Наименование  РЭП].[All]" allUniqueName="[Исп__РЭП__2].[Наименование  РЭП].[All]" dimensionUniqueName="[Исп__РЭП__2]" displayFolder="" count="0" memberValueDatatype="130" unbalanced="0"/>
    <cacheHierarchy uniqueName="[Исп__РЭП__2].[Реестровый номер записи в рестрах: Реестр российской промышленной продукции (ПП РФ 719 от 17.7.215)]" caption="Реестровый номер записи в рестрах: Реестр российской промышленной продукции (ПП РФ 719 от 17.7.215)" attribute="1" defaultMemberUniqueName="[Исп__РЭП__2].[Реестровый номер записи в рестрах: Реестр российской промышленной продукции (ПП РФ 719 от 17.7.215)].[All]" allUniqueName="[Исп__РЭП__2].[Реестровый номер записи в рестрах: Реестр российской промышленной продукции (ПП РФ 719 от 17.7.215)].[All]" dimensionUniqueName="[Исп__РЭП__2]" displayFolder="" count="0" memberValueDatatype="130" unbalanced="0"/>
    <cacheHierarchy uniqueName="[Исп__РЭП__2].[ОКПД2 РЭП]" caption="ОКПД2 РЭП" attribute="1" defaultMemberUniqueName="[Исп__РЭП__2].[ОКПД2 РЭП].[All]" allUniqueName="[Исп__РЭП__2].[ОКПД2 РЭП].[All]" dimensionUniqueName="[Исп__РЭП__2]" displayFolder="" count="0" memberValueDatatype="130" unbalanced="0"/>
    <cacheHierarchy uniqueName="[Исп__РЭП__2].[Нименование кода РЭП]" caption="Нименование кода РЭП" attribute="1" defaultMemberUniqueName="[Исп__РЭП__2].[Нименование кода РЭП].[All]" allUniqueName="[Исп__РЭП__2].[Нименование кода РЭП].[All]" dimensionUniqueName="[Исп__РЭП__2]" displayFolder="" count="0" memberValueDatatype="130" unbalanced="0"/>
    <cacheHierarchy uniqueName="[Исп__РЭП__2].[Происхождение РЭП  (российское/ иностранное)]" caption="Происхождение РЭП  (российское/ иностранное)" attribute="1" defaultMemberUniqueName="[Исп__РЭП__2].[Происхождение РЭП  (российское/ иностранное)].[All]" allUniqueName="[Исп__РЭП__2].[Происхождение РЭП  (российское/ иностранное)].[All]" dimensionUniqueName="[Исп__РЭП__2]" displayFolder="" count="0" memberValueDatatype="130" unbalanced="0"/>
    <cacheHierarchy uniqueName="[Исп__РЭП__2].[Количество на 01.01.2024 г.  (на балансе организации)]" caption="Количество на 01.01.2024 г.  (на балансе организации)" attribute="1" defaultMemberUniqueName="[Исп__РЭП__2].[Количество на 01.01.2024 г.  (на балансе организации)].[All]" allUniqueName="[Исп__РЭП__2].[Количество на 01.01.2024 г.  (на балансе организации)].[All]" dimensionUniqueName="[Исп__РЭП__2]" displayFolder="" count="0" memberValueDatatype="20" unbalanced="0"/>
    <cacheHierarchy uniqueName="[Исп__РЭП__2].[Количество на 01.01.2024 г.  (на забалансе организации)]" caption="Количество на 01.01.2024 г.  (на забалансе организации)" attribute="1" defaultMemberUniqueName="[Исп__РЭП__2].[Количество на 01.01.2024 г.  (на забалансе организации)].[All]" allUniqueName="[Исп__РЭП__2].[Количество на 01.01.2024 г.  (на забалансе организации)].[All]" dimensionUniqueName="[Исп__РЭП__2]" displayFolder="" count="0" memberValueDatatype="20" unbalanced="0"/>
    <cacheHierarchy uniqueName="[Исп__РЭП__2].[Кол-во РЭП к списанию за 2024 год]" caption="Кол-во РЭП к списанию за 2024 год" attribute="1" defaultMemberUniqueName="[Исп__РЭП__2].[Кол-во РЭП к списанию за 2024 год].[All]" allUniqueName="[Исп__РЭП__2].[Кол-во РЭП к списанию за 2024 год].[All]" dimensionUniqueName="[Исп__РЭП__2]" displayFolder="" count="0" memberValueDatatype="20" unbalanced="0"/>
    <cacheHierarchy uniqueName="[Исп__РЭП__2].[Кол-во РЭП планируемое к закупке в 2024 году]" caption="Кол-во РЭП планируемое к закупке в 2024 году" attribute="1" defaultMemberUniqueName="[Исп__РЭП__2].[Кол-во РЭП планируемое к закупке в 2024 году].[All]" allUniqueName="[Исп__РЭП__2].[Кол-во РЭП планируемое к закупке в 2024 году].[All]" dimensionUniqueName="[Исп__РЭП__2]" displayFolder="" count="0" memberValueDatatype="20" unbalanced="0"/>
    <cacheHierarchy uniqueName="[Исп__РЭП__2].[Количество на 01.01.2025 г.  (на балансе организации)]" caption="Количество на 01.01.2025 г.  (на балансе организации)" attribute="1" defaultMemberUniqueName="[Исп__РЭП__2].[Количество на 01.01.2025 г.  (на балансе организации)].[All]" allUniqueName="[Исп__РЭП__2].[Количество на 01.01.2025 г.  (на балансе организации)].[All]" dimensionUniqueName="[Исп__РЭП__2]" displayFolder="" count="0" memberValueDatatype="20" unbalanced="0"/>
    <cacheHierarchy uniqueName="[Исп__РЭП__2].[Количество на 01.01.2025 г.  (на забалансе организации)]" caption="Количество на 01.01.2025 г.  (на забалансе организации)" attribute="1" defaultMemberUniqueName="[Исп__РЭП__2].[Количество на 01.01.2025 г.  (на забалансе организации)].[All]" allUniqueName="[Исп__РЭП__2].[Количество на 01.01.2025 г.  (на забалансе организации)].[All]" dimensionUniqueName="[Исп__РЭП__2]" displayFolder="" count="0" memberValueDatatype="20" unbalanced="0"/>
    <cacheHierarchy uniqueName="[Исп__РЭП__2].[Кол-во РЭП к списанию за 2025 год]" caption="Кол-во РЭП к списанию за 2025 год" attribute="1" defaultMemberUniqueName="[Исп__РЭП__2].[Кол-во РЭП к списанию за 2025 год].[All]" allUniqueName="[Исп__РЭП__2].[Кол-во РЭП к списанию за 2025 год].[All]" dimensionUniqueName="[Исп__РЭП__2]" displayFolder="" count="0" memberValueDatatype="20" unbalanced="0"/>
    <cacheHierarchy uniqueName="[Исп__РЭП__2].[Кол-во РЭП планируемое к закупке в 2025 году]" caption="Кол-во РЭП планируемое к закупке в 2025 году" attribute="1" defaultMemberUniqueName="[Исп__РЭП__2].[Кол-во РЭП планируемое к закупке в 2025 году].[All]" allUniqueName="[Исп__РЭП__2].[Кол-во РЭП планируемое к закупке в 2025 году].[All]" dimensionUniqueName="[Исп__РЭП__2]" displayFolder="" count="0" memberValueDatatype="20" unbalanced="0"/>
    <cacheHierarchy uniqueName="[Исп__РЭП__2].[Количество на 01.01.2026 г.  (на балансе организации)]" caption="Количество на 01.01.2026 г.  (на балансе организации)" attribute="1" defaultMemberUniqueName="[Исп__РЭП__2].[Количество на 01.01.2026 г.  (на балансе организации)].[All]" allUniqueName="[Исп__РЭП__2].[Количество на 01.01.2026 г.  (на балансе организации)].[All]" dimensionUniqueName="[Исп__РЭП__2]" displayFolder="" count="0" memberValueDatatype="20" unbalanced="0"/>
    <cacheHierarchy uniqueName="[Исп__РЭП__2].[Количество на 01.01.2026 г.  (на забалансе организации)]" caption="Количество на 01.01.2026 г.  (на забалансе организации)" attribute="1" defaultMemberUniqueName="[Исп__РЭП__2].[Количество на 01.01.2026 г.  (на забалансе организации)].[All]" allUniqueName="[Исп__РЭП__2].[Количество на 01.01.2026 г.  (на забалансе организации)].[All]" dimensionUniqueName="[Исп__РЭП__2]" displayFolder="" count="0" memberValueDatatype="20" unbalanced="0"/>
    <cacheHierarchy uniqueName="[Исп__РЭП__2].[Кол-во РЭП к списанию за 2026 год]" caption="Кол-во РЭП к списанию за 2026 год" attribute="1" defaultMemberUniqueName="[Исп__РЭП__2].[Кол-во РЭП к списанию за 2026 год].[All]" allUniqueName="[Исп__РЭП__2].[Кол-во РЭП к списанию за 2026 год].[All]" dimensionUniqueName="[Исп__РЭП__2]" displayFolder="" count="0" memberValueDatatype="20" unbalanced="0"/>
    <cacheHierarchy uniqueName="[Исп__РЭП__2].[Кол-во РЭП планируемое к закупке в 2026 году]" caption="Кол-во РЭП планируемое к закупке в 2026 году" attribute="1" defaultMemberUniqueName="[Исп__РЭП__2].[Кол-во РЭП планируемое к закупке в 2026 году].[All]" allUniqueName="[Исп__РЭП__2].[Кол-во РЭП планируемое к закупке в 2026 году].[All]" dimensionUniqueName="[Исп__РЭП__2]" displayFolder="" count="0" memberValueDatatype="20" unbalanced="0"/>
    <cacheHierarchy uniqueName="[Исп__РЭП__2].[Количество на 01.01.2027 г.  (на балансе организации)]" caption="Количество на 01.01.2027 г.  (на балансе организации)" attribute="1" defaultMemberUniqueName="[Исп__РЭП__2].[Количество на 01.01.2027 г.  (на балансе организации)].[All]" allUniqueName="[Исп__РЭП__2].[Количество на 01.01.2027 г.  (на балансе организации)].[All]" dimensionUniqueName="[Исп__РЭП__2]" displayFolder="" count="0" memberValueDatatype="20" unbalanced="0"/>
    <cacheHierarchy uniqueName="[Исп__РЭП__2].[Количество на 01.01.2027 г.  (на забалансе организации)]" caption="Количество на 01.01.2027 г.  (на забалансе организации)" attribute="1" defaultMemberUniqueName="[Исп__РЭП__2].[Количество на 01.01.2027 г.  (на забалансе организации)].[All]" allUniqueName="[Исп__РЭП__2].[Количество на 01.01.2027 г.  (на забалансе организации)].[All]" dimensionUniqueName="[Исп__РЭП__2]" displayFolder="" count="0" memberValueDatatype="20" unbalanced="0"/>
    <cacheHierarchy uniqueName="[Исп__РЭП__2].[Кол-во РЭП к списанию за 2027 год]" caption="Кол-во РЭП к списанию за 2027 год" attribute="1" defaultMemberUniqueName="[Исп__РЭП__2].[Кол-во РЭП к списанию за 2027 год].[All]" allUniqueName="[Исп__РЭП__2].[Кол-во РЭП к списанию за 2027 год].[All]" dimensionUniqueName="[Исп__РЭП__2]" displayFolder="" count="0" memberValueDatatype="20" unbalanced="0"/>
    <cacheHierarchy uniqueName="[Исп__РЭП__2].[Кол-во РЭП планируемое к закупке в 2027 году]" caption="Кол-во РЭП планируемое к закупке в 2027 году" attribute="1" defaultMemberUniqueName="[Исп__РЭП__2].[Кол-во РЭП планируемое к закупке в 2027 году].[All]" allUniqueName="[Исп__РЭП__2].[Кол-во РЭП планируемое к закупке в 2027 году].[All]" dimensionUniqueName="[Исп__РЭП__2]" displayFolder="" count="0" memberValueDatatype="20" unbalanced="0"/>
    <cacheHierarchy uniqueName="[Тест_ГринАтом__2].[ИНН Орг]" caption="ИНН Орг" attribute="1" defaultMemberUniqueName="[Тест_ГринАтом__2].[ИНН Орг].[All]" allUniqueName="[Тест_ГринАтом__2].[ИНН Орг].[All]" dimensionUniqueName="[Тест_ГринАтом__2]" displayFolder="" count="0" memberValueDatatype="20" unbalanced="0"/>
    <cacheHierarchy uniqueName="[Тест_ГринАтом__2].[Организация]" caption="Организация" attribute="1" defaultMemberUniqueName="[Тест_ГринАтом__2].[Организация].[All]" allUniqueName="[Тест_ГринАтом__2].[Организация].[All]" dimensionUniqueName="[Тест_ГринАтом__2]" displayFolder="" count="0" memberValueDatatype="130" unbalanced="0"/>
    <cacheHierarchy uniqueName="[Тест_ГринАтом__2].[Дивизион]" caption="Дивизион" attribute="1" defaultMemberUniqueName="[Тест_ГринАтом__2].[Дивизион].[All]" allUniqueName="[Тест_ГринАтом__2].[Дивизион].[All]" dimensionUniqueName="[Тест_ГринАтом__2]" displayFolder="" count="0" memberValueDatatype="130" unbalanced="0"/>
    <cacheHierarchy uniqueName="[Тест_ГринАтом__2].[Наименование РЭП]" caption="Наименование РЭП" attribute="1" defaultMemberUniqueName="[Тест_ГринАтом__2].[Наименование РЭП].[All]" allUniqueName="[Тест_ГринАтом__2].[Наименование РЭП].[All]" dimensionUniqueName="[Тест_ГринАтом__2]" displayFolder="" count="0" memberValueDatatype="130" unbalanced="0"/>
    <cacheHierarchy uniqueName="[Тест_ГринАтом__2].[Реестр № записи]" caption="Реестр № записи" attribute="1" defaultMemberUniqueName="[Тест_ГринАтом__2].[Реестр № записи].[All]" allUniqueName="[Тест_ГринАтом__2].[Реестр № записи].[All]" dimensionUniqueName="[Тест_ГринАтом__2]" displayFolder="" count="0" memberValueDatatype="130" unbalanced="0"/>
    <cacheHierarchy uniqueName="[Тест_ГринАтом__2].[ОКПД2 РЭП]" caption="ОКПД2 РЭП" attribute="1" defaultMemberUniqueName="[Тест_ГринАтом__2].[ОКПД2 РЭП].[All]" allUniqueName="[Тест_ГринАтом__2].[ОКПД2 РЭП].[All]" dimensionUniqueName="[Тест_ГринАтом__2]" displayFolder="" count="0" memberValueDatatype="130" unbalanced="0"/>
    <cacheHierarchy uniqueName="[Тест_ГринАтом__2].[Наименование кода РЭП]" caption="Наименование кода РЭП" attribute="1" defaultMemberUniqueName="[Тест_ГринАтом__2].[Наименование кода РЭП].[All]" allUniqueName="[Тест_ГринАтом__2].[Наименование кода РЭП].[All]" dimensionUniqueName="[Тест_ГринАтом__2]" displayFolder="" count="0" memberValueDatatype="130" unbalanced="0"/>
    <cacheHierarchy uniqueName="[Тест_ГринАтом__2].[Происхождение РЭП]" caption="Происхождение РЭП" attribute="1" defaultMemberUniqueName="[Тест_ГринАтом__2].[Происхождение РЭП].[All]" allUniqueName="[Тест_ГринАтом__2].[Происхождение РЭП].[All]" dimensionUniqueName="[Тест_ГринАтом__2]" displayFolder="" count="0" memberValueDatatype="130" unbalanced="0"/>
    <cacheHierarchy uniqueName="[Тест_ГринАтом__2].[Количество на 01.01.24 (на балансе)]" caption="Количество на 01.01.24 (на балансе)" attribute="1" defaultMemberUniqueName="[Тест_ГринАтом__2].[Количество на 01.01.24 (на балансе)].[All]" allUniqueName="[Тест_ГринАтом__2].[Количество на 01.01.24 (на балансе)].[All]" dimensionUniqueName="[Тест_ГринАтом__2]" displayFolder="" count="0" memberValueDatatype="20" unbalanced="0"/>
    <cacheHierarchy uniqueName="[Тест_ГринАтом__2].[Количество на 01.01.2024 г. (на забалансе организации)]" caption="Количество на 01.01.2024 г. (на забалансе организации)" attribute="1" defaultMemberUniqueName="[Тест_ГринАтом__2].[Количество на 01.01.2024 г. (на забалансе организации)].[All]" allUniqueName="[Тест_ГринАтом__2].[Количество на 01.01.2024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4 год]" caption="Кол-во РЭП к списанию за 2024 год" attribute="1" defaultMemberUniqueName="[Тест_ГринАтом__2].[Кол-во РЭП к списанию за 2024 год].[All]" allUniqueName="[Тест_ГринАтом__2].[Кол-во РЭП к списанию за 2024 год].[All]" dimensionUniqueName="[Тест_ГринАтом__2]" displayFolder="" count="0" memberValueDatatype="20" unbalanced="0"/>
    <cacheHierarchy uniqueName="[Тест_ГринАтом__2].[Кол-во РЭП, планируемое к закупке в 2024г.]" caption="Кол-во РЭП, планируемое к закупке в 2024г." attribute="1" defaultMemberUniqueName="[Тест_ГринАтом__2].[Кол-во РЭП, планируемое к закупке в 2024г.].[All]" allUniqueName="[Тест_ГринАтом__2].[Кол-во РЭП, планируемое к закупке в 2024г.].[All]" dimensionUniqueName="[Тест_ГринАтом__2]" displayFolder="" count="0" memberValueDatatype="20" unbalanced="0"/>
    <cacheHierarchy uniqueName="[Тест_ГринАтом__2].[Количество на 01.01.25 (на балансе)]" caption="Количество на 01.01.25 (на балансе)" attribute="1" defaultMemberUniqueName="[Тест_ГринАтом__2].[Количество на 01.01.25 (на балансе)].[All]" allUniqueName="[Тест_ГринАтом__2].[Количество на 01.01.25 (на балансе)].[All]" dimensionUniqueName="[Тест_ГринАтом__2]" displayFolder="" count="0" memberValueDatatype="20" unbalanced="0"/>
    <cacheHierarchy uniqueName="[Тест_ГринАтом__2].[Количество на 01.01.2025 г. (на забалансе организации)]" caption="Количество на 01.01.2025 г. (на забалансе организации)" attribute="1" defaultMemberUniqueName="[Тест_ГринАтом__2].[Количество на 01.01.2025 г. (на забалансе организации)].[All]" allUniqueName="[Тест_ГринАтом__2].[Количество на 01.01.2025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5 год]" caption="Кол-во РЭП к списанию за 2025 год" attribute="1" defaultMemberUniqueName="[Тест_ГринАтом__2].[Кол-во РЭП к списанию за 2025 год].[All]" allUniqueName="[Тест_ГринАтом__2].[Кол-во РЭП к списанию за 2025 год].[All]" dimensionUniqueName="[Тест_ГринАтом__2]" displayFolder="" count="0" memberValueDatatype="20" unbalanced="0"/>
    <cacheHierarchy uniqueName="[Тест_ГринАтом__2].[Кол-во РЭП, планируемое к закупке в 2025г.]" caption="Кол-во РЭП, планируемое к закупке в 2025г." attribute="1" defaultMemberUniqueName="[Тест_ГринАтом__2].[Кол-во РЭП, планируемое к закупке в 2025г.].[All]" allUniqueName="[Тест_ГринАтом__2].[Кол-во РЭП, планируемое к закупке в 2025г.].[All]" dimensionUniqueName="[Тест_ГринАтом__2]" displayFolder="" count="0" memberValueDatatype="20" unbalanced="0"/>
    <cacheHierarchy uniqueName="[Тест_ГринАтом__2].[Количество на 01.01.26 (на балансе)]" caption="Количество на 01.01.26 (на балансе)" attribute="1" defaultMemberUniqueName="[Тест_ГринАтом__2].[Количество на 01.01.26 (на балансе)].[All]" allUniqueName="[Тест_ГринАтом__2].[Количество на 01.01.26 (на балансе)].[All]" dimensionUniqueName="[Тест_ГринАтом__2]" displayFolder="" count="0" memberValueDatatype="20" unbalanced="0"/>
    <cacheHierarchy uniqueName="[Тест_ГринАтом__2].[Количество на 01.01.2026 г. (на забалансе организации)]" caption="Количество на 01.01.2026 г. (на забалансе организации)" attribute="1" defaultMemberUniqueName="[Тест_ГринАтом__2].[Количество на 01.01.2026 г. (на забалансе организации)].[All]" allUniqueName="[Тест_ГринАтом__2].[Количество на 01.01.2026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6 год]" caption="Кол-во РЭП к списанию за 2026 год" attribute="1" defaultMemberUniqueName="[Тест_ГринАтом__2].[Кол-во РЭП к списанию за 2026 год].[All]" allUniqueName="[Тест_ГринАтом__2].[Кол-во РЭП к списанию за 2026 год].[All]" dimensionUniqueName="[Тест_ГринАтом__2]" displayFolder="" count="0" memberValueDatatype="20" unbalanced="0"/>
    <cacheHierarchy uniqueName="[Тест_ГринАтом__2].[Кол-во РЭП, планируемое к закупке в 2026г.]" caption="Кол-во РЭП, планируемое к закупке в 2026г." attribute="1" defaultMemberUniqueName="[Тест_ГринАтом__2].[Кол-во РЭП, планируемое к закупке в 2026г.].[All]" allUniqueName="[Тест_ГринАтом__2].[Кол-во РЭП, планируемое к закупке в 2026г.].[All]" dimensionUniqueName="[Тест_ГринАтом__2]" displayFolder="" count="0" memberValueDatatype="20" unbalanced="0"/>
    <cacheHierarchy uniqueName="[Тест_ГринАтом__2].[Количество на 01.01.27 (на балансе)]" caption="Количество на 01.01.27 (на балансе)" attribute="1" defaultMemberUniqueName="[Тест_ГринАтом__2].[Количество на 01.01.27 (на балансе)].[All]" allUniqueName="[Тест_ГринАтом__2].[Количество на 01.01.27 (на балансе)].[All]" dimensionUniqueName="[Тест_ГринАтом__2]" displayFolder="" count="0" memberValueDatatype="20" unbalanced="0"/>
    <cacheHierarchy uniqueName="[Тест_ГринАтом__2].[Количество на 01.01.2027 г. (на забалансе организации)]" caption="Количество на 01.01.2027 г. (на забалансе организации)" attribute="1" defaultMemberUniqueName="[Тест_ГринАтом__2].[Количество на 01.01.2027 г. (на забалансе организации)].[All]" allUniqueName="[Тест_ГринАтом__2].[Количество на 01.01.2027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7 год]" caption="Кол-во РЭП к списанию за 2027 год" attribute="1" defaultMemberUniqueName="[Тест_ГринАтом__2].[Кол-во РЭП к списанию за 2027 год].[All]" allUniqueName="[Тест_ГринАтом__2].[Кол-во РЭП к списанию за 2027 год].[All]" dimensionUniqueName="[Тест_ГринАтом__2]" displayFolder="" count="0" memberValueDatatype="20" unbalanced="0"/>
    <cacheHierarchy uniqueName="[Тест_ГринАтом__2].[Кол-во РЭП, планируемое к закупке в 2027г.]" caption="Кол-во РЭП, планируемое к закупке в 2027г." attribute="1" defaultMemberUniqueName="[Тест_ГринАтом__2].[Кол-во РЭП, планируемое к закупке в 2027г.].[All]" allUniqueName="[Тест_ГринАтом__2].[Кол-во РЭП, планируемое к закупке в 2027г.].[All]" dimensionUniqueName="[Тест_ГринАтом__2]" displayFolder="" count="0" memberValueDatatype="20" unbalanced="0"/>
    <cacheHierarchy uniqueName="[Тест_ГринАтом__2  Организация   Кол-во РЭП  планируемое к закупке в 2027г].[Организация]" caption="Организация" attribute="1" defaultMemberUniqueName="[Тест_ГринАтом__2  Организация   Кол-во РЭП  планируемое к закупке в 2027г].[Организация].[All]" allUniqueName="[Тест_ГринАтом__2  Организация   Кол-во РЭП  планируемое к закупке в 2027г].[Организация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Дивизион]" caption="Дивизион" attribute="1" defaultMemberUniqueName="[Тест_ГринАтом__2  Организация   Кол-во РЭП  планируемое к закупке в 2027г].[Дивизион].[All]" allUniqueName="[Тест_ГринАтом__2  Организация   Кол-во РЭП  планируемое к закупке в 2027г].[Дивизион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Наименование РЭП]" caption="Наименование РЭП" attribute="1" defaultMemberUniqueName="[Тест_ГринАтом__2  Организация   Кол-во РЭП  планируемое к закупке в 2027г].[Наименование РЭП].[All]" allUniqueName="[Тест_ГринАтом__2  Организация   Кол-во РЭП  планируемое к закупке в 2027г].[Наименование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Реестр № записи]" caption="Реестр № записи" attribute="1" defaultMemberUniqueName="[Тест_ГринАтом__2  Организация   Кол-во РЭП  планируемое к закупке в 2027г].[Реестр № записи].[All]" allUniqueName="[Тест_ГринАтом__2  Организация   Кол-во РЭП  планируемое к закупке в 2027г].[Реестр № записи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ОКПД2 РЭП]" caption="ОКПД2 РЭП" attribute="1" defaultMemberUniqueName="[Тест_ГринАтом__2  Организация   Кол-во РЭП  планируемое к закупке в 2027г].[ОКПД2 РЭП].[All]" allUniqueName="[Тест_ГринАтом__2  Организация   Кол-во РЭП  планируемое к закупке в 2027г].[ОКПД2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Наименование кода РЭП]" caption="Наименование кода РЭП" attribute="1" defaultMemberUniqueName="[Тест_ГринАтом__2  Организация   Кол-во РЭП  планируемое к закупке в 2027г].[Наименование кода РЭП].[All]" allUniqueName="[Тест_ГринАтом__2  Организация   Кол-во РЭП  планируемое к закупке в 2027г].[Наименование кода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Происхождение РЭП]" caption="Происхождение РЭП" attribute="1" defaultMemberUniqueName="[Тест_ГринАтом__2  Организация   Кол-во РЭП  планируемое к закупке в 2027г].[Происхождение РЭП].[All]" allUniqueName="[Тест_ГринАтом__2  Организация   Кол-во РЭП  планируемое к закупке в 2027г].[Происхождение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Количество на 01.01.24 (на балансе)]" caption="Количество на 01.01.24 (на балансе)" attribute="1" defaultMemberUniqueName="[Тест_ГринАтом__2  Организация   Кол-во РЭП  планируемое к закупке в 2027г].[Количество на 01.01.24 (на балансе)].[All]" allUniqueName="[Тест_ГринАтом__2  Организация   Кол-во РЭП  планируемое к закупке в 2027г].[Количество на 01.01.24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4 г. (на забалансе организации)]" caption="Количество на 01.01.2024 г. (на забалансе организации)" attribute="1" defaultMemberUniqueName="[Тест_ГринАтом__2  Организация   Кол-во РЭП  планируемое к закупке в 2027г].[Количество на 01.01.2024 г. (на забалансе организации)].[All]" allUniqueName="[Тест_ГринАтом__2  Организация   Кол-во РЭП  планируемое к закупке в 2027г].[Количество на 01.01.2024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4 год]" caption="Кол-во РЭП к списанию за 2024 год" attribute="1" defaultMemberUniqueName="[Тест_ГринАтом__2  Организация   Кол-во РЭП  планируемое к закупке в 2027г].[Кол-во РЭП к списанию за 2024 год].[All]" allUniqueName="[Тест_ГринАтом__2  Организация   Кол-во РЭП  планируемое к закупке в 2027г].[Кол-во РЭП к списанию за 2024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4г.]" caption="Кол-во РЭП, планируемое к закупке в 2024г." attribute="1" defaultMemberUniqueName="[Тест_ГринАтом__2  Организация   Кол-во РЭП  планируемое к закупке в 2027г].[Кол-во РЭП, планируемое к закупке в 2024г.].[All]" allUniqueName="[Тест_ГринАтом__2  Организация   Кол-во РЭП  планируемое к закупке в 2027г].[Кол-во РЭП, планируемое к закупке в 2024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5 (на балансе)]" caption="Количество на 01.01.25 (на балансе)" attribute="1" defaultMemberUniqueName="[Тест_ГринАтом__2  Организация   Кол-во РЭП  планируемое к закупке в 2027г].[Количество на 01.01.25 (на балансе)].[All]" allUniqueName="[Тест_ГринАтом__2  Организация   Кол-во РЭП  планируемое к закупке в 2027г].[Количество на 01.01.25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5 г. (на забалансе организации)]" caption="Количество на 01.01.2025 г. (на забалансе организации)" attribute="1" defaultMemberUniqueName="[Тест_ГринАтом__2  Организация   Кол-во РЭП  планируемое к закупке в 2027г].[Количество на 01.01.2025 г. (на забалансе организации)].[All]" allUniqueName="[Тест_ГринАтом__2  Организация   Кол-во РЭП  планируемое к закупке в 2027г].[Количество на 01.01.2025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5 год]" caption="Кол-во РЭП к списанию за 2025 год" attribute="1" defaultMemberUniqueName="[Тест_ГринАтом__2  Организация   Кол-во РЭП  планируемое к закупке в 2027г].[Кол-во РЭП к списанию за 2025 год].[All]" allUniqueName="[Тест_ГринАтом__2  Организация   Кол-во РЭП  планируемое к закупке в 2027г].[Кол-во РЭП к списанию за 2025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5г.]" caption="Кол-во РЭП, планируемое к закупке в 2025г." attribute="1" defaultMemberUniqueName="[Тест_ГринАтом__2  Организация   Кол-во РЭП  планируемое к закупке в 2027г].[Кол-во РЭП, планируемое к закупке в 2025г.].[All]" allUniqueName="[Тест_ГринАтом__2  Организация   Кол-во РЭП  планируемое к закупке в 2027г].[Кол-во РЭП, планируемое к закупке в 2025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6 (на балансе)]" caption="Количество на 01.01.26 (на балансе)" attribute="1" defaultMemberUniqueName="[Тест_ГринАтом__2  Организация   Кол-во РЭП  планируемое к закупке в 2027г].[Количество на 01.01.26 (на балансе)].[All]" allUniqueName="[Тест_ГринАтом__2  Организация   Кол-во РЭП  планируемое к закупке в 2027г].[Количество на 01.01.26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6 г. (на забалансе организации)]" caption="Количество на 01.01.2026 г. (на забалансе организации)" attribute="1" defaultMemberUniqueName="[Тест_ГринАтом__2  Организация   Кол-во РЭП  планируемое к закупке в 2027г].[Количество на 01.01.2026 г. (на забалансе организации)].[All]" allUniqueName="[Тест_ГринАтом__2  Организация   Кол-во РЭП  планируемое к закупке в 2027г].[Количество на 01.01.2026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6 год]" caption="Кол-во РЭП к списанию за 2026 год" attribute="1" defaultMemberUniqueName="[Тест_ГринАтом__2  Организация   Кол-во РЭП  планируемое к закупке в 2027г].[Кол-во РЭП к списанию за 2026 год].[All]" allUniqueName="[Тест_ГринАтом__2  Организация   Кол-во РЭП  планируемое к закупке в 2027г].[Кол-во РЭП к списанию за 2026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6г.]" caption="Кол-во РЭП, планируемое к закупке в 2026г." attribute="1" defaultMemberUniqueName="[Тест_ГринАтом__2  Организация   Кол-во РЭП  планируемое к закупке в 2027г].[Кол-во РЭП, планируемое к закупке в 2026г.].[All]" allUniqueName="[Тест_ГринАтом__2  Организация   Кол-во РЭП  планируемое к закупке в 2027г].[Кол-во РЭП, планируемое к закупке в 2026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7 (на балансе)]" caption="Количество на 01.01.27 (на балансе)" attribute="1" defaultMemberUniqueName="[Тест_ГринАтом__2  Организация   Кол-во РЭП  планируемое к закупке в 2027г].[Количество на 01.01.27 (на балансе)].[All]" allUniqueName="[Тест_ГринАтом__2  Организация   Кол-во РЭП  планируемое к закупке в 2027г].[Количество на 01.01.27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7 г. (на забалансе организации)]" caption="Количество на 01.01.2027 г. (на забалансе организации)" attribute="1" defaultMemberUniqueName="[Тест_ГринАтом__2  Организация   Кол-во РЭП  планируемое к закупке в 2027г].[Количество на 01.01.2027 г. (на забалансе организации)].[All]" allUniqueName="[Тест_ГринАтом__2  Организация   Кол-во РЭП  планируемое к закупке в 2027г].[Количество на 01.01.2027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7 год]" caption="Кол-во РЭП к списанию за 2027 год" attribute="1" defaultMemberUniqueName="[Тест_ГринАтом__2  Организация   Кол-во РЭП  планируемое к закупке в 2027г].[Кол-во РЭП к списанию за 2027 год].[All]" allUniqueName="[Тест_ГринАтом__2  Организация   Кол-во РЭП  планируемое к закупке в 2027г].[Кол-во РЭП к списанию за 2027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7г.]" caption="Кол-во РЭП, планируемое к закупке в 2027г." attribute="1" defaultMemberUniqueName="[Тест_ГринАтом__2  Организация   Кол-во РЭП  планируемое к закупке в 2027г].[Кол-во РЭП, планируемое к закупке в 2027г.].[All]" allUniqueName="[Тест_ГринАтом__2  Организация   Кол-во РЭП  планируемое к закупке в 2027г].[Кол-во РЭП, планируемое к закупке в 2027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Происхождение РЭП].[Происхождение РЭП]" caption="Происхождение РЭП" attribute="1" defaultMemberUniqueName="[Тест_ГринАтом__2 Происхождение РЭП].[Происхождение РЭП].[All]" allUniqueName="[Тест_ГринАтом__2 Происхождение РЭП].[Происхождение РЭП].[All]" dimensionUniqueName="[Тест_ГринАтом__2 Происхождение РЭП]" displayFolder="" count="0" memberValueDatatype="130" unbalanced="0"/>
    <cacheHierarchy uniqueName="[Тест_ГринАтом__3].[Организация]" caption="Организация" attribute="1" defaultMemberUniqueName="[Тест_ГринАтом__3].[Организация].[All]" allUniqueName="[Тест_ГринАтом__3].[Организация].[All]" dimensionUniqueName="[Тест_ГринАтом__3]" displayFolder="" count="2" memberValueDatatype="130" unbalanced="0">
      <fieldsUsage count="2">
        <fieldUsage x="-1"/>
        <fieldUsage x="0"/>
      </fieldsUsage>
    </cacheHierarchy>
    <cacheHierarchy uniqueName="[Тест_ГринАтом__3].[Сведения об объемах и источниках финансирования, направленных на закупку радиоэлектронной продукции,]" caption="Сведения об объемах и источниках финансирования, направленных на закупку радиоэлектронной продукции," attribute="1" defaultMemberUniqueName="[Тест_ГринАтом__3].[Сведения об объемах и источниках финансирования, направленных на закупку радиоэлектронной продукции,].[All]" allUniqueName="[Тест_ГринАтом__3].[Сведения об объемах и источниках финансирования, направленных на закупку радиоэлектронной продукции,].[All]" dimensionUniqueName="[Тест_ГринАтом__3]" displayFolder="" count="2" memberValueDatatype="130" unbalanced="0">
      <fieldsUsage count="2">
        <fieldUsage x="-1"/>
        <fieldUsage x="1"/>
      </fieldsUsage>
    </cacheHierarchy>
    <cacheHierarchy uniqueName="[Тест_ГринАтом__3].[Происхождение РЭП]" caption="Происхождение РЭП" attribute="1" defaultMemberUniqueName="[Тест_ГринАтом__3].[Происхождение РЭП].[All]" allUniqueName="[Тест_ГринАтом__3].[Происхождение РЭП].[All]" dimensionUniqueName="[Тест_ГринАтом__3]" displayFolder="" count="2" memberValueDatatype="130" unbalanced="0">
      <fieldsUsage count="2">
        <fieldUsage x="-1"/>
        <fieldUsage x="2"/>
      </fieldsUsage>
    </cacheHierarchy>
    <cacheHierarchy uniqueName="[Тест_ГринАтом__3].[2023 год (факт)]" caption="2023 год (факт)" attribute="1" defaultMemberUniqueName="[Тест_ГринАтом__3].[2023 год (факт)].[All]" allUniqueName="[Тест_ГринАтом__3].[2023 год (факт)].[All]" dimensionUniqueName="[Тест_ГринАтом__3]" displayFolder="" count="0" memberValueDatatype="5" unbalanced="0"/>
    <cacheHierarchy uniqueName="[Тест_ГринАтом__3].[2024 год]" caption="2024 год" attribute="1" defaultMemberUniqueName="[Тест_ГринАтом__3].[2024 год].[All]" allUniqueName="[Тест_ГринАтом__3].[2024 год].[All]" dimensionUniqueName="[Тест_ГринАтом__3]" displayFolder="" count="0" memberValueDatatype="5" unbalanced="0"/>
    <cacheHierarchy uniqueName="[Тест_ГринАтом__3].[2025 год]" caption="2025 год" attribute="1" defaultMemberUniqueName="[Тест_ГринАтом__3].[2025 год].[All]" allUniqueName="[Тест_ГринАтом__3].[2025 год].[All]" dimensionUniqueName="[Тест_ГринАтом__3]" displayFolder="" count="0" memberValueDatatype="5" unbalanced="0"/>
    <cacheHierarchy uniqueName="[Тест_ГринАтом__3].[2026 год]" caption="2026 год" attribute="1" defaultMemberUniqueName="[Тест_ГринАтом__3].[2026 год].[All]" allUniqueName="[Тест_ГринАтом__3].[2026 год].[All]" dimensionUniqueName="[Тест_ГринАтом__3]" displayFolder="" count="0" memberValueDatatype="5" unbalanced="0"/>
    <cacheHierarchy uniqueName="[Тест_ГринАтом__3].[2027 год]" caption="2027 год" attribute="1" defaultMemberUniqueName="[Тест_ГринАтом__3].[2027 год].[All]" allUniqueName="[Тест_ГринАтом__3].[2027 год].[All]" dimensionUniqueName="[Тест_ГринАтом__3]" displayFolder="" count="0" memberValueDatatype="5" unbalanced="0"/>
    <cacheHierarchy uniqueName="[Тест_ГринАтом__3].[Пояснения]" caption="Пояснения" attribute="1" defaultMemberUniqueName="[Тест_ГринАтом__3].[Пояснения].[All]" allUniqueName="[Тест_ГринАтом__3].[Пояснения].[All]" dimensionUniqueName="[Тест_ГринАтом__3]" displayFolder="" count="0" memberValueDatatype="130" unbalanced="0"/>
    <cacheHierarchy uniqueName="[Measures].[__XL_Count Исп__РЭП]" caption="__XL_Count Исп__РЭП" measure="1" displayFolder="" measureGroup="Исп__РЭП" count="0" hidden="1"/>
    <cacheHierarchy uniqueName="[Measures].[__XL_Count Исп__РЭП__2]" caption="__XL_Count Исп__РЭП__2" measure="1" displayFolder="" measureGroup="Исп__РЭП__2" count="0" hidden="1"/>
    <cacheHierarchy uniqueName="[Measures].[__XL_Count Тест_ГринАтом__2]" caption="__XL_Count Тест_ГринАтом__2" measure="1" displayFolder="" measureGroup="Тест_ГринАтом__2" count="0" hidden="1"/>
    <cacheHierarchy uniqueName="[Measures].[__XL_Count Тест_ГринАтом__2 Происхождение РЭП]" caption="__XL_Count Тест_ГринАтом__2 Происхождение РЭП" measure="1" displayFolder="" measureGroup="Тест_ГринАтом__2 Происхождение РЭП" count="0" hidden="1"/>
    <cacheHierarchy uniqueName="[Measures].[__XL_Count Тест_ГринАтом__2  Организация   Кол-во РЭП  планируемое к закупке в 2027г]" caption="__XL_Count Тест_ГринАтом__2  Организация   Кол-во РЭП  планируемое к закупке в 2027г" measure="1" displayFolder="" measureGroup="Тест_ГринАтом__2  Организация   Кол-во РЭП  планируемое к закупке в 2027г" count="0" hidden="1"/>
    <cacheHierarchy uniqueName="[Measures].[__XL_Count Тест_ГринАтом__3]" caption="__XL_Count Тест_ГринАтом__3" measure="1" displayFolder="" measureGroup="Тест_ГринАтом__3" count="0" hidden="1"/>
    <cacheHierarchy uniqueName="[Measures].[__No measures defined]" caption="__No measures defined" measure="1" displayFolder="" count="0" hidden="1"/>
    <cacheHierarchy uniqueName="[Measures].[Сумма по столбцу Количество на 01.01.2024 г.  (на балансе организации)]" caption="Сумма по столбцу Количество на 01.01.2024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оличество на 01.01.2024 г.  (на забалансе организации)]" caption="Сумма по столбцу Количество на 01.01.2024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Кол-во РЭП к списанию за 2024 год]" caption="Сумма по столбцу Кол-во РЭП к списанию за 2024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Кол-во РЭП планируемое к закупке в 2024 году]" caption="Сумма по столбцу Кол-во РЭП планируемое к закупке в 2024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Количество на 01.01.2025 г.  (на балансе организации)]" caption="Сумма по столбцу Количество на 01.01.2025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Количество на 01.01.2025 г.  (на забалансе организации)]" caption="Сумма по столбцу Количество на 01.01.2025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Кол-во РЭП к списанию за 2025 год]" caption="Сумма по столбцу Кол-во РЭП к списанию за 2025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Кол-во РЭП планируемое к закупке в 2025 году]" caption="Сумма по столбцу Кол-во РЭП планируемое к закупке в 2025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Количество на 01.01.2026 г.  (на балансе организации)]" caption="Сумма по столбцу Количество на 01.01.2026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на 01.01.2026 г.  (на забалансе организации)]" caption="Сумма по столбцу Количество на 01.01.2026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Кол-во РЭП к списанию за 2026 год]" caption="Сумма по столбцу Кол-во РЭП к списанию за 2026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Кол-во РЭП планируемое к закупке в 2026 году]" caption="Сумма по столбцу Кол-во РЭП планируемое к закупке в 2026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умма по столбцу Количество на 01.01.2027 г.  (на балансе организации)]" caption="Сумма по столбцу Количество на 01.01.2027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Количество на 01.01.2027 г.  (на забалансе организации)]" caption="Сумма по столбцу Количество на 01.01.2027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Сумма по столбцу Кол-во РЭП к списанию за 2027 год]" caption="Сумма по столбцу Кол-во РЭП к списанию за 2027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Кол-во РЭП планируемое к закупке в 2027 году]" caption="Сумма по столбцу Кол-во РЭП планируемое к закупке в 2027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Количество на 01.01.24 (на балансе)]" caption="Сумма по столбцу Количество на 01.01.24 (на балансе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Сумма по столбцу Количество на 01.01.2024 г. (на забалансе организации)]" caption="Сумма по столбцу Количество на 01.01.2024 г. (на забалансе организации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Сумма по столбцу Кол-во РЭП к списанию за 2024 год 2]" caption="Сумма по столбцу Кол-во РЭП к списанию за 2024 год 2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Сумма по столбцу Кол-во РЭП, планируемое к закупке в 2024г.]" caption="Сумма по столбцу Кол-во РЭП, планируемое к закупке в 2024г.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Сумма по столбцу Количество на 01.01.25 (на балансе)]" caption="Сумма по столбцу Количество на 01.01.25 (на балансе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Сумма по столбцу Количество на 01.01.2025 г. (на забалансе организации)]" caption="Сумма по столбцу Количество на 01.01.2025 г. (на забалансе организации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Сумма по столбцу Кол-во РЭП к списанию за 2025 год 2]" caption="Сумма по столбцу Кол-во РЭП к списанию за 2025 год 2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Сумма по столбцу Кол-во РЭП, планируемое к закупке в 2025г.]" caption="Сумма по столбцу Кол-во РЭП, планируемое к закупке в 2025г.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Сумма по столбцу Количество на 01.01.26 (на балансе)]" caption="Сумма по столбцу Количество на 01.01.26 (на балансе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Сумма по столбцу Количество на 01.01.2026 г. (на забалансе организации)]" caption="Сумма по столбцу Количество на 01.01.2026 г. (на забалансе организации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Сумма по столбцу Кол-во РЭП к списанию за 2026 год 2]" caption="Сумма по столбцу Кол-во РЭП к списанию за 2026 год 2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Сумма по столбцу Кол-во РЭП, планируемое к закупке в 2026г.]" caption="Сумма по столбцу Кол-во РЭП, планируемое к закупке в 2026г.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Сумма по столбцу Количество на 01.01.27 (на балансе)]" caption="Сумма по столбцу Количество на 01.01.27 (на балансе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Сумма по столбцу Количество на 01.01.2027 г. (на забалансе организации)]" caption="Сумма по столбцу Количество на 01.01.2027 г. (на забалансе организации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Сумма по столбцу Кол-во РЭП к списанию за 2027 год 2]" caption="Сумма по столбцу Кол-во РЭП к списанию за 2027 год 2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Сумма по столбцу Кол-во РЭП, планируемое к закупке в 2027г.]" caption="Сумма по столбцу Кол-во РЭП, планируемое к закупке в 2027г.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Сумма по столбцу Количество на 01.01.24 (на балансе) 2]" caption="Сумма по столбцу Количество на 01.01.24 (на балансе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Количество на 01.01.2024 г. (на забалансе организации) 2]" caption="Сумма по столбцу Количество на 01.01.2024 г. (на забалансе организации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Сумма по столбцу Кол-во РЭП к списанию за 2024 год 3]" caption="Сумма по столбцу Кол-во РЭП к списанию за 2024 год 3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Сумма по столбцу Кол-во РЭП, планируемое к закупке в 2024г. 2]" caption="Сумма по столбцу Кол-во РЭП, планируемое к закупке в 2024г.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Сумма по столбцу Количество на 01.01.25 (на балансе) 2]" caption="Сумма по столбцу Количество на 01.01.25 (на балансе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Сумма по столбцу Количество на 01.01.2025 г. (на забалансе организации) 2]" caption="Сумма по столбцу Количество на 01.01.2025 г. (на забалансе организации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Сумма по столбцу Кол-во РЭП к списанию за 2025 год 3]" caption="Сумма по столбцу Кол-во РЭП к списанию за 2025 год 3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Сумма по столбцу Кол-во РЭП, планируемое к закупке в 2025г. 2]" caption="Сумма по столбцу Кол-во РЭП, планируемое к закупке в 2025г.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Сумма по столбцу Количество на 01.01.26 (на балансе) 2]" caption="Сумма по столбцу Количество на 01.01.26 (на балансе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Сумма по столбцу Количество на 01.01.2026 г. (на забалансе организации) 2]" caption="Сумма по столбцу Количество на 01.01.2026 г. (на забалансе организации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Сумма по столбцу Кол-во РЭП к списанию за 2026 год 3]" caption="Сумма по столбцу Кол-во РЭП к списанию за 2026 год 3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Сумма по столбцу Кол-во РЭП, планируемое к закупке в 2026г. 2]" caption="Сумма по столбцу Кол-во РЭП, планируемое к закупке в 2026г.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Сумма по столбцу Количество на 01.01.27 (на балансе) 2]" caption="Сумма по столбцу Количество на 01.01.27 (на балансе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Сумма по столбцу Количество на 01.01.2027 г. (на забалансе организации) 2]" caption="Сумма по столбцу Количество на 01.01.2027 г. (на забалансе организации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Сумма по столбцу Кол-во РЭП к списанию за 2027 год 3]" caption="Сумма по столбцу Кол-во РЭП к списанию за 2027 год 3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Сумма по столбцу Кол-во РЭП, планируемое к закупке в 2027г. 2]" caption="Сумма по столбцу Кол-во РЭП, планируемое к закупке в 2027г.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Число элементов в столбце Количество на 01.01.24 (на балансе)]" caption="Число элементов в столбце Количество на 01.01.24 (на балансе)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2023 год (факт)]" caption="Сумма по столбцу 2023 год (факт)" measure="1" displayFolder="" measureGroup="Тест_ГринАтом__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7"/>
        </ext>
      </extLst>
    </cacheHierarchy>
    <cacheHierarchy uniqueName="[Measures].[Сумма по столбцу 2024 год]" caption="Сумма по столбцу 2024 год" measure="1" displayFolder="" measureGroup="Тест_ГринАтом__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Сумма по столбцу 2025 год]" caption="Сумма по столбцу 2025 год" measure="1" displayFolder="" measureGroup="Тест_ГринАтом__3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Сумма по столбцу 2026 год]" caption="Сумма по столбцу 2026 год" measure="1" displayFolder="" measureGroup="Тест_ГринАтом__3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Сумма по столбцу 2027 год]" caption="Сумма по столбцу 2027 год" measure="1" displayFolder="" measureGroup="Тест_ГринАтом__3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01"/>
        </ext>
      </extLst>
    </cacheHierarchy>
  </cacheHierarchies>
  <kpis count="0"/>
  <dimensions count="7">
    <dimension measure="1" name="Measures" uniqueName="[Measures]" caption="Measures"/>
    <dimension name="Исп__РЭП" uniqueName="[Исп__РЭП]" caption="Исп__РЭП"/>
    <dimension name="Исп__РЭП__2" uniqueName="[Исп__РЭП__2]" caption="Исп__РЭП__2"/>
    <dimension name="Тест_ГринАтом__2" uniqueName="[Тест_ГринАтом__2]" caption="Тест_ГринАтом__2"/>
    <dimension name="Тест_ГринАтом__2  Организация   Кол-во РЭП  планируемое к закупке в 2027г" uniqueName="[Тест_ГринАтом__2  Организация   Кол-во РЭП  планируемое к закупке в 2027г]" caption="Тест_ГринАтом__2  Организация   Кол-во РЭП  планируемое к закупке в 2027г"/>
    <dimension name="Тест_ГринАтом__2 Происхождение РЭП" uniqueName="[Тест_ГринАтом__2 Происхождение РЭП]" caption="Тест_ГринАтом__2 Происхождение РЭП"/>
    <dimension name="Тест_ГринАтом__3" uniqueName="[Тест_ГринАтом__3]" caption="Тест_ГринАтом__3"/>
  </dimensions>
  <measureGroups count="6">
    <measureGroup name="Исп__РЭП" caption="Исп__РЭП"/>
    <measureGroup name="Исп__РЭП__2" caption="Исп__РЭП__2"/>
    <measureGroup name="Тест_ГринАтом__2" caption="Тест_ГринАтом__2"/>
    <measureGroup name="Тест_ГринАтом__2  Организация   Кол-во РЭП  планируемое к закупке в 2027г" caption="Тест_ГринАтом__2  Организация   Кол-во РЭП  планируемое к закупке в 2027г"/>
    <measureGroup name="Тест_ГринАтом__2 Происхождение РЭП" caption="Тест_ГринАтом__2 Происхождение РЭП"/>
    <measureGroup name="Тест_ГринАтом__3" caption="Тест_ГринАтом__3"/>
  </measureGroups>
  <maps count="7">
    <map measureGroup="0" dimension="1"/>
    <map measureGroup="0" dimension="2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OnLoad="1" refreshedBy="SvetiG" refreshedDate="45440.83565833333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9">
    <cacheField name="[Тест_ГринАтом__2  Организация   Кол-во РЭП  планируемое к закупке в 2027г].[Наименование РЭП].[Наименование РЭП]" caption="Наименование РЭП" numFmtId="0" hierarchy="72" level="1">
      <sharedItems containsSemiMixedTypes="0" containsNonDate="0" containsString="0"/>
    </cacheField>
    <cacheField name="[Тест_ГринАтом__2  Организация   Кол-во РЭП  планируемое к закупке в 2027г].[Наименование кода РЭП].[Наименование кода РЭП]" caption="Наименование кода РЭП" numFmtId="0" hierarchy="75" level="1">
      <sharedItems containsSemiMixedTypes="0" containsNonDate="0" containsString="0"/>
    </cacheField>
    <cacheField name="[Тест_ГринАтом__2  Организация   Кол-во РЭП  планируемое к закупке в 2027г].[Происхождение РЭП].[Происхождение РЭП]" caption="Происхождение РЭП" numFmtId="0" hierarchy="76" level="1">
      <sharedItems count="2">
        <s v="иностранное"/>
        <s v="российское"/>
      </sharedItems>
    </cacheField>
    <cacheField name="[Measures].[Сумма по столбцу Количество на 01.01.24 (на балансе) 2]" caption="Сумма по столбцу Количество на 01.01.24 (на балансе) 2" numFmtId="0" hierarchy="142" level="32767"/>
    <cacheField name="[Measures].[Сумма по столбцу Количество на 01.01.2024 г. (на забалансе организации) 2]" caption="Сумма по столбцу Количество на 01.01.2024 г. (на забалансе организации) 2" numFmtId="0" hierarchy="143" level="32767"/>
    <cacheField name="[Measures].[Сумма по столбцу Кол-во РЭП к списанию за 2024 год 3]" caption="Сумма по столбцу Кол-во РЭП к списанию за 2024 год 3" numFmtId="0" hierarchy="144" level="32767"/>
    <cacheField name="[Measures].[Сумма по столбцу Кол-во РЭП, планируемое к закупке в 2024г. 2]" caption="Сумма по столбцу Кол-во РЭП, планируемое к закупке в 2024г. 2" numFmtId="0" hierarchy="145" level="32767"/>
    <cacheField name="[Measures].[Сумма по столбцу Количество на 01.01.25 (на балансе) 2]" caption="Сумма по столбцу Количество на 01.01.25 (на балансе) 2" numFmtId="0" hierarchy="146" level="32767"/>
    <cacheField name="[Measures].[Сумма по столбцу Количество на 01.01.2025 г. (на забалансе организации) 2]" caption="Сумма по столбцу Количество на 01.01.2025 г. (на забалансе организации) 2" numFmtId="0" hierarchy="147" level="32767"/>
    <cacheField name="[Measures].[Сумма по столбцу Кол-во РЭП к списанию за 2025 год 3]" caption="Сумма по столбцу Кол-во РЭП к списанию за 2025 год 3" numFmtId="0" hierarchy="148" level="32767"/>
    <cacheField name="[Measures].[Сумма по столбцу Кол-во РЭП, планируемое к закупке в 2025г. 2]" caption="Сумма по столбцу Кол-во РЭП, планируемое к закупке в 2025г. 2" numFmtId="0" hierarchy="149" level="32767"/>
    <cacheField name="[Measures].[Сумма по столбцу Количество на 01.01.26 (на балансе) 2]" caption="Сумма по столбцу Количество на 01.01.26 (на балансе) 2" numFmtId="0" hierarchy="150" level="32767"/>
    <cacheField name="[Measures].[Сумма по столбцу Количество на 01.01.2026 г. (на забалансе организации) 2]" caption="Сумма по столбцу Количество на 01.01.2026 г. (на забалансе организации) 2" numFmtId="0" hierarchy="151" level="32767"/>
    <cacheField name="[Measures].[Сумма по столбцу Кол-во РЭП к списанию за 2026 год 3]" caption="Сумма по столбцу Кол-во РЭП к списанию за 2026 год 3" numFmtId="0" hierarchy="152" level="32767"/>
    <cacheField name="[Measures].[Сумма по столбцу Кол-во РЭП, планируемое к закупке в 2026г. 2]" caption="Сумма по столбцу Кол-во РЭП, планируемое к закупке в 2026г. 2" numFmtId="0" hierarchy="153" level="32767"/>
    <cacheField name="[Measures].[Сумма по столбцу Количество на 01.01.27 (на балансе) 2]" caption="Сумма по столбцу Количество на 01.01.27 (на балансе) 2" numFmtId="0" hierarchy="154" level="32767"/>
    <cacheField name="[Measures].[Сумма по столбцу Количество на 01.01.2027 г. (на забалансе организации) 2]" caption="Сумма по столбцу Количество на 01.01.2027 г. (на забалансе организации) 2" numFmtId="0" hierarchy="155" level="32767"/>
    <cacheField name="[Measures].[Сумма по столбцу Кол-во РЭП к списанию за 2027 год 3]" caption="Сумма по столбцу Кол-во РЭП к списанию за 2027 год 3" numFmtId="0" hierarchy="156" level="32767"/>
    <cacheField name="[Measures].[Сумма по столбцу Кол-во РЭП, планируемое к закупке в 2027г. 2]" caption="Сумма по столбцу Кол-во РЭП, планируемое к закупке в 2027г. 2" numFmtId="0" hierarchy="157" level="32767"/>
  </cacheFields>
  <cacheHierarchies count="164">
    <cacheHierarchy uniqueName="[Исп__РЭП].[Организация]" caption="Организация" attribute="1" defaultMemberUniqueName="[Исп__РЭП].[Организация].[All]" allUniqueName="[Исп__РЭП].[Организация].[All]" dimensionUniqueName="[Исп__РЭП]" displayFolder="" count="0" memberValueDatatype="130" unbalanced="0"/>
    <cacheHierarchy uniqueName="[Исп__РЭП].[Дивизион]" caption="Дивизион" attribute="1" defaultMemberUniqueName="[Исп__РЭП].[Дивизион].[All]" allUniqueName="[Исп__РЭП].[Дивизион].[All]" dimensionUniqueName="[Исп__РЭП]" displayFolder="" count="0" memberValueDatatype="130" unbalanced="0"/>
    <cacheHierarchy uniqueName="[Исп__РЭП].[Наименование  РЭП]" caption="Наименование  РЭП" attribute="1" defaultMemberUniqueName="[Исп__РЭП].[Наименование  РЭП].[All]" allUniqueName="[Исп__РЭП].[Наименование  РЭП].[All]" dimensionUniqueName="[Исп__РЭП]" displayFolder="" count="0" memberValueDatatype="130" unbalanced="0"/>
    <cacheHierarchy uniqueName="[Исп__РЭП].[Реестровый номер записи в рестрах: Реестр российской промышленной продукции (ПП РФ 719 от 17.07.2015]" caption="Реестровый номер записи в рестрах: Реестр российской промышленной продукции (ПП РФ 719 от 17.07.2015" attribute="1" defaultMemberUniqueName="[Исп__РЭП].[Реестровый номер записи в рестрах: Реестр российской промышленной продукции (ПП РФ 719 от 17.07.2015].[All]" allUniqueName="[Исп__РЭП].[Реестровый номер записи в рестрах: Реестр российской промышленной продукции (ПП РФ 719 от 17.07.2015].[All]" dimensionUniqueName="[Исп__РЭП]" displayFolder="" count="0" memberValueDatatype="130" unbalanced="0"/>
    <cacheHierarchy uniqueName="[Исп__РЭП].[ОКПД2 РЭП]" caption="ОКПД2 РЭП" attribute="1" defaultMemberUniqueName="[Исп__РЭП].[ОКПД2 РЭП].[All]" allUniqueName="[Исп__РЭП].[ОКПД2 РЭП].[All]" dimensionUniqueName="[Исп__РЭП]" displayFolder="" count="0" memberValueDatatype="130" unbalanced="0"/>
    <cacheHierarchy uniqueName="[Исп__РЭП].[Нименование кода РЭП]" caption="Нименование кода РЭП" attribute="1" defaultMemberUniqueName="[Исп__РЭП].[Нименование кода РЭП].[All]" allUniqueName="[Исп__РЭП].[Нименование кода РЭП].[All]" dimensionUniqueName="[Исп__РЭП]" displayFolder="" count="0" memberValueDatatype="130" unbalanced="0"/>
    <cacheHierarchy uniqueName="[Исп__РЭП].[Происхождение РЭП  (российское/ иностранное)]" caption="Происхождение РЭП  (российское/ иностранное)" attribute="1" defaultMemberUniqueName="[Исп__РЭП].[Происхождение РЭП  (российское/ иностранное)].[All]" allUniqueName="[Исп__РЭП].[Происхождение РЭП  (российское/ иностранное)].[All]" dimensionUniqueName="[Исп__РЭП]" displayFolder="" count="0" memberValueDatatype="130" unbalanced="0"/>
    <cacheHierarchy uniqueName="[Исп__РЭП].[Количество на 01.01.2024 г.  (на балансе организации)]" caption="Количество на 01.01.2024 г.  (на балансе организации)" attribute="1" defaultMemberUniqueName="[Исп__РЭП].[Количество на 01.01.2024 г.  (на балансе организации)].[All]" allUniqueName="[Исп__РЭП].[Количество на 01.01.2024 г.  (на балансе организации)].[All]" dimensionUniqueName="[Исп__РЭП]" displayFolder="" count="0" memberValueDatatype="20" unbalanced="0"/>
    <cacheHierarchy uniqueName="[Исп__РЭП].[Количество на 01.01.2024 г.  (на забалансе организации)]" caption="Количество на 01.01.2024 г.  (на забалансе организации)" attribute="1" defaultMemberUniqueName="[Исп__РЭП].[Количество на 01.01.2024 г.  (на забалансе организации)].[All]" allUniqueName="[Исп__РЭП].[Количество на 01.01.2024 г.  (на забалансе организации)].[All]" dimensionUniqueName="[Исп__РЭП]" displayFolder="" count="0" memberValueDatatype="20" unbalanced="0"/>
    <cacheHierarchy uniqueName="[Исп__РЭП].[Кол-во РЭП к списанию за 2024 год]" caption="Кол-во РЭП к списанию за 2024 год" attribute="1" defaultMemberUniqueName="[Исп__РЭП].[Кол-во РЭП к списанию за 2024 год].[All]" allUniqueName="[Исп__РЭП].[Кол-во РЭП к списанию за 2024 год].[All]" dimensionUniqueName="[Исп__РЭП]" displayFolder="" count="0" memberValueDatatype="20" unbalanced="0"/>
    <cacheHierarchy uniqueName="[Исп__РЭП].[Кол-во РЭП планируемое к закупке в 2024 году]" caption="Кол-во РЭП планируемое к закупке в 2024 году" attribute="1" defaultMemberUniqueName="[Исп__РЭП].[Кол-во РЭП планируемое к закупке в 2024 году].[All]" allUniqueName="[Исп__РЭП].[Кол-во РЭП планируемое к закупке в 2024 году].[All]" dimensionUniqueName="[Исп__РЭП]" displayFolder="" count="0" memberValueDatatype="20" unbalanced="0"/>
    <cacheHierarchy uniqueName="[Исп__РЭП].[Количество на 01.01.2025 г.  (на балансе организации)]" caption="Количество на 01.01.2025 г.  (на балансе организации)" attribute="1" defaultMemberUniqueName="[Исп__РЭП].[Количество на 01.01.2025 г.  (на балансе организации)].[All]" allUniqueName="[Исп__РЭП].[Количество на 01.01.2025 г.  (на балансе организации)].[All]" dimensionUniqueName="[Исп__РЭП]" displayFolder="" count="0" memberValueDatatype="20" unbalanced="0"/>
    <cacheHierarchy uniqueName="[Исп__РЭП].[Количество на 01.01.2025 г.  (на забалансе организации)]" caption="Количество на 01.01.2025 г.  (на забалансе организации)" attribute="1" defaultMemberUniqueName="[Исп__РЭП].[Количество на 01.01.2025 г.  (на забалансе организации)].[All]" allUniqueName="[Исп__РЭП].[Количество на 01.01.2025 г.  (на забалансе организации)].[All]" dimensionUniqueName="[Исп__РЭП]" displayFolder="" count="0" memberValueDatatype="20" unbalanced="0"/>
    <cacheHierarchy uniqueName="[Исп__РЭП].[Кол-во РЭП к списанию за 2025 год]" caption="Кол-во РЭП к списанию за 2025 год" attribute="1" defaultMemberUniqueName="[Исп__РЭП].[Кол-во РЭП к списанию за 2025 год].[All]" allUniqueName="[Исп__РЭП].[Кол-во РЭП к списанию за 2025 год].[All]" dimensionUniqueName="[Исп__РЭП]" displayFolder="" count="0" memberValueDatatype="20" unbalanced="0"/>
    <cacheHierarchy uniqueName="[Исп__РЭП].[Кол-во РЭП планируемое к закупке в 2025 году]" caption="Кол-во РЭП планируемое к закупке в 2025 году" attribute="1" defaultMemberUniqueName="[Исп__РЭП].[Кол-во РЭП планируемое к закупке в 2025 году].[All]" allUniqueName="[Исп__РЭП].[Кол-во РЭП планируемое к закупке в 2025 году].[All]" dimensionUniqueName="[Исп__РЭП]" displayFolder="" count="0" memberValueDatatype="20" unbalanced="0"/>
    <cacheHierarchy uniqueName="[Исп__РЭП].[Количество на 01.01.2026 г.  (на балансе организации)]" caption="Количество на 01.01.2026 г.  (на балансе организации)" attribute="1" defaultMemberUniqueName="[Исп__РЭП].[Количество на 01.01.2026 г.  (на балансе организации)].[All]" allUniqueName="[Исп__РЭП].[Количество на 01.01.2026 г.  (на балансе организации)].[All]" dimensionUniqueName="[Исп__РЭП]" displayFolder="" count="0" memberValueDatatype="20" unbalanced="0"/>
    <cacheHierarchy uniqueName="[Исп__РЭП].[Количество на 01.01.2026 г.  (на забалансе организации)]" caption="Количество на 01.01.2026 г.  (на забалансе организации)" attribute="1" defaultMemberUniqueName="[Исп__РЭП].[Количество на 01.01.2026 г.  (на забалансе организации)].[All]" allUniqueName="[Исп__РЭП].[Количество на 01.01.2026 г.  (на забалансе организации)].[All]" dimensionUniqueName="[Исп__РЭП]" displayFolder="" count="0" memberValueDatatype="20" unbalanced="0"/>
    <cacheHierarchy uniqueName="[Исп__РЭП].[Кол-во РЭП к списанию за 2026 год]" caption="Кол-во РЭП к списанию за 2026 год" attribute="1" defaultMemberUniqueName="[Исп__РЭП].[Кол-во РЭП к списанию за 2026 год].[All]" allUniqueName="[Исп__РЭП].[Кол-во РЭП к списанию за 2026 год].[All]" dimensionUniqueName="[Исп__РЭП]" displayFolder="" count="0" memberValueDatatype="20" unbalanced="0"/>
    <cacheHierarchy uniqueName="[Исп__РЭП].[Кол-во РЭП планируемое к закупке в 2026 году]" caption="Кол-во РЭП планируемое к закупке в 2026 году" attribute="1" defaultMemberUniqueName="[Исп__РЭП].[Кол-во РЭП планируемое к закупке в 2026 году].[All]" allUniqueName="[Исп__РЭП].[Кол-во РЭП планируемое к закупке в 2026 году].[All]" dimensionUniqueName="[Исп__РЭП]" displayFolder="" count="0" memberValueDatatype="20" unbalanced="0"/>
    <cacheHierarchy uniqueName="[Исп__РЭП].[Количество на 01.01.2027 г.  (на балансе организации)]" caption="Количество на 01.01.2027 г.  (на балансе организации)" attribute="1" defaultMemberUniqueName="[Исп__РЭП].[Количество на 01.01.2027 г.  (на балансе организации)].[All]" allUniqueName="[Исп__РЭП].[Количество на 01.01.2027 г.  (на балансе организации)].[All]" dimensionUniqueName="[Исп__РЭП]" displayFolder="" count="0" memberValueDatatype="20" unbalanced="0"/>
    <cacheHierarchy uniqueName="[Исп__РЭП].[Количество на 01.01.2027 г.  (на забалансе организации)]" caption="Количество на 01.01.2027 г.  (на забалансе организации)" attribute="1" defaultMemberUniqueName="[Исп__РЭП].[Количество на 01.01.2027 г.  (на забалансе организации)].[All]" allUniqueName="[Исп__РЭП].[Количество на 01.01.2027 г.  (на забалансе организации)].[All]" dimensionUniqueName="[Исп__РЭП]" displayFolder="" count="0" memberValueDatatype="20" unbalanced="0"/>
    <cacheHierarchy uniqueName="[Исп__РЭП].[Кол-во РЭП к списанию за 2027 год]" caption="Кол-во РЭП к списанию за 2027 год" attribute="1" defaultMemberUniqueName="[Исп__РЭП].[Кол-во РЭП к списанию за 2027 год].[All]" allUniqueName="[Исп__РЭП].[Кол-во РЭП к списанию за 2027 год].[All]" dimensionUniqueName="[Исп__РЭП]" displayFolder="" count="0" memberValueDatatype="20" unbalanced="0"/>
    <cacheHierarchy uniqueName="[Исп__РЭП].[Кол-во РЭП планируемое к закупке в 2027 году]" caption="Кол-во РЭП планируемое к закупке в 2027 году" attribute="1" defaultMemberUniqueName="[Исп__РЭП].[Кол-во РЭП планируемое к закупке в 2027 году].[All]" allUniqueName="[Исп__РЭП].[Кол-во РЭП планируемое к закупке в 2027 году].[All]" dimensionUniqueName="[Исп__РЭП]" displayFolder="" count="0" memberValueDatatype="20" unbalanced="0"/>
    <cacheHierarchy uniqueName="[Исп__РЭП__2].[Организация]" caption="Организация" attribute="1" defaultMemberUniqueName="[Исп__РЭП__2].[Организация].[All]" allUniqueName="[Исп__РЭП__2].[Организация].[All]" dimensionUniqueName="[Исп__РЭП__2]" displayFolder="" count="0" memberValueDatatype="130" unbalanced="0"/>
    <cacheHierarchy uniqueName="[Исп__РЭП__2].[Дивизион]" caption="Дивизион" attribute="1" defaultMemberUniqueName="[Исп__РЭП__2].[Дивизион].[All]" allUniqueName="[Исп__РЭП__2].[Дивизион].[All]" dimensionUniqueName="[Исп__РЭП__2]" displayFolder="" count="0" memberValueDatatype="130" unbalanced="0"/>
    <cacheHierarchy uniqueName="[Исп__РЭП__2].[Наименование  РЭП]" caption="Наименование  РЭП" attribute="1" defaultMemberUniqueName="[Исп__РЭП__2].[Наименование  РЭП].[All]" allUniqueName="[Исп__РЭП__2].[Наименование  РЭП].[All]" dimensionUniqueName="[Исп__РЭП__2]" displayFolder="" count="0" memberValueDatatype="130" unbalanced="0"/>
    <cacheHierarchy uniqueName="[Исп__РЭП__2].[Реестровый номер записи в рестрах: Реестр российской промышленной продукции (ПП РФ 719 от 17.7.215)]" caption="Реестровый номер записи в рестрах: Реестр российской промышленной продукции (ПП РФ 719 от 17.7.215)" attribute="1" defaultMemberUniqueName="[Исп__РЭП__2].[Реестровый номер записи в рестрах: Реестр российской промышленной продукции (ПП РФ 719 от 17.7.215)].[All]" allUniqueName="[Исп__РЭП__2].[Реестровый номер записи в рестрах: Реестр российской промышленной продукции (ПП РФ 719 от 17.7.215)].[All]" dimensionUniqueName="[Исп__РЭП__2]" displayFolder="" count="0" memberValueDatatype="130" unbalanced="0"/>
    <cacheHierarchy uniqueName="[Исп__РЭП__2].[ОКПД2 РЭП]" caption="ОКПД2 РЭП" attribute="1" defaultMemberUniqueName="[Исп__РЭП__2].[ОКПД2 РЭП].[All]" allUniqueName="[Исп__РЭП__2].[ОКПД2 РЭП].[All]" dimensionUniqueName="[Исп__РЭП__2]" displayFolder="" count="0" memberValueDatatype="130" unbalanced="0"/>
    <cacheHierarchy uniqueName="[Исп__РЭП__2].[Нименование кода РЭП]" caption="Нименование кода РЭП" attribute="1" defaultMemberUniqueName="[Исп__РЭП__2].[Нименование кода РЭП].[All]" allUniqueName="[Исп__РЭП__2].[Нименование кода РЭП].[All]" dimensionUniqueName="[Исп__РЭП__2]" displayFolder="" count="0" memberValueDatatype="130" unbalanced="0"/>
    <cacheHierarchy uniqueName="[Исп__РЭП__2].[Происхождение РЭП  (российское/ иностранное)]" caption="Происхождение РЭП  (российское/ иностранное)" attribute="1" defaultMemberUniqueName="[Исп__РЭП__2].[Происхождение РЭП  (российское/ иностранное)].[All]" allUniqueName="[Исп__РЭП__2].[Происхождение РЭП  (российское/ иностранное)].[All]" dimensionUniqueName="[Исп__РЭП__2]" displayFolder="" count="0" memberValueDatatype="130" unbalanced="0"/>
    <cacheHierarchy uniqueName="[Исп__РЭП__2].[Количество на 01.01.2024 г.  (на балансе организации)]" caption="Количество на 01.01.2024 г.  (на балансе организации)" attribute="1" defaultMemberUniqueName="[Исп__РЭП__2].[Количество на 01.01.2024 г.  (на балансе организации)].[All]" allUniqueName="[Исп__РЭП__2].[Количество на 01.01.2024 г.  (на балансе организации)].[All]" dimensionUniqueName="[Исп__РЭП__2]" displayFolder="" count="0" memberValueDatatype="20" unbalanced="0"/>
    <cacheHierarchy uniqueName="[Исп__РЭП__2].[Количество на 01.01.2024 г.  (на забалансе организации)]" caption="Количество на 01.01.2024 г.  (на забалансе организации)" attribute="1" defaultMemberUniqueName="[Исп__РЭП__2].[Количество на 01.01.2024 г.  (на забалансе организации)].[All]" allUniqueName="[Исп__РЭП__2].[Количество на 01.01.2024 г.  (на забалансе организации)].[All]" dimensionUniqueName="[Исп__РЭП__2]" displayFolder="" count="0" memberValueDatatype="20" unbalanced="0"/>
    <cacheHierarchy uniqueName="[Исп__РЭП__2].[Кол-во РЭП к списанию за 2024 год]" caption="Кол-во РЭП к списанию за 2024 год" attribute="1" defaultMemberUniqueName="[Исп__РЭП__2].[Кол-во РЭП к списанию за 2024 год].[All]" allUniqueName="[Исп__РЭП__2].[Кол-во РЭП к списанию за 2024 год].[All]" dimensionUniqueName="[Исп__РЭП__2]" displayFolder="" count="0" memberValueDatatype="20" unbalanced="0"/>
    <cacheHierarchy uniqueName="[Исп__РЭП__2].[Кол-во РЭП планируемое к закупке в 2024 году]" caption="Кол-во РЭП планируемое к закупке в 2024 году" attribute="1" defaultMemberUniqueName="[Исп__РЭП__2].[Кол-во РЭП планируемое к закупке в 2024 году].[All]" allUniqueName="[Исп__РЭП__2].[Кол-во РЭП планируемое к закупке в 2024 году].[All]" dimensionUniqueName="[Исп__РЭП__2]" displayFolder="" count="0" memberValueDatatype="20" unbalanced="0"/>
    <cacheHierarchy uniqueName="[Исп__РЭП__2].[Количество на 01.01.2025 г.  (на балансе организации)]" caption="Количество на 01.01.2025 г.  (на балансе организации)" attribute="1" defaultMemberUniqueName="[Исп__РЭП__2].[Количество на 01.01.2025 г.  (на балансе организации)].[All]" allUniqueName="[Исп__РЭП__2].[Количество на 01.01.2025 г.  (на балансе организации)].[All]" dimensionUniqueName="[Исп__РЭП__2]" displayFolder="" count="0" memberValueDatatype="20" unbalanced="0"/>
    <cacheHierarchy uniqueName="[Исп__РЭП__2].[Количество на 01.01.2025 г.  (на забалансе организации)]" caption="Количество на 01.01.2025 г.  (на забалансе организации)" attribute="1" defaultMemberUniqueName="[Исп__РЭП__2].[Количество на 01.01.2025 г.  (на забалансе организации)].[All]" allUniqueName="[Исп__РЭП__2].[Количество на 01.01.2025 г.  (на забалансе организации)].[All]" dimensionUniqueName="[Исп__РЭП__2]" displayFolder="" count="0" memberValueDatatype="20" unbalanced="0"/>
    <cacheHierarchy uniqueName="[Исп__РЭП__2].[Кол-во РЭП к списанию за 2025 год]" caption="Кол-во РЭП к списанию за 2025 год" attribute="1" defaultMemberUniqueName="[Исп__РЭП__2].[Кол-во РЭП к списанию за 2025 год].[All]" allUniqueName="[Исп__РЭП__2].[Кол-во РЭП к списанию за 2025 год].[All]" dimensionUniqueName="[Исп__РЭП__2]" displayFolder="" count="0" memberValueDatatype="20" unbalanced="0"/>
    <cacheHierarchy uniqueName="[Исп__РЭП__2].[Кол-во РЭП планируемое к закупке в 2025 году]" caption="Кол-во РЭП планируемое к закупке в 2025 году" attribute="1" defaultMemberUniqueName="[Исп__РЭП__2].[Кол-во РЭП планируемое к закупке в 2025 году].[All]" allUniqueName="[Исп__РЭП__2].[Кол-во РЭП планируемое к закупке в 2025 году].[All]" dimensionUniqueName="[Исп__РЭП__2]" displayFolder="" count="0" memberValueDatatype="20" unbalanced="0"/>
    <cacheHierarchy uniqueName="[Исп__РЭП__2].[Количество на 01.01.2026 г.  (на балансе организации)]" caption="Количество на 01.01.2026 г.  (на балансе организации)" attribute="1" defaultMemberUniqueName="[Исп__РЭП__2].[Количество на 01.01.2026 г.  (на балансе организации)].[All]" allUniqueName="[Исп__РЭП__2].[Количество на 01.01.2026 г.  (на балансе организации)].[All]" dimensionUniqueName="[Исп__РЭП__2]" displayFolder="" count="0" memberValueDatatype="20" unbalanced="0"/>
    <cacheHierarchy uniqueName="[Исп__РЭП__2].[Количество на 01.01.2026 г.  (на забалансе организации)]" caption="Количество на 01.01.2026 г.  (на забалансе организации)" attribute="1" defaultMemberUniqueName="[Исп__РЭП__2].[Количество на 01.01.2026 г.  (на забалансе организации)].[All]" allUniqueName="[Исп__РЭП__2].[Количество на 01.01.2026 г.  (на забалансе организации)].[All]" dimensionUniqueName="[Исп__РЭП__2]" displayFolder="" count="0" memberValueDatatype="20" unbalanced="0"/>
    <cacheHierarchy uniqueName="[Исп__РЭП__2].[Кол-во РЭП к списанию за 2026 год]" caption="Кол-во РЭП к списанию за 2026 год" attribute="1" defaultMemberUniqueName="[Исп__РЭП__2].[Кол-во РЭП к списанию за 2026 год].[All]" allUniqueName="[Исп__РЭП__2].[Кол-во РЭП к списанию за 2026 год].[All]" dimensionUniqueName="[Исп__РЭП__2]" displayFolder="" count="0" memberValueDatatype="20" unbalanced="0"/>
    <cacheHierarchy uniqueName="[Исп__РЭП__2].[Кол-во РЭП планируемое к закупке в 2026 году]" caption="Кол-во РЭП планируемое к закупке в 2026 году" attribute="1" defaultMemberUniqueName="[Исп__РЭП__2].[Кол-во РЭП планируемое к закупке в 2026 году].[All]" allUniqueName="[Исп__РЭП__2].[Кол-во РЭП планируемое к закупке в 2026 году].[All]" dimensionUniqueName="[Исп__РЭП__2]" displayFolder="" count="0" memberValueDatatype="20" unbalanced="0"/>
    <cacheHierarchy uniqueName="[Исп__РЭП__2].[Количество на 01.01.2027 г.  (на балансе организации)]" caption="Количество на 01.01.2027 г.  (на балансе организации)" attribute="1" defaultMemberUniqueName="[Исп__РЭП__2].[Количество на 01.01.2027 г.  (на балансе организации)].[All]" allUniqueName="[Исп__РЭП__2].[Количество на 01.01.2027 г.  (на балансе организации)].[All]" dimensionUniqueName="[Исп__РЭП__2]" displayFolder="" count="0" memberValueDatatype="20" unbalanced="0"/>
    <cacheHierarchy uniqueName="[Исп__РЭП__2].[Количество на 01.01.2027 г.  (на забалансе организации)]" caption="Количество на 01.01.2027 г.  (на забалансе организации)" attribute="1" defaultMemberUniqueName="[Исп__РЭП__2].[Количество на 01.01.2027 г.  (на забалансе организации)].[All]" allUniqueName="[Исп__РЭП__2].[Количество на 01.01.2027 г.  (на забалансе организации)].[All]" dimensionUniqueName="[Исп__РЭП__2]" displayFolder="" count="0" memberValueDatatype="20" unbalanced="0"/>
    <cacheHierarchy uniqueName="[Исп__РЭП__2].[Кол-во РЭП к списанию за 2027 год]" caption="Кол-во РЭП к списанию за 2027 год" attribute="1" defaultMemberUniqueName="[Исп__РЭП__2].[Кол-во РЭП к списанию за 2027 год].[All]" allUniqueName="[Исп__РЭП__2].[Кол-во РЭП к списанию за 2027 год].[All]" dimensionUniqueName="[Исп__РЭП__2]" displayFolder="" count="0" memberValueDatatype="20" unbalanced="0"/>
    <cacheHierarchy uniqueName="[Исп__РЭП__2].[Кол-во РЭП планируемое к закупке в 2027 году]" caption="Кол-во РЭП планируемое к закупке в 2027 году" attribute="1" defaultMemberUniqueName="[Исп__РЭП__2].[Кол-во РЭП планируемое к закупке в 2027 году].[All]" allUniqueName="[Исп__РЭП__2].[Кол-во РЭП планируемое к закупке в 2027 году].[All]" dimensionUniqueName="[Исп__РЭП__2]" displayFolder="" count="0" memberValueDatatype="20" unbalanced="0"/>
    <cacheHierarchy uniqueName="[Тест_ГринАтом__2].[ИНН Орг]" caption="ИНН Орг" attribute="1" defaultMemberUniqueName="[Тест_ГринАтом__2].[ИНН Орг].[All]" allUniqueName="[Тест_ГринАтом__2].[ИНН Орг].[All]" dimensionUniqueName="[Тест_ГринАтом__2]" displayFolder="" count="0" memberValueDatatype="20" unbalanced="0"/>
    <cacheHierarchy uniqueName="[Тест_ГринАтом__2].[Организация]" caption="Организация" attribute="1" defaultMemberUniqueName="[Тест_ГринАтом__2].[Организация].[All]" allUniqueName="[Тест_ГринАтом__2].[Организация].[All]" dimensionUniqueName="[Тест_ГринАтом__2]" displayFolder="" count="0" memberValueDatatype="130" unbalanced="0"/>
    <cacheHierarchy uniqueName="[Тест_ГринАтом__2].[Дивизион]" caption="Дивизион" attribute="1" defaultMemberUniqueName="[Тест_ГринАтом__2].[Дивизион].[All]" allUniqueName="[Тест_ГринАтом__2].[Дивизион].[All]" dimensionUniqueName="[Тест_ГринАтом__2]" displayFolder="" count="0" memberValueDatatype="130" unbalanced="0"/>
    <cacheHierarchy uniqueName="[Тест_ГринАтом__2].[Наименование РЭП]" caption="Наименование РЭП" attribute="1" defaultMemberUniqueName="[Тест_ГринАтом__2].[Наименование РЭП].[All]" allUniqueName="[Тест_ГринАтом__2].[Наименование РЭП].[All]" dimensionUniqueName="[Тест_ГринАтом__2]" displayFolder="" count="0" memberValueDatatype="130" unbalanced="0"/>
    <cacheHierarchy uniqueName="[Тест_ГринАтом__2].[Реестр № записи]" caption="Реестр № записи" attribute="1" defaultMemberUniqueName="[Тест_ГринАтом__2].[Реестр № записи].[All]" allUniqueName="[Тест_ГринАтом__2].[Реестр № записи].[All]" dimensionUniqueName="[Тест_ГринАтом__2]" displayFolder="" count="0" memberValueDatatype="130" unbalanced="0"/>
    <cacheHierarchy uniqueName="[Тест_ГринАтом__2].[ОКПД2 РЭП]" caption="ОКПД2 РЭП" attribute="1" defaultMemberUniqueName="[Тест_ГринАтом__2].[ОКПД2 РЭП].[All]" allUniqueName="[Тест_ГринАтом__2].[ОКПД2 РЭП].[All]" dimensionUniqueName="[Тест_ГринАтом__2]" displayFolder="" count="0" memberValueDatatype="130" unbalanced="0"/>
    <cacheHierarchy uniqueName="[Тест_ГринАтом__2].[Наименование кода РЭП]" caption="Наименование кода РЭП" attribute="1" defaultMemberUniqueName="[Тест_ГринАтом__2].[Наименование кода РЭП].[All]" allUniqueName="[Тест_ГринАтом__2].[Наименование кода РЭП].[All]" dimensionUniqueName="[Тест_ГринАтом__2]" displayFolder="" count="0" memberValueDatatype="130" unbalanced="0"/>
    <cacheHierarchy uniqueName="[Тест_ГринАтом__2].[Происхождение РЭП]" caption="Происхождение РЭП" attribute="1" defaultMemberUniqueName="[Тест_ГринАтом__2].[Происхождение РЭП].[All]" allUniqueName="[Тест_ГринАтом__2].[Происхождение РЭП].[All]" dimensionUniqueName="[Тест_ГринАтом__2]" displayFolder="" count="0" memberValueDatatype="130" unbalanced="0"/>
    <cacheHierarchy uniqueName="[Тест_ГринАтом__2].[Количество на 01.01.24 (на балансе)]" caption="Количество на 01.01.24 (на балансе)" attribute="1" defaultMemberUniqueName="[Тест_ГринАтом__2].[Количество на 01.01.24 (на балансе)].[All]" allUniqueName="[Тест_ГринАтом__2].[Количество на 01.01.24 (на балансе)].[All]" dimensionUniqueName="[Тест_ГринАтом__2]" displayFolder="" count="0" memberValueDatatype="20" unbalanced="0"/>
    <cacheHierarchy uniqueName="[Тест_ГринАтом__2].[Количество на 01.01.2024 г. (на забалансе организации)]" caption="Количество на 01.01.2024 г. (на забалансе организации)" attribute="1" defaultMemberUniqueName="[Тест_ГринАтом__2].[Количество на 01.01.2024 г. (на забалансе организации)].[All]" allUniqueName="[Тест_ГринАтом__2].[Количество на 01.01.2024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4 год]" caption="Кол-во РЭП к списанию за 2024 год" attribute="1" defaultMemberUniqueName="[Тест_ГринАтом__2].[Кол-во РЭП к списанию за 2024 год].[All]" allUniqueName="[Тест_ГринАтом__2].[Кол-во РЭП к списанию за 2024 год].[All]" dimensionUniqueName="[Тест_ГринАтом__2]" displayFolder="" count="0" memberValueDatatype="20" unbalanced="0"/>
    <cacheHierarchy uniqueName="[Тест_ГринАтом__2].[Кол-во РЭП, планируемое к закупке в 2024г.]" caption="Кол-во РЭП, планируемое к закупке в 2024г." attribute="1" defaultMemberUniqueName="[Тест_ГринАтом__2].[Кол-во РЭП, планируемое к закупке в 2024г.].[All]" allUniqueName="[Тест_ГринАтом__2].[Кол-во РЭП, планируемое к закупке в 2024г.].[All]" dimensionUniqueName="[Тест_ГринАтом__2]" displayFolder="" count="0" memberValueDatatype="20" unbalanced="0"/>
    <cacheHierarchy uniqueName="[Тест_ГринАтом__2].[Количество на 01.01.25 (на балансе)]" caption="Количество на 01.01.25 (на балансе)" attribute="1" defaultMemberUniqueName="[Тест_ГринАтом__2].[Количество на 01.01.25 (на балансе)].[All]" allUniqueName="[Тест_ГринАтом__2].[Количество на 01.01.25 (на балансе)].[All]" dimensionUniqueName="[Тест_ГринАтом__2]" displayFolder="" count="0" memberValueDatatype="20" unbalanced="0"/>
    <cacheHierarchy uniqueName="[Тест_ГринАтом__2].[Количество на 01.01.2025 г. (на забалансе организации)]" caption="Количество на 01.01.2025 г. (на забалансе организации)" attribute="1" defaultMemberUniqueName="[Тест_ГринАтом__2].[Количество на 01.01.2025 г. (на забалансе организации)].[All]" allUniqueName="[Тест_ГринАтом__2].[Количество на 01.01.2025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5 год]" caption="Кол-во РЭП к списанию за 2025 год" attribute="1" defaultMemberUniqueName="[Тест_ГринАтом__2].[Кол-во РЭП к списанию за 2025 год].[All]" allUniqueName="[Тест_ГринАтом__2].[Кол-во РЭП к списанию за 2025 год].[All]" dimensionUniqueName="[Тест_ГринАтом__2]" displayFolder="" count="0" memberValueDatatype="20" unbalanced="0"/>
    <cacheHierarchy uniqueName="[Тест_ГринАтом__2].[Кол-во РЭП, планируемое к закупке в 2025г.]" caption="Кол-во РЭП, планируемое к закупке в 2025г." attribute="1" defaultMemberUniqueName="[Тест_ГринАтом__2].[Кол-во РЭП, планируемое к закупке в 2025г.].[All]" allUniqueName="[Тест_ГринАтом__2].[Кол-во РЭП, планируемое к закупке в 2025г.].[All]" dimensionUniqueName="[Тест_ГринАтом__2]" displayFolder="" count="0" memberValueDatatype="20" unbalanced="0"/>
    <cacheHierarchy uniqueName="[Тест_ГринАтом__2].[Количество на 01.01.26 (на балансе)]" caption="Количество на 01.01.26 (на балансе)" attribute="1" defaultMemberUniqueName="[Тест_ГринАтом__2].[Количество на 01.01.26 (на балансе)].[All]" allUniqueName="[Тест_ГринАтом__2].[Количество на 01.01.26 (на балансе)].[All]" dimensionUniqueName="[Тест_ГринАтом__2]" displayFolder="" count="0" memberValueDatatype="20" unbalanced="0"/>
    <cacheHierarchy uniqueName="[Тест_ГринАтом__2].[Количество на 01.01.2026 г. (на забалансе организации)]" caption="Количество на 01.01.2026 г. (на забалансе организации)" attribute="1" defaultMemberUniqueName="[Тест_ГринАтом__2].[Количество на 01.01.2026 г. (на забалансе организации)].[All]" allUniqueName="[Тест_ГринАтом__2].[Количество на 01.01.2026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6 год]" caption="Кол-во РЭП к списанию за 2026 год" attribute="1" defaultMemberUniqueName="[Тест_ГринАтом__2].[Кол-во РЭП к списанию за 2026 год].[All]" allUniqueName="[Тест_ГринАтом__2].[Кол-во РЭП к списанию за 2026 год].[All]" dimensionUniqueName="[Тест_ГринАтом__2]" displayFolder="" count="0" memberValueDatatype="20" unbalanced="0"/>
    <cacheHierarchy uniqueName="[Тест_ГринАтом__2].[Кол-во РЭП, планируемое к закупке в 2026г.]" caption="Кол-во РЭП, планируемое к закупке в 2026г." attribute="1" defaultMemberUniqueName="[Тест_ГринАтом__2].[Кол-во РЭП, планируемое к закупке в 2026г.].[All]" allUniqueName="[Тест_ГринАтом__2].[Кол-во РЭП, планируемое к закупке в 2026г.].[All]" dimensionUniqueName="[Тест_ГринАтом__2]" displayFolder="" count="0" memberValueDatatype="20" unbalanced="0"/>
    <cacheHierarchy uniqueName="[Тест_ГринАтом__2].[Количество на 01.01.27 (на балансе)]" caption="Количество на 01.01.27 (на балансе)" attribute="1" defaultMemberUniqueName="[Тест_ГринАтом__2].[Количество на 01.01.27 (на балансе)].[All]" allUniqueName="[Тест_ГринАтом__2].[Количество на 01.01.27 (на балансе)].[All]" dimensionUniqueName="[Тест_ГринАтом__2]" displayFolder="" count="0" memberValueDatatype="20" unbalanced="0"/>
    <cacheHierarchy uniqueName="[Тест_ГринАтом__2].[Количество на 01.01.2027 г. (на забалансе организации)]" caption="Количество на 01.01.2027 г. (на забалансе организации)" attribute="1" defaultMemberUniqueName="[Тест_ГринАтом__2].[Количество на 01.01.2027 г. (на забалансе организации)].[All]" allUniqueName="[Тест_ГринАтом__2].[Количество на 01.01.2027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7 год]" caption="Кол-во РЭП к списанию за 2027 год" attribute="1" defaultMemberUniqueName="[Тест_ГринАтом__2].[Кол-во РЭП к списанию за 2027 год].[All]" allUniqueName="[Тест_ГринАтом__2].[Кол-во РЭП к списанию за 2027 год].[All]" dimensionUniqueName="[Тест_ГринАтом__2]" displayFolder="" count="0" memberValueDatatype="20" unbalanced="0"/>
    <cacheHierarchy uniqueName="[Тест_ГринАтом__2].[Кол-во РЭП, планируемое к закупке в 2027г.]" caption="Кол-во РЭП, планируемое к закупке в 2027г." attribute="1" defaultMemberUniqueName="[Тест_ГринАтом__2].[Кол-во РЭП, планируемое к закупке в 2027г.].[All]" allUniqueName="[Тест_ГринАтом__2].[Кол-во РЭП, планируемое к закупке в 2027г.].[All]" dimensionUniqueName="[Тест_ГринАтом__2]" displayFolder="" count="0" memberValueDatatype="20" unbalanced="0"/>
    <cacheHierarchy uniqueName="[Тест_ГринАтом__2  Организация   Кол-во РЭП  планируемое к закупке в 2027г].[Организация]" caption="Организация" attribute="1" defaultMemberUniqueName="[Тест_ГринАтом__2  Организация   Кол-во РЭП  планируемое к закупке в 2027г].[Организация].[All]" allUniqueName="[Тест_ГринАтом__2  Организация   Кол-во РЭП  планируемое к закупке в 2027г].[Организация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Дивизион]" caption="Дивизион" attribute="1" defaultMemberUniqueName="[Тест_ГринАтом__2  Организация   Кол-во РЭП  планируемое к закупке в 2027г].[Дивизион].[All]" allUniqueName="[Тест_ГринАтом__2  Организация   Кол-во РЭП  планируемое к закупке в 2027г].[Дивизион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Наименование РЭП]" caption="Наименование РЭП" attribute="1" defaultMemberUniqueName="[Тест_ГринАтом__2  Организация   Кол-во РЭП  планируемое к закупке в 2027г].[Наименование РЭП].[All]" allUniqueName="[Тест_ГринАтом__2  Организация   Кол-во РЭП  планируемое к закупке в 2027г].[Наименование РЭП].[All]" dimensionUniqueName="[Тест_ГринАтом__2  Организация   Кол-во РЭП  планируемое к закупке в 2027г]" displayFolder="" count="2" memberValueDatatype="130" unbalanced="0">
      <fieldsUsage count="2">
        <fieldUsage x="-1"/>
        <fieldUsage x="0"/>
      </fieldsUsage>
    </cacheHierarchy>
    <cacheHierarchy uniqueName="[Тест_ГринАтом__2  Организация   Кол-во РЭП  планируемое к закупке в 2027г].[Реестр № записи]" caption="Реестр № записи" attribute="1" defaultMemberUniqueName="[Тест_ГринАтом__2  Организация   Кол-во РЭП  планируемое к закупке в 2027г].[Реестр № записи].[All]" allUniqueName="[Тест_ГринАтом__2  Организация   Кол-во РЭП  планируемое к закупке в 2027г].[Реестр № записи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ОКПД2 РЭП]" caption="ОКПД2 РЭП" attribute="1" defaultMemberUniqueName="[Тест_ГринАтом__2  Организация   Кол-во РЭП  планируемое к закупке в 2027г].[ОКПД2 РЭП].[All]" allUniqueName="[Тест_ГринАтом__2  Организация   Кол-во РЭП  планируемое к закупке в 2027г].[ОКПД2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Наименование кода РЭП]" caption="Наименование кода РЭП" attribute="1" defaultMemberUniqueName="[Тест_ГринАтом__2  Организация   Кол-во РЭП  планируемое к закупке в 2027г].[Наименование кода РЭП].[All]" allUniqueName="[Тест_ГринАтом__2  Организация   Кол-во РЭП  планируемое к закупке в 2027г].[Наименование кода РЭП].[All]" dimensionUniqueName="[Тест_ГринАтом__2  Организация   Кол-во РЭП  планируемое к закупке в 2027г]" displayFolder="" count="2" memberValueDatatype="130" unbalanced="0">
      <fieldsUsage count="2">
        <fieldUsage x="-1"/>
        <fieldUsage x="1"/>
      </fieldsUsage>
    </cacheHierarchy>
    <cacheHierarchy uniqueName="[Тест_ГринАтом__2  Организация   Кол-во РЭП  планируемое к закупке в 2027г].[Происхождение РЭП]" caption="Происхождение РЭП" attribute="1" defaultMemberUniqueName="[Тест_ГринАтом__2  Организация   Кол-во РЭП  планируемое к закупке в 2027г].[Происхождение РЭП].[All]" allUniqueName="[Тест_ГринАтом__2  Организация   Кол-во РЭП  планируемое к закупке в 2027г].[Происхождение РЭП].[All]" dimensionUniqueName="[Тест_ГринАтом__2  Организация   Кол-во РЭП  планируемое к закупке в 2027г]" displayFolder="" count="2" memberValueDatatype="130" unbalanced="0">
      <fieldsUsage count="2">
        <fieldUsage x="-1"/>
        <fieldUsage x="2"/>
      </fieldsUsage>
    </cacheHierarchy>
    <cacheHierarchy uniqueName="[Тест_ГринАтом__2  Организация   Кол-во РЭП  планируемое к закупке в 2027г].[Количество на 01.01.24 (на балансе)]" caption="Количество на 01.01.24 (на балансе)" attribute="1" defaultMemberUniqueName="[Тест_ГринАтом__2  Организация   Кол-во РЭП  планируемое к закупке в 2027г].[Количество на 01.01.24 (на балансе)].[All]" allUniqueName="[Тест_ГринАтом__2  Организация   Кол-во РЭП  планируемое к закупке в 2027г].[Количество на 01.01.24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4 г. (на забалансе организации)]" caption="Количество на 01.01.2024 г. (на забалансе организации)" attribute="1" defaultMemberUniqueName="[Тест_ГринАтом__2  Организация   Кол-во РЭП  планируемое к закупке в 2027г].[Количество на 01.01.2024 г. (на забалансе организации)].[All]" allUniqueName="[Тест_ГринАтом__2  Организация   Кол-во РЭП  планируемое к закупке в 2027г].[Количество на 01.01.2024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4 год]" caption="Кол-во РЭП к списанию за 2024 год" attribute="1" defaultMemberUniqueName="[Тест_ГринАтом__2  Организация   Кол-во РЭП  планируемое к закупке в 2027г].[Кол-во РЭП к списанию за 2024 год].[All]" allUniqueName="[Тест_ГринАтом__2  Организация   Кол-во РЭП  планируемое к закупке в 2027г].[Кол-во РЭП к списанию за 2024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4г.]" caption="Кол-во РЭП, планируемое к закупке в 2024г." attribute="1" defaultMemberUniqueName="[Тест_ГринАтом__2  Организация   Кол-во РЭП  планируемое к закупке в 2027г].[Кол-во РЭП, планируемое к закупке в 2024г.].[All]" allUniqueName="[Тест_ГринАтом__2  Организация   Кол-во РЭП  планируемое к закупке в 2027г].[Кол-во РЭП, планируемое к закупке в 2024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5 (на балансе)]" caption="Количество на 01.01.25 (на балансе)" attribute="1" defaultMemberUniqueName="[Тест_ГринАтом__2  Организация   Кол-во РЭП  планируемое к закупке в 2027г].[Количество на 01.01.25 (на балансе)].[All]" allUniqueName="[Тест_ГринАтом__2  Организация   Кол-во РЭП  планируемое к закупке в 2027г].[Количество на 01.01.25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5 г. (на забалансе организации)]" caption="Количество на 01.01.2025 г. (на забалансе организации)" attribute="1" defaultMemberUniqueName="[Тест_ГринАтом__2  Организация   Кол-во РЭП  планируемое к закупке в 2027г].[Количество на 01.01.2025 г. (на забалансе организации)].[All]" allUniqueName="[Тест_ГринАтом__2  Организация   Кол-во РЭП  планируемое к закупке в 2027г].[Количество на 01.01.2025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5 год]" caption="Кол-во РЭП к списанию за 2025 год" attribute="1" defaultMemberUniqueName="[Тест_ГринАтом__2  Организация   Кол-во РЭП  планируемое к закупке в 2027г].[Кол-во РЭП к списанию за 2025 год].[All]" allUniqueName="[Тест_ГринАтом__2  Организация   Кол-во РЭП  планируемое к закупке в 2027г].[Кол-во РЭП к списанию за 2025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5г.]" caption="Кол-во РЭП, планируемое к закупке в 2025г." attribute="1" defaultMemberUniqueName="[Тест_ГринАтом__2  Организация   Кол-во РЭП  планируемое к закупке в 2027г].[Кол-во РЭП, планируемое к закупке в 2025г.].[All]" allUniqueName="[Тест_ГринАтом__2  Организация   Кол-во РЭП  планируемое к закупке в 2027г].[Кол-во РЭП, планируемое к закупке в 2025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6 (на балансе)]" caption="Количество на 01.01.26 (на балансе)" attribute="1" defaultMemberUniqueName="[Тест_ГринАтом__2  Организация   Кол-во РЭП  планируемое к закупке в 2027г].[Количество на 01.01.26 (на балансе)].[All]" allUniqueName="[Тест_ГринАтом__2  Организация   Кол-во РЭП  планируемое к закупке в 2027г].[Количество на 01.01.26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6 г. (на забалансе организации)]" caption="Количество на 01.01.2026 г. (на забалансе организации)" attribute="1" defaultMemberUniqueName="[Тест_ГринАтом__2  Организация   Кол-во РЭП  планируемое к закупке в 2027г].[Количество на 01.01.2026 г. (на забалансе организации)].[All]" allUniqueName="[Тест_ГринАтом__2  Организация   Кол-во РЭП  планируемое к закупке в 2027г].[Количество на 01.01.2026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6 год]" caption="Кол-во РЭП к списанию за 2026 год" attribute="1" defaultMemberUniqueName="[Тест_ГринАтом__2  Организация   Кол-во РЭП  планируемое к закупке в 2027г].[Кол-во РЭП к списанию за 2026 год].[All]" allUniqueName="[Тест_ГринАтом__2  Организация   Кол-во РЭП  планируемое к закупке в 2027г].[Кол-во РЭП к списанию за 2026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6г.]" caption="Кол-во РЭП, планируемое к закупке в 2026г." attribute="1" defaultMemberUniqueName="[Тест_ГринАтом__2  Организация   Кол-во РЭП  планируемое к закупке в 2027г].[Кол-во РЭП, планируемое к закупке в 2026г.].[All]" allUniqueName="[Тест_ГринАтом__2  Организация   Кол-во РЭП  планируемое к закупке в 2027г].[Кол-во РЭП, планируемое к закупке в 2026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7 (на балансе)]" caption="Количество на 01.01.27 (на балансе)" attribute="1" defaultMemberUniqueName="[Тест_ГринАтом__2  Организация   Кол-во РЭП  планируемое к закупке в 2027г].[Количество на 01.01.27 (на балансе)].[All]" allUniqueName="[Тест_ГринАтом__2  Организация   Кол-во РЭП  планируемое к закупке в 2027г].[Количество на 01.01.27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7 г. (на забалансе организации)]" caption="Количество на 01.01.2027 г. (на забалансе организации)" attribute="1" defaultMemberUniqueName="[Тест_ГринАтом__2  Организация   Кол-во РЭП  планируемое к закупке в 2027г].[Количество на 01.01.2027 г. (на забалансе организации)].[All]" allUniqueName="[Тест_ГринАтом__2  Организация   Кол-во РЭП  планируемое к закупке в 2027г].[Количество на 01.01.2027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7 год]" caption="Кол-во РЭП к списанию за 2027 год" attribute="1" defaultMemberUniqueName="[Тест_ГринАтом__2  Организация   Кол-во РЭП  планируемое к закупке в 2027г].[Кол-во РЭП к списанию за 2027 год].[All]" allUniqueName="[Тест_ГринАтом__2  Организация   Кол-во РЭП  планируемое к закупке в 2027г].[Кол-во РЭП к списанию за 2027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7г.]" caption="Кол-во РЭП, планируемое к закупке в 2027г." attribute="1" defaultMemberUniqueName="[Тест_ГринАтом__2  Организация   Кол-во РЭП  планируемое к закупке в 2027г].[Кол-во РЭП, планируемое к закупке в 2027г.].[All]" allUniqueName="[Тест_ГринАтом__2  Организация   Кол-во РЭП  планируемое к закупке в 2027г].[Кол-во РЭП, планируемое к закупке в 2027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Происхождение РЭП].[Происхождение РЭП]" caption="Происхождение РЭП" attribute="1" defaultMemberUniqueName="[Тест_ГринАтом__2 Происхождение РЭП].[Происхождение РЭП].[All]" allUniqueName="[Тест_ГринАтом__2 Происхождение РЭП].[Происхождение РЭП].[All]" dimensionUniqueName="[Тест_ГринАтом__2 Происхождение РЭП]" displayFolder="" count="0" memberValueDatatype="130" unbalanced="0"/>
    <cacheHierarchy uniqueName="[Тест_ГринАтом__3].[Организация]" caption="Организация" attribute="1" defaultMemberUniqueName="[Тест_ГринАтом__3].[Организация].[All]" allUniqueName="[Тест_ГринАтом__3].[Организация].[All]" dimensionUniqueName="[Тест_ГринАтом__3]" displayFolder="" count="0" memberValueDatatype="130" unbalanced="0"/>
    <cacheHierarchy uniqueName="[Тест_ГринАтом__3].[Сведения об объемах и источниках финансирования, направленных на закупку радиоэлектронной продукции,]" caption="Сведения об объемах и источниках финансирования, направленных на закупку радиоэлектронной продукции," attribute="1" defaultMemberUniqueName="[Тест_ГринАтом__3].[Сведения об объемах и источниках финансирования, направленных на закупку радиоэлектронной продукции,].[All]" allUniqueName="[Тест_ГринАтом__3].[Сведения об объемах и источниках финансирования, направленных на закупку радиоэлектронной продукции,].[All]" dimensionUniqueName="[Тест_ГринАтом__3]" displayFolder="" count="0" memberValueDatatype="130" unbalanced="0"/>
    <cacheHierarchy uniqueName="[Тест_ГринАтом__3].[Происхождение РЭП]" caption="Происхождение РЭП" attribute="1" defaultMemberUniqueName="[Тест_ГринАтом__3].[Происхождение РЭП].[All]" allUniqueName="[Тест_ГринАтом__3].[Происхождение РЭП].[All]" dimensionUniqueName="[Тест_ГринАтом__3]" displayFolder="" count="0" memberValueDatatype="130" unbalanced="0"/>
    <cacheHierarchy uniqueName="[Тест_ГринАтом__3].[2023 год (факт)]" caption="2023 год (факт)" attribute="1" defaultMemberUniqueName="[Тест_ГринАтом__3].[2023 год (факт)].[All]" allUniqueName="[Тест_ГринАтом__3].[2023 год (факт)].[All]" dimensionUniqueName="[Тест_ГринАтом__3]" displayFolder="" count="0" memberValueDatatype="5" unbalanced="0"/>
    <cacheHierarchy uniqueName="[Тест_ГринАтом__3].[2024 год]" caption="2024 год" attribute="1" defaultMemberUniqueName="[Тест_ГринАтом__3].[2024 год].[All]" allUniqueName="[Тест_ГринАтом__3].[2024 год].[All]" dimensionUniqueName="[Тест_ГринАтом__3]" displayFolder="" count="0" memberValueDatatype="5" unbalanced="0"/>
    <cacheHierarchy uniqueName="[Тест_ГринАтом__3].[2025 год]" caption="2025 год" attribute="1" defaultMemberUniqueName="[Тест_ГринАтом__3].[2025 год].[All]" allUniqueName="[Тест_ГринАтом__3].[2025 год].[All]" dimensionUniqueName="[Тест_ГринАтом__3]" displayFolder="" count="0" memberValueDatatype="5" unbalanced="0"/>
    <cacheHierarchy uniqueName="[Тест_ГринАтом__3].[2026 год]" caption="2026 год" attribute="1" defaultMemberUniqueName="[Тест_ГринАтом__3].[2026 год].[All]" allUniqueName="[Тест_ГринАтом__3].[2026 год].[All]" dimensionUniqueName="[Тест_ГринАтом__3]" displayFolder="" count="0" memberValueDatatype="5" unbalanced="0"/>
    <cacheHierarchy uniqueName="[Тест_ГринАтом__3].[2027 год]" caption="2027 год" attribute="1" defaultMemberUniqueName="[Тест_ГринАтом__3].[2027 год].[All]" allUniqueName="[Тест_ГринАтом__3].[2027 год].[All]" dimensionUniqueName="[Тест_ГринАтом__3]" displayFolder="" count="0" memberValueDatatype="5" unbalanced="0"/>
    <cacheHierarchy uniqueName="[Тест_ГринАтом__3].[Пояснения]" caption="Пояснения" attribute="1" defaultMemberUniqueName="[Тест_ГринАтом__3].[Пояснения].[All]" allUniqueName="[Тест_ГринАтом__3].[Пояснения].[All]" dimensionUniqueName="[Тест_ГринАтом__3]" displayFolder="" count="0" memberValueDatatype="130" unbalanced="0"/>
    <cacheHierarchy uniqueName="[Measures].[__XL_Count Исп__РЭП]" caption="__XL_Count Исп__РЭП" measure="1" displayFolder="" measureGroup="Исп__РЭП" count="0" hidden="1"/>
    <cacheHierarchy uniqueName="[Measures].[__XL_Count Исп__РЭП__2]" caption="__XL_Count Исп__РЭП__2" measure="1" displayFolder="" measureGroup="Исп__РЭП__2" count="0" hidden="1"/>
    <cacheHierarchy uniqueName="[Measures].[__XL_Count Тест_ГринАтом__2]" caption="__XL_Count Тест_ГринАтом__2" measure="1" displayFolder="" measureGroup="Тест_ГринАтом__2" count="0" hidden="1"/>
    <cacheHierarchy uniqueName="[Measures].[__XL_Count Тест_ГринАтом__2 Происхождение РЭП]" caption="__XL_Count Тест_ГринАтом__2 Происхождение РЭП" measure="1" displayFolder="" measureGroup="Тест_ГринАтом__2 Происхождение РЭП" count="0" hidden="1"/>
    <cacheHierarchy uniqueName="[Measures].[__XL_Count Тест_ГринАтом__2  Организация   Кол-во РЭП  планируемое к закупке в 2027г]" caption="__XL_Count Тест_ГринАтом__2  Организация   Кол-во РЭП  планируемое к закупке в 2027г" measure="1" displayFolder="" measureGroup="Тест_ГринАтом__2  Организация   Кол-во РЭП  планируемое к закупке в 2027г" count="0" hidden="1"/>
    <cacheHierarchy uniqueName="[Measures].[__XL_Count Тест_ГринАтом__3]" caption="__XL_Count Тест_ГринАтом__3" measure="1" displayFolder="" measureGroup="Тест_ГринАтом__3" count="0" hidden="1"/>
    <cacheHierarchy uniqueName="[Measures].[__No measures defined]" caption="__No measures defined" measure="1" displayFolder="" count="0" hidden="1"/>
    <cacheHierarchy uniqueName="[Measures].[Сумма по столбцу Количество на 01.01.2024 г.  (на балансе организации)]" caption="Сумма по столбцу Количество на 01.01.2024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оличество на 01.01.2024 г.  (на забалансе организации)]" caption="Сумма по столбцу Количество на 01.01.2024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Кол-во РЭП к списанию за 2024 год]" caption="Сумма по столбцу Кол-во РЭП к списанию за 2024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Кол-во РЭП планируемое к закупке в 2024 году]" caption="Сумма по столбцу Кол-во РЭП планируемое к закупке в 2024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Количество на 01.01.2025 г.  (на балансе организации)]" caption="Сумма по столбцу Количество на 01.01.2025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Количество на 01.01.2025 г.  (на забалансе организации)]" caption="Сумма по столбцу Количество на 01.01.2025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Кол-во РЭП к списанию за 2025 год]" caption="Сумма по столбцу Кол-во РЭП к списанию за 2025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Кол-во РЭП планируемое к закупке в 2025 году]" caption="Сумма по столбцу Кол-во РЭП планируемое к закупке в 2025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Количество на 01.01.2026 г.  (на балансе организации)]" caption="Сумма по столбцу Количество на 01.01.2026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на 01.01.2026 г.  (на забалансе организации)]" caption="Сумма по столбцу Количество на 01.01.2026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Кол-во РЭП к списанию за 2026 год]" caption="Сумма по столбцу Кол-во РЭП к списанию за 2026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Кол-во РЭП планируемое к закупке в 2026 году]" caption="Сумма по столбцу Кол-во РЭП планируемое к закупке в 2026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умма по столбцу Количество на 01.01.2027 г.  (на балансе организации)]" caption="Сумма по столбцу Количество на 01.01.2027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Количество на 01.01.2027 г.  (на забалансе организации)]" caption="Сумма по столбцу Количество на 01.01.2027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Сумма по столбцу Кол-во РЭП к списанию за 2027 год]" caption="Сумма по столбцу Кол-во РЭП к списанию за 2027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Кол-во РЭП планируемое к закупке в 2027 году]" caption="Сумма по столбцу Кол-во РЭП планируемое к закупке в 2027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Количество на 01.01.24 (на балансе)]" caption="Сумма по столбцу Количество на 01.01.24 (на балансе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Сумма по столбцу Количество на 01.01.2024 г. (на забалансе организации)]" caption="Сумма по столбцу Количество на 01.01.2024 г. (на забалансе организации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Сумма по столбцу Кол-во РЭП к списанию за 2024 год 2]" caption="Сумма по столбцу Кол-во РЭП к списанию за 2024 год 2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Сумма по столбцу Кол-во РЭП, планируемое к закупке в 2024г.]" caption="Сумма по столбцу Кол-во РЭП, планируемое к закупке в 2024г.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Сумма по столбцу Количество на 01.01.25 (на балансе)]" caption="Сумма по столбцу Количество на 01.01.25 (на балансе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Сумма по столбцу Количество на 01.01.2025 г. (на забалансе организации)]" caption="Сумма по столбцу Количество на 01.01.2025 г. (на забалансе организации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Сумма по столбцу Кол-во РЭП к списанию за 2025 год 2]" caption="Сумма по столбцу Кол-во РЭП к списанию за 2025 год 2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Сумма по столбцу Кол-во РЭП, планируемое к закупке в 2025г.]" caption="Сумма по столбцу Кол-во РЭП, планируемое к закупке в 2025г.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Сумма по столбцу Количество на 01.01.26 (на балансе)]" caption="Сумма по столбцу Количество на 01.01.26 (на балансе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Сумма по столбцу Количество на 01.01.2026 г. (на забалансе организации)]" caption="Сумма по столбцу Количество на 01.01.2026 г. (на забалансе организации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Сумма по столбцу Кол-во РЭП к списанию за 2026 год 2]" caption="Сумма по столбцу Кол-во РЭП к списанию за 2026 год 2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Сумма по столбцу Кол-во РЭП, планируемое к закупке в 2026г.]" caption="Сумма по столбцу Кол-во РЭП, планируемое к закупке в 2026г.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Сумма по столбцу Количество на 01.01.27 (на балансе)]" caption="Сумма по столбцу Количество на 01.01.27 (на балансе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Сумма по столбцу Количество на 01.01.2027 г. (на забалансе организации)]" caption="Сумма по столбцу Количество на 01.01.2027 г. (на забалансе организации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Сумма по столбцу Кол-во РЭП к списанию за 2027 год 2]" caption="Сумма по столбцу Кол-во РЭП к списанию за 2027 год 2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Сумма по столбцу Кол-во РЭП, планируемое к закупке в 2027г.]" caption="Сумма по столбцу Кол-во РЭП, планируемое к закупке в 2027г.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Сумма по столбцу Количество на 01.01.24 (на балансе) 2]" caption="Сумма по столбцу Количество на 01.01.24 (на балансе) 2" measure="1" displayFolder="" measureGroup="Тест_ГринАтом__2  Организация   Кол-во РЭП  планируемое к закупке в 2027г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Количество на 01.01.2024 г. (на забалансе организации) 2]" caption="Сумма по столбцу Количество на 01.01.2024 г. (на забалансе организации) 2" measure="1" displayFolder="" measureGroup="Тест_ГринАтом__2  Организация   Кол-во РЭП  планируемое к закупке в 2027г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Сумма по столбцу Кол-во РЭП к списанию за 2024 год 3]" caption="Сумма по столбцу Кол-во РЭП к списанию за 2024 год 3" measure="1" displayFolder="" measureGroup="Тест_ГринАтом__2  Организация   Кол-во РЭП  планируемое к закупке в 2027г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Сумма по столбцу Кол-во РЭП, планируемое к закупке в 2024г. 2]" caption="Сумма по столбцу Кол-во РЭП, планируемое к закупке в 2024г. 2" measure="1" displayFolder="" measureGroup="Тест_ГринАтом__2  Организация   Кол-во РЭП  планируемое к закупке в 2027г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Сумма по столбцу Количество на 01.01.25 (на балансе) 2]" caption="Сумма по столбцу Количество на 01.01.25 (на балансе) 2" measure="1" displayFolder="" measureGroup="Тест_ГринАтом__2  Организация   Кол-во РЭП  планируемое к закупке в 2027г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Сумма по столбцу Количество на 01.01.2025 г. (на забалансе организации) 2]" caption="Сумма по столбцу Количество на 01.01.2025 г. (на забалансе организации) 2" measure="1" displayFolder="" measureGroup="Тест_ГринАтом__2  Организация   Кол-во РЭП  планируемое к закупке в 2027г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Сумма по столбцу Кол-во РЭП к списанию за 2025 год 3]" caption="Сумма по столбцу Кол-во РЭП к списанию за 2025 год 3" measure="1" displayFolder="" measureGroup="Тест_ГринАтом__2  Организация   Кол-во РЭП  планируемое к закупке в 2027г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Сумма по столбцу Кол-во РЭП, планируемое к закупке в 2025г. 2]" caption="Сумма по столбцу Кол-во РЭП, планируемое к закупке в 2025г. 2" measure="1" displayFolder="" measureGroup="Тест_ГринАтом__2  Организация   Кол-во РЭП  планируемое к закупке в 2027г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Сумма по столбцу Количество на 01.01.26 (на балансе) 2]" caption="Сумма по столбцу Количество на 01.01.26 (на балансе) 2" measure="1" displayFolder="" measureGroup="Тест_ГринАтом__2  Организация   Кол-во РЭП  планируемое к закупке в 2027г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Сумма по столбцу Количество на 01.01.2026 г. (на забалансе организации) 2]" caption="Сумма по столбцу Количество на 01.01.2026 г. (на забалансе организации) 2" measure="1" displayFolder="" measureGroup="Тест_ГринАтом__2  Организация   Кол-во РЭП  планируемое к закупке в 2027г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Сумма по столбцу Кол-во РЭП к списанию за 2026 год 3]" caption="Сумма по столбцу Кол-во РЭП к списанию за 2026 год 3" measure="1" displayFolder="" measureGroup="Тест_ГринАтом__2  Организация   Кол-во РЭП  планируемое к закупке в 2027г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Сумма по столбцу Кол-во РЭП, планируемое к закупке в 2026г. 2]" caption="Сумма по столбцу Кол-во РЭП, планируемое к закупке в 2026г. 2" measure="1" displayFolder="" measureGroup="Тест_ГринАтом__2  Организация   Кол-во РЭП  планируемое к закупке в 2027г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Сумма по столбцу Количество на 01.01.27 (на балансе) 2]" caption="Сумма по столбцу Количество на 01.01.27 (на балансе) 2" measure="1" displayFolder="" measureGroup="Тест_ГринАтом__2  Организация   Кол-во РЭП  планируемое к закупке в 2027г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Сумма по столбцу Количество на 01.01.2027 г. (на забалансе организации) 2]" caption="Сумма по столбцу Количество на 01.01.2027 г. (на забалансе организации) 2" measure="1" displayFolder="" measureGroup="Тест_ГринАтом__2  Организация   Кол-во РЭП  планируемое к закупке в 2027г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Сумма по столбцу Кол-во РЭП к списанию за 2027 год 3]" caption="Сумма по столбцу Кол-во РЭП к списанию за 2027 год 3" measure="1" displayFolder="" measureGroup="Тест_ГринАтом__2  Организация   Кол-во РЭП  планируемое к закупке в 2027г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Сумма по столбцу Кол-во РЭП, планируемое к закупке в 2027г. 2]" caption="Сумма по столбцу Кол-во РЭП, планируемое к закупке в 2027г. 2" measure="1" displayFolder="" measureGroup="Тест_ГринАтом__2  Организация   Кол-во РЭП  планируемое к закупке в 2027г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Число элементов в столбце Количество на 01.01.24 (на балансе)]" caption="Число элементов в столбце Количество на 01.01.24 (на балансе)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2023 год (факт)]" caption="Сумма по столбцу 2023 год (факт)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  <cacheHierarchy uniqueName="[Measures].[Сумма по столбцу 2024 год]" caption="Сумма по столбцу 2024 год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Сумма по столбцу 2025 год]" caption="Сумма по столбцу 2025 год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Сумма по столбцу 2026 год]" caption="Сумма по столбцу 2026 год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Сумма по столбцу 2027 год]" caption="Сумма по столбцу 2027 год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</cacheHierarchies>
  <kpis count="0"/>
  <dimensions count="7">
    <dimension measure="1" name="Measures" uniqueName="[Measures]" caption="Measures"/>
    <dimension name="Исп__РЭП" uniqueName="[Исп__РЭП]" caption="Исп__РЭП"/>
    <dimension name="Исп__РЭП__2" uniqueName="[Исп__РЭП__2]" caption="Исп__РЭП__2"/>
    <dimension name="Тест_ГринАтом__2" uniqueName="[Тест_ГринАтом__2]" caption="Тест_ГринАтом__2"/>
    <dimension name="Тест_ГринАтом__2  Организация   Кол-во РЭП  планируемое к закупке в 2027г" uniqueName="[Тест_ГринАтом__2  Организация   Кол-во РЭП  планируемое к закупке в 2027г]" caption="Тест_ГринАтом__2  Организация   Кол-во РЭП  планируемое к закупке в 2027г"/>
    <dimension name="Тест_ГринАтом__2 Происхождение РЭП" uniqueName="[Тест_ГринАтом__2 Происхождение РЭП]" caption="Тест_ГринАтом__2 Происхождение РЭП"/>
    <dimension name="Тест_ГринАтом__3" uniqueName="[Тест_ГринАтом__3]" caption="Тест_ГринАтом__3"/>
  </dimensions>
  <measureGroups count="6">
    <measureGroup name="Исп__РЭП" caption="Исп__РЭП"/>
    <measureGroup name="Исп__РЭП__2" caption="Исп__РЭП__2"/>
    <measureGroup name="Тест_ГринАтом__2" caption="Тест_ГринАтом__2"/>
    <measureGroup name="Тест_ГринАтом__2  Организация   Кол-во РЭП  планируемое к закупке в 2027г" caption="Тест_ГринАтом__2  Организация   Кол-во РЭП  планируемое к закупке в 2027г"/>
    <measureGroup name="Тест_ГринАтом__2 Происхождение РЭП" caption="Тест_ГринАтом__2 Происхождение РЭП"/>
    <measureGroup name="Тест_ГринАтом__3" caption="Тест_ГринАтом__3"/>
  </measureGroups>
  <maps count="7">
    <map measureGroup="0" dimension="1"/>
    <map measureGroup="0" dimension="2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n v="402906"/>
    <s v="Организация А"/>
    <s v="без консолидации"/>
    <x v="0"/>
    <s v=""/>
    <x v="0"/>
    <x v="0"/>
    <x v="0"/>
    <x v="0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1"/>
    <s v=""/>
    <x v="1"/>
    <x v="1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2"/>
    <s v=""/>
    <x v="2"/>
    <x v="2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3"/>
    <s v=""/>
    <x v="3"/>
    <x v="3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4"/>
    <s v=""/>
    <x v="4"/>
    <x v="4"/>
    <x v="0"/>
    <x v="2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5"/>
    <s v=""/>
    <x v="5"/>
    <x v="5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6"/>
    <s v=""/>
    <x v="6"/>
    <x v="6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7"/>
    <s v=""/>
    <x v="7"/>
    <x v="7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8"/>
    <s v=""/>
    <x v="7"/>
    <x v="7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9"/>
    <s v=""/>
    <x v="8"/>
    <x v="8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10"/>
    <s v=""/>
    <x v="0"/>
    <x v="0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11"/>
    <s v=""/>
    <x v="7"/>
    <x v="7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12"/>
    <s v="РЭ-8846/22"/>
    <x v="6"/>
    <x v="6"/>
    <x v="1"/>
    <x v="3"/>
    <n v="0"/>
    <n v="0"/>
    <x v="1"/>
    <n v="0"/>
    <n v="0"/>
    <n v="0"/>
    <n v="7"/>
    <n v="0"/>
    <n v="0"/>
    <n v="0"/>
    <n v="7"/>
    <x v="0"/>
    <n v="0"/>
    <n v="0"/>
    <n v="0"/>
  </r>
  <r>
    <n v="402906"/>
    <s v="Организация А"/>
    <s v="без консолидации"/>
    <x v="13"/>
    <s v="РЭ-8847/22"/>
    <x v="2"/>
    <x v="2"/>
    <x v="1"/>
    <x v="3"/>
    <n v="0"/>
    <n v="0"/>
    <x v="1"/>
    <n v="0"/>
    <n v="0"/>
    <n v="0"/>
    <n v="7"/>
    <n v="0"/>
    <n v="0"/>
    <n v="0"/>
    <n v="7"/>
    <x v="0"/>
    <n v="0"/>
    <n v="0"/>
    <n v="0"/>
  </r>
  <r>
    <n v="402906"/>
    <s v="Организация А"/>
    <s v="без консолидации"/>
    <x v="14"/>
    <s v="РЭ-1166/21"/>
    <x v="7"/>
    <x v="7"/>
    <x v="1"/>
    <x v="3"/>
    <n v="0"/>
    <n v="0"/>
    <x v="1"/>
    <n v="0"/>
    <n v="0"/>
    <n v="0"/>
    <n v="7"/>
    <n v="0"/>
    <n v="0"/>
    <n v="0"/>
    <n v="7"/>
    <x v="0"/>
    <n v="0"/>
    <n v="0"/>
    <n v="0"/>
  </r>
  <r>
    <n v="402906"/>
    <s v="Организация А"/>
    <s v="без консолидации"/>
    <x v="15"/>
    <s v="РЭ-7723/22"/>
    <x v="4"/>
    <x v="4"/>
    <x v="1"/>
    <x v="3"/>
    <n v="0"/>
    <n v="0"/>
    <x v="1"/>
    <n v="0"/>
    <n v="0"/>
    <n v="0"/>
    <n v="7"/>
    <n v="0"/>
    <n v="0"/>
    <n v="0"/>
    <n v="7"/>
    <x v="0"/>
    <n v="0"/>
    <n v="0"/>
    <n v="0"/>
  </r>
  <r>
    <n v="972403"/>
    <s v="Организация Б"/>
    <s v="В контуркеГК"/>
    <x v="16"/>
    <s v=""/>
    <x v="9"/>
    <x v="9"/>
    <x v="0"/>
    <x v="4"/>
    <n v="0"/>
    <n v="0"/>
    <x v="0"/>
    <n v="16783"/>
    <n v="0"/>
    <n v="0"/>
    <n v="0"/>
    <n v="16783"/>
    <n v="0"/>
    <n v="0"/>
    <n v="0"/>
    <x v="1"/>
    <n v="0"/>
    <n v="0"/>
    <n v="0"/>
  </r>
  <r>
    <n v="972403"/>
    <s v="Организация Б"/>
    <s v="В контуркеГК"/>
    <x v="17"/>
    <s v=""/>
    <x v="10"/>
    <x v="10"/>
    <x v="0"/>
    <x v="5"/>
    <n v="0"/>
    <n v="0"/>
    <x v="0"/>
    <n v="590"/>
    <n v="0"/>
    <n v="0"/>
    <n v="0"/>
    <n v="590"/>
    <n v="0"/>
    <n v="0"/>
    <n v="0"/>
    <x v="2"/>
    <n v="0"/>
    <n v="0"/>
    <n v="0"/>
  </r>
  <r>
    <n v="972403"/>
    <s v="Организация Б"/>
    <s v="В контуркеГК"/>
    <x v="18"/>
    <s v=""/>
    <x v="11"/>
    <x v="11"/>
    <x v="0"/>
    <x v="6"/>
    <n v="0"/>
    <n v="0"/>
    <x v="0"/>
    <n v="288"/>
    <n v="0"/>
    <n v="0"/>
    <n v="0"/>
    <n v="288"/>
    <n v="0"/>
    <n v="0"/>
    <n v="0"/>
    <x v="3"/>
    <n v="0"/>
    <n v="0"/>
    <n v="0"/>
  </r>
  <r>
    <n v="972403"/>
    <s v="Организация Б"/>
    <s v="В контуркеГК"/>
    <x v="19"/>
    <s v=""/>
    <x v="3"/>
    <x v="3"/>
    <x v="0"/>
    <x v="7"/>
    <n v="0"/>
    <n v="0"/>
    <x v="0"/>
    <n v="3694"/>
    <n v="0"/>
    <n v="0"/>
    <n v="0"/>
    <n v="3694"/>
    <n v="0"/>
    <n v="0"/>
    <n v="0"/>
    <x v="4"/>
    <n v="0"/>
    <n v="0"/>
    <n v="0"/>
  </r>
  <r>
    <n v="972403"/>
    <s v="Организация Б"/>
    <s v="В контуркеГК"/>
    <x v="20"/>
    <s v=""/>
    <x v="12"/>
    <x v="12"/>
    <x v="0"/>
    <x v="8"/>
    <n v="0"/>
    <n v="0"/>
    <x v="0"/>
    <n v="20"/>
    <n v="0"/>
    <n v="0"/>
    <n v="0"/>
    <n v="20"/>
    <n v="0"/>
    <n v="0"/>
    <n v="0"/>
    <x v="5"/>
    <n v="0"/>
    <n v="0"/>
    <n v="0"/>
  </r>
  <r>
    <n v="972403"/>
    <s v="Организация Б"/>
    <s v="В контуркеГК"/>
    <x v="21"/>
    <s v="РЭ-4566/22"/>
    <x v="12"/>
    <x v="12"/>
    <x v="1"/>
    <x v="9"/>
    <n v="0"/>
    <n v="0"/>
    <x v="0"/>
    <n v="5040"/>
    <n v="0"/>
    <n v="0"/>
    <n v="0"/>
    <n v="5040"/>
    <n v="0"/>
    <n v="0"/>
    <n v="0"/>
    <x v="6"/>
    <n v="0"/>
    <n v="0"/>
    <n v="0"/>
  </r>
  <r>
    <n v="972403"/>
    <s v="Организация Б"/>
    <s v="В контуркеГК"/>
    <x v="22"/>
    <s v=""/>
    <x v="13"/>
    <x v="13"/>
    <x v="0"/>
    <x v="10"/>
    <n v="0"/>
    <n v="0"/>
    <x v="0"/>
    <n v="361"/>
    <n v="0"/>
    <n v="0"/>
    <n v="0"/>
    <n v="361"/>
    <n v="0"/>
    <n v="0"/>
    <n v="0"/>
    <x v="7"/>
    <n v="0"/>
    <n v="0"/>
    <n v="0"/>
  </r>
  <r>
    <n v="972403"/>
    <s v="Организация Б"/>
    <s v="В контуркеГК"/>
    <x v="23"/>
    <s v=""/>
    <x v="14"/>
    <x v="14"/>
    <x v="0"/>
    <x v="11"/>
    <n v="0"/>
    <n v="0"/>
    <x v="0"/>
    <n v="18"/>
    <n v="0"/>
    <n v="0"/>
    <n v="0"/>
    <n v="18"/>
    <n v="0"/>
    <n v="0"/>
    <n v="0"/>
    <x v="8"/>
    <n v="0"/>
    <n v="0"/>
    <n v="0"/>
  </r>
  <r>
    <n v="972403"/>
    <s v="Организация Б"/>
    <s v="В контуркеГК"/>
    <x v="24"/>
    <s v=""/>
    <x v="15"/>
    <x v="15"/>
    <x v="1"/>
    <x v="12"/>
    <n v="0"/>
    <n v="0"/>
    <x v="0"/>
    <n v="170"/>
    <n v="0"/>
    <n v="0"/>
    <n v="0"/>
    <n v="170"/>
    <n v="0"/>
    <n v="0"/>
    <n v="0"/>
    <x v="9"/>
    <n v="0"/>
    <n v="0"/>
    <n v="0"/>
  </r>
  <r>
    <n v="972403"/>
    <s v="Организация Б"/>
    <s v="В контуркеГК"/>
    <x v="25"/>
    <s v=""/>
    <x v="16"/>
    <x v="16"/>
    <x v="0"/>
    <x v="13"/>
    <n v="0"/>
    <n v="0"/>
    <x v="0"/>
    <n v="11"/>
    <n v="0"/>
    <n v="0"/>
    <n v="0"/>
    <n v="11"/>
    <n v="0"/>
    <n v="0"/>
    <n v="0"/>
    <x v="10"/>
    <n v="0"/>
    <n v="0"/>
    <n v="0"/>
  </r>
  <r>
    <n v="972403"/>
    <s v="Организация Б"/>
    <s v="В контуркеГК"/>
    <x v="26"/>
    <s v=""/>
    <x v="17"/>
    <x v="17"/>
    <x v="0"/>
    <x v="14"/>
    <n v="0"/>
    <n v="0"/>
    <x v="0"/>
    <n v="12"/>
    <n v="0"/>
    <n v="0"/>
    <n v="0"/>
    <n v="12"/>
    <n v="0"/>
    <n v="0"/>
    <n v="0"/>
    <x v="11"/>
    <n v="0"/>
    <n v="0"/>
    <n v="0"/>
  </r>
  <r>
    <n v="972403"/>
    <s v="Организация Б"/>
    <s v="В контуркеГК"/>
    <x v="27"/>
    <s v=""/>
    <x v="18"/>
    <x v="18"/>
    <x v="0"/>
    <x v="15"/>
    <n v="0"/>
    <n v="0"/>
    <x v="0"/>
    <n v="5"/>
    <n v="0"/>
    <n v="0"/>
    <n v="0"/>
    <n v="5"/>
    <n v="0"/>
    <n v="0"/>
    <n v="0"/>
    <x v="12"/>
    <n v="0"/>
    <n v="0"/>
    <n v="0"/>
  </r>
  <r>
    <n v="972403"/>
    <s v="Организация Б"/>
    <s v="В контуркеГК"/>
    <x v="28"/>
    <s v=""/>
    <x v="19"/>
    <x v="19"/>
    <x v="0"/>
    <x v="16"/>
    <n v="0"/>
    <n v="0"/>
    <x v="0"/>
    <n v="8"/>
    <n v="0"/>
    <n v="0"/>
    <n v="0"/>
    <n v="8"/>
    <n v="0"/>
    <n v="0"/>
    <n v="0"/>
    <x v="13"/>
    <n v="0"/>
    <n v="0"/>
    <n v="0"/>
  </r>
  <r>
    <n v="770647"/>
    <s v="Организация С"/>
    <s v="Дивизион Р"/>
    <x v="29"/>
    <s v=""/>
    <x v="20"/>
    <x v="20"/>
    <x v="0"/>
    <x v="2"/>
    <n v="0"/>
    <n v="2"/>
    <x v="0"/>
    <n v="0"/>
    <n v="0"/>
    <n v="0"/>
    <n v="0"/>
    <n v="0"/>
    <n v="0"/>
    <n v="0"/>
    <n v="0"/>
    <x v="0"/>
    <n v="0"/>
    <n v="0"/>
    <n v="0"/>
  </r>
  <r>
    <n v="770647"/>
    <s v="Организация С"/>
    <s v="Дивизион Р"/>
    <x v="30"/>
    <s v="РЭ-1539/21"/>
    <x v="20"/>
    <x v="20"/>
    <x v="1"/>
    <x v="17"/>
    <n v="0"/>
    <n v="0"/>
    <x v="2"/>
    <n v="35"/>
    <n v="0"/>
    <n v="0"/>
    <n v="20"/>
    <n v="55"/>
    <n v="0"/>
    <n v="0"/>
    <n v="20"/>
    <x v="14"/>
    <n v="0"/>
    <n v="0"/>
    <n v="20"/>
  </r>
  <r>
    <n v="770647"/>
    <s v="Организация С"/>
    <s v="Дивизион Р"/>
    <x v="31"/>
    <n v="10458060"/>
    <x v="20"/>
    <x v="20"/>
    <x v="1"/>
    <x v="18"/>
    <n v="0"/>
    <n v="0"/>
    <x v="3"/>
    <n v="20"/>
    <n v="0"/>
    <n v="0"/>
    <n v="10"/>
    <n v="30"/>
    <n v="0"/>
    <n v="0"/>
    <n v="10"/>
    <x v="15"/>
    <n v="0"/>
    <n v="0"/>
    <n v="10"/>
  </r>
  <r>
    <n v="770647"/>
    <s v="Организация С"/>
    <s v="Дивизион Р"/>
    <x v="32"/>
    <n v="10498786"/>
    <x v="21"/>
    <x v="21"/>
    <x v="1"/>
    <x v="2"/>
    <n v="0"/>
    <n v="0"/>
    <x v="0"/>
    <n v="2"/>
    <n v="0"/>
    <n v="0"/>
    <n v="0"/>
    <n v="2"/>
    <n v="0"/>
    <n v="0"/>
    <n v="0"/>
    <x v="16"/>
    <n v="0"/>
    <n v="0"/>
    <n v="0"/>
  </r>
  <r>
    <n v="770647"/>
    <s v="Организация С"/>
    <s v="Дивизион Р"/>
    <x v="33"/>
    <s v="9887 от 25.03.2021"/>
    <x v="21"/>
    <x v="21"/>
    <x v="1"/>
    <x v="1"/>
    <n v="0"/>
    <n v="0"/>
    <x v="0"/>
    <n v="1"/>
    <n v="0"/>
    <n v="0"/>
    <n v="0"/>
    <n v="1"/>
    <n v="0"/>
    <n v="0"/>
    <n v="0"/>
    <x v="17"/>
    <n v="0"/>
    <n v="0"/>
    <n v="0"/>
  </r>
  <r>
    <n v="770647"/>
    <s v="Организация С"/>
    <s v="Дивизион Р"/>
    <x v="34"/>
    <n v="10498786"/>
    <x v="21"/>
    <x v="21"/>
    <x v="1"/>
    <x v="1"/>
    <n v="0"/>
    <n v="0"/>
    <x v="0"/>
    <n v="1"/>
    <n v="0"/>
    <n v="0"/>
    <n v="0"/>
    <n v="1"/>
    <n v="0"/>
    <n v="0"/>
    <n v="0"/>
    <x v="17"/>
    <n v="0"/>
    <n v="0"/>
    <n v="0"/>
  </r>
  <r>
    <n v="770647"/>
    <s v="Организация С"/>
    <s v="Дивизион Р"/>
    <x v="35"/>
    <n v="10469413"/>
    <x v="21"/>
    <x v="21"/>
    <x v="1"/>
    <x v="18"/>
    <n v="0"/>
    <n v="0"/>
    <x v="3"/>
    <n v="20"/>
    <n v="0"/>
    <n v="0"/>
    <n v="10"/>
    <n v="30"/>
    <n v="0"/>
    <n v="0"/>
    <n v="10"/>
    <x v="15"/>
    <n v="0"/>
    <n v="0"/>
    <n v="10"/>
  </r>
  <r>
    <n v="770647"/>
    <s v="Организация С"/>
    <s v="Дивизион Р"/>
    <x v="36"/>
    <s v=""/>
    <x v="20"/>
    <x v="20"/>
    <x v="0"/>
    <x v="19"/>
    <n v="0"/>
    <n v="4"/>
    <x v="0"/>
    <n v="2"/>
    <n v="0"/>
    <n v="2"/>
    <n v="0"/>
    <n v="0"/>
    <n v="0"/>
    <n v="0"/>
    <n v="0"/>
    <x v="0"/>
    <n v="0"/>
    <n v="0"/>
    <n v="0"/>
  </r>
  <r>
    <n v="770647"/>
    <s v="Организация С"/>
    <s v="Дивизион Р"/>
    <x v="37"/>
    <n v="0"/>
    <x v="20"/>
    <x v="20"/>
    <x v="1"/>
    <x v="3"/>
    <n v="0"/>
    <n v="0"/>
    <x v="0"/>
    <n v="0"/>
    <n v="0"/>
    <n v="0"/>
    <n v="6"/>
    <n v="6"/>
    <n v="0"/>
    <n v="0"/>
    <n v="6"/>
    <x v="11"/>
    <n v="0"/>
    <n v="0"/>
    <n v="6"/>
  </r>
  <r>
    <n v="770647"/>
    <s v="Организация С"/>
    <s v="Дивизион Р"/>
    <x v="38"/>
    <s v="Реестровая запись №785 от 16.05.2016"/>
    <x v="20"/>
    <x v="20"/>
    <x v="1"/>
    <x v="1"/>
    <n v="0"/>
    <n v="0"/>
    <x v="0"/>
    <n v="1"/>
    <n v="0"/>
    <n v="0"/>
    <n v="0"/>
    <n v="1"/>
    <n v="0"/>
    <n v="0"/>
    <n v="0"/>
    <x v="17"/>
    <n v="0"/>
    <n v="0"/>
    <n v="0"/>
  </r>
  <r>
    <n v="770647"/>
    <s v="Организация С"/>
    <s v="Дивизион Р"/>
    <x v="39"/>
    <s v=""/>
    <x v="20"/>
    <x v="20"/>
    <x v="0"/>
    <x v="2"/>
    <n v="0"/>
    <n v="0"/>
    <x v="0"/>
    <n v="2"/>
    <n v="0"/>
    <n v="2"/>
    <n v="0"/>
    <n v="0"/>
    <n v="0"/>
    <n v="0"/>
    <n v="0"/>
    <x v="0"/>
    <n v="0"/>
    <n v="0"/>
    <n v="0"/>
  </r>
  <r>
    <n v="770647"/>
    <s v="Организация С"/>
    <s v="Дивизион Р"/>
    <x v="40"/>
    <n v="0"/>
    <x v="20"/>
    <x v="20"/>
    <x v="1"/>
    <x v="3"/>
    <n v="0"/>
    <n v="0"/>
    <x v="0"/>
    <n v="0"/>
    <n v="0"/>
    <n v="0"/>
    <n v="6"/>
    <n v="6"/>
    <n v="0"/>
    <n v="0"/>
    <n v="6"/>
    <x v="11"/>
    <n v="0"/>
    <n v="0"/>
    <n v="6"/>
  </r>
  <r>
    <n v="770647"/>
    <s v="Организация С"/>
    <s v="Дивизион Р"/>
    <x v="41"/>
    <s v=""/>
    <x v="22"/>
    <x v="22"/>
    <x v="0"/>
    <x v="2"/>
    <n v="0"/>
    <n v="0"/>
    <x v="0"/>
    <n v="2"/>
    <n v="0"/>
    <n v="0"/>
    <n v="0"/>
    <n v="2"/>
    <n v="0"/>
    <n v="2"/>
    <n v="0"/>
    <x v="0"/>
    <n v="0"/>
    <n v="0"/>
    <n v="0"/>
  </r>
  <r>
    <n v="770647"/>
    <s v="Организация С"/>
    <s v="Дивизион Р"/>
    <x v="42"/>
    <s v=""/>
    <x v="20"/>
    <x v="20"/>
    <x v="0"/>
    <x v="1"/>
    <n v="0"/>
    <n v="0"/>
    <x v="0"/>
    <n v="1"/>
    <n v="0"/>
    <n v="1"/>
    <n v="0"/>
    <n v="0"/>
    <n v="0"/>
    <n v="0"/>
    <n v="0"/>
    <x v="0"/>
    <n v="0"/>
    <n v="0"/>
    <n v="0"/>
  </r>
  <r>
    <n v="770647"/>
    <s v="Организация С"/>
    <s v="Дивизион Р"/>
    <x v="40"/>
    <n v="0"/>
    <x v="20"/>
    <x v="20"/>
    <x v="1"/>
    <x v="3"/>
    <n v="0"/>
    <n v="0"/>
    <x v="0"/>
    <n v="0"/>
    <n v="0"/>
    <n v="0"/>
    <n v="6"/>
    <n v="6"/>
    <n v="0"/>
    <n v="0"/>
    <n v="6"/>
    <x v="11"/>
    <n v="0"/>
    <n v="0"/>
    <n v="6"/>
  </r>
  <r>
    <n v="770647"/>
    <s v="Организация С"/>
    <s v="Дивизион Р"/>
    <x v="43"/>
    <s v=""/>
    <x v="23"/>
    <x v="23"/>
    <x v="0"/>
    <x v="2"/>
    <n v="0"/>
    <n v="0"/>
    <x v="0"/>
    <n v="2"/>
    <n v="0"/>
    <n v="0"/>
    <n v="0"/>
    <n v="2"/>
    <n v="0"/>
    <n v="2"/>
    <n v="0"/>
    <x v="0"/>
    <n v="0"/>
    <n v="0"/>
    <n v="0"/>
  </r>
  <r>
    <n v="770647"/>
    <s v="Организация С"/>
    <s v="Дивизион Р"/>
    <x v="44"/>
    <n v="10223523"/>
    <x v="23"/>
    <x v="23"/>
    <x v="1"/>
    <x v="3"/>
    <n v="0"/>
    <n v="0"/>
    <x v="0"/>
    <n v="3"/>
    <n v="0"/>
    <n v="0"/>
    <n v="0"/>
    <n v="3"/>
    <n v="0"/>
    <n v="0"/>
    <n v="0"/>
    <x v="18"/>
    <n v="0"/>
    <n v="0"/>
    <n v="0"/>
  </r>
  <r>
    <n v="770647"/>
    <s v="Организация С"/>
    <s v="Дивизион Р"/>
    <x v="45"/>
    <s v=""/>
    <x v="21"/>
    <x v="21"/>
    <x v="0"/>
    <x v="1"/>
    <n v="0"/>
    <n v="0"/>
    <x v="0"/>
    <n v="1"/>
    <n v="0"/>
    <n v="0"/>
    <n v="0"/>
    <n v="1"/>
    <n v="0"/>
    <n v="1"/>
    <n v="0"/>
    <x v="0"/>
    <n v="0"/>
    <n v="0"/>
    <n v="0"/>
  </r>
  <r>
    <n v="770647"/>
    <s v="Организация С"/>
    <s v="Дивизион Р"/>
    <x v="46"/>
    <n v="10463628"/>
    <x v="10"/>
    <x v="10"/>
    <x v="1"/>
    <x v="3"/>
    <n v="0"/>
    <n v="0"/>
    <x v="0"/>
    <n v="0"/>
    <n v="0"/>
    <n v="0"/>
    <n v="2"/>
    <n v="2"/>
    <n v="0"/>
    <n v="0"/>
    <n v="0"/>
    <x v="16"/>
    <n v="0"/>
    <n v="0"/>
    <n v="0"/>
  </r>
  <r>
    <n v="770647"/>
    <s v="Организация С"/>
    <s v="Дивизион Р"/>
    <x v="47"/>
    <s v=""/>
    <x v="21"/>
    <x v="21"/>
    <x v="0"/>
    <x v="1"/>
    <n v="0"/>
    <n v="0"/>
    <x v="0"/>
    <n v="1"/>
    <n v="0"/>
    <n v="0"/>
    <n v="0"/>
    <n v="1"/>
    <n v="0"/>
    <n v="1"/>
    <n v="0"/>
    <x v="0"/>
    <n v="0"/>
    <n v="0"/>
    <n v="0"/>
  </r>
  <r>
    <n v="770647"/>
    <s v="Организация С"/>
    <s v="Дивизион Р"/>
    <x v="48"/>
    <s v="ТКО-102/19"/>
    <x v="21"/>
    <x v="21"/>
    <x v="1"/>
    <x v="3"/>
    <n v="0"/>
    <n v="0"/>
    <x v="0"/>
    <n v="0"/>
    <n v="0"/>
    <n v="0"/>
    <n v="5"/>
    <n v="5"/>
    <n v="0"/>
    <n v="0"/>
    <n v="0"/>
    <x v="12"/>
    <n v="0"/>
    <n v="0"/>
    <n v="0"/>
  </r>
  <r>
    <n v="770647"/>
    <s v="Организация С"/>
    <s v="Дивизион Р"/>
    <x v="49"/>
    <s v=""/>
    <x v="22"/>
    <x v="22"/>
    <x v="0"/>
    <x v="1"/>
    <n v="0"/>
    <n v="0"/>
    <x v="0"/>
    <n v="1"/>
    <n v="0"/>
    <n v="0"/>
    <n v="0"/>
    <n v="1"/>
    <n v="0"/>
    <n v="1"/>
    <n v="0"/>
    <x v="0"/>
    <n v="0"/>
    <n v="0"/>
    <n v="0"/>
  </r>
  <r>
    <n v="770647"/>
    <s v="Организация С"/>
    <s v="Дивизион Р"/>
    <x v="50"/>
    <s v=""/>
    <x v="21"/>
    <x v="21"/>
    <x v="0"/>
    <x v="1"/>
    <n v="0"/>
    <n v="0"/>
    <x v="0"/>
    <n v="1"/>
    <n v="0"/>
    <n v="0"/>
    <n v="0"/>
    <n v="1"/>
    <n v="0"/>
    <n v="1"/>
    <n v="0"/>
    <x v="0"/>
    <n v="0"/>
    <n v="0"/>
    <n v="0"/>
  </r>
  <r>
    <n v="770647"/>
    <s v="Организация С"/>
    <s v="Дивизион Р"/>
    <x v="51"/>
    <s v=""/>
    <x v="21"/>
    <x v="21"/>
    <x v="0"/>
    <x v="1"/>
    <n v="0"/>
    <n v="0"/>
    <x v="0"/>
    <n v="1"/>
    <n v="0"/>
    <n v="0"/>
    <n v="0"/>
    <n v="1"/>
    <n v="0"/>
    <n v="1"/>
    <n v="0"/>
    <x v="0"/>
    <n v="0"/>
    <n v="0"/>
    <n v="0"/>
  </r>
  <r>
    <n v="770647"/>
    <s v="Организация С"/>
    <s v="Дивизион Р"/>
    <x v="52"/>
    <s v=""/>
    <x v="21"/>
    <x v="21"/>
    <x v="0"/>
    <x v="1"/>
    <n v="0"/>
    <n v="0"/>
    <x v="0"/>
    <n v="1"/>
    <n v="0"/>
    <n v="0"/>
    <n v="0"/>
    <n v="1"/>
    <n v="0"/>
    <n v="1"/>
    <n v="0"/>
    <x v="0"/>
    <n v="0"/>
    <n v="0"/>
    <n v="0"/>
  </r>
  <r>
    <n v="770647"/>
    <s v="Организация С"/>
    <s v="Дивизион Р"/>
    <x v="53"/>
    <s v=""/>
    <x v="21"/>
    <x v="21"/>
    <x v="0"/>
    <x v="1"/>
    <n v="0"/>
    <n v="0"/>
    <x v="0"/>
    <n v="1"/>
    <n v="0"/>
    <n v="1"/>
    <n v="0"/>
    <n v="0"/>
    <n v="0"/>
    <n v="0"/>
    <n v="0"/>
    <x v="0"/>
    <n v="0"/>
    <n v="0"/>
    <n v="0"/>
  </r>
  <r>
    <n v="770647"/>
    <s v="Организация С"/>
    <s v="Дивизион Р"/>
    <x v="54"/>
    <n v="10381318"/>
    <x v="21"/>
    <x v="21"/>
    <x v="1"/>
    <x v="3"/>
    <n v="0"/>
    <n v="0"/>
    <x v="0"/>
    <n v="0"/>
    <n v="0"/>
    <n v="0"/>
    <n v="1"/>
    <n v="1"/>
    <n v="0"/>
    <n v="0"/>
    <n v="0"/>
    <x v="17"/>
    <n v="0"/>
    <n v="0"/>
    <n v="0"/>
  </r>
  <r>
    <n v="770647"/>
    <s v="Организация С"/>
    <s v="Дивизион Р"/>
    <x v="55"/>
    <s v=""/>
    <x v="24"/>
    <x v="24"/>
    <x v="0"/>
    <x v="1"/>
    <n v="0"/>
    <n v="1"/>
    <x v="0"/>
    <n v="0"/>
    <n v="0"/>
    <n v="0"/>
    <n v="0"/>
    <n v="0"/>
    <n v="0"/>
    <n v="0"/>
    <n v="0"/>
    <x v="0"/>
    <n v="0"/>
    <n v="0"/>
    <n v="0"/>
  </r>
  <r>
    <n v="770647"/>
    <s v="Организация С"/>
    <s v="Дивизион Р"/>
    <x v="56"/>
    <s v=""/>
    <x v="25"/>
    <x v="25"/>
    <x v="0"/>
    <x v="1"/>
    <n v="0"/>
    <n v="0"/>
    <x v="0"/>
    <n v="1"/>
    <n v="0"/>
    <n v="0"/>
    <n v="0"/>
    <n v="1"/>
    <n v="0"/>
    <n v="1"/>
    <n v="0"/>
    <x v="0"/>
    <n v="0"/>
    <n v="0"/>
    <n v="0"/>
  </r>
  <r>
    <n v="770647"/>
    <s v="Организация С"/>
    <s v="Дивизион Р"/>
    <x v="57"/>
    <s v="№1194 от 05.09.2016"/>
    <x v="25"/>
    <x v="25"/>
    <x v="1"/>
    <x v="2"/>
    <n v="0"/>
    <n v="0"/>
    <x v="0"/>
    <n v="2"/>
    <n v="0"/>
    <n v="0"/>
    <n v="0"/>
    <n v="2"/>
    <n v="0"/>
    <n v="0"/>
    <n v="0"/>
    <x v="16"/>
    <n v="0"/>
    <n v="0"/>
    <n v="0"/>
  </r>
  <r>
    <n v="770647"/>
    <s v="Организация С"/>
    <s v="Дивизион Р"/>
    <x v="58"/>
    <s v="№1194 от 05.09.2016"/>
    <x v="25"/>
    <x v="25"/>
    <x v="1"/>
    <x v="1"/>
    <n v="0"/>
    <n v="0"/>
    <x v="0"/>
    <n v="1"/>
    <n v="0"/>
    <n v="0"/>
    <n v="0"/>
    <n v="1"/>
    <n v="0"/>
    <n v="0"/>
    <n v="0"/>
    <x v="17"/>
    <n v="0"/>
    <n v="0"/>
    <n v="0"/>
  </r>
  <r>
    <n v="770647"/>
    <s v="Организация С"/>
    <s v="Дивизион Р"/>
    <x v="59"/>
    <s v=""/>
    <x v="25"/>
    <x v="25"/>
    <x v="0"/>
    <x v="1"/>
    <n v="0"/>
    <n v="0"/>
    <x v="0"/>
    <n v="1"/>
    <n v="0"/>
    <n v="0"/>
    <n v="0"/>
    <n v="1"/>
    <n v="0"/>
    <n v="1"/>
    <n v="0"/>
    <x v="0"/>
    <n v="0"/>
    <n v="0"/>
    <n v="0"/>
  </r>
  <r>
    <n v="770647"/>
    <s v="Организация С"/>
    <s v="Дивизион Р"/>
    <x v="60"/>
    <s v=""/>
    <x v="19"/>
    <x v="19"/>
    <x v="0"/>
    <x v="3"/>
    <n v="68"/>
    <n v="15"/>
    <x v="0"/>
    <n v="0"/>
    <n v="53"/>
    <n v="18"/>
    <n v="0"/>
    <n v="0"/>
    <n v="35"/>
    <n v="15"/>
    <n v="0"/>
    <x v="0"/>
    <n v="20"/>
    <n v="20"/>
    <n v="0"/>
  </r>
  <r>
    <n v="770647"/>
    <s v="Организация С"/>
    <s v="Дивизион Р"/>
    <x v="61"/>
    <s v=""/>
    <x v="21"/>
    <x v="21"/>
    <x v="0"/>
    <x v="3"/>
    <n v="30"/>
    <n v="10"/>
    <x v="0"/>
    <n v="0"/>
    <n v="20"/>
    <n v="10"/>
    <n v="0"/>
    <n v="0"/>
    <n v="10"/>
    <n v="10"/>
    <n v="0"/>
    <x v="0"/>
    <n v="0"/>
    <n v="0"/>
    <n v="0"/>
  </r>
  <r>
    <n v="770647"/>
    <s v="Организация С"/>
    <s v="Дивизион Р"/>
    <x v="62"/>
    <n v="10137159"/>
    <x v="21"/>
    <x v="21"/>
    <x v="1"/>
    <x v="3"/>
    <n v="40"/>
    <n v="0"/>
    <x v="3"/>
    <n v="0"/>
    <n v="50"/>
    <n v="0"/>
    <n v="10"/>
    <n v="0"/>
    <n v="60"/>
    <n v="0"/>
    <n v="10"/>
    <x v="0"/>
    <n v="70"/>
    <n v="0"/>
    <n v="10"/>
  </r>
  <r>
    <n v="770647"/>
    <s v="Организация С"/>
    <s v="Дивизион Р"/>
    <x v="63"/>
    <s v=""/>
    <x v="19"/>
    <x v="19"/>
    <x v="0"/>
    <x v="3"/>
    <n v="2"/>
    <n v="2"/>
    <x v="0"/>
    <n v="0"/>
    <n v="0"/>
    <n v="0"/>
    <n v="0"/>
    <n v="0"/>
    <n v="0"/>
    <n v="0"/>
    <n v="0"/>
    <x v="0"/>
    <n v="0"/>
    <n v="0"/>
    <n v="0"/>
  </r>
  <r>
    <n v="770647"/>
    <s v="Организация С"/>
    <s v="Дивизион Р"/>
    <x v="64"/>
    <s v=""/>
    <x v="19"/>
    <x v="19"/>
    <x v="0"/>
    <x v="3"/>
    <n v="5"/>
    <n v="5"/>
    <x v="0"/>
    <n v="0"/>
    <n v="0"/>
    <n v="0"/>
    <n v="0"/>
    <n v="0"/>
    <n v="0"/>
    <n v="0"/>
    <n v="0"/>
    <x v="0"/>
    <n v="0"/>
    <n v="0"/>
    <n v="0"/>
  </r>
  <r>
    <n v="770647"/>
    <s v="Организация С"/>
    <s v="Дивизион Р"/>
    <x v="65"/>
    <n v="10253150"/>
    <x v="19"/>
    <x v="19"/>
    <x v="1"/>
    <x v="3"/>
    <n v="0"/>
    <n v="0"/>
    <x v="2"/>
    <n v="0"/>
    <n v="20"/>
    <n v="0"/>
    <n v="20"/>
    <n v="0"/>
    <n v="40"/>
    <n v="0"/>
    <n v="20"/>
    <x v="0"/>
    <n v="60"/>
    <n v="0"/>
    <n v="20"/>
  </r>
  <r>
    <n v="770647"/>
    <s v="Организация С"/>
    <s v="Дивизион Р"/>
    <x v="66"/>
    <s v=""/>
    <x v="19"/>
    <x v="19"/>
    <x v="0"/>
    <x v="3"/>
    <n v="42"/>
    <n v="12"/>
    <x v="0"/>
    <n v="0"/>
    <n v="30"/>
    <n v="10"/>
    <n v="0"/>
    <n v="0"/>
    <n v="20"/>
    <n v="10"/>
    <n v="0"/>
    <x v="0"/>
    <n v="10"/>
    <n v="10"/>
    <n v="0"/>
  </r>
  <r>
    <n v="770647"/>
    <s v="Организация С"/>
    <s v="Дивизион Р"/>
    <x v="67"/>
    <s v=""/>
    <x v="21"/>
    <x v="21"/>
    <x v="0"/>
    <x v="3"/>
    <n v="2"/>
    <n v="0"/>
    <x v="0"/>
    <n v="0"/>
    <n v="2"/>
    <n v="2"/>
    <n v="0"/>
    <n v="0"/>
    <n v="0"/>
    <n v="0"/>
    <n v="0"/>
    <x v="0"/>
    <n v="0"/>
    <n v="0"/>
    <n v="0"/>
  </r>
  <r>
    <n v="770647"/>
    <s v="Организация С"/>
    <s v="Дивизион Р"/>
    <x v="68"/>
    <s v=""/>
    <x v="26"/>
    <x v="26"/>
    <x v="0"/>
    <x v="3"/>
    <n v="1"/>
    <n v="0"/>
    <x v="0"/>
    <n v="0"/>
    <n v="1"/>
    <n v="1"/>
    <n v="0"/>
    <n v="0"/>
    <n v="0"/>
    <n v="0"/>
    <n v="0"/>
    <x v="0"/>
    <n v="0"/>
    <n v="0"/>
    <n v="0"/>
  </r>
  <r>
    <n v="770647"/>
    <s v="Организация С"/>
    <s v="Дивизион Р"/>
    <x v="69"/>
    <s v=""/>
    <x v="27"/>
    <x v="27"/>
    <x v="0"/>
    <x v="3"/>
    <n v="1"/>
    <n v="0"/>
    <x v="0"/>
    <n v="0"/>
    <n v="1"/>
    <n v="0"/>
    <n v="0"/>
    <n v="0"/>
    <n v="1"/>
    <n v="1"/>
    <n v="0"/>
    <x v="0"/>
    <n v="0"/>
    <n v="0"/>
    <n v="0"/>
  </r>
  <r>
    <n v="770647"/>
    <s v="Организация С"/>
    <s v="Дивизион Р"/>
    <x v="70"/>
    <n v="10526360"/>
    <x v="27"/>
    <x v="27"/>
    <x v="1"/>
    <x v="3"/>
    <n v="0"/>
    <n v="0"/>
    <x v="0"/>
    <n v="0"/>
    <n v="0"/>
    <n v="0"/>
    <n v="0"/>
    <n v="0"/>
    <n v="0"/>
    <n v="0"/>
    <n v="1"/>
    <x v="0"/>
    <n v="1"/>
    <n v="0"/>
    <n v="0"/>
  </r>
  <r>
    <n v="770647"/>
    <s v="Организация С"/>
    <s v="Дивизион Р"/>
    <x v="71"/>
    <s v=""/>
    <x v="28"/>
    <x v="28"/>
    <x v="0"/>
    <x v="3"/>
    <n v="1"/>
    <n v="0"/>
    <x v="0"/>
    <n v="0"/>
    <n v="1"/>
    <n v="0"/>
    <n v="0"/>
    <n v="0"/>
    <n v="1"/>
    <n v="1"/>
    <n v="0"/>
    <x v="0"/>
    <n v="0"/>
    <n v="0"/>
    <n v="0"/>
  </r>
  <r>
    <n v="770647"/>
    <s v="Организация С"/>
    <s v="Дивизион Р"/>
    <x v="72"/>
    <s v=""/>
    <x v="29"/>
    <x v="29"/>
    <x v="0"/>
    <x v="3"/>
    <n v="7"/>
    <n v="0"/>
    <x v="0"/>
    <n v="0"/>
    <n v="7"/>
    <n v="0"/>
    <n v="0"/>
    <n v="0"/>
    <n v="7"/>
    <n v="7"/>
    <n v="0"/>
    <x v="0"/>
    <n v="0"/>
    <n v="0"/>
    <n v="0"/>
  </r>
  <r>
    <n v="770647"/>
    <s v="Организация С"/>
    <s v="Дивизион Р"/>
    <x v="73"/>
    <s v=""/>
    <x v="8"/>
    <x v="8"/>
    <x v="0"/>
    <x v="3"/>
    <n v="1"/>
    <n v="0"/>
    <x v="0"/>
    <n v="0"/>
    <n v="1"/>
    <n v="0"/>
    <n v="0"/>
    <n v="0"/>
    <n v="1"/>
    <n v="1"/>
    <n v="0"/>
    <x v="0"/>
    <n v="0"/>
    <n v="0"/>
    <n v="0"/>
  </r>
  <r>
    <n v="770647"/>
    <s v="Организация С"/>
    <s v="Дивизион Р"/>
    <x v="74"/>
    <s v=""/>
    <x v="18"/>
    <x v="18"/>
    <x v="0"/>
    <x v="3"/>
    <n v="3"/>
    <n v="0"/>
    <x v="0"/>
    <n v="0"/>
    <n v="3"/>
    <n v="0"/>
    <n v="0"/>
    <n v="0"/>
    <n v="3"/>
    <n v="3"/>
    <n v="0"/>
    <x v="0"/>
    <n v="0"/>
    <n v="0"/>
    <n v="0"/>
  </r>
  <r>
    <n v="770647"/>
    <s v="Организация С"/>
    <s v="Дивизион Р"/>
    <x v="75"/>
    <s v=""/>
    <x v="8"/>
    <x v="8"/>
    <x v="0"/>
    <x v="3"/>
    <n v="2"/>
    <n v="0"/>
    <x v="0"/>
    <n v="0"/>
    <n v="2"/>
    <n v="2"/>
    <n v="0"/>
    <n v="0"/>
    <n v="0"/>
    <n v="0"/>
    <n v="0"/>
    <x v="0"/>
    <n v="0"/>
    <n v="0"/>
    <n v="0"/>
  </r>
  <r>
    <n v="770647"/>
    <s v="Организация С"/>
    <s v="Дивизион Р"/>
    <x v="76"/>
    <s v=""/>
    <x v="18"/>
    <x v="18"/>
    <x v="0"/>
    <x v="3"/>
    <n v="1"/>
    <n v="0"/>
    <x v="0"/>
    <n v="0"/>
    <n v="1"/>
    <n v="0"/>
    <n v="0"/>
    <n v="0"/>
    <n v="1"/>
    <n v="1"/>
    <n v="0"/>
    <x v="0"/>
    <n v="0"/>
    <n v="0"/>
    <n v="0"/>
  </r>
  <r>
    <n v="770647"/>
    <s v="Организация С"/>
    <s v="Дивизион Р"/>
    <x v="77"/>
    <s v=""/>
    <x v="23"/>
    <x v="23"/>
    <x v="0"/>
    <x v="3"/>
    <n v="4"/>
    <n v="0"/>
    <x v="0"/>
    <n v="0"/>
    <n v="4"/>
    <n v="0"/>
    <n v="0"/>
    <n v="0"/>
    <n v="4"/>
    <n v="4"/>
    <n v="0"/>
    <x v="0"/>
    <n v="0"/>
    <n v="0"/>
    <n v="0"/>
  </r>
  <r>
    <n v="770647"/>
    <s v="Организация С"/>
    <s v="Дивизион Р"/>
    <x v="44"/>
    <n v="10223523"/>
    <x v="23"/>
    <x v="23"/>
    <x v="1"/>
    <x v="3"/>
    <n v="0"/>
    <n v="0"/>
    <x v="0"/>
    <n v="0"/>
    <n v="0"/>
    <n v="0"/>
    <n v="5"/>
    <n v="0"/>
    <n v="5"/>
    <n v="0"/>
    <n v="0"/>
    <x v="0"/>
    <n v="5"/>
    <n v="0"/>
    <n v="0"/>
  </r>
  <r>
    <n v="770647"/>
    <s v="Организация С"/>
    <s v="Дивизион Р"/>
    <x v="78"/>
    <s v=""/>
    <x v="27"/>
    <x v="27"/>
    <x v="0"/>
    <x v="3"/>
    <n v="1"/>
    <n v="0"/>
    <x v="0"/>
    <n v="0"/>
    <n v="1"/>
    <n v="1"/>
    <n v="0"/>
    <n v="0"/>
    <n v="0"/>
    <n v="0"/>
    <n v="0"/>
    <x v="0"/>
    <n v="0"/>
    <n v="0"/>
    <n v="0"/>
  </r>
  <r>
    <n v="770647"/>
    <s v="Организация С"/>
    <s v="Дивизион Р"/>
    <x v="79"/>
    <s v=""/>
    <x v="21"/>
    <x v="21"/>
    <x v="0"/>
    <x v="3"/>
    <n v="3"/>
    <n v="0"/>
    <x v="0"/>
    <n v="0"/>
    <n v="3"/>
    <n v="3"/>
    <n v="0"/>
    <n v="0"/>
    <n v="0"/>
    <n v="0"/>
    <n v="0"/>
    <x v="0"/>
    <n v="0"/>
    <n v="0"/>
    <n v="0"/>
  </r>
  <r>
    <n v="770647"/>
    <s v="Организация С"/>
    <s v="Дивизион Р"/>
    <x v="48"/>
    <s v="ТКО-102/19"/>
    <x v="21"/>
    <x v="21"/>
    <x v="1"/>
    <x v="3"/>
    <n v="0"/>
    <n v="0"/>
    <x v="0"/>
    <n v="0"/>
    <n v="0"/>
    <n v="0"/>
    <n v="5"/>
    <n v="0"/>
    <n v="5"/>
    <n v="0"/>
    <n v="0"/>
    <x v="0"/>
    <n v="5"/>
    <n v="0"/>
    <n v="0"/>
  </r>
  <r>
    <n v="770647"/>
    <s v="Организация С"/>
    <s v="Дивизион Р"/>
    <x v="80"/>
    <s v=""/>
    <x v="30"/>
    <x v="30"/>
    <x v="0"/>
    <x v="3"/>
    <n v="1"/>
    <n v="0"/>
    <x v="0"/>
    <n v="0"/>
    <n v="1"/>
    <n v="0"/>
    <n v="0"/>
    <n v="0"/>
    <n v="1"/>
    <n v="1"/>
    <n v="0"/>
    <x v="0"/>
    <n v="0"/>
    <n v="0"/>
    <n v="0"/>
  </r>
  <r>
    <n v="770647"/>
    <s v="Организация С"/>
    <s v="Дивизион Р"/>
    <x v="81"/>
    <n v="10381320"/>
    <x v="30"/>
    <x v="30"/>
    <x v="1"/>
    <x v="3"/>
    <n v="0"/>
    <n v="0"/>
    <x v="0"/>
    <n v="0"/>
    <n v="0"/>
    <n v="0"/>
    <n v="2"/>
    <n v="0"/>
    <n v="2"/>
    <n v="0"/>
    <n v="0"/>
    <x v="0"/>
    <n v="2"/>
    <n v="0"/>
    <n v="0"/>
  </r>
  <r>
    <n v="770647"/>
    <s v="Организация С"/>
    <s v="Дивизион Р"/>
    <x v="82"/>
    <s v=""/>
    <x v="21"/>
    <x v="21"/>
    <x v="0"/>
    <x v="3"/>
    <n v="1"/>
    <n v="0"/>
    <x v="0"/>
    <n v="0"/>
    <n v="1"/>
    <n v="1"/>
    <n v="0"/>
    <n v="0"/>
    <n v="0"/>
    <n v="0"/>
    <n v="0"/>
    <x v="0"/>
    <n v="0"/>
    <n v="0"/>
    <n v="0"/>
  </r>
  <r>
    <n v="770647"/>
    <s v="Организация С"/>
    <s v="Дивизион Р"/>
    <x v="83"/>
    <s v=""/>
    <x v="31"/>
    <x v="31"/>
    <x v="0"/>
    <x v="3"/>
    <n v="3"/>
    <n v="0"/>
    <x v="0"/>
    <n v="0"/>
    <n v="3"/>
    <n v="0"/>
    <n v="0"/>
    <n v="0"/>
    <n v="3"/>
    <n v="3"/>
    <n v="0"/>
    <x v="0"/>
    <n v="0"/>
    <n v="0"/>
    <n v="0"/>
  </r>
  <r>
    <n v="770647"/>
    <s v="Организация С"/>
    <s v="Дивизион Р"/>
    <x v="84"/>
    <n v="10196653"/>
    <x v="31"/>
    <x v="31"/>
    <x v="1"/>
    <x v="3"/>
    <n v="0"/>
    <n v="0"/>
    <x v="0"/>
    <n v="0"/>
    <n v="0"/>
    <n v="0"/>
    <n v="3"/>
    <n v="0"/>
    <n v="3"/>
    <n v="0"/>
    <n v="0"/>
    <x v="0"/>
    <n v="3"/>
    <n v="0"/>
    <n v="0"/>
  </r>
  <r>
    <n v="770647"/>
    <s v="Организация С"/>
    <s v="Дивизион Р"/>
    <x v="85"/>
    <s v=""/>
    <x v="32"/>
    <x v="32"/>
    <x v="0"/>
    <x v="3"/>
    <n v="1"/>
    <n v="0"/>
    <x v="0"/>
    <n v="0"/>
    <n v="1"/>
    <n v="0"/>
    <n v="0"/>
    <n v="0"/>
    <n v="1"/>
    <n v="1"/>
    <n v="0"/>
    <x v="0"/>
    <n v="0"/>
    <n v="0"/>
    <n v="0"/>
  </r>
  <r>
    <n v="770647"/>
    <s v="Организация С"/>
    <s v="Дивизион Р"/>
    <x v="86"/>
    <s v=""/>
    <x v="33"/>
    <x v="33"/>
    <x v="0"/>
    <x v="3"/>
    <n v="1"/>
    <n v="0"/>
    <x v="0"/>
    <n v="0"/>
    <n v="1"/>
    <n v="0"/>
    <n v="0"/>
    <n v="0"/>
    <n v="1"/>
    <n v="1"/>
    <n v="0"/>
    <x v="0"/>
    <n v="0"/>
    <n v="0"/>
    <n v="0"/>
  </r>
  <r>
    <n v="770647"/>
    <s v="Организация С"/>
    <s v="Дивизион Р"/>
    <x v="87"/>
    <s v="ТКО-784/22"/>
    <x v="33"/>
    <x v="33"/>
    <x v="1"/>
    <x v="3"/>
    <n v="0"/>
    <n v="0"/>
    <x v="0"/>
    <n v="0"/>
    <n v="0"/>
    <n v="0"/>
    <n v="20"/>
    <n v="0"/>
    <n v="20"/>
    <n v="0"/>
    <n v="0"/>
    <x v="0"/>
    <n v="2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2" cacheId="6" dataOnRows="1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>
  <location ref="A4:D21" firstHeaderRow="1" firstDataRow="2" firstDataCol="1" rowPageCount="2" colPageCount="1"/>
  <pivotFields count="19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rowItems>
  <colFields count="1">
    <field x="2"/>
  </colFields>
  <colItems count="3">
    <i>
      <x/>
    </i>
    <i>
      <x v="1"/>
    </i>
    <i t="grand">
      <x/>
    </i>
  </colItems>
  <pageFields count="2">
    <pageField fld="1" hier="75" name="[Тест_ГринАтом__2  Организация   Кол-во РЭП  планируемое к закупке в 2027г].[Наименование кода РЭП].[All]" cap="All"/>
    <pageField fld="0" hier="72" name="[Тест_ГринАтом__2  Организация   Кол-во РЭП  планируемое к закупке в 2027г].[Наименование РЭП].[All]" cap="All"/>
  </pageFields>
  <dataFields count="16">
    <dataField name="01.01.24 (на балансе)" fld="3" baseField="0" baseItem="573462656"/>
    <dataField name="01.01.2024 г. (на забалансе организации)" fld="4" baseField="0" baseItem="1271482744"/>
    <dataField name="к списанию за 2024 год" fld="5" baseField="0" baseItem="573462128"/>
    <dataField name="планируемое к закупке в 2024г." fld="6" baseField="0" baseItem="817771704"/>
    <dataField name="01.01.25 (на балансе)" fld="7" baseField="0" baseItem="819307384"/>
    <dataField name="01.01.2025 г. (на забалансе организации)" fld="8" baseField="0" baseItem="573462128"/>
    <dataField name="к списанию за 2025 год" fld="9" baseField="0" baseItem="817987832"/>
    <dataField name="планируемое к закупке в 2025г." fld="10" baseField="0" baseItem="573462832"/>
    <dataField name="01.01.26 (на балансе)" fld="11" baseField="0" baseItem="811456288"/>
    <dataField name="01.01.2026 г. (на забалансе организации)" fld="12" baseField="0" baseItem="819577208"/>
    <dataField name="к списанию за 2026 год" fld="13" baseField="0" baseItem="573465120"/>
    <dataField name="планируемое к закупке в 2026г." fld="14" baseField="0" baseItem="817989416"/>
    <dataField name="01.01.27 (на балансе)" fld="15" baseField="0" baseItem="819306328"/>
    <dataField name="01.01.2027 г. (на забалансе организации)" fld="16" baseField="0" baseItem="573462304"/>
    <dataField name="к списанию за 2027 год" fld="17" baseField="0" baseItem="819249472"/>
    <dataField name="планируемое к закупке в 2027г." fld="18" baseField="0" baseItem="825131328"/>
  </dataFields>
  <chartFormats count="4">
    <chartFormat chart="0" format="31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1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1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01.01.24 (на балансе)"/>
    <pivotHierarchy dragToData="1" caption="01.01.2024 г. (на забалансе организации)"/>
    <pivotHierarchy dragToData="1" caption="к списанию за 2024 год"/>
    <pivotHierarchy dragToData="1" caption="планируемое к закупке в 2024г."/>
    <pivotHierarchy dragToData="1" caption="01.01.25 (на балансе)"/>
    <pivotHierarchy dragToData="1" caption="01.01.2025 г. (на забалансе организации)"/>
    <pivotHierarchy dragToData="1" caption="к списанию за 2025 год"/>
    <pivotHierarchy dragToData="1" caption="планируемое к закупке в 2025г."/>
    <pivotHierarchy dragToData="1" caption="01.01.26 (на балансе)"/>
    <pivotHierarchy dragToData="1" caption="01.01.2026 г. (на забалансе организации)"/>
    <pivotHierarchy dragToData="1" caption="к списанию за 2026 год"/>
    <pivotHierarchy dragToData="1" caption="планируемое к закупке в 2026г."/>
    <pivotHierarchy dragToData="1" caption="01.01.27 (на балансе)"/>
    <pivotHierarchy dragToData="1" caption="01.01.2027 г. (на забалансе организации)"/>
    <pivotHierarchy dragToData="1" caption="к списанию за 2027 год"/>
    <pivotHierarchy dragToData="1" caption="планируемое к закупке в 2027г.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-2"/>
  </rowHierarchiesUsage>
  <colHierarchiesUsage count="1">
    <colHierarchyUsage hierarchyUsage="7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3" cacheId="2">
        <x15:pivotRow count="3">
          <x15:c>
            <x15:v>21830</x15:v>
          </x15:c>
          <x15:c>
            <x15:v>5253</x15:v>
          </x15:c>
          <x15:c>
            <x15:v>27083</x15:v>
          </x15:c>
        </x15:pivotRow>
        <x15:pivotRow count="3">
          <x15:c>
            <x15:v>181</x15:v>
          </x15:c>
          <x15:c>
            <x15:v>40</x15:v>
          </x15:c>
          <x15:c>
            <x15:v>221</x15:v>
          </x15:c>
        </x15:pivotRow>
        <x15:pivotRow count="3">
          <x15:c>
            <x15:v>51</x15:v>
          </x15:c>
          <x15:c>
            <x15:v>0</x15:v>
          </x15:c>
          <x15:c>
            <x15:v>51</x15:v>
          </x15:c>
        </x15:pivotRow>
        <x15:pivotRow count="3">
          <x15:c>
            <x15:v>0</x15:v>
          </x15:c>
          <x15:c>
            <x15:v>98</x15:v>
          </x15:c>
          <x15:c>
            <x15:v>98</x15:v>
          </x15:c>
        </x15:pivotRow>
        <x15:pivotRow count="3">
          <x15:c>
            <x15:v>21808</x15:v>
          </x15:c>
          <x15:c>
            <x15:v>5296</x15:v>
          </x15:c>
          <x15:c>
            <x15:v>27104</x15:v>
          </x15:c>
        </x15:pivotRow>
        <x15:pivotRow count="3">
          <x15:c>
            <x15:v>137</x15:v>
          </x15:c>
          <x15:c>
            <x15:v>70</x15:v>
          </x15:c>
          <x15:c>
            <x15:v>207</x15:v>
          </x15:c>
        </x15:pivotRow>
        <x15:pivotRow count="3">
          <x15:c>
            <x15:v>54</x15:v>
          </x15:c>
          <x15:c>
            <x15:v>0</x15:v>
          </x15:c>
          <x15:c>
            <x15:v>54</x15:v>
          </x15:c>
        </x15:pivotRow>
        <x15:pivotRow count="3">
          <x15:c>
            <x15:v>0</x15:v>
          </x15:c>
          <x15:c>
            <x15:v>159</x15:v>
          </x15:c>
          <x15:c>
            <x15:v>159</x15:v>
          </x15:c>
        </x15:pivotRow>
        <x15:pivotRow count="3">
          <x15:c>
            <x15:v>21802</x15:v>
          </x15:c>
          <x15:c>
            <x15:v>5362</x15:v>
          </x15:c>
          <x15:c>
            <x15:v>27164</x15:v>
          </x15:c>
        </x15:pivotRow>
        <x15:pivotRow count="3">
          <x15:c>
            <x15:v>89</x15:v>
          </x15:c>
          <x15:c>
            <x15:v>135</x15:v>
          </x15:c>
          <x15:c>
            <x15:v>224</x15:v>
          </x15:c>
        </x15:pivotRow>
        <x15:pivotRow count="3">
          <x15:c>
            <x15:v>71</x15:v>
          </x15:c>
          <x15:c>
            <x15:v>0</x15:v>
          </x15:c>
          <x15:c>
            <x15:v>71</x15:v>
          </x15:c>
        </x15:pivotRow>
        <x15:pivotRow count="3">
          <x15:c>
            <x15:v>0</x15:v>
          </x15:c>
          <x15:c>
            <x15:v>117</x15:v>
          </x15:c>
          <x15:c>
            <x15:v>117</x15:v>
          </x15:c>
        </x15:pivotRow>
        <x15:pivotRow count="3">
          <x15:c>
            <x15:v>21790</x15:v>
          </x15:c>
          <x15:c>
            <x15:v>5420</x15:v>
          </x15:c>
          <x15:c>
            <x15:v>27210</x15:v>
          </x15:c>
        </x15:pivotRow>
        <x15:pivotRow count="3">
          <x15:c>
            <x15:v>30</x15:v>
          </x15:c>
          <x15:c>
            <x15:v>166</x15:v>
          </x15:c>
          <x15:c>
            <x15:v>196</x15:v>
          </x15:c>
        </x15:pivotRow>
        <x15:pivotRow count="3">
          <x15:c>
            <x15:v>30</x15:v>
          </x15:c>
          <x15:c>
            <x15:v>0</x15:v>
          </x15:c>
          <x15:c>
            <x15:v>30</x15:v>
          </x15:c>
        </x15:pivotRow>
        <x15:pivotRow count="3">
          <x15:c>
            <x15:v>0</x15:v>
          </x15:c>
          <x15:c>
            <x15:v>88</x15:v>
          </x15:c>
          <x15:c>
            <x15:v>88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Задание_2.xlsx!Тест_ГринАтом__2[[Организация]:[Кол-во РЭП, планируемое к закупке в 2027г.]]">
        <x15:activeTabTopLevelEntity name="[Тест_ГринАтом__2  Организация   Кол-во РЭП  планируемое к закупке в 2027г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3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rowHeaderCaption="Источник финанс-ния">
  <location ref="H55:M64" firstHeaderRow="0" firstDataRow="1" firstDataCol="1" rowPageCount="1" colPageCount="1"/>
  <pivotFields count="8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94" name="[Тест_ГринАтом__3].[Организация].[All]" cap="All"/>
  </pageFields>
  <dataFields count="5">
    <dataField name="Сумма по столбцу 2023 год (факт)" fld="3" baseField="0" baseItem="0"/>
    <dataField name="Сумма по столбцу 2024 год" fld="4" baseField="0" baseItem="0"/>
    <dataField name="Сумма по столбцу 2025 год" fld="5" baseField="0" baseItem="0"/>
    <dataField name="Сумма по столбцу 2026 год" fld="6" baseField="0" baseItem="0"/>
    <dataField name="Сумма по столбцу 2027 год" fld="7" baseField="0" baseItem="0"/>
  </dataFields>
  <formats count="8">
    <format dxfId="7">
      <pivotArea field="2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field="2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field="2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6"/>
    <rowHierarchyUsage hierarchyUsage="9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Задание_2.xlsx!Тест_ГринАтом__3">
        <x15:activeTabTopLevelEntity name="[Тест_ГринАтом__3]"/>
      </x15:pivotTableUISettings>
    </ext>
  </extLst>
</pivotTableDefinition>
</file>

<file path=xl/pivotTables/pivotTable3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3">
  <location ref="A5:Q40" firstHeaderRow="0" firstDataRow="1" firstDataCol="1" rowPageCount="3" colPageCount="1"/>
  <pivotFields count="21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axis="axisRow" allDrilled="1" showAll="0" sortType="ascending" defaultAttributeDrillState="1">
      <items count="3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</pivotFields>
  <rowFields count="2">
    <field x="3"/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3">
    <pageField fld="0" hier="47" name="[Тест_ГринАтом__2].[Организация].[All]" cap="All"/>
    <pageField fld="1" hier="48" name="[Тест_ГринАтом__2].[Дивизион].[All]" cap="All"/>
    <pageField fld="20" hier="53" name="[Тест_ГринАтом__2].[Происхождение РЭП].[All]" cap="All"/>
  </pageFields>
  <dataFields count="16">
    <dataField name="Сумма по столбцу Количество на 01.01.24 (на балансе)" fld="4" baseField="0" baseItem="0"/>
    <dataField name="Сумма по столбцу Количество на 01.01.2024 г. (на забалансе организации)" fld="5" baseField="0" baseItem="0"/>
    <dataField name="Сумма по столбцу Кол-во РЭП к списанию за 2024 год" fld="6" baseField="0" baseItem="0"/>
    <dataField name="Сумма по столбцу Кол-во РЭП, планируемое к закупке в 2024г." fld="7" baseField="0" baseItem="0"/>
    <dataField name="Сумма по столбцу Количество на 01.01.25 (на балансе)" fld="8" baseField="0" baseItem="0"/>
    <dataField name="Сумма по столбцу Количество на 01.01.2025 г. (на забалансе организации)" fld="9" baseField="0" baseItem="0"/>
    <dataField name="Сумма по столбцу Кол-во РЭП к списанию за 2025 год" fld="10" baseField="0" baseItem="0"/>
    <dataField name="Сумма по столбцу Кол-во РЭП, планируемое к закупке в 2025г." fld="11" baseField="0" baseItem="0"/>
    <dataField name="Сумма по столбцу Количество на 01.01.26 (на балансе)" fld="12" baseField="0" baseItem="0"/>
    <dataField name="Сумма по столбцу Количество на 01.01.2026 г. (на забалансе организации)" fld="13" baseField="0" baseItem="0"/>
    <dataField name="Сумма по столбцу Кол-во РЭП к списанию за 2026 год" fld="14" baseField="0" baseItem="0"/>
    <dataField name="Сумма по столбцу Кол-во РЭП, планируемое к закупке в 2026г." fld="15" baseField="0" baseItem="0"/>
    <dataField name="Сумма по столбцу Количество на 01.01.27 (на балансе)" fld="16" baseField="0" baseItem="0"/>
    <dataField name="Сумма по столбцу Количество на 01.01.2027 г. (на забалансе организации)" fld="17" baseField="0" baseItem="0"/>
    <dataField name="Сумма по столбцу Кол-во РЭП к списанию за 2027 год" fld="18" baseField="0" baseItem="0"/>
    <dataField name="Сумма по столбцу Кол-во РЭП, планируемое к закупке в 2027г." fld="19" baseField="0" baseItem="0"/>
  </dataFields>
  <formats count="123">
    <format dxfId="130">
      <pivotArea field="3" type="button" dataOnly="0" labelOnly="1" outline="0" axis="axisRow" fieldPosition="0"/>
    </format>
    <format dxfId="129">
      <pivotArea dataOnly="0" labelOnly="1" fieldPosition="0">
        <references count="1">
          <reference field="3" count="0"/>
        </references>
      </pivotArea>
    </format>
    <format dxfId="128">
      <pivotArea dataOnly="0" labelOnly="1" grandRow="1" outline="0" fieldPosition="0"/>
    </format>
    <format dxfId="127">
      <pivotArea dataOnly="0" labelOnly="1" fieldPosition="0">
        <references count="2">
          <reference field="2" count="1">
            <x v="22"/>
          </reference>
          <reference field="3" count="1" selected="0">
            <x v="0"/>
          </reference>
        </references>
      </pivotArea>
    </format>
    <format dxfId="126">
      <pivotArea dataOnly="0" labelOnly="1" fieldPosition="0">
        <references count="2">
          <reference field="2" count="2">
            <x v="86"/>
            <x v="87"/>
          </reference>
          <reference field="3" count="1" selected="0">
            <x v="1"/>
          </reference>
        </references>
      </pivotArea>
    </format>
    <format dxfId="125">
      <pivotArea dataOnly="0" labelOnly="1" fieldPosition="0">
        <references count="2">
          <reference field="2" count="1">
            <x v="85"/>
          </reference>
          <reference field="3" count="1" selected="0">
            <x v="2"/>
          </reference>
        </references>
      </pivotArea>
    </format>
    <format dxfId="124">
      <pivotArea dataOnly="0" labelOnly="1" fieldPosition="0">
        <references count="2">
          <reference field="2" count="3">
            <x v="82"/>
            <x v="83"/>
            <x v="84"/>
          </reference>
          <reference field="3" count="1" selected="0">
            <x v="3"/>
          </reference>
        </references>
      </pivotArea>
    </format>
    <format dxfId="123">
      <pivotArea dataOnly="0" labelOnly="1" fieldPosition="0">
        <references count="2">
          <reference field="2" count="2">
            <x v="80"/>
            <x v="81"/>
          </reference>
          <reference field="3" count="1" selected="0">
            <x v="4"/>
          </reference>
        </references>
      </pivotArea>
    </format>
    <format dxfId="122">
      <pivotArea dataOnly="0" labelOnly="1" fieldPosition="0">
        <references count="2">
          <reference field="2" count="3">
            <x v="77"/>
            <x v="78"/>
            <x v="79"/>
          </reference>
          <reference field="3" count="1" selected="0">
            <x v="5"/>
          </reference>
        </references>
      </pivotArea>
    </format>
    <format dxfId="121">
      <pivotArea dataOnly="0" labelOnly="1" fieldPosition="0">
        <references count="2">
          <reference field="2" count="1">
            <x v="76"/>
          </reference>
          <reference field="3" count="1" selected="0">
            <x v="6"/>
          </reference>
        </references>
      </pivotArea>
    </format>
    <format dxfId="120">
      <pivotArea dataOnly="0" labelOnly="1" fieldPosition="0">
        <references count="2">
          <reference field="2" count="2">
            <x v="74"/>
            <x v="75"/>
          </reference>
          <reference field="3" count="1" selected="0">
            <x v="7"/>
          </reference>
        </references>
      </pivotArea>
    </format>
    <format dxfId="119">
      <pivotArea dataOnly="0" labelOnly="1" fieldPosition="0">
        <references count="2">
          <reference field="2" count="2">
            <x v="72"/>
            <x v="73"/>
          </reference>
          <reference field="3" count="1" selected="0">
            <x v="8"/>
          </reference>
        </references>
      </pivotArea>
    </format>
    <format dxfId="118">
      <pivotArea dataOnly="0" labelOnly="1" fieldPosition="0">
        <references count="2">
          <reference field="2" count="9">
            <x v="63"/>
            <x v="64"/>
            <x v="65"/>
            <x v="66"/>
            <x v="67"/>
            <x v="68"/>
            <x v="69"/>
            <x v="70"/>
            <x v="71"/>
          </reference>
          <reference field="3" count="1" selected="0">
            <x v="9"/>
          </reference>
        </references>
      </pivotArea>
    </format>
    <format dxfId="117">
      <pivotArea dataOnly="0" labelOnly="1" fieldPosition="0">
        <references count="2">
          <reference field="2" count="1">
            <x v="62"/>
          </reference>
          <reference field="3" count="1" selected="0">
            <x v="10"/>
          </reference>
        </references>
      </pivotArea>
    </format>
    <format dxfId="116">
      <pivotArea dataOnly="0" labelOnly="1" fieldPosition="0">
        <references count="2">
          <reference field="2" count="2">
            <x v="60"/>
            <x v="61"/>
          </reference>
          <reference field="3" count="1" selected="0">
            <x v="11"/>
          </reference>
        </references>
      </pivotArea>
    </format>
    <format dxfId="115">
      <pivotArea dataOnly="0" labelOnly="1" fieldPosition="0">
        <references count="2">
          <reference field="2" count="17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  <reference field="3" count="1" selected="0">
            <x v="12"/>
          </reference>
        </references>
      </pivotArea>
    </format>
    <format dxfId="114">
      <pivotArea dataOnly="0" labelOnly="1" fieldPosition="0">
        <references count="2">
          <reference field="2" count="1">
            <x v="42"/>
          </reference>
          <reference field="3" count="1" selected="0">
            <x v="13"/>
          </reference>
        </references>
      </pivotArea>
    </format>
    <format dxfId="113">
      <pivotArea dataOnly="0" labelOnly="1" fieldPosition="0">
        <references count="2">
          <reference field="2" count="2">
            <x v="40"/>
            <x v="41"/>
          </reference>
          <reference field="3" count="1" selected="0">
            <x v="14"/>
          </reference>
        </references>
      </pivotArea>
    </format>
    <format dxfId="112">
      <pivotArea dataOnly="0" labelOnly="1" fieldPosition="0">
        <references count="2">
          <reference field="2" count="1">
            <x v="39"/>
          </reference>
          <reference field="3" count="1" selected="0">
            <x v="15"/>
          </reference>
        </references>
      </pivotArea>
    </format>
    <format dxfId="111">
      <pivotArea dataOnly="0" labelOnly="1" fieldPosition="0">
        <references count="2">
          <reference field="2" count="4">
            <x v="35"/>
            <x v="36"/>
            <x v="37"/>
            <x v="38"/>
          </reference>
          <reference field="3" count="1" selected="0">
            <x v="16"/>
          </reference>
        </references>
      </pivotArea>
    </format>
    <format dxfId="110">
      <pivotArea dataOnly="0" labelOnly="1" fieldPosition="0">
        <references count="2">
          <reference field="2" count="2">
            <x v="33"/>
            <x v="34"/>
          </reference>
          <reference field="3" count="1" selected="0">
            <x v="17"/>
          </reference>
        </references>
      </pivotArea>
    </format>
    <format dxfId="109">
      <pivotArea dataOnly="0" labelOnly="1" fieldPosition="0">
        <references count="2">
          <reference field="2" count="1">
            <x v="32"/>
          </reference>
          <reference field="3" count="1" selected="0">
            <x v="18"/>
          </reference>
        </references>
      </pivotArea>
    </format>
    <format dxfId="108">
      <pivotArea dataOnly="0" labelOnly="1" fieldPosition="0">
        <references count="2">
          <reference field="2" count="6">
            <x v="26"/>
            <x v="27"/>
            <x v="28"/>
            <x v="29"/>
            <x v="30"/>
            <x v="31"/>
          </reference>
          <reference field="3" count="1" selected="0">
            <x v="19"/>
          </reference>
        </references>
      </pivotArea>
    </format>
    <format dxfId="107">
      <pivotArea dataOnly="0" labelOnly="1" fieldPosition="0">
        <references count="2">
          <reference field="2" count="3">
            <x v="23"/>
            <x v="24"/>
            <x v="25"/>
          </reference>
          <reference field="3" count="1" selected="0">
            <x v="20"/>
          </reference>
        </references>
      </pivotArea>
    </format>
    <format dxfId="106">
      <pivotArea dataOnly="0" labelOnly="1" fieldPosition="0">
        <references count="2">
          <reference field="2" count="2">
            <x v="20"/>
            <x v="21"/>
          </reference>
          <reference field="3" count="1" selected="0">
            <x v="21"/>
          </reference>
        </references>
      </pivotArea>
    </format>
    <format dxfId="105">
      <pivotArea dataOnly="0" labelOnly="1" fieldPosition="0">
        <references count="2">
          <reference field="2" count="1">
            <x v="16"/>
          </reference>
          <reference field="3" count="1" selected="0">
            <x v="22"/>
          </reference>
        </references>
      </pivotArea>
    </format>
    <format dxfId="104">
      <pivotArea dataOnly="0" labelOnly="1" fieldPosition="0">
        <references count="2">
          <reference field="2" count="1">
            <x v="17"/>
          </reference>
          <reference field="3" count="1" selected="0">
            <x v="23"/>
          </reference>
        </references>
      </pivotArea>
    </format>
    <format dxfId="103">
      <pivotArea dataOnly="0" labelOnly="1" fieldPosition="0">
        <references count="2">
          <reference field="2" count="2">
            <x v="18"/>
            <x v="19"/>
          </reference>
          <reference field="3" count="1" selected="0">
            <x v="24"/>
          </reference>
        </references>
      </pivotArea>
    </format>
    <format dxfId="102">
      <pivotArea dataOnly="0" labelOnly="1" fieldPosition="0">
        <references count="2">
          <reference field="2" count="4">
            <x v="12"/>
            <x v="13"/>
            <x v="14"/>
            <x v="15"/>
          </reference>
          <reference field="3" count="1" selected="0">
            <x v="25"/>
          </reference>
        </references>
      </pivotArea>
    </format>
    <format dxfId="101">
      <pivotArea dataOnly="0" labelOnly="1" fieldPosition="0">
        <references count="2">
          <reference field="2" count="2">
            <x v="9"/>
            <x v="10"/>
          </reference>
          <reference field="3" count="1" selected="0">
            <x v="26"/>
          </reference>
        </references>
      </pivotArea>
    </format>
    <format dxfId="100">
      <pivotArea dataOnly="0" labelOnly="1" fieldPosition="0">
        <references count="2">
          <reference field="2" count="1">
            <x v="11"/>
          </reference>
          <reference field="3" count="1" selected="0">
            <x v="27"/>
          </reference>
        </references>
      </pivotArea>
    </format>
    <format dxfId="99">
      <pivotArea dataOnly="0" labelOnly="1" fieldPosition="0">
        <references count="2">
          <reference field="2" count="1">
            <x v="8"/>
          </reference>
          <reference field="3" count="1" selected="0">
            <x v="28"/>
          </reference>
        </references>
      </pivotArea>
    </format>
    <format dxfId="98">
      <pivotArea dataOnly="0" labelOnly="1" fieldPosition="0">
        <references count="2">
          <reference field="2" count="1">
            <x v="7"/>
          </reference>
          <reference field="3" count="1" selected="0">
            <x v="29"/>
          </reference>
        </references>
      </pivotArea>
    </format>
    <format dxfId="97">
      <pivotArea dataOnly="0" labelOnly="1" fieldPosition="0">
        <references count="2">
          <reference field="2" count="2">
            <x v="5"/>
            <x v="6"/>
          </reference>
          <reference field="3" count="1" selected="0">
            <x v="30"/>
          </reference>
        </references>
      </pivotArea>
    </format>
    <format dxfId="96">
      <pivotArea dataOnly="0" labelOnly="1" fieldPosition="0">
        <references count="2">
          <reference field="2" count="1">
            <x v="4"/>
          </reference>
          <reference field="3" count="1" selected="0">
            <x v="31"/>
          </reference>
        </references>
      </pivotArea>
    </format>
    <format dxfId="95">
      <pivotArea dataOnly="0" labelOnly="1" fieldPosition="0">
        <references count="2">
          <reference field="2" count="3">
            <x v="1"/>
            <x v="2"/>
            <x v="3"/>
          </reference>
          <reference field="3" count="1" selected="0">
            <x v="32"/>
          </reference>
        </references>
      </pivotArea>
    </format>
    <format dxfId="94">
      <pivotArea dataOnly="0" labelOnly="1" fieldPosition="0">
        <references count="2">
          <reference field="2" count="1">
            <x v="0"/>
          </reference>
          <reference field="3" count="1" selected="0">
            <x v="33"/>
          </reference>
        </references>
      </pivotArea>
    </format>
    <format dxfId="93">
      <pivotArea field="3" type="button" dataOnly="0" labelOnly="1" outline="0" axis="axisRow" fieldPosition="0"/>
    </format>
    <format dxfId="92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91">
      <pivotArea field="3" type="button" dataOnly="0" labelOnly="1" outline="0" axis="axisRow" fieldPosition="0"/>
    </format>
    <format dxfId="90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89">
      <pivotArea field="3" type="button" dataOnly="0" labelOnly="1" outline="0" axis="axisRow" fieldPosition="0"/>
    </format>
    <format dxfId="88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87">
      <pivotArea dataOnly="0" fieldPosition="0">
        <references count="1">
          <reference field="3" count="1">
            <x v="1"/>
          </reference>
        </references>
      </pivotArea>
    </format>
    <format dxfId="86">
      <pivotArea collapsedLevelsAreSubtotals="1" fieldPosition="0">
        <references count="1">
          <reference field="3" count="1">
            <x v="3"/>
          </reference>
        </references>
      </pivotArea>
    </format>
    <format dxfId="85">
      <pivotArea dataOnly="0" labelOnly="1" fieldPosition="0">
        <references count="1">
          <reference field="3" count="1">
            <x v="3"/>
          </reference>
        </references>
      </pivotArea>
    </format>
    <format dxfId="84">
      <pivotArea collapsedLevelsAreSubtotals="1" fieldPosition="0">
        <references count="1">
          <reference field="3" count="1">
            <x v="4"/>
          </reference>
        </references>
      </pivotArea>
    </format>
    <format dxfId="83">
      <pivotArea collapsedLevelsAreSubtotals="1" fieldPosition="0">
        <references count="1">
          <reference field="3" count="1">
            <x v="5"/>
          </reference>
        </references>
      </pivotArea>
    </format>
    <format dxfId="82">
      <pivotArea collapsedLevelsAreSubtotals="1" fieldPosition="0">
        <references count="1">
          <reference field="3" count="1">
            <x v="6"/>
          </reference>
        </references>
      </pivotArea>
    </format>
    <format dxfId="81">
      <pivotArea collapsedLevelsAreSubtotals="1" fieldPosition="0">
        <references count="1">
          <reference field="3" count="1">
            <x v="7"/>
          </reference>
        </references>
      </pivotArea>
    </format>
    <format dxfId="80">
      <pivotArea collapsedLevelsAreSubtotals="1" fieldPosition="0">
        <references count="1">
          <reference field="3" count="1">
            <x v="8"/>
          </reference>
        </references>
      </pivotArea>
    </format>
    <format dxfId="79">
      <pivotArea collapsedLevelsAreSubtotals="1" fieldPosition="0">
        <references count="1">
          <reference field="3" count="1">
            <x v="9"/>
          </reference>
        </references>
      </pivotArea>
    </format>
    <format dxfId="78">
      <pivotArea collapsedLevelsAreSubtotals="1" fieldPosition="0">
        <references count="1">
          <reference field="3" count="1">
            <x v="10"/>
          </reference>
        </references>
      </pivotArea>
    </format>
    <format dxfId="77">
      <pivotArea collapsedLevelsAreSubtotals="1" fieldPosition="0">
        <references count="1">
          <reference field="3" count="1">
            <x v="11"/>
          </reference>
        </references>
      </pivotArea>
    </format>
    <format dxfId="76">
      <pivotArea collapsedLevelsAreSubtotals="1" fieldPosition="0">
        <references count="1">
          <reference field="3" count="1">
            <x v="12"/>
          </reference>
        </references>
      </pivotArea>
    </format>
    <format dxfId="75">
      <pivotArea collapsedLevelsAreSubtotals="1" fieldPosition="0">
        <references count="1">
          <reference field="3" count="1">
            <x v="13"/>
          </reference>
        </references>
      </pivotArea>
    </format>
    <format dxfId="74">
      <pivotArea collapsedLevelsAreSubtotals="1" fieldPosition="0">
        <references count="1">
          <reference field="3" count="1">
            <x v="14"/>
          </reference>
        </references>
      </pivotArea>
    </format>
    <format dxfId="73">
      <pivotArea collapsedLevelsAreSubtotals="1" fieldPosition="0">
        <references count="1">
          <reference field="3" count="1">
            <x v="15"/>
          </reference>
        </references>
      </pivotArea>
    </format>
    <format dxfId="72">
      <pivotArea collapsedLevelsAreSubtotals="1" fieldPosition="0">
        <references count="1">
          <reference field="3" count="1">
            <x v="16"/>
          </reference>
        </references>
      </pivotArea>
    </format>
    <format dxfId="71">
      <pivotArea collapsedLevelsAreSubtotals="1" fieldPosition="0">
        <references count="1">
          <reference field="3" count="1">
            <x v="17"/>
          </reference>
        </references>
      </pivotArea>
    </format>
    <format dxfId="70">
      <pivotArea collapsedLevelsAreSubtotals="1" fieldPosition="0">
        <references count="1">
          <reference field="3" count="1">
            <x v="18"/>
          </reference>
        </references>
      </pivotArea>
    </format>
    <format dxfId="69">
      <pivotArea collapsedLevelsAreSubtotals="1" fieldPosition="0">
        <references count="1">
          <reference field="3" count="1">
            <x v="19"/>
          </reference>
        </references>
      </pivotArea>
    </format>
    <format dxfId="68">
      <pivotArea collapsedLevelsAreSubtotals="1" fieldPosition="0">
        <references count="1">
          <reference field="3" count="1">
            <x v="20"/>
          </reference>
        </references>
      </pivotArea>
    </format>
    <format dxfId="67">
      <pivotArea collapsedLevelsAreSubtotals="1" fieldPosition="0">
        <references count="1">
          <reference field="3" count="1">
            <x v="21"/>
          </reference>
        </references>
      </pivotArea>
    </format>
    <format dxfId="66">
      <pivotArea collapsedLevelsAreSubtotals="1" fieldPosition="0">
        <references count="1">
          <reference field="3" count="1">
            <x v="22"/>
          </reference>
        </references>
      </pivotArea>
    </format>
    <format dxfId="65">
      <pivotArea collapsedLevelsAreSubtotals="1" fieldPosition="0">
        <references count="1">
          <reference field="3" count="1">
            <x v="23"/>
          </reference>
        </references>
      </pivotArea>
    </format>
    <format dxfId="64">
      <pivotArea collapsedLevelsAreSubtotals="1" fieldPosition="0">
        <references count="1">
          <reference field="3" count="1">
            <x v="24"/>
          </reference>
        </references>
      </pivotArea>
    </format>
    <format dxfId="63">
      <pivotArea collapsedLevelsAreSubtotals="1" fieldPosition="0">
        <references count="1">
          <reference field="3" count="1">
            <x v="25"/>
          </reference>
        </references>
      </pivotArea>
    </format>
    <format dxfId="62">
      <pivotArea collapsedLevelsAreSubtotals="1" fieldPosition="0">
        <references count="1">
          <reference field="3" count="1">
            <x v="26"/>
          </reference>
        </references>
      </pivotArea>
    </format>
    <format dxfId="61">
      <pivotArea collapsedLevelsAreSubtotals="1" fieldPosition="0">
        <references count="1">
          <reference field="3" count="1">
            <x v="27"/>
          </reference>
        </references>
      </pivotArea>
    </format>
    <format dxfId="60">
      <pivotArea collapsedLevelsAreSubtotals="1" fieldPosition="0">
        <references count="1">
          <reference field="3" count="1">
            <x v="28"/>
          </reference>
        </references>
      </pivotArea>
    </format>
    <format dxfId="59">
      <pivotArea collapsedLevelsAreSubtotals="1" fieldPosition="0">
        <references count="1">
          <reference field="3" count="1">
            <x v="29"/>
          </reference>
        </references>
      </pivotArea>
    </format>
    <format dxfId="58">
      <pivotArea collapsedLevelsAreSubtotals="1" fieldPosition="0">
        <references count="1">
          <reference field="3" count="1">
            <x v="30"/>
          </reference>
        </references>
      </pivotArea>
    </format>
    <format dxfId="57">
      <pivotArea collapsedLevelsAreSubtotals="1" fieldPosition="0">
        <references count="1">
          <reference field="3" count="1">
            <x v="31"/>
          </reference>
        </references>
      </pivotArea>
    </format>
    <format dxfId="56">
      <pivotArea collapsedLevelsAreSubtotals="1" fieldPosition="0">
        <references count="1">
          <reference field="3" count="1">
            <x v="32"/>
          </reference>
        </references>
      </pivotArea>
    </format>
    <format dxfId="55">
      <pivotArea collapsedLevelsAreSubtotals="1" fieldPosition="0">
        <references count="1">
          <reference field="3" count="1">
            <x v="33"/>
          </reference>
        </references>
      </pivotArea>
    </format>
    <format dxfId="54">
      <pivotArea grandRow="1" outline="0" collapsedLevelsAreSubtotals="1" fieldPosition="0"/>
    </format>
    <format dxfId="53">
      <pivotArea dataOnly="0" labelOnly="1" fieldPosition="0">
        <references count="1">
          <reference field="3" count="3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52">
      <pivotArea dataOnly="0" labelOnly="1" grandRow="1" outline="0" fieldPosition="0"/>
    </format>
    <format dxfId="51">
      <pivotArea collapsedLevelsAreSubtotals="1" fieldPosition="0">
        <references count="1">
          <reference field="3" count="1">
            <x v="4"/>
          </reference>
        </references>
      </pivotArea>
    </format>
    <format dxfId="50">
      <pivotArea collapsedLevelsAreSubtotals="1" fieldPosition="0">
        <references count="1">
          <reference field="3" count="1">
            <x v="5"/>
          </reference>
        </references>
      </pivotArea>
    </format>
    <format dxfId="49">
      <pivotArea collapsedLevelsAreSubtotals="1" fieldPosition="0">
        <references count="1">
          <reference field="3" count="1">
            <x v="6"/>
          </reference>
        </references>
      </pivotArea>
    </format>
    <format dxfId="48">
      <pivotArea collapsedLevelsAreSubtotals="1" fieldPosition="0">
        <references count="1">
          <reference field="3" count="1">
            <x v="7"/>
          </reference>
        </references>
      </pivotArea>
    </format>
    <format dxfId="47">
      <pivotArea collapsedLevelsAreSubtotals="1" fieldPosition="0">
        <references count="1">
          <reference field="3" count="1">
            <x v="8"/>
          </reference>
        </references>
      </pivotArea>
    </format>
    <format dxfId="46">
      <pivotArea collapsedLevelsAreSubtotals="1" fieldPosition="0">
        <references count="1">
          <reference field="3" count="1">
            <x v="9"/>
          </reference>
        </references>
      </pivotArea>
    </format>
    <format dxfId="45">
      <pivotArea collapsedLevelsAreSubtotals="1" fieldPosition="0">
        <references count="1">
          <reference field="3" count="1">
            <x v="10"/>
          </reference>
        </references>
      </pivotArea>
    </format>
    <format dxfId="44">
      <pivotArea collapsedLevelsAreSubtotals="1" fieldPosition="0">
        <references count="1">
          <reference field="3" count="1">
            <x v="11"/>
          </reference>
        </references>
      </pivotArea>
    </format>
    <format dxfId="43">
      <pivotArea collapsedLevelsAreSubtotals="1" fieldPosition="0">
        <references count="1">
          <reference field="3" count="1">
            <x v="12"/>
          </reference>
        </references>
      </pivotArea>
    </format>
    <format dxfId="42">
      <pivotArea collapsedLevelsAreSubtotals="1" fieldPosition="0">
        <references count="1">
          <reference field="3" count="1">
            <x v="13"/>
          </reference>
        </references>
      </pivotArea>
    </format>
    <format dxfId="41">
      <pivotArea collapsedLevelsAreSubtotals="1" fieldPosition="0">
        <references count="1">
          <reference field="3" count="1">
            <x v="14"/>
          </reference>
        </references>
      </pivotArea>
    </format>
    <format dxfId="40">
      <pivotArea collapsedLevelsAreSubtotals="1" fieldPosition="0">
        <references count="1">
          <reference field="3" count="1">
            <x v="15"/>
          </reference>
        </references>
      </pivotArea>
    </format>
    <format dxfId="39">
      <pivotArea collapsedLevelsAreSubtotals="1" fieldPosition="0">
        <references count="1">
          <reference field="3" count="1">
            <x v="16"/>
          </reference>
        </references>
      </pivotArea>
    </format>
    <format dxfId="38">
      <pivotArea collapsedLevelsAreSubtotals="1" fieldPosition="0">
        <references count="1">
          <reference field="3" count="1">
            <x v="17"/>
          </reference>
        </references>
      </pivotArea>
    </format>
    <format dxfId="37">
      <pivotArea collapsedLevelsAreSubtotals="1" fieldPosition="0">
        <references count="1">
          <reference field="3" count="1">
            <x v="18"/>
          </reference>
        </references>
      </pivotArea>
    </format>
    <format dxfId="36">
      <pivotArea collapsedLevelsAreSubtotals="1" fieldPosition="0">
        <references count="1">
          <reference field="3" count="1">
            <x v="19"/>
          </reference>
        </references>
      </pivotArea>
    </format>
    <format dxfId="35">
      <pivotArea collapsedLevelsAreSubtotals="1" fieldPosition="0">
        <references count="1">
          <reference field="3" count="1">
            <x v="20"/>
          </reference>
        </references>
      </pivotArea>
    </format>
    <format dxfId="34">
      <pivotArea collapsedLevelsAreSubtotals="1" fieldPosition="0">
        <references count="1">
          <reference field="3" count="1">
            <x v="21"/>
          </reference>
        </references>
      </pivotArea>
    </format>
    <format dxfId="33">
      <pivotArea collapsedLevelsAreSubtotals="1" fieldPosition="0">
        <references count="1">
          <reference field="3" count="1">
            <x v="22"/>
          </reference>
        </references>
      </pivotArea>
    </format>
    <format dxfId="32">
      <pivotArea collapsedLevelsAreSubtotals="1" fieldPosition="0">
        <references count="1">
          <reference field="3" count="1">
            <x v="23"/>
          </reference>
        </references>
      </pivotArea>
    </format>
    <format dxfId="31">
      <pivotArea collapsedLevelsAreSubtotals="1" fieldPosition="0">
        <references count="1">
          <reference field="3" count="1">
            <x v="24"/>
          </reference>
        </references>
      </pivotArea>
    </format>
    <format dxfId="30">
      <pivotArea collapsedLevelsAreSubtotals="1" fieldPosition="0">
        <references count="1">
          <reference field="3" count="1">
            <x v="25"/>
          </reference>
        </references>
      </pivotArea>
    </format>
    <format dxfId="29">
      <pivotArea collapsedLevelsAreSubtotals="1" fieldPosition="0">
        <references count="1">
          <reference field="3" count="1">
            <x v="26"/>
          </reference>
        </references>
      </pivotArea>
    </format>
    <format dxfId="28">
      <pivotArea collapsedLevelsAreSubtotals="1" fieldPosition="0">
        <references count="1">
          <reference field="3" count="1">
            <x v="27"/>
          </reference>
        </references>
      </pivotArea>
    </format>
    <format dxfId="27">
      <pivotArea collapsedLevelsAreSubtotals="1" fieldPosition="0">
        <references count="1">
          <reference field="3" count="1">
            <x v="28"/>
          </reference>
        </references>
      </pivotArea>
    </format>
    <format dxfId="26">
      <pivotArea collapsedLevelsAreSubtotals="1" fieldPosition="0">
        <references count="1">
          <reference field="3" count="1">
            <x v="29"/>
          </reference>
        </references>
      </pivotArea>
    </format>
    <format dxfId="25">
      <pivotArea collapsedLevelsAreSubtotals="1" fieldPosition="0">
        <references count="1">
          <reference field="3" count="1">
            <x v="30"/>
          </reference>
        </references>
      </pivotArea>
    </format>
    <format dxfId="24">
      <pivotArea collapsedLevelsAreSubtotals="1" fieldPosition="0">
        <references count="1">
          <reference field="3" count="1">
            <x v="31"/>
          </reference>
        </references>
      </pivotArea>
    </format>
    <format dxfId="23">
      <pivotArea collapsedLevelsAreSubtotals="1" fieldPosition="0">
        <references count="1">
          <reference field="3" count="1">
            <x v="32"/>
          </reference>
        </references>
      </pivotArea>
    </format>
    <format dxfId="22">
      <pivotArea collapsedLevelsAreSubtotals="1" fieldPosition="0">
        <references count="1">
          <reference field="3" count="1">
            <x v="33"/>
          </reference>
        </references>
      </pivotArea>
    </format>
    <format dxfId="21">
      <pivotArea grandRow="1" outline="0" collapsedLevelsAreSubtotals="1" fieldPosition="0"/>
    </format>
    <format dxfId="20">
      <pivotArea dataOnly="0" labelOnly="1" fieldPosition="0">
        <references count="1">
          <reference field="3" count="3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9">
      <pivotArea dataOnly="0" labelOnly="1" grandRow="1" outline="0" fieldPosition="0"/>
    </format>
    <format dxfId="18">
      <pivotArea dataOnly="0" labelOnly="1" grandRow="1" outline="0" fieldPosition="0"/>
    </format>
    <format dxfId="17">
      <pivotArea grandRow="1" outline="0" collapsedLevelsAreSubtotals="1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0">
      <pivotArea field="3" dataOnly="0" grandRow="1" axis="axisRow" fieldPosition="0">
        <references count="1">
          <reference field="3" count="0"/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</formats>
  <pivotHierarchies count="1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2"/>
    <rowHierarchyUsage hierarchyUsage="4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Задание_2.xlsx!Тест_ГринАтом__2">
        <x15:activeTabTopLevelEntity name="[Тест_ГринАтом__2]"/>
      </x15:pivotTableUISettings>
    </ext>
  </extLst>
</pivotTableDefinition>
</file>

<file path=xl/pivotTables/pivotTable4.xml><?xml version="1.0" encoding="utf-8"?>
<pivotTableDefinition xmlns="http://schemas.openxmlformats.org/spreadsheetml/2006/main" name="Сводная таблица4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Поисхождение">
  <location ref="H46:L49" firstHeaderRow="0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>
      <items count="21">
        <item x="3"/>
        <item x="1"/>
        <item x="2"/>
        <item x="0"/>
        <item x="15"/>
        <item x="19"/>
        <item x="16"/>
        <item x="18"/>
        <item x="13"/>
        <item x="14"/>
        <item x="17"/>
        <item x="11"/>
        <item x="8"/>
        <item x="12"/>
        <item x="6"/>
        <item x="10"/>
        <item x="5"/>
        <item x="7"/>
        <item x="9"/>
        <item x="4"/>
        <item t="default"/>
      </items>
    </pivotField>
    <pivotField showAll="0"/>
    <pivotField showAll="0"/>
    <pivotField showAll="0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>
      <items count="20">
        <item x="0"/>
        <item x="17"/>
        <item x="16"/>
        <item x="18"/>
        <item x="12"/>
        <item x="13"/>
        <item x="10"/>
        <item x="11"/>
        <item x="8"/>
        <item x="5"/>
        <item x="15"/>
        <item x="14"/>
        <item x="9"/>
        <item x="3"/>
        <item x="7"/>
        <item x="2"/>
        <item x="4"/>
        <item x="6"/>
        <item x="1"/>
        <item t="default"/>
      </items>
    </pivotField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Количество на 01.01.24 (на балансе)" fld="8" showDataAs="percentOfCol" baseField="7" baseItem="0" numFmtId="10"/>
    <dataField name="Сумма по полю Количество на 01.01.25 (на балансе)" fld="12" showDataAs="percentOfCol" baseField="7" baseItem="0" numFmtId="10"/>
    <dataField name="Сумма по полю Количество на 01.01.26 (на балансе)" fld="16" showDataAs="percentOfCol" baseField="7" baseItem="0" numFmtId="10"/>
    <dataField name="Сумма по полю Количество на 01.01.27 (на балансе)" fld="20" showDataAs="percentOfCol" baseField="7" baseItem="0" numFmtId="10"/>
  </dataFields>
  <formats count="16">
    <format dxfId="146">
      <pivotArea field="7" type="button" dataOnly="0" labelOnly="1" outline="0" axis="axisRow" fieldPosition="0"/>
    </format>
    <format dxfId="14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4">
      <pivotArea outline="0" fieldPosition="0">
        <references count="1">
          <reference field="4294967294" count="1">
            <x v="0"/>
          </reference>
        </references>
      </pivotArea>
    </format>
    <format dxfId="143">
      <pivotArea outline="0" fieldPosition="0">
        <references count="1">
          <reference field="4294967294" count="1">
            <x v="1"/>
          </reference>
        </references>
      </pivotArea>
    </format>
    <format dxfId="142">
      <pivotArea outline="0" fieldPosition="0">
        <references count="1">
          <reference field="4294967294" count="1">
            <x v="2"/>
          </reference>
        </references>
      </pivotArea>
    </format>
    <format dxfId="141">
      <pivotArea outline="0" fieldPosition="0">
        <references count="1">
          <reference field="4294967294" count="1">
            <x v="3"/>
          </reference>
        </references>
      </pivotArea>
    </format>
    <format dxfId="14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9">
      <pivotArea field="7" type="button" dataOnly="0" labelOnly="1" outline="0" axis="axisRow" fieldPosition="0"/>
    </format>
    <format dxfId="13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7">
      <pivotArea dataOnly="0" labelOnly="1" grandRow="1" outline="0" fieldPosition="0"/>
    </format>
    <format dxfId="136">
      <pivotArea grandRow="1" outline="0" collapsedLevelsAreSubtotals="1" fieldPosition="0"/>
    </format>
    <format dxfId="135">
      <pivotArea dataOnly="0" labelOnly="1" grandRow="1" outline="0" fieldPosition="0"/>
    </format>
    <format dxfId="134">
      <pivotArea field="7" type="button" dataOnly="0" labelOnly="1" outline="0" axis="axisRow" fieldPosition="0"/>
    </format>
    <format dxfId="13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2">
      <pivotArea dataOnly="0" labelOnly="1" fieldPosition="0">
        <references count="1">
          <reference field="7" count="1">
            <x v="0"/>
          </reference>
        </references>
      </pivotArea>
    </format>
    <format dxfId="131">
      <pivotArea dataOnly="0" labelOnly="1" fieldPosition="0">
        <references count="1">
          <reference field="7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7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КОД ОКПД2">
  <location ref="A68:E103" firstHeaderRow="0" firstDataRow="1" firstDataCol="1" rowPageCount="1" colPageCount="1"/>
  <pivotFields count="24">
    <pivotField showAll="0"/>
    <pivotField showAll="0"/>
    <pivotField showAll="0"/>
    <pivotField showAll="0"/>
    <pivotField showAll="0"/>
    <pivotField axis="axisRow" showAll="0">
      <items count="35">
        <item x="24"/>
        <item x="11"/>
        <item x="12"/>
        <item x="15"/>
        <item x="20"/>
        <item x="26"/>
        <item x="7"/>
        <item x="19"/>
        <item x="21"/>
        <item x="30"/>
        <item x="16"/>
        <item x="1"/>
        <item x="2"/>
        <item x="8"/>
        <item x="29"/>
        <item x="6"/>
        <item x="4"/>
        <item x="17"/>
        <item x="5"/>
        <item x="18"/>
        <item x="14"/>
        <item x="10"/>
        <item x="31"/>
        <item x="23"/>
        <item x="0"/>
        <item x="25"/>
        <item x="3"/>
        <item x="32"/>
        <item x="22"/>
        <item x="33"/>
        <item x="9"/>
        <item x="13"/>
        <item x="27"/>
        <item x="28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showAll="0">
      <items count="21">
        <item x="3"/>
        <item x="1"/>
        <item x="2"/>
        <item x="0"/>
        <item x="15"/>
        <item x="19"/>
        <item x="16"/>
        <item x="18"/>
        <item x="13"/>
        <item x="14"/>
        <item x="17"/>
        <item x="11"/>
        <item x="8"/>
        <item x="12"/>
        <item x="6"/>
        <item x="10"/>
        <item x="5"/>
        <item x="7"/>
        <item x="9"/>
        <item x="4"/>
        <item t="default"/>
      </items>
    </pivotField>
    <pivotField showAll="0"/>
    <pivotField showAll="0"/>
    <pivotField showAll="0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>
      <items count="20">
        <item x="0"/>
        <item x="17"/>
        <item x="16"/>
        <item x="18"/>
        <item x="12"/>
        <item x="13"/>
        <item x="10"/>
        <item x="11"/>
        <item x="8"/>
        <item x="5"/>
        <item x="15"/>
        <item x="14"/>
        <item x="9"/>
        <item x="3"/>
        <item x="7"/>
        <item x="2"/>
        <item x="4"/>
        <item x="6"/>
        <item x="1"/>
        <item t="default"/>
      </items>
    </pivotField>
    <pivotField showAll="0"/>
    <pivotField showAll="0"/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-1"/>
  </pageFields>
  <dataFields count="4">
    <dataField name="Количество по полю Количество на 01.01.24 (на балансе)" fld="8" subtotal="count" baseField="7" baseItem="0"/>
    <dataField name="Количество по полю Количество на 01.01.25 (на балансе)" fld="12" subtotal="count" baseField="7" baseItem="0"/>
    <dataField name="Количество по полю Количество на 01.01.26 (на балансе)" fld="16" subtotal="count" baseField="7" baseItem="0"/>
    <dataField name="Количество по полю Количество на 01.01.27 (на балансе)" fld="20" subtotal="count" baseField="7" baseItem="0"/>
  </dataFields>
  <formats count="28">
    <format dxfId="174">
      <pivotArea field="7" type="button" dataOnly="0" labelOnly="1" outline="0" axis="axisPage" fieldPosition="0"/>
    </format>
    <format dxfId="17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2">
      <pivotArea outline="0" fieldPosition="0">
        <references count="1">
          <reference field="4294967294" count="1">
            <x v="0"/>
          </reference>
        </references>
      </pivotArea>
    </format>
    <format dxfId="171">
      <pivotArea outline="0" fieldPosition="0">
        <references count="1">
          <reference field="4294967294" count="1">
            <x v="1"/>
          </reference>
        </references>
      </pivotArea>
    </format>
    <format dxfId="170">
      <pivotArea outline="0" fieldPosition="0">
        <references count="1">
          <reference field="4294967294" count="1">
            <x v="2"/>
          </reference>
        </references>
      </pivotArea>
    </format>
    <format dxfId="169">
      <pivotArea outline="0" fieldPosition="0">
        <references count="1">
          <reference field="4294967294" count="1">
            <x v="3"/>
          </reference>
        </references>
      </pivotArea>
    </format>
    <format dxfId="16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7">
      <pivotArea field="7" type="button" dataOnly="0" labelOnly="1" outline="0" axis="axisPage" fieldPosition="0"/>
    </format>
    <format dxfId="16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5">
      <pivotArea dataOnly="0" labelOnly="1" grandRow="1" outline="0" fieldPosition="0"/>
    </format>
    <format dxfId="164">
      <pivotArea grandRow="1" outline="0" collapsedLevelsAreSubtotals="1" fieldPosition="0"/>
    </format>
    <format dxfId="163">
      <pivotArea dataOnly="0" labelOnly="1" grandRow="1" outline="0" fieldPosition="0"/>
    </format>
    <format dxfId="162">
      <pivotArea field="7" type="button" dataOnly="0" labelOnly="1" outline="0" axis="axisPage" fieldPosition="0"/>
    </format>
    <format dxfId="16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0">
      <pivotArea dataOnly="0" labelOnly="1" fieldPosition="0">
        <references count="1">
          <reference field="7" count="1">
            <x v="0"/>
          </reference>
        </references>
      </pivotArea>
    </format>
    <format dxfId="159">
      <pivotArea dataOnly="0" labelOnly="1" fieldPosition="0">
        <references count="1">
          <reference field="7" count="1">
            <x v="1"/>
          </reference>
        </references>
      </pivotArea>
    </format>
    <format dxfId="158">
      <pivotArea outline="0" fieldPosition="0">
        <references count="1">
          <reference field="4294967294" count="1">
            <x v="0"/>
          </reference>
        </references>
      </pivotArea>
    </format>
    <format dxfId="157">
      <pivotArea outline="0" fieldPosition="0">
        <references count="1">
          <reference field="4294967294" count="1">
            <x v="1"/>
          </reference>
        </references>
      </pivotArea>
    </format>
    <format dxfId="156">
      <pivotArea outline="0" fieldPosition="0">
        <references count="1">
          <reference field="4294967294" count="1">
            <x v="2"/>
          </reference>
        </references>
      </pivotArea>
    </format>
    <format dxfId="155">
      <pivotArea outline="0" fieldPosition="0">
        <references count="1">
          <reference field="4294967294" count="1">
            <x v="3"/>
          </reference>
        </references>
      </pivotArea>
    </format>
    <format dxfId="154">
      <pivotArea field="5" type="button" dataOnly="0" labelOnly="1" outline="0" axis="axisRow" fieldPosition="0"/>
    </format>
    <format dxfId="153">
      <pivotArea field="5" type="button" dataOnly="0" labelOnly="1" outline="0" axis="axisRow" fieldPosition="0"/>
    </format>
    <format dxfId="152">
      <pivotArea field="5" type="button" dataOnly="0" labelOnly="1" outline="0" axis="axisRow" fieldPosition="0"/>
    </format>
    <format dxfId="151">
      <pivotArea field="5" type="button" dataOnly="0" labelOnly="1" outline="0" axis="axisRow" fieldPosition="0"/>
    </format>
    <format dxfId="150">
      <pivotArea dataOnly="0" labelOnly="1" fieldPosition="0">
        <references count="1">
          <reference field="5" count="1">
            <x v="12"/>
          </reference>
        </references>
      </pivotArea>
    </format>
    <format dxfId="149">
      <pivotArea dataOnly="0" labelOnly="1" fieldPosition="0">
        <references count="1">
          <reference field="5" count="1">
            <x v="12"/>
          </reference>
        </references>
      </pivotArea>
    </format>
    <format dxfId="148">
      <pivotArea dataOnly="0" labelOnly="1" fieldPosition="0">
        <references count="1">
          <reference field="5" count="1">
            <x v="12"/>
          </reference>
        </references>
      </pivotArea>
    </format>
    <format dxfId="147">
      <pivotArea field="5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Процент по ОКПД2 по годам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Код ОКПД2">
  <location ref="O46:S98" firstHeaderRow="0" firstDataRow="1" firstDataCol="1"/>
  <pivotFields count="24">
    <pivotField showAll="0"/>
    <pivotField showAll="0"/>
    <pivotField showAll="0"/>
    <pivotField showAll="0"/>
    <pivotField showAll="0"/>
    <pivotField axis="axisRow" showAll="0">
      <items count="35">
        <item x="24"/>
        <item x="11"/>
        <item x="12"/>
        <item x="15"/>
        <item x="20"/>
        <item x="26"/>
        <item x="7"/>
        <item x="19"/>
        <item x="21"/>
        <item x="30"/>
        <item x="16"/>
        <item x="1"/>
        <item x="2"/>
        <item x="8"/>
        <item x="29"/>
        <item x="6"/>
        <item x="4"/>
        <item x="17"/>
        <item x="5"/>
        <item x="18"/>
        <item x="14"/>
        <item x="10"/>
        <item x="31"/>
        <item x="23"/>
        <item x="0"/>
        <item x="25"/>
        <item x="3"/>
        <item x="32"/>
        <item x="22"/>
        <item x="33"/>
        <item x="9"/>
        <item x="13"/>
        <item x="27"/>
        <item x="2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>
      <items count="21">
        <item x="3"/>
        <item x="1"/>
        <item x="2"/>
        <item x="0"/>
        <item x="15"/>
        <item x="19"/>
        <item x="16"/>
        <item x="18"/>
        <item x="13"/>
        <item x="14"/>
        <item x="17"/>
        <item x="11"/>
        <item x="8"/>
        <item x="12"/>
        <item x="6"/>
        <item x="10"/>
        <item x="5"/>
        <item x="7"/>
        <item x="9"/>
        <item x="4"/>
        <item t="default"/>
      </items>
    </pivotField>
    <pivotField showAll="0"/>
    <pivotField showAll="0"/>
    <pivotField showAll="0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>
      <items count="20">
        <item x="0"/>
        <item x="17"/>
        <item x="16"/>
        <item x="18"/>
        <item x="12"/>
        <item x="13"/>
        <item x="10"/>
        <item x="11"/>
        <item x="8"/>
        <item x="5"/>
        <item x="15"/>
        <item x="14"/>
        <item x="9"/>
        <item x="3"/>
        <item x="7"/>
        <item x="2"/>
        <item x="4"/>
        <item x="6"/>
        <item x="1"/>
        <item t="default"/>
      </items>
    </pivotField>
    <pivotField showAll="0"/>
    <pivotField showAll="0"/>
    <pivotField showAll="0"/>
  </pivotFields>
  <rowFields count="2">
    <field x="7"/>
    <field x="5"/>
  </rowFields>
  <rowItems count="52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2"/>
    </i>
    <i r="1">
      <x v="15"/>
    </i>
    <i r="1">
      <x v="16"/>
    </i>
    <i r="1">
      <x v="21"/>
    </i>
    <i r="1">
      <x v="22"/>
    </i>
    <i r="1">
      <x v="23"/>
    </i>
    <i r="1">
      <x v="25"/>
    </i>
    <i r="1">
      <x v="29"/>
    </i>
    <i r="1"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Количество на 01.01.24 (на балансе)" fld="8" showDataAs="percentOfCol" baseField="7" baseItem="0" numFmtId="10"/>
    <dataField name="Сумма по полю Количество на 01.01.25 (на балансе)" fld="12" showDataAs="percentOfCol" baseField="7" baseItem="0" numFmtId="10"/>
    <dataField name="Сумма по полю Количество на 01.01.26 (на балансе)" fld="16" showDataAs="percentOfCol" baseField="7" baseItem="0" numFmtId="10"/>
    <dataField name="Сумма по полю Количество на 01.01.27 (на балансе)" fld="20" showDataAs="percentOfCol" baseField="7" baseItem="0" numFmtId="10"/>
  </dataFields>
  <formats count="24">
    <format dxfId="198">
      <pivotArea field="7" type="button" dataOnly="0" labelOnly="1" outline="0" axis="axisRow" fieldPosition="0"/>
    </format>
    <format dxfId="19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6">
      <pivotArea outline="0" fieldPosition="0">
        <references count="1">
          <reference field="4294967294" count="1">
            <x v="0"/>
          </reference>
        </references>
      </pivotArea>
    </format>
    <format dxfId="195">
      <pivotArea outline="0" fieldPosition="0">
        <references count="1">
          <reference field="4294967294" count="1">
            <x v="1"/>
          </reference>
        </references>
      </pivotArea>
    </format>
    <format dxfId="194">
      <pivotArea outline="0" fieldPosition="0">
        <references count="1">
          <reference field="4294967294" count="1">
            <x v="2"/>
          </reference>
        </references>
      </pivotArea>
    </format>
    <format dxfId="193">
      <pivotArea outline="0" fieldPosition="0">
        <references count="1">
          <reference field="4294967294" count="1">
            <x v="3"/>
          </reference>
        </references>
      </pivotArea>
    </format>
    <format dxfId="19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1">
      <pivotArea field="7" type="button" dataOnly="0" labelOnly="1" outline="0" axis="axisRow" fieldPosition="0"/>
    </format>
    <format dxfId="19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9">
      <pivotArea dataOnly="0" labelOnly="1" grandRow="1" outline="0" fieldPosition="0"/>
    </format>
    <format dxfId="188">
      <pivotArea grandRow="1" outline="0" collapsedLevelsAreSubtotals="1" fieldPosition="0"/>
    </format>
    <format dxfId="187">
      <pivotArea dataOnly="0" labelOnly="1" grandRow="1" outline="0" fieldPosition="0"/>
    </format>
    <format dxfId="186">
      <pivotArea field="7" type="button" dataOnly="0" labelOnly="1" outline="0" axis="axisRow" fieldPosition="0"/>
    </format>
    <format dxfId="18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4">
      <pivotArea dataOnly="0" labelOnly="1" fieldPosition="0">
        <references count="1">
          <reference field="7" count="1">
            <x v="0"/>
          </reference>
        </references>
      </pivotArea>
    </format>
    <format dxfId="183">
      <pivotArea dataOnly="0" labelOnly="1" fieldPosition="0">
        <references count="1">
          <reference field="7" count="1">
            <x v="1"/>
          </reference>
        </references>
      </pivotArea>
    </format>
    <format dxfId="182">
      <pivotArea field="7" type="button" dataOnly="0" labelOnly="1" outline="0" axis="axisRow" fieldPosition="0"/>
    </format>
    <format dxfId="181">
      <pivotArea field="7" type="button" dataOnly="0" labelOnly="1" outline="0" axis="axisRow" fieldPosition="0"/>
    </format>
    <format dxfId="18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9">
      <pivotArea field="7" type="button" dataOnly="0" labelOnly="1" outline="0" axis="axisRow" fieldPosition="0"/>
    </format>
    <format dxfId="17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7">
      <pivotArea collapsedLevelsAreSubtotals="1" fieldPosition="0">
        <references count="1">
          <reference field="7" count="1">
            <x v="1"/>
          </reference>
        </references>
      </pivotArea>
    </format>
    <format dxfId="176">
      <pivotArea collapsedLevelsAreSubtotals="1" fieldPosition="0">
        <references count="1">
          <reference field="7" count="1">
            <x v="0"/>
          </reference>
        </references>
      </pivotArea>
    </format>
    <format dxfId="175">
      <pivotArea collapsedLevelsAreSubtotals="1" fieldPosition="0">
        <references count="1">
          <reference field="7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8" autoFormatId="0" applyNumberFormats="0" applyBorderFormats="0" applyFontFormats="1" applyPatternFormats="1" applyAlignmentFormats="0" applyWidthHeightFormats="0">
  <queryTableRefresh preserveSortFilterLayout="0" nextId="25">
    <queryTableFields count="24">
      <queryTableField id="1" name="ИНН Орг" tableColumnId="379"/>
      <queryTableField id="2" name="Организация" tableColumnId="380"/>
      <queryTableField id="3" name="Дивизион" tableColumnId="381"/>
      <queryTableField id="4" name="Наименование РЭП" tableColumnId="382"/>
      <queryTableField id="5" name="Реестр № записи" tableColumnId="383"/>
      <queryTableField id="6" name="ОКПД2 РЭП" tableColumnId="384"/>
      <queryTableField id="7" name="Наименование кода РЭП" tableColumnId="385"/>
      <queryTableField id="8" name="Происхождение РЭП" tableColumnId="386"/>
      <queryTableField id="9" name="Количество на 01.01.24 (на балансе)" tableColumnId="387"/>
      <queryTableField id="10" name="Количество на 01.01.2024 г. (на забалансе организации)" tableColumnId="388"/>
      <queryTableField id="11" name="Кол-во РЭП к списанию за 2024 год" tableColumnId="389"/>
      <queryTableField id="12" name="Кол-во РЭП, планируемое к закупке в 2024г." tableColumnId="390"/>
      <queryTableField id="13" name="Количество на 01.01.25 (на балансе)" tableColumnId="391"/>
      <queryTableField id="14" name="Количество на 01.01.2025 г. (на забалансе организации)" tableColumnId="392"/>
      <queryTableField id="15" name="Кол-во РЭП к списанию за 2025 год" tableColumnId="393"/>
      <queryTableField id="16" name="Кол-во РЭП, планируемое к закупке в 2025г." tableColumnId="394"/>
      <queryTableField id="17" name="Количество на 01.01.26 (на балансе)" tableColumnId="395"/>
      <queryTableField id="18" name="Количество на 01.01.2026 г. (на забалансе организации)" tableColumnId="396"/>
      <queryTableField id="19" name="Кол-во РЭП к списанию за 2026 год" tableColumnId="397"/>
      <queryTableField id="20" name="Кол-во РЭП, планируемое к закупке в 2026г." tableColumnId="398"/>
      <queryTableField id="21" name="Количество на 01.01.27 (на балансе)" tableColumnId="399"/>
      <queryTableField id="22" name="Количество на 01.01.2027 г. (на забалансе организации)" tableColumnId="400"/>
      <queryTableField id="23" name="Кол-во РЭП к списанию за 2027 год" tableColumnId="401"/>
      <queryTableField id="24" name="Кол-во РЭП, планируемое к закупке в 2027г." tableColumnId="40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5" name="Тест_ГринАтом__2" displayName="Тест_ГринАтом__2" ref="A1:X92" tableType="queryTable" totalsRowShown="0">
  <autoFilter ref="A1:X92"/>
  <tableColumns count="24">
    <tableColumn id="379" uniqueName="379" name="ИНН Орг" queryTableFieldId="1" dataDxfId="231"/>
    <tableColumn id="380" uniqueName="380" name="Организация" queryTableFieldId="2" dataDxfId="230"/>
    <tableColumn id="381" uniqueName="381" name="Дивизион" queryTableFieldId="3" dataDxfId="229"/>
    <tableColumn id="382" uniqueName="382" name="Наименование РЭП" queryTableFieldId="4" dataDxfId="228"/>
    <tableColumn id="383" uniqueName="383" name="Реестр № записи" queryTableFieldId="5" dataDxfId="227"/>
    <tableColumn id="384" uniqueName="384" name="ОКПД2 РЭП" queryTableFieldId="6" dataDxfId="226"/>
    <tableColumn id="385" uniqueName="385" name="Наименование кода РЭП" queryTableFieldId="7" dataDxfId="225"/>
    <tableColumn id="386" uniqueName="386" name="Происхождение РЭП" queryTableFieldId="8" dataDxfId="224"/>
    <tableColumn id="387" uniqueName="387" name="Количество на 01.01.24 (на балансе)" queryTableFieldId="9" dataDxfId="223"/>
    <tableColumn id="388" uniqueName="388" name="Количество на 01.01.2024 г. (на забалансе организации)" queryTableFieldId="10" dataDxfId="222"/>
    <tableColumn id="389" uniqueName="389" name="Кол-во РЭП к списанию за 2024 год" queryTableFieldId="11" dataDxfId="221"/>
    <tableColumn id="390" uniqueName="390" name="Кол-во РЭП, планируемое к закупке в 2024г." queryTableFieldId="12" dataDxfId="220"/>
    <tableColumn id="391" uniqueName="391" name="Количество на 01.01.25 (на балансе)" queryTableFieldId="13" dataDxfId="219"/>
    <tableColumn id="392" uniqueName="392" name="Количество на 01.01.2025 г. (на забалансе организации)" queryTableFieldId="14" dataDxfId="218"/>
    <tableColumn id="393" uniqueName="393" name="Кол-во РЭП к списанию за 2025 год" queryTableFieldId="15" dataDxfId="217"/>
    <tableColumn id="394" uniqueName="394" name="Кол-во РЭП, планируемое к закупке в 2025г." queryTableFieldId="16" dataDxfId="216"/>
    <tableColumn id="395" uniqueName="395" name="Количество на 01.01.26 (на балансе)" queryTableFieldId="17" dataDxfId="215"/>
    <tableColumn id="396" uniqueName="396" name="Количество на 01.01.2026 г. (на забалансе организации)" queryTableFieldId="18" dataDxfId="214"/>
    <tableColumn id="397" uniqueName="397" name="Кол-во РЭП к списанию за 2026 год" queryTableFieldId="19" dataDxfId="213"/>
    <tableColumn id="398" uniqueName="398" name="Кол-во РЭП, планируемое к закупке в 2026г." queryTableFieldId="20" dataDxfId="212"/>
    <tableColumn id="399" uniqueName="399" name="Количество на 01.01.27 (на балансе)" queryTableFieldId="21" dataDxfId="211"/>
    <tableColumn id="400" uniqueName="400" name="Количество на 01.01.2027 г. (на забалансе организации)" queryTableFieldId="22" dataDxfId="210"/>
    <tableColumn id="401" uniqueName="401" name="Кол-во РЭП к списанию за 2027 год" queryTableFieldId="23" dataDxfId="209"/>
    <tableColumn id="402" uniqueName="402" name="Кол-во РЭП, планируемое к закупке в 2027г." queryTableFieldId="24" dataDxfId="20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1" name="Тест_ГринАтом__3" displayName="Тест_ГринАтом__3" ref="A1:I7" totalsRowShown="0">
  <autoFilter ref="A1:I7"/>
  <tableColumns count="9">
    <tableColumn id="2" name="Организация" dataDxfId="207"/>
    <tableColumn id="3" name="Сведения об объемах и источниках финансирования, направленных на закупку радиоэлектронной продукции, тыс. руб." dataDxfId="206"/>
    <tableColumn id="4" name="Происхождение РЭП" dataDxfId="205"/>
    <tableColumn id="5" name="2023 год (факт)" dataDxfId="204"/>
    <tableColumn id="7" name="2024 год" dataDxfId="203"/>
    <tableColumn id="9" name="2025 год" dataDxfId="202"/>
    <tableColumn id="11" name="2026 год" dataDxfId="201"/>
    <tableColumn id="13" name="2027 год" dataDxfId="200"/>
    <tableColumn id="15" name="Пояснения" dataDxfId="19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lassifikators.ru/okp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tabSelected="1" topLeftCell="A44" zoomScale="90" zoomScaleNormal="90" workbookViewId="0">
      <selection activeCell="Z73" sqref="Z73"/>
    </sheetView>
  </sheetViews>
  <sheetFormatPr defaultRowHeight="15"/>
  <cols>
    <col min="1" max="1" width="60.7109375" style="32" customWidth="1"/>
    <col min="2" max="2" width="11.5703125" customWidth="1"/>
    <col min="3" max="3" width="13" customWidth="1"/>
    <col min="4" max="6" width="11.5703125" customWidth="1"/>
    <col min="7" max="7" width="12.7109375" customWidth="1"/>
    <col min="8" max="9" width="11.5703125" customWidth="1"/>
    <col min="10" max="10" width="11.7109375" customWidth="1"/>
    <col min="11" max="14" width="11.5703125" customWidth="1"/>
    <col min="15" max="15" width="13.5703125" customWidth="1"/>
    <col min="16" max="17" width="11.5703125" customWidth="1"/>
    <col min="18" max="19" width="15.28515625" customWidth="1"/>
  </cols>
  <sheetData>
    <row r="1" spans="1:17" s="15" customFormat="1" ht="15.75">
      <c r="A1" s="52" t="s">
        <v>517</v>
      </c>
      <c r="B1" s="53" t="s" vm="1">
        <v>606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s="15" customFormat="1" ht="15.75">
      <c r="A2" s="52" t="s">
        <v>518</v>
      </c>
      <c r="B2" s="53" t="s" vm="2">
        <v>606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s="15" customFormat="1" ht="15.75">
      <c r="A3" s="52" t="s">
        <v>687</v>
      </c>
      <c r="B3" s="53" t="s" vm="3">
        <v>606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s="32" customForma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17" s="51" customFormat="1" ht="131.25" customHeight="1">
      <c r="A5" s="42" t="s">
        <v>604</v>
      </c>
      <c r="B5" s="42" t="s">
        <v>700</v>
      </c>
      <c r="C5" s="42" t="s">
        <v>701</v>
      </c>
      <c r="D5" s="42" t="s">
        <v>702</v>
      </c>
      <c r="E5" s="42" t="s">
        <v>703</v>
      </c>
      <c r="F5" s="42" t="s">
        <v>704</v>
      </c>
      <c r="G5" s="42" t="s">
        <v>705</v>
      </c>
      <c r="H5" s="42" t="s">
        <v>607</v>
      </c>
      <c r="I5" s="42" t="s">
        <v>706</v>
      </c>
      <c r="J5" s="42" t="s">
        <v>707</v>
      </c>
      <c r="K5" s="42" t="s">
        <v>708</v>
      </c>
      <c r="L5" s="42" t="s">
        <v>608</v>
      </c>
      <c r="M5" s="42" t="s">
        <v>709</v>
      </c>
      <c r="N5" s="42" t="s">
        <v>710</v>
      </c>
      <c r="O5" s="42" t="s">
        <v>711</v>
      </c>
      <c r="P5" s="42" t="s">
        <v>609</v>
      </c>
      <c r="Q5" s="42" t="s">
        <v>712</v>
      </c>
    </row>
    <row r="6" spans="1:17">
      <c r="A6" s="43" t="s">
        <v>587</v>
      </c>
      <c r="B6" s="44">
        <v>361</v>
      </c>
      <c r="C6" s="44">
        <v>0</v>
      </c>
      <c r="D6" s="44">
        <v>0</v>
      </c>
      <c r="E6" s="44">
        <v>0</v>
      </c>
      <c r="F6" s="44">
        <v>361</v>
      </c>
      <c r="G6" s="44">
        <v>0</v>
      </c>
      <c r="H6" s="44">
        <v>0</v>
      </c>
      <c r="I6" s="44">
        <v>0</v>
      </c>
      <c r="J6" s="44">
        <v>361</v>
      </c>
      <c r="K6" s="44">
        <v>0</v>
      </c>
      <c r="L6" s="44">
        <v>0</v>
      </c>
      <c r="M6" s="44">
        <v>0</v>
      </c>
      <c r="N6" s="44">
        <v>361</v>
      </c>
      <c r="O6" s="44">
        <v>0</v>
      </c>
      <c r="P6" s="44">
        <v>0</v>
      </c>
      <c r="Q6" s="44">
        <v>0</v>
      </c>
    </row>
    <row r="7" spans="1:17" ht="27.75" customHeight="1">
      <c r="A7" s="45" t="s">
        <v>219</v>
      </c>
      <c r="B7" s="46">
        <v>4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</row>
    <row r="8" spans="1:17" ht="30">
      <c r="A8" s="43" t="s">
        <v>249</v>
      </c>
      <c r="B8" s="44">
        <v>1</v>
      </c>
      <c r="C8" s="44">
        <v>0</v>
      </c>
      <c r="D8" s="44">
        <v>1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</row>
    <row r="9" spans="1:17" ht="30">
      <c r="A9" s="45" t="s">
        <v>634</v>
      </c>
      <c r="B9" s="46">
        <v>2</v>
      </c>
      <c r="C9" s="46">
        <v>4</v>
      </c>
      <c r="D9" s="46">
        <v>0</v>
      </c>
      <c r="E9" s="46">
        <v>0</v>
      </c>
      <c r="F9" s="46">
        <v>5</v>
      </c>
      <c r="G9" s="46">
        <v>4</v>
      </c>
      <c r="H9" s="46">
        <v>0</v>
      </c>
      <c r="I9" s="46">
        <v>5</v>
      </c>
      <c r="J9" s="46">
        <v>5</v>
      </c>
      <c r="K9" s="46">
        <v>9</v>
      </c>
      <c r="L9" s="46">
        <v>6</v>
      </c>
      <c r="M9" s="46">
        <v>0</v>
      </c>
      <c r="N9" s="46">
        <v>3</v>
      </c>
      <c r="O9" s="46">
        <v>5</v>
      </c>
      <c r="P9" s="46">
        <v>0</v>
      </c>
      <c r="Q9" s="46">
        <v>0</v>
      </c>
    </row>
    <row r="10" spans="1:17" ht="75">
      <c r="A10" s="43" t="s">
        <v>268</v>
      </c>
      <c r="B10" s="44">
        <v>0</v>
      </c>
      <c r="C10" s="44">
        <v>1</v>
      </c>
      <c r="D10" s="44">
        <v>0</v>
      </c>
      <c r="E10" s="44">
        <v>0</v>
      </c>
      <c r="F10" s="44">
        <v>0</v>
      </c>
      <c r="G10" s="44">
        <v>1</v>
      </c>
      <c r="H10" s="44">
        <v>0</v>
      </c>
      <c r="I10" s="44">
        <v>20</v>
      </c>
      <c r="J10" s="44">
        <v>0</v>
      </c>
      <c r="K10" s="44">
        <v>21</v>
      </c>
      <c r="L10" s="44">
        <v>1</v>
      </c>
      <c r="M10" s="44">
        <v>0</v>
      </c>
      <c r="N10" s="44">
        <v>0</v>
      </c>
      <c r="O10" s="44">
        <v>20</v>
      </c>
      <c r="P10" s="44">
        <v>0</v>
      </c>
      <c r="Q10" s="44">
        <v>0</v>
      </c>
    </row>
    <row r="11" spans="1:17" ht="30">
      <c r="A11" s="45" t="s">
        <v>437</v>
      </c>
      <c r="B11" s="46">
        <v>0</v>
      </c>
      <c r="C11" s="46">
        <v>2</v>
      </c>
      <c r="D11" s="46">
        <v>0</v>
      </c>
      <c r="E11" s="46">
        <v>0</v>
      </c>
      <c r="F11" s="46">
        <v>0</v>
      </c>
      <c r="G11" s="46">
        <v>2</v>
      </c>
      <c r="H11" s="46">
        <v>1</v>
      </c>
      <c r="I11" s="46">
        <v>0</v>
      </c>
      <c r="J11" s="46">
        <v>0</v>
      </c>
      <c r="K11" s="46">
        <v>1</v>
      </c>
      <c r="L11" s="46">
        <v>1</v>
      </c>
      <c r="M11" s="46">
        <v>1</v>
      </c>
      <c r="N11" s="46">
        <v>0</v>
      </c>
      <c r="O11" s="46">
        <v>1</v>
      </c>
      <c r="P11" s="46">
        <v>0</v>
      </c>
      <c r="Q11" s="46">
        <v>0</v>
      </c>
    </row>
    <row r="12" spans="1:17">
      <c r="A12" s="43" t="s">
        <v>4</v>
      </c>
      <c r="B12" s="44">
        <v>288</v>
      </c>
      <c r="C12" s="44">
        <v>0</v>
      </c>
      <c r="D12" s="44">
        <v>0</v>
      </c>
      <c r="E12" s="44">
        <v>0</v>
      </c>
      <c r="F12" s="44">
        <v>288</v>
      </c>
      <c r="G12" s="44">
        <v>0</v>
      </c>
      <c r="H12" s="44">
        <v>0</v>
      </c>
      <c r="I12" s="44">
        <v>0</v>
      </c>
      <c r="J12" s="44">
        <v>288</v>
      </c>
      <c r="K12" s="44">
        <v>0</v>
      </c>
      <c r="L12" s="44">
        <v>0</v>
      </c>
      <c r="M12" s="44">
        <v>0</v>
      </c>
      <c r="N12" s="44">
        <v>288</v>
      </c>
      <c r="O12" s="44">
        <v>0</v>
      </c>
      <c r="P12" s="44">
        <v>0</v>
      </c>
      <c r="Q12" s="44">
        <v>0</v>
      </c>
    </row>
    <row r="13" spans="1:17">
      <c r="A13" s="45" t="s">
        <v>183</v>
      </c>
      <c r="B13" s="46">
        <v>0</v>
      </c>
      <c r="C13" s="46">
        <v>3</v>
      </c>
      <c r="D13" s="46">
        <v>0</v>
      </c>
      <c r="E13" s="46">
        <v>0</v>
      </c>
      <c r="F13" s="46">
        <v>0</v>
      </c>
      <c r="G13" s="46">
        <v>3</v>
      </c>
      <c r="H13" s="46">
        <v>0</v>
      </c>
      <c r="I13" s="46">
        <v>3</v>
      </c>
      <c r="J13" s="46">
        <v>0</v>
      </c>
      <c r="K13" s="46">
        <v>6</v>
      </c>
      <c r="L13" s="46">
        <v>3</v>
      </c>
      <c r="M13" s="46">
        <v>0</v>
      </c>
      <c r="N13" s="46">
        <v>0</v>
      </c>
      <c r="O13" s="46">
        <v>3</v>
      </c>
      <c r="P13" s="46">
        <v>0</v>
      </c>
      <c r="Q13" s="46">
        <v>0</v>
      </c>
    </row>
    <row r="14" spans="1:17">
      <c r="A14" s="43" t="s">
        <v>82</v>
      </c>
      <c r="B14" s="44">
        <v>1</v>
      </c>
      <c r="C14" s="44">
        <v>0</v>
      </c>
      <c r="D14" s="44">
        <v>0</v>
      </c>
      <c r="E14" s="44">
        <v>7</v>
      </c>
      <c r="F14" s="44">
        <v>0</v>
      </c>
      <c r="G14" s="44">
        <v>0</v>
      </c>
      <c r="H14" s="44">
        <v>0</v>
      </c>
      <c r="I14" s="44">
        <v>7</v>
      </c>
      <c r="J14" s="44">
        <v>0</v>
      </c>
      <c r="K14" s="44">
        <v>0</v>
      </c>
      <c r="L14" s="44">
        <v>0</v>
      </c>
      <c r="M14" s="44">
        <v>7</v>
      </c>
      <c r="N14" s="44">
        <v>0</v>
      </c>
      <c r="O14" s="44">
        <v>0</v>
      </c>
      <c r="P14" s="44">
        <v>0</v>
      </c>
      <c r="Q14" s="44">
        <v>0</v>
      </c>
    </row>
    <row r="15" spans="1:17">
      <c r="A15" s="45" t="s">
        <v>615</v>
      </c>
      <c r="B15" s="46">
        <v>37</v>
      </c>
      <c r="C15" s="46">
        <v>0</v>
      </c>
      <c r="D15" s="46">
        <v>6</v>
      </c>
      <c r="E15" s="46">
        <v>30</v>
      </c>
      <c r="F15" s="46">
        <v>61</v>
      </c>
      <c r="G15" s="46">
        <v>0</v>
      </c>
      <c r="H15" s="46">
        <v>5</v>
      </c>
      <c r="I15" s="46">
        <v>48</v>
      </c>
      <c r="J15" s="46">
        <v>104</v>
      </c>
      <c r="K15" s="46">
        <v>0</v>
      </c>
      <c r="L15" s="46">
        <v>0</v>
      </c>
      <c r="M15" s="46">
        <v>48</v>
      </c>
      <c r="N15" s="46">
        <v>152</v>
      </c>
      <c r="O15" s="46">
        <v>0</v>
      </c>
      <c r="P15" s="46">
        <v>0</v>
      </c>
      <c r="Q15" s="46">
        <v>48</v>
      </c>
    </row>
    <row r="16" spans="1:17" ht="75">
      <c r="A16" s="43" t="s">
        <v>19</v>
      </c>
      <c r="B16" s="44">
        <v>0</v>
      </c>
      <c r="C16" s="44">
        <v>1</v>
      </c>
      <c r="D16" s="44">
        <v>0</v>
      </c>
      <c r="E16" s="44">
        <v>0</v>
      </c>
      <c r="F16" s="44">
        <v>0</v>
      </c>
      <c r="G16" s="44">
        <v>1</v>
      </c>
      <c r="H16" s="44">
        <v>1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</row>
    <row r="17" spans="1:17">
      <c r="A17" s="45" t="s">
        <v>118</v>
      </c>
      <c r="B17" s="46">
        <v>1</v>
      </c>
      <c r="C17" s="46">
        <v>0</v>
      </c>
      <c r="D17" s="46">
        <v>0</v>
      </c>
      <c r="E17" s="46">
        <v>7</v>
      </c>
      <c r="F17" s="46">
        <v>0</v>
      </c>
      <c r="G17" s="46">
        <v>0</v>
      </c>
      <c r="H17" s="46">
        <v>0</v>
      </c>
      <c r="I17" s="46">
        <v>7</v>
      </c>
      <c r="J17" s="46">
        <v>0</v>
      </c>
      <c r="K17" s="46">
        <v>0</v>
      </c>
      <c r="L17" s="46">
        <v>0</v>
      </c>
      <c r="M17" s="46">
        <v>7</v>
      </c>
      <c r="N17" s="46">
        <v>0</v>
      </c>
      <c r="O17" s="46">
        <v>0</v>
      </c>
      <c r="P17" s="46">
        <v>0</v>
      </c>
      <c r="Q17" s="46">
        <v>0</v>
      </c>
    </row>
    <row r="18" spans="1:17" ht="45">
      <c r="A18" s="43" t="s">
        <v>46</v>
      </c>
      <c r="B18" s="44">
        <v>20</v>
      </c>
      <c r="C18" s="44">
        <v>76</v>
      </c>
      <c r="D18" s="44">
        <v>10</v>
      </c>
      <c r="E18" s="44">
        <v>20</v>
      </c>
      <c r="F18" s="44">
        <v>30</v>
      </c>
      <c r="G18" s="44">
        <v>76</v>
      </c>
      <c r="H18" s="44">
        <v>17</v>
      </c>
      <c r="I18" s="44">
        <v>31</v>
      </c>
      <c r="J18" s="44">
        <v>45</v>
      </c>
      <c r="K18" s="44">
        <v>75</v>
      </c>
      <c r="L18" s="44">
        <v>15</v>
      </c>
      <c r="M18" s="44">
        <v>20</v>
      </c>
      <c r="N18" s="44">
        <v>50</v>
      </c>
      <c r="O18" s="44">
        <v>75</v>
      </c>
      <c r="P18" s="44">
        <v>0</v>
      </c>
      <c r="Q18" s="44">
        <v>20</v>
      </c>
    </row>
    <row r="19" spans="1:17" ht="45">
      <c r="A19" s="45" t="s">
        <v>451</v>
      </c>
      <c r="B19" s="46">
        <v>0</v>
      </c>
      <c r="C19" s="46">
        <v>1</v>
      </c>
      <c r="D19" s="46">
        <v>0</v>
      </c>
      <c r="E19" s="46">
        <v>0</v>
      </c>
      <c r="F19" s="46">
        <v>0</v>
      </c>
      <c r="G19" s="46">
        <v>1</v>
      </c>
      <c r="H19" s="46">
        <v>0</v>
      </c>
      <c r="I19" s="46">
        <v>0</v>
      </c>
      <c r="J19" s="46">
        <v>0</v>
      </c>
      <c r="K19" s="46">
        <v>1</v>
      </c>
      <c r="L19" s="46">
        <v>1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</row>
    <row r="20" spans="1:17" ht="30">
      <c r="A20" s="43" t="s">
        <v>122</v>
      </c>
      <c r="B20" s="44">
        <v>2</v>
      </c>
      <c r="C20" s="44">
        <v>0</v>
      </c>
      <c r="D20" s="44">
        <v>0</v>
      </c>
      <c r="E20" s="44">
        <v>7</v>
      </c>
      <c r="F20" s="44">
        <v>0</v>
      </c>
      <c r="G20" s="44">
        <v>0</v>
      </c>
      <c r="H20" s="44">
        <v>0</v>
      </c>
      <c r="I20" s="44">
        <v>7</v>
      </c>
      <c r="J20" s="44">
        <v>0</v>
      </c>
      <c r="K20" s="44">
        <v>0</v>
      </c>
      <c r="L20" s="44">
        <v>0</v>
      </c>
      <c r="M20" s="44">
        <v>7</v>
      </c>
      <c r="N20" s="44">
        <v>0</v>
      </c>
      <c r="O20" s="44">
        <v>0</v>
      </c>
      <c r="P20" s="44">
        <v>0</v>
      </c>
      <c r="Q20" s="44">
        <v>0</v>
      </c>
    </row>
    <row r="21" spans="1:17">
      <c r="A21" s="45" t="s">
        <v>124</v>
      </c>
      <c r="B21" s="46">
        <v>12</v>
      </c>
      <c r="C21" s="46">
        <v>0</v>
      </c>
      <c r="D21" s="46">
        <v>0</v>
      </c>
      <c r="E21" s="46">
        <v>0</v>
      </c>
      <c r="F21" s="46">
        <v>12</v>
      </c>
      <c r="G21" s="46">
        <v>0</v>
      </c>
      <c r="H21" s="46">
        <v>0</v>
      </c>
      <c r="I21" s="46">
        <v>0</v>
      </c>
      <c r="J21" s="46">
        <v>12</v>
      </c>
      <c r="K21" s="46">
        <v>0</v>
      </c>
      <c r="L21" s="46">
        <v>0</v>
      </c>
      <c r="M21" s="46">
        <v>0</v>
      </c>
      <c r="N21" s="46">
        <v>12</v>
      </c>
      <c r="O21" s="46">
        <v>0</v>
      </c>
      <c r="P21" s="46">
        <v>0</v>
      </c>
      <c r="Q21" s="46">
        <v>0</v>
      </c>
    </row>
    <row r="22" spans="1:17" ht="30">
      <c r="A22" s="43" t="s">
        <v>21</v>
      </c>
      <c r="B22" s="44">
        <v>3</v>
      </c>
      <c r="C22" s="44">
        <v>0</v>
      </c>
      <c r="D22" s="44">
        <v>0</v>
      </c>
      <c r="E22" s="44">
        <v>7</v>
      </c>
      <c r="F22" s="44">
        <v>0</v>
      </c>
      <c r="G22" s="44">
        <v>0</v>
      </c>
      <c r="H22" s="44">
        <v>0</v>
      </c>
      <c r="I22" s="44">
        <v>7</v>
      </c>
      <c r="J22" s="44">
        <v>0</v>
      </c>
      <c r="K22" s="44">
        <v>0</v>
      </c>
      <c r="L22" s="44">
        <v>0</v>
      </c>
      <c r="M22" s="44">
        <v>7</v>
      </c>
      <c r="N22" s="44">
        <v>0</v>
      </c>
      <c r="O22" s="44">
        <v>0</v>
      </c>
      <c r="P22" s="44">
        <v>0</v>
      </c>
      <c r="Q22" s="44">
        <v>0</v>
      </c>
    </row>
    <row r="23" spans="1:17" ht="30">
      <c r="A23" s="45" t="s">
        <v>233</v>
      </c>
      <c r="B23" s="46">
        <v>3695</v>
      </c>
      <c r="C23" s="46">
        <v>0</v>
      </c>
      <c r="D23" s="46">
        <v>0</v>
      </c>
      <c r="E23" s="46">
        <v>0</v>
      </c>
      <c r="F23" s="46">
        <v>3694</v>
      </c>
      <c r="G23" s="46">
        <v>0</v>
      </c>
      <c r="H23" s="46">
        <v>0</v>
      </c>
      <c r="I23" s="46">
        <v>0</v>
      </c>
      <c r="J23" s="46">
        <v>3694</v>
      </c>
      <c r="K23" s="46">
        <v>0</v>
      </c>
      <c r="L23" s="46">
        <v>0</v>
      </c>
      <c r="M23" s="46">
        <v>0</v>
      </c>
      <c r="N23" s="46">
        <v>3694</v>
      </c>
      <c r="O23" s="46">
        <v>0</v>
      </c>
      <c r="P23" s="46">
        <v>0</v>
      </c>
      <c r="Q23" s="46">
        <v>0</v>
      </c>
    </row>
    <row r="24" spans="1:17">
      <c r="A24" s="43" t="s">
        <v>10</v>
      </c>
      <c r="B24" s="44">
        <v>170</v>
      </c>
      <c r="C24" s="44">
        <v>0</v>
      </c>
      <c r="D24" s="44">
        <v>0</v>
      </c>
      <c r="E24" s="44">
        <v>0</v>
      </c>
      <c r="F24" s="44">
        <v>170</v>
      </c>
      <c r="G24" s="44">
        <v>0</v>
      </c>
      <c r="H24" s="44">
        <v>0</v>
      </c>
      <c r="I24" s="44">
        <v>0</v>
      </c>
      <c r="J24" s="44">
        <v>170</v>
      </c>
      <c r="K24" s="44">
        <v>0</v>
      </c>
      <c r="L24" s="44">
        <v>0</v>
      </c>
      <c r="M24" s="44">
        <v>0</v>
      </c>
      <c r="N24" s="44">
        <v>170</v>
      </c>
      <c r="O24" s="44">
        <v>0</v>
      </c>
      <c r="P24" s="44">
        <v>0</v>
      </c>
      <c r="Q24" s="44">
        <v>0</v>
      </c>
    </row>
    <row r="25" spans="1:17" ht="30">
      <c r="A25" s="45" t="s">
        <v>23</v>
      </c>
      <c r="B25" s="46">
        <v>8</v>
      </c>
      <c r="C25" s="46">
        <v>117</v>
      </c>
      <c r="D25" s="46">
        <v>34</v>
      </c>
      <c r="E25" s="46">
        <v>20</v>
      </c>
      <c r="F25" s="46">
        <v>8</v>
      </c>
      <c r="G25" s="46">
        <v>103</v>
      </c>
      <c r="H25" s="46">
        <v>28</v>
      </c>
      <c r="I25" s="46">
        <v>20</v>
      </c>
      <c r="J25" s="46">
        <v>8</v>
      </c>
      <c r="K25" s="46">
        <v>95</v>
      </c>
      <c r="L25" s="46">
        <v>25</v>
      </c>
      <c r="M25" s="46">
        <v>20</v>
      </c>
      <c r="N25" s="46">
        <v>8</v>
      </c>
      <c r="O25" s="46">
        <v>90</v>
      </c>
      <c r="P25" s="46">
        <v>30</v>
      </c>
      <c r="Q25" s="46">
        <v>20</v>
      </c>
    </row>
    <row r="26" spans="1:17">
      <c r="A26" s="43" t="s">
        <v>84</v>
      </c>
      <c r="B26" s="44">
        <v>1</v>
      </c>
      <c r="C26" s="44">
        <v>3</v>
      </c>
      <c r="D26" s="44">
        <v>0</v>
      </c>
      <c r="E26" s="44">
        <v>0</v>
      </c>
      <c r="F26" s="44">
        <v>0</v>
      </c>
      <c r="G26" s="44">
        <v>3</v>
      </c>
      <c r="H26" s="44">
        <v>2</v>
      </c>
      <c r="I26" s="44">
        <v>0</v>
      </c>
      <c r="J26" s="44">
        <v>0</v>
      </c>
      <c r="K26" s="44">
        <v>1</v>
      </c>
      <c r="L26" s="44">
        <v>1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</row>
    <row r="27" spans="1:17">
      <c r="A27" s="45" t="s">
        <v>48</v>
      </c>
      <c r="B27" s="46">
        <v>0</v>
      </c>
      <c r="C27" s="46">
        <v>1</v>
      </c>
      <c r="D27" s="46">
        <v>0</v>
      </c>
      <c r="E27" s="46">
        <v>0</v>
      </c>
      <c r="F27" s="46">
        <v>0</v>
      </c>
      <c r="G27" s="46">
        <v>1</v>
      </c>
      <c r="H27" s="46">
        <v>0</v>
      </c>
      <c r="I27" s="46">
        <v>2</v>
      </c>
      <c r="J27" s="46">
        <v>0</v>
      </c>
      <c r="K27" s="46">
        <v>3</v>
      </c>
      <c r="L27" s="46">
        <v>1</v>
      </c>
      <c r="M27" s="46">
        <v>0</v>
      </c>
      <c r="N27" s="46">
        <v>0</v>
      </c>
      <c r="O27" s="46">
        <v>2</v>
      </c>
      <c r="P27" s="46">
        <v>0</v>
      </c>
      <c r="Q27" s="46">
        <v>0</v>
      </c>
    </row>
    <row r="28" spans="1:17">
      <c r="A28" s="43" t="s">
        <v>68</v>
      </c>
      <c r="B28" s="44">
        <v>11</v>
      </c>
      <c r="C28" s="44">
        <v>0</v>
      </c>
      <c r="D28" s="44">
        <v>0</v>
      </c>
      <c r="E28" s="44">
        <v>0</v>
      </c>
      <c r="F28" s="44">
        <v>11</v>
      </c>
      <c r="G28" s="44">
        <v>0</v>
      </c>
      <c r="H28" s="44">
        <v>0</v>
      </c>
      <c r="I28" s="44">
        <v>0</v>
      </c>
      <c r="J28" s="44">
        <v>11</v>
      </c>
      <c r="K28" s="44">
        <v>0</v>
      </c>
      <c r="L28" s="44">
        <v>0</v>
      </c>
      <c r="M28" s="44">
        <v>0</v>
      </c>
      <c r="N28" s="44">
        <v>11</v>
      </c>
      <c r="O28" s="44">
        <v>0</v>
      </c>
      <c r="P28" s="44">
        <v>0</v>
      </c>
      <c r="Q28" s="44">
        <v>0</v>
      </c>
    </row>
    <row r="29" spans="1:17">
      <c r="A29" s="45" t="s">
        <v>94</v>
      </c>
      <c r="B29" s="46">
        <v>0</v>
      </c>
      <c r="C29" s="46">
        <v>7</v>
      </c>
      <c r="D29" s="46">
        <v>0</v>
      </c>
      <c r="E29" s="46">
        <v>0</v>
      </c>
      <c r="F29" s="46">
        <v>0</v>
      </c>
      <c r="G29" s="46">
        <v>7</v>
      </c>
      <c r="H29" s="46">
        <v>0</v>
      </c>
      <c r="I29" s="46">
        <v>0</v>
      </c>
      <c r="J29" s="46">
        <v>0</v>
      </c>
      <c r="K29" s="46">
        <v>7</v>
      </c>
      <c r="L29" s="46">
        <v>7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</row>
    <row r="30" spans="1:17">
      <c r="A30" s="43" t="s">
        <v>245</v>
      </c>
      <c r="B30" s="44">
        <v>3</v>
      </c>
      <c r="C30" s="44">
        <v>0</v>
      </c>
      <c r="D30" s="44">
        <v>0</v>
      </c>
      <c r="E30" s="44">
        <v>0</v>
      </c>
      <c r="F30" s="44">
        <v>3</v>
      </c>
      <c r="G30" s="44">
        <v>0</v>
      </c>
      <c r="H30" s="44">
        <v>0</v>
      </c>
      <c r="I30" s="44">
        <v>0</v>
      </c>
      <c r="J30" s="44">
        <v>3</v>
      </c>
      <c r="K30" s="44">
        <v>0</v>
      </c>
      <c r="L30" s="44">
        <v>3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</row>
    <row r="31" spans="1:17">
      <c r="A31" s="45" t="s">
        <v>221</v>
      </c>
      <c r="B31" s="46">
        <v>5</v>
      </c>
      <c r="C31" s="46">
        <v>0</v>
      </c>
      <c r="D31" s="46">
        <v>0</v>
      </c>
      <c r="E31" s="46">
        <v>0</v>
      </c>
      <c r="F31" s="46">
        <v>5</v>
      </c>
      <c r="G31" s="46">
        <v>0</v>
      </c>
      <c r="H31" s="46">
        <v>0</v>
      </c>
      <c r="I31" s="46">
        <v>0</v>
      </c>
      <c r="J31" s="46">
        <v>5</v>
      </c>
      <c r="K31" s="46">
        <v>0</v>
      </c>
      <c r="L31" s="46">
        <v>2</v>
      </c>
      <c r="M31" s="46">
        <v>0</v>
      </c>
      <c r="N31" s="46">
        <v>3</v>
      </c>
      <c r="O31" s="46">
        <v>0</v>
      </c>
      <c r="P31" s="46">
        <v>0</v>
      </c>
      <c r="Q31" s="46">
        <v>0</v>
      </c>
    </row>
    <row r="32" spans="1:17">
      <c r="A32" s="43" t="s">
        <v>6</v>
      </c>
      <c r="B32" s="44">
        <v>5060</v>
      </c>
      <c r="C32" s="44">
        <v>0</v>
      </c>
      <c r="D32" s="44">
        <v>0</v>
      </c>
      <c r="E32" s="44">
        <v>0</v>
      </c>
      <c r="F32" s="44">
        <v>5060</v>
      </c>
      <c r="G32" s="44">
        <v>0</v>
      </c>
      <c r="H32" s="44">
        <v>0</v>
      </c>
      <c r="I32" s="44">
        <v>0</v>
      </c>
      <c r="J32" s="44">
        <v>5060</v>
      </c>
      <c r="K32" s="44">
        <v>0</v>
      </c>
      <c r="L32" s="44">
        <v>0</v>
      </c>
      <c r="M32" s="44">
        <v>0</v>
      </c>
      <c r="N32" s="44">
        <v>5060</v>
      </c>
      <c r="O32" s="44">
        <v>0</v>
      </c>
      <c r="P32" s="44">
        <v>0</v>
      </c>
      <c r="Q32" s="44">
        <v>0</v>
      </c>
    </row>
    <row r="33" spans="1:19" ht="30">
      <c r="A33" s="45" t="s">
        <v>237</v>
      </c>
      <c r="B33" s="46">
        <v>0</v>
      </c>
      <c r="C33" s="46">
        <v>1</v>
      </c>
      <c r="D33" s="46">
        <v>0</v>
      </c>
      <c r="E33" s="46">
        <v>0</v>
      </c>
      <c r="F33" s="46">
        <v>0</v>
      </c>
      <c r="G33" s="46">
        <v>1</v>
      </c>
      <c r="H33" s="46">
        <v>0</v>
      </c>
      <c r="I33" s="46">
        <v>0</v>
      </c>
      <c r="J33" s="46">
        <v>0</v>
      </c>
      <c r="K33" s="46">
        <v>1</v>
      </c>
      <c r="L33" s="46">
        <v>1</v>
      </c>
      <c r="M33" s="46">
        <v>0</v>
      </c>
      <c r="N33" s="46">
        <v>0</v>
      </c>
      <c r="O33" s="46">
        <v>0</v>
      </c>
      <c r="P33" s="46">
        <v>0</v>
      </c>
      <c r="Q33" s="46">
        <v>0</v>
      </c>
    </row>
    <row r="34" spans="1:19" ht="30">
      <c r="A34" s="43" t="s">
        <v>80</v>
      </c>
      <c r="B34" s="44">
        <v>1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</row>
    <row r="35" spans="1:19" ht="45">
      <c r="A35" s="45" t="s">
        <v>160</v>
      </c>
      <c r="B35" s="46">
        <v>18</v>
      </c>
      <c r="C35" s="46">
        <v>0</v>
      </c>
      <c r="D35" s="46">
        <v>0</v>
      </c>
      <c r="E35" s="46">
        <v>0</v>
      </c>
      <c r="F35" s="46">
        <v>18</v>
      </c>
      <c r="G35" s="46">
        <v>0</v>
      </c>
      <c r="H35" s="46">
        <v>0</v>
      </c>
      <c r="I35" s="46">
        <v>0</v>
      </c>
      <c r="J35" s="46">
        <v>18</v>
      </c>
      <c r="K35" s="46">
        <v>0</v>
      </c>
      <c r="L35" s="46">
        <v>0</v>
      </c>
      <c r="M35" s="46">
        <v>0</v>
      </c>
      <c r="N35" s="46">
        <v>18</v>
      </c>
      <c r="O35" s="46">
        <v>0</v>
      </c>
      <c r="P35" s="46">
        <v>0</v>
      </c>
      <c r="Q35" s="46">
        <v>0</v>
      </c>
    </row>
    <row r="36" spans="1:19">
      <c r="A36" s="43" t="s">
        <v>181</v>
      </c>
      <c r="B36" s="44">
        <v>590</v>
      </c>
      <c r="C36" s="44">
        <v>0</v>
      </c>
      <c r="D36" s="44">
        <v>0</v>
      </c>
      <c r="E36" s="44">
        <v>0</v>
      </c>
      <c r="F36" s="44">
        <v>590</v>
      </c>
      <c r="G36" s="44">
        <v>0</v>
      </c>
      <c r="H36" s="44">
        <v>0</v>
      </c>
      <c r="I36" s="44">
        <v>2</v>
      </c>
      <c r="J36" s="44">
        <v>592</v>
      </c>
      <c r="K36" s="44">
        <v>0</v>
      </c>
      <c r="L36" s="44">
        <v>0</v>
      </c>
      <c r="M36" s="44">
        <v>0</v>
      </c>
      <c r="N36" s="44">
        <v>592</v>
      </c>
      <c r="O36" s="44">
        <v>0</v>
      </c>
      <c r="P36" s="44">
        <v>0</v>
      </c>
      <c r="Q36" s="44">
        <v>0</v>
      </c>
    </row>
    <row r="37" spans="1:19" ht="45">
      <c r="A37" s="45" t="s">
        <v>128</v>
      </c>
      <c r="B37" s="46">
        <v>1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46">
        <v>0</v>
      </c>
      <c r="Q37" s="46">
        <v>0</v>
      </c>
    </row>
    <row r="38" spans="1:19" ht="75">
      <c r="A38" s="43" t="s">
        <v>130</v>
      </c>
      <c r="B38" s="44">
        <v>5</v>
      </c>
      <c r="C38" s="44">
        <v>4</v>
      </c>
      <c r="D38" s="44">
        <v>0</v>
      </c>
      <c r="E38" s="44">
        <v>0</v>
      </c>
      <c r="F38" s="44">
        <v>5</v>
      </c>
      <c r="G38" s="44">
        <v>4</v>
      </c>
      <c r="H38" s="44">
        <v>0</v>
      </c>
      <c r="I38" s="44">
        <v>0</v>
      </c>
      <c r="J38" s="44">
        <v>5</v>
      </c>
      <c r="K38" s="44">
        <v>4</v>
      </c>
      <c r="L38" s="44">
        <v>4</v>
      </c>
      <c r="M38" s="44">
        <v>0</v>
      </c>
      <c r="N38" s="44">
        <v>5</v>
      </c>
      <c r="O38" s="44">
        <v>0</v>
      </c>
      <c r="P38" s="44">
        <v>0</v>
      </c>
      <c r="Q38" s="44">
        <v>0</v>
      </c>
    </row>
    <row r="39" spans="1:19" ht="30">
      <c r="A39" s="45" t="s">
        <v>325</v>
      </c>
      <c r="B39" s="46">
        <v>16783</v>
      </c>
      <c r="C39" s="46">
        <v>0</v>
      </c>
      <c r="D39" s="46">
        <v>0</v>
      </c>
      <c r="E39" s="46">
        <v>0</v>
      </c>
      <c r="F39" s="46">
        <v>16783</v>
      </c>
      <c r="G39" s="46">
        <v>0</v>
      </c>
      <c r="H39" s="46">
        <v>0</v>
      </c>
      <c r="I39" s="46">
        <v>0</v>
      </c>
      <c r="J39" s="46">
        <v>16783</v>
      </c>
      <c r="K39" s="46">
        <v>0</v>
      </c>
      <c r="L39" s="46">
        <v>0</v>
      </c>
      <c r="M39" s="46">
        <v>0</v>
      </c>
      <c r="N39" s="46">
        <v>16783</v>
      </c>
      <c r="O39" s="46">
        <v>0</v>
      </c>
      <c r="P39" s="46">
        <v>0</v>
      </c>
      <c r="Q39" s="46">
        <v>0</v>
      </c>
    </row>
    <row r="40" spans="1:19" s="15" customFormat="1" ht="15.75">
      <c r="A40" s="49" t="s">
        <v>605</v>
      </c>
      <c r="B40" s="50">
        <v>27083</v>
      </c>
      <c r="C40" s="50">
        <v>221</v>
      </c>
      <c r="D40" s="50">
        <v>51</v>
      </c>
      <c r="E40" s="50">
        <v>98</v>
      </c>
      <c r="F40" s="50">
        <v>27104</v>
      </c>
      <c r="G40" s="50">
        <v>207</v>
      </c>
      <c r="H40" s="50">
        <v>54</v>
      </c>
      <c r="I40" s="50">
        <v>159</v>
      </c>
      <c r="J40" s="50">
        <v>27164</v>
      </c>
      <c r="K40" s="50">
        <v>224</v>
      </c>
      <c r="L40" s="50">
        <v>71</v>
      </c>
      <c r="M40" s="50">
        <v>117</v>
      </c>
      <c r="N40" s="50">
        <v>27210</v>
      </c>
      <c r="O40" s="50">
        <v>196</v>
      </c>
      <c r="P40" s="50">
        <v>30</v>
      </c>
      <c r="Q40" s="50">
        <v>88</v>
      </c>
    </row>
    <row r="41" spans="1:19">
      <c r="A41"/>
    </row>
    <row r="42" spans="1:19" s="32" customFormat="1"/>
    <row r="45" spans="1:19" ht="15.75">
      <c r="H45" s="69" t="s">
        <v>728</v>
      </c>
      <c r="I45" s="70"/>
      <c r="J45" s="70"/>
      <c r="K45" s="70"/>
      <c r="L45" s="70"/>
      <c r="O45" s="69" t="s">
        <v>730</v>
      </c>
      <c r="P45" s="71"/>
      <c r="Q45" s="71"/>
      <c r="R45" s="71"/>
      <c r="S45" s="71"/>
    </row>
    <row r="46" spans="1:19" ht="90">
      <c r="H46" s="48" t="s">
        <v>733</v>
      </c>
      <c r="I46" s="48" t="s">
        <v>724</v>
      </c>
      <c r="J46" s="48" t="s">
        <v>725</v>
      </c>
      <c r="K46" s="48" t="s">
        <v>726</v>
      </c>
      <c r="L46" s="48" t="s">
        <v>727</v>
      </c>
      <c r="O46" s="61" t="s">
        <v>732</v>
      </c>
      <c r="P46" s="62" t="s">
        <v>724</v>
      </c>
      <c r="Q46" s="62" t="s">
        <v>725</v>
      </c>
      <c r="R46" s="62" t="s">
        <v>726</v>
      </c>
      <c r="S46" s="62" t="s">
        <v>727</v>
      </c>
    </row>
    <row r="47" spans="1:19" ht="15" customHeight="1">
      <c r="H47" s="54" t="s">
        <v>586</v>
      </c>
      <c r="I47" s="35">
        <v>0.80604068973156595</v>
      </c>
      <c r="J47" s="35">
        <v>0.80460448642266824</v>
      </c>
      <c r="K47" s="35">
        <v>0.80260639081136798</v>
      </c>
      <c r="L47" s="35">
        <v>0.80080852627710397</v>
      </c>
      <c r="O47" s="54" t="s">
        <v>586</v>
      </c>
      <c r="P47" s="64">
        <v>0.80604068973156595</v>
      </c>
      <c r="Q47" s="64">
        <v>0.80460448642266824</v>
      </c>
      <c r="R47" s="64">
        <v>0.80260639081136798</v>
      </c>
      <c r="S47" s="64">
        <v>0.80080852627710397</v>
      </c>
    </row>
    <row r="48" spans="1:19">
      <c r="H48" s="55" t="s">
        <v>588</v>
      </c>
      <c r="I48" s="35">
        <v>0.19395931026843408</v>
      </c>
      <c r="J48" s="35">
        <v>0.19539551357733176</v>
      </c>
      <c r="K48" s="35">
        <v>0.19739360918863202</v>
      </c>
      <c r="L48" s="35">
        <v>0.199191473722896</v>
      </c>
      <c r="O48" s="36" t="s">
        <v>648</v>
      </c>
      <c r="P48" s="35">
        <v>3.6923531366539899E-5</v>
      </c>
      <c r="Q48" s="35">
        <v>0</v>
      </c>
      <c r="R48" s="35">
        <v>0</v>
      </c>
      <c r="S48" s="35">
        <v>0</v>
      </c>
    </row>
    <row r="49" spans="1:19" ht="30">
      <c r="A49"/>
      <c r="H49" s="47" t="s">
        <v>605</v>
      </c>
      <c r="I49" s="37">
        <v>1</v>
      </c>
      <c r="J49" s="37">
        <v>1</v>
      </c>
      <c r="K49" s="37">
        <v>1</v>
      </c>
      <c r="L49" s="37">
        <v>1</v>
      </c>
      <c r="O49" s="36" t="s">
        <v>3</v>
      </c>
      <c r="P49" s="35">
        <v>1.063397703356349E-2</v>
      </c>
      <c r="Q49" s="35">
        <v>1.0625737898465172E-2</v>
      </c>
      <c r="R49" s="35">
        <v>1.0602267707259609E-2</v>
      </c>
      <c r="S49" s="35">
        <v>1.0584343991179712E-2</v>
      </c>
    </row>
    <row r="50" spans="1:19">
      <c r="A50"/>
      <c r="O50" s="36" t="s">
        <v>5</v>
      </c>
      <c r="P50" s="35">
        <v>7.3847062733079795E-4</v>
      </c>
      <c r="Q50" s="35">
        <v>7.3789846517119243E-4</v>
      </c>
      <c r="R50" s="35">
        <v>7.3626859078191719E-4</v>
      </c>
      <c r="S50" s="35">
        <v>7.3502388827636903E-4</v>
      </c>
    </row>
    <row r="51" spans="1:19">
      <c r="O51" s="36" t="s">
        <v>614</v>
      </c>
      <c r="P51" s="35">
        <v>4.0615884503193884E-4</v>
      </c>
      <c r="Q51" s="35">
        <v>1.8447461629279811E-4</v>
      </c>
      <c r="R51" s="35">
        <v>0</v>
      </c>
      <c r="S51" s="35">
        <v>0</v>
      </c>
    </row>
    <row r="52" spans="1:19">
      <c r="O52" s="36" t="s">
        <v>18</v>
      </c>
      <c r="P52" s="35">
        <v>0</v>
      </c>
      <c r="Q52" s="35">
        <v>0</v>
      </c>
      <c r="R52" s="35">
        <v>0</v>
      </c>
      <c r="S52" s="35">
        <v>0</v>
      </c>
    </row>
    <row r="53" spans="1:19">
      <c r="H53" s="40" t="s">
        <v>517</v>
      </c>
      <c r="I53" s="40" t="s" vm="4">
        <v>606</v>
      </c>
      <c r="O53" s="36" t="s">
        <v>20</v>
      </c>
      <c r="P53" s="35">
        <v>1.1077059409961969E-4</v>
      </c>
      <c r="Q53" s="35">
        <v>0</v>
      </c>
      <c r="R53" s="35">
        <v>0</v>
      </c>
      <c r="S53" s="35">
        <v>0</v>
      </c>
    </row>
    <row r="54" spans="1:19">
      <c r="J54" s="57" t="s">
        <v>729</v>
      </c>
      <c r="O54" s="36" t="s">
        <v>22</v>
      </c>
      <c r="P54" s="35">
        <v>2.9538825093231919E-4</v>
      </c>
      <c r="Q54" s="35">
        <v>2.9515938606847696E-4</v>
      </c>
      <c r="R54" s="35">
        <v>2.945074363127669E-4</v>
      </c>
      <c r="S54" s="35">
        <v>2.9400955531054757E-4</v>
      </c>
    </row>
    <row r="55" spans="1:19" ht="60">
      <c r="H55" s="38" t="s">
        <v>734</v>
      </c>
      <c r="I55" s="38" t="s">
        <v>719</v>
      </c>
      <c r="J55" s="38" t="s">
        <v>720</v>
      </c>
      <c r="K55" s="38" t="s">
        <v>721</v>
      </c>
      <c r="L55" s="38" t="s">
        <v>722</v>
      </c>
      <c r="M55" s="38" t="s">
        <v>723</v>
      </c>
      <c r="O55" s="36" t="s">
        <v>45</v>
      </c>
      <c r="P55" s="35">
        <v>2.2154118819923938E-4</v>
      </c>
      <c r="Q55" s="35">
        <v>2.2136953955135774E-4</v>
      </c>
      <c r="R55" s="35">
        <v>1.840671476954793E-4</v>
      </c>
      <c r="S55" s="35">
        <v>0</v>
      </c>
    </row>
    <row r="56" spans="1:19">
      <c r="H56" s="30" t="s">
        <v>577</v>
      </c>
      <c r="I56" s="29">
        <v>229496172.31999999</v>
      </c>
      <c r="J56" s="29">
        <v>688481592.96000004</v>
      </c>
      <c r="K56" s="29">
        <v>826175789.55200005</v>
      </c>
      <c r="L56" s="29">
        <v>991410127.46239996</v>
      </c>
      <c r="M56" s="29">
        <v>4571614.08</v>
      </c>
      <c r="O56" s="36" t="s">
        <v>47</v>
      </c>
      <c r="P56" s="35">
        <v>0</v>
      </c>
      <c r="Q56" s="35">
        <v>0</v>
      </c>
      <c r="R56" s="35">
        <v>0</v>
      </c>
      <c r="S56" s="35">
        <v>0</v>
      </c>
    </row>
    <row r="57" spans="1:19" ht="17.25" customHeight="1">
      <c r="H57" s="36" t="s">
        <v>713</v>
      </c>
      <c r="I57" s="29">
        <v>229492969.31999999</v>
      </c>
      <c r="J57" s="29">
        <v>688478907.96000004</v>
      </c>
      <c r="K57" s="29">
        <v>826174689.55200005</v>
      </c>
      <c r="L57" s="29">
        <v>991409627.46239996</v>
      </c>
      <c r="M57" s="29">
        <v>4571614.08</v>
      </c>
      <c r="O57" s="36" t="s">
        <v>67</v>
      </c>
      <c r="P57" s="35">
        <v>4.0615884503193884E-4</v>
      </c>
      <c r="Q57" s="35">
        <v>4.0584415584415587E-4</v>
      </c>
      <c r="R57" s="35">
        <v>4.0494772493005447E-4</v>
      </c>
      <c r="S57" s="35">
        <v>4.0426313855200296E-4</v>
      </c>
    </row>
    <row r="58" spans="1:19">
      <c r="H58" s="36" t="s">
        <v>715</v>
      </c>
      <c r="I58" s="29">
        <v>2848</v>
      </c>
      <c r="J58" s="29">
        <v>2685</v>
      </c>
      <c r="K58" s="29">
        <v>1100</v>
      </c>
      <c r="L58" s="29">
        <v>500</v>
      </c>
      <c r="M58" s="29">
        <v>0</v>
      </c>
      <c r="O58" s="36" t="s">
        <v>79</v>
      </c>
      <c r="P58" s="35">
        <v>3.6923531366539899E-5</v>
      </c>
      <c r="Q58" s="35">
        <v>0</v>
      </c>
      <c r="R58" s="35">
        <v>0</v>
      </c>
      <c r="S58" s="35">
        <v>0</v>
      </c>
    </row>
    <row r="59" spans="1:19">
      <c r="H59" s="36" t="s">
        <v>585</v>
      </c>
      <c r="I59" s="29">
        <v>355</v>
      </c>
      <c r="J59" s="29">
        <v>0</v>
      </c>
      <c r="K59" s="29">
        <v>0</v>
      </c>
      <c r="L59" s="29">
        <v>0</v>
      </c>
      <c r="M59" s="29">
        <v>0</v>
      </c>
      <c r="O59" s="36" t="s">
        <v>81</v>
      </c>
      <c r="P59" s="35">
        <v>3.6923531366539899E-5</v>
      </c>
      <c r="Q59" s="35">
        <v>0</v>
      </c>
      <c r="R59" s="35">
        <v>0</v>
      </c>
      <c r="S59" s="35">
        <v>0</v>
      </c>
    </row>
    <row r="60" spans="1:19">
      <c r="H60" s="30" t="s">
        <v>575</v>
      </c>
      <c r="I60" s="29">
        <v>895842</v>
      </c>
      <c r="J60" s="29">
        <v>2658055.6</v>
      </c>
      <c r="K60" s="29">
        <v>3188659.6</v>
      </c>
      <c r="L60" s="29">
        <v>3824706</v>
      </c>
      <c r="M60" s="29">
        <v>1189706152.95488</v>
      </c>
      <c r="O60" s="36" t="s">
        <v>83</v>
      </c>
      <c r="P60" s="35">
        <v>3.6923531366539899E-5</v>
      </c>
      <c r="Q60" s="35">
        <v>0</v>
      </c>
      <c r="R60" s="35">
        <v>0</v>
      </c>
      <c r="S60" s="35">
        <v>0</v>
      </c>
    </row>
    <row r="61" spans="1:19">
      <c r="H61" s="36" t="s">
        <v>713</v>
      </c>
      <c r="I61" s="29">
        <v>881870</v>
      </c>
      <c r="J61" s="29">
        <v>2645610</v>
      </c>
      <c r="K61" s="29">
        <v>3174732</v>
      </c>
      <c r="L61" s="29">
        <v>3809678.4</v>
      </c>
      <c r="M61" s="29">
        <v>1189691552.95488</v>
      </c>
      <c r="O61" s="36" t="s">
        <v>93</v>
      </c>
      <c r="P61" s="35">
        <v>0</v>
      </c>
      <c r="Q61" s="35">
        <v>0</v>
      </c>
      <c r="R61" s="35">
        <v>0</v>
      </c>
      <c r="S61" s="35">
        <v>0</v>
      </c>
    </row>
    <row r="62" spans="1:19">
      <c r="H62" s="36" t="s">
        <v>715</v>
      </c>
      <c r="I62" s="29">
        <v>13972</v>
      </c>
      <c r="J62" s="29">
        <v>11418</v>
      </c>
      <c r="K62" s="29">
        <v>12900</v>
      </c>
      <c r="L62" s="29">
        <v>14000</v>
      </c>
      <c r="M62" s="29">
        <v>14600</v>
      </c>
      <c r="O62" s="36" t="s">
        <v>117</v>
      </c>
      <c r="P62" s="35">
        <v>3.6923531366539899E-5</v>
      </c>
      <c r="Q62" s="35">
        <v>0</v>
      </c>
      <c r="R62" s="35">
        <v>0</v>
      </c>
      <c r="S62" s="35">
        <v>0</v>
      </c>
    </row>
    <row r="63" spans="1:19">
      <c r="H63" s="36" t="s">
        <v>585</v>
      </c>
      <c r="I63" s="29">
        <v>0</v>
      </c>
      <c r="J63" s="29">
        <v>1027.5999999999999</v>
      </c>
      <c r="K63" s="29">
        <v>1027.5999999999999</v>
      </c>
      <c r="L63" s="29">
        <v>1027.5999999999999</v>
      </c>
      <c r="M63" s="29"/>
      <c r="O63" s="36" t="s">
        <v>121</v>
      </c>
      <c r="P63" s="35">
        <v>7.3847062733079798E-5</v>
      </c>
      <c r="Q63" s="35">
        <v>0</v>
      </c>
      <c r="R63" s="35">
        <v>0</v>
      </c>
      <c r="S63" s="35">
        <v>0</v>
      </c>
    </row>
    <row r="64" spans="1:19">
      <c r="A64"/>
      <c r="H64" s="56" t="s">
        <v>605</v>
      </c>
      <c r="I64" s="39">
        <v>230392014.31999999</v>
      </c>
      <c r="J64" s="39">
        <v>691139648.56000006</v>
      </c>
      <c r="K64" s="39">
        <v>829364449.15200007</v>
      </c>
      <c r="L64" s="39">
        <v>995234833.46239996</v>
      </c>
      <c r="M64" s="39">
        <v>1194277767.0348799</v>
      </c>
      <c r="O64" s="36" t="s">
        <v>123</v>
      </c>
      <c r="P64" s="35">
        <v>4.4308237639847876E-4</v>
      </c>
      <c r="Q64" s="35">
        <v>4.4273907910271547E-4</v>
      </c>
      <c r="R64" s="35">
        <v>4.4176115446915035E-4</v>
      </c>
      <c r="S64" s="35">
        <v>4.4101433296582141E-4</v>
      </c>
    </row>
    <row r="65" spans="1:19">
      <c r="O65" s="36" t="s">
        <v>127</v>
      </c>
      <c r="P65" s="35">
        <v>3.6923531366539899E-5</v>
      </c>
      <c r="Q65" s="35">
        <v>0</v>
      </c>
      <c r="R65" s="35">
        <v>0</v>
      </c>
      <c r="S65" s="35">
        <v>0</v>
      </c>
    </row>
    <row r="66" spans="1:19">
      <c r="A66" s="60" t="s">
        <v>687</v>
      </c>
      <c r="B66" t="s">
        <v>737</v>
      </c>
      <c r="C66" s="29"/>
      <c r="D66" s="29"/>
      <c r="E66" s="29"/>
      <c r="O66" s="36" t="s">
        <v>129</v>
      </c>
      <c r="P66" s="35">
        <v>1.8461765683269949E-4</v>
      </c>
      <c r="Q66" s="35">
        <v>1.8447461629279811E-4</v>
      </c>
      <c r="R66" s="35">
        <v>1.840671476954793E-4</v>
      </c>
      <c r="S66" s="35">
        <v>1.8375597206909226E-4</v>
      </c>
    </row>
    <row r="67" spans="1:19" ht="15.75">
      <c r="A67" s="58" t="s">
        <v>731</v>
      </c>
      <c r="B67" s="59"/>
      <c r="C67" s="59"/>
      <c r="D67" s="59"/>
      <c r="E67" s="59"/>
      <c r="O67" s="36" t="s">
        <v>159</v>
      </c>
      <c r="P67" s="35">
        <v>6.6462356459771812E-4</v>
      </c>
      <c r="Q67" s="35">
        <v>6.6410861865407323E-4</v>
      </c>
      <c r="R67" s="35">
        <v>6.6264173170372555E-4</v>
      </c>
      <c r="S67" s="35">
        <v>6.6152149944873203E-4</v>
      </c>
    </row>
    <row r="68" spans="1:19" ht="72" customHeight="1">
      <c r="A68" s="65" t="s">
        <v>740</v>
      </c>
      <c r="B68" s="47" t="s">
        <v>735</v>
      </c>
      <c r="C68" s="47" t="s">
        <v>736</v>
      </c>
      <c r="D68" s="47" t="s">
        <v>738</v>
      </c>
      <c r="E68" s="47" t="s">
        <v>739</v>
      </c>
      <c r="O68" s="36" t="s">
        <v>180</v>
      </c>
      <c r="P68" s="35">
        <v>2.178488350625854E-2</v>
      </c>
      <c r="Q68" s="35">
        <v>2.1768004722550176E-2</v>
      </c>
      <c r="R68" s="35">
        <v>2.171992342806656E-2</v>
      </c>
      <c r="S68" s="35">
        <v>2.1683204704152886E-2</v>
      </c>
    </row>
    <row r="69" spans="1:19">
      <c r="A69" s="30" t="s">
        <v>648</v>
      </c>
      <c r="B69" s="29">
        <v>1</v>
      </c>
      <c r="C69" s="29">
        <v>1</v>
      </c>
      <c r="D69" s="29">
        <v>1</v>
      </c>
      <c r="E69" s="29">
        <v>1</v>
      </c>
      <c r="O69" s="36" t="s">
        <v>182</v>
      </c>
      <c r="P69" s="35">
        <v>0</v>
      </c>
      <c r="Q69" s="35">
        <v>0</v>
      </c>
      <c r="R69" s="35">
        <v>0</v>
      </c>
      <c r="S69" s="35">
        <v>0</v>
      </c>
    </row>
    <row r="70" spans="1:19" ht="15" customHeight="1">
      <c r="A70" s="30" t="s">
        <v>3</v>
      </c>
      <c r="B70" s="29">
        <v>1</v>
      </c>
      <c r="C70" s="29">
        <v>1</v>
      </c>
      <c r="D70" s="29">
        <v>1</v>
      </c>
      <c r="E70" s="29">
        <v>1</v>
      </c>
      <c r="O70" s="36" t="s">
        <v>633</v>
      </c>
      <c r="P70" s="35">
        <v>7.3847062733079798E-5</v>
      </c>
      <c r="Q70" s="35">
        <v>7.3789846517119241E-5</v>
      </c>
      <c r="R70" s="35">
        <v>7.3626859078191725E-5</v>
      </c>
      <c r="S70" s="35">
        <v>0</v>
      </c>
    </row>
    <row r="71" spans="1:19">
      <c r="A71" s="30" t="s">
        <v>5</v>
      </c>
      <c r="B71" s="29">
        <v>2</v>
      </c>
      <c r="C71" s="29">
        <v>2</v>
      </c>
      <c r="D71" s="29">
        <v>2</v>
      </c>
      <c r="E71" s="29">
        <v>2</v>
      </c>
      <c r="O71" s="36" t="s">
        <v>218</v>
      </c>
      <c r="P71" s="35">
        <v>1.476941254661596E-4</v>
      </c>
      <c r="Q71" s="35">
        <v>0</v>
      </c>
      <c r="R71" s="35">
        <v>0</v>
      </c>
      <c r="S71" s="35">
        <v>0</v>
      </c>
    </row>
    <row r="72" spans="1:19">
      <c r="A72" s="30" t="s">
        <v>11</v>
      </c>
      <c r="B72" s="29">
        <v>1</v>
      </c>
      <c r="C72" s="29">
        <v>1</v>
      </c>
      <c r="D72" s="29">
        <v>1</v>
      </c>
      <c r="E72" s="29">
        <v>1</v>
      </c>
      <c r="O72" s="36" t="s">
        <v>220</v>
      </c>
      <c r="P72" s="35">
        <v>7.3847062733079798E-5</v>
      </c>
      <c r="Q72" s="35">
        <v>7.3789846517119241E-5</v>
      </c>
      <c r="R72" s="35">
        <v>7.3626859078191725E-5</v>
      </c>
      <c r="S72" s="35">
        <v>0</v>
      </c>
    </row>
    <row r="73" spans="1:19">
      <c r="A73" s="30" t="s">
        <v>614</v>
      </c>
      <c r="B73" s="29">
        <v>10</v>
      </c>
      <c r="C73" s="29">
        <v>10</v>
      </c>
      <c r="D73" s="29">
        <v>10</v>
      </c>
      <c r="E73" s="29">
        <v>10</v>
      </c>
      <c r="O73" s="36" t="s">
        <v>232</v>
      </c>
      <c r="P73" s="35">
        <v>0.13643244839936491</v>
      </c>
      <c r="Q73" s="35">
        <v>0.13628984651711926</v>
      </c>
      <c r="R73" s="35">
        <v>0.13598880871742011</v>
      </c>
      <c r="S73" s="35">
        <v>0.13575891216464536</v>
      </c>
    </row>
    <row r="74" spans="1:19">
      <c r="A74" s="30" t="s">
        <v>18</v>
      </c>
      <c r="B74" s="29">
        <v>1</v>
      </c>
      <c r="C74" s="29">
        <v>1</v>
      </c>
      <c r="D74" s="29">
        <v>1</v>
      </c>
      <c r="E74" s="29">
        <v>1</v>
      </c>
      <c r="O74" s="36" t="s">
        <v>236</v>
      </c>
      <c r="P74" s="35">
        <v>0</v>
      </c>
      <c r="Q74" s="35">
        <v>0</v>
      </c>
      <c r="R74" s="35">
        <v>0</v>
      </c>
      <c r="S74" s="35">
        <v>0</v>
      </c>
    </row>
    <row r="75" spans="1:19">
      <c r="A75" s="30" t="s">
        <v>20</v>
      </c>
      <c r="B75" s="29">
        <v>4</v>
      </c>
      <c r="C75" s="29">
        <v>4</v>
      </c>
      <c r="D75" s="29">
        <v>4</v>
      </c>
      <c r="E75" s="29">
        <v>4</v>
      </c>
      <c r="O75" s="36" t="s">
        <v>244</v>
      </c>
      <c r="P75" s="35">
        <v>1.1077059409961969E-4</v>
      </c>
      <c r="Q75" s="35">
        <v>1.1068476977567887E-4</v>
      </c>
      <c r="R75" s="35">
        <v>1.1044028861728759E-4</v>
      </c>
      <c r="S75" s="35">
        <v>0</v>
      </c>
    </row>
    <row r="76" spans="1:19">
      <c r="A76" s="30" t="s">
        <v>22</v>
      </c>
      <c r="B76" s="29">
        <v>6</v>
      </c>
      <c r="C76" s="29">
        <v>6</v>
      </c>
      <c r="D76" s="29">
        <v>6</v>
      </c>
      <c r="E76" s="29">
        <v>6</v>
      </c>
      <c r="O76" s="36" t="s">
        <v>267</v>
      </c>
      <c r="P76" s="35">
        <v>0</v>
      </c>
      <c r="Q76" s="35">
        <v>0</v>
      </c>
      <c r="R76" s="35">
        <v>0</v>
      </c>
      <c r="S76" s="35">
        <v>0</v>
      </c>
    </row>
    <row r="77" spans="1:19">
      <c r="A77" s="30" t="s">
        <v>45</v>
      </c>
      <c r="B77" s="29">
        <v>18</v>
      </c>
      <c r="C77" s="29">
        <v>18</v>
      </c>
      <c r="D77" s="29">
        <v>18</v>
      </c>
      <c r="E77" s="29">
        <v>18</v>
      </c>
      <c r="O77" s="36" t="s">
        <v>324</v>
      </c>
      <c r="P77" s="35">
        <v>0.61968762692463908</v>
      </c>
      <c r="Q77" s="35">
        <v>0.61920749704840616</v>
      </c>
      <c r="R77" s="35">
        <v>0.61783978795464589</v>
      </c>
      <c r="S77" s="35">
        <v>0.61679529584711501</v>
      </c>
    </row>
    <row r="78" spans="1:19">
      <c r="A78" s="30" t="s">
        <v>47</v>
      </c>
      <c r="B78" s="29">
        <v>2</v>
      </c>
      <c r="C78" s="29">
        <v>2</v>
      </c>
      <c r="D78" s="29">
        <v>2</v>
      </c>
      <c r="E78" s="29">
        <v>2</v>
      </c>
      <c r="O78" s="36" t="s">
        <v>597</v>
      </c>
      <c r="P78" s="35">
        <v>1.3329394823320902E-2</v>
      </c>
      <c r="Q78" s="35">
        <v>1.3319067296340024E-2</v>
      </c>
      <c r="R78" s="35">
        <v>1.3289648063613607E-2</v>
      </c>
      <c r="S78" s="35">
        <v>1.326718118338846E-2</v>
      </c>
    </row>
    <row r="79" spans="1:19">
      <c r="A79" s="30" t="s">
        <v>67</v>
      </c>
      <c r="B79" s="29">
        <v>1</v>
      </c>
      <c r="C79" s="29">
        <v>1</v>
      </c>
      <c r="D79" s="29">
        <v>1</v>
      </c>
      <c r="E79" s="29">
        <v>1</v>
      </c>
      <c r="O79" s="36" t="s">
        <v>436</v>
      </c>
      <c r="P79" s="35">
        <v>0</v>
      </c>
      <c r="Q79" s="35">
        <v>0</v>
      </c>
      <c r="R79" s="35">
        <v>0</v>
      </c>
      <c r="S79" s="35">
        <v>0</v>
      </c>
    </row>
    <row r="80" spans="1:19">
      <c r="A80" s="30" t="s">
        <v>79</v>
      </c>
      <c r="B80" s="29">
        <v>1</v>
      </c>
      <c r="C80" s="29">
        <v>1</v>
      </c>
      <c r="D80" s="29">
        <v>1</v>
      </c>
      <c r="E80" s="29">
        <v>1</v>
      </c>
      <c r="O80" s="36" t="s">
        <v>450</v>
      </c>
      <c r="P80" s="35">
        <v>0</v>
      </c>
      <c r="Q80" s="35">
        <v>0</v>
      </c>
      <c r="R80" s="35">
        <v>0</v>
      </c>
      <c r="S80" s="35">
        <v>0</v>
      </c>
    </row>
    <row r="81" spans="1:19">
      <c r="A81" s="66" t="s">
        <v>81</v>
      </c>
      <c r="B81" s="29">
        <v>2</v>
      </c>
      <c r="C81" s="29">
        <v>2</v>
      </c>
      <c r="D81" s="29">
        <v>2</v>
      </c>
      <c r="E81" s="29">
        <v>2</v>
      </c>
      <c r="O81" s="55" t="s">
        <v>588</v>
      </c>
      <c r="P81" s="63">
        <v>0.19395931026843408</v>
      </c>
      <c r="Q81" s="63">
        <v>0.19539551357733176</v>
      </c>
      <c r="R81" s="63">
        <v>0.19739360918863202</v>
      </c>
      <c r="S81" s="63">
        <v>0.199191473722896</v>
      </c>
    </row>
    <row r="82" spans="1:19">
      <c r="A82" s="30" t="s">
        <v>83</v>
      </c>
      <c r="B82" s="29">
        <v>3</v>
      </c>
      <c r="C82" s="29">
        <v>3</v>
      </c>
      <c r="D82" s="29">
        <v>3</v>
      </c>
      <c r="E82" s="29">
        <v>3</v>
      </c>
      <c r="O82" s="36" t="s">
        <v>5</v>
      </c>
      <c r="P82" s="35">
        <v>0.18609459808736106</v>
      </c>
      <c r="Q82" s="35">
        <v>0.18595041322314049</v>
      </c>
      <c r="R82" s="35">
        <v>0.18553968487704314</v>
      </c>
      <c r="S82" s="35">
        <v>0.18522601984564499</v>
      </c>
    </row>
    <row r="83" spans="1:19">
      <c r="A83" s="30" t="s">
        <v>93</v>
      </c>
      <c r="B83" s="29">
        <v>1</v>
      </c>
      <c r="C83" s="29">
        <v>1</v>
      </c>
      <c r="D83" s="29">
        <v>1</v>
      </c>
      <c r="E83" s="29">
        <v>1</v>
      </c>
      <c r="O83" s="36" t="s">
        <v>11</v>
      </c>
      <c r="P83" s="35">
        <v>6.2770003323117827E-3</v>
      </c>
      <c r="Q83" s="35">
        <v>6.2721369539551356E-3</v>
      </c>
      <c r="R83" s="35">
        <v>6.2582830216462966E-3</v>
      </c>
      <c r="S83" s="35">
        <v>6.2477030503491366E-3</v>
      </c>
    </row>
    <row r="84" spans="1:19">
      <c r="A84" s="30" t="s">
        <v>117</v>
      </c>
      <c r="B84" s="29">
        <v>2</v>
      </c>
      <c r="C84" s="29">
        <v>2</v>
      </c>
      <c r="D84" s="29">
        <v>2</v>
      </c>
      <c r="E84" s="29">
        <v>2</v>
      </c>
      <c r="O84" s="36" t="s">
        <v>614</v>
      </c>
      <c r="P84" s="35">
        <v>9.6001181553003725E-4</v>
      </c>
      <c r="Q84" s="35">
        <v>2.0661157024793389E-3</v>
      </c>
      <c r="R84" s="35">
        <v>3.8285966720659698E-3</v>
      </c>
      <c r="S84" s="35">
        <v>5.5861815509004042E-3</v>
      </c>
    </row>
    <row r="85" spans="1:19">
      <c r="A85" s="30" t="s">
        <v>121</v>
      </c>
      <c r="B85" s="29">
        <v>2</v>
      </c>
      <c r="C85" s="29">
        <v>2</v>
      </c>
      <c r="D85" s="29">
        <v>2</v>
      </c>
      <c r="E85" s="29">
        <v>2</v>
      </c>
      <c r="O85" s="36" t="s">
        <v>20</v>
      </c>
      <c r="P85" s="35">
        <v>0</v>
      </c>
      <c r="Q85" s="35">
        <v>0</v>
      </c>
      <c r="R85" s="35">
        <v>0</v>
      </c>
      <c r="S85" s="35">
        <v>0</v>
      </c>
    </row>
    <row r="86" spans="1:19">
      <c r="A86" s="30" t="s">
        <v>123</v>
      </c>
      <c r="B86" s="29">
        <v>1</v>
      </c>
      <c r="C86" s="29">
        <v>1</v>
      </c>
      <c r="D86" s="29">
        <v>1</v>
      </c>
      <c r="E86" s="29">
        <v>1</v>
      </c>
      <c r="O86" s="36" t="s">
        <v>22</v>
      </c>
      <c r="P86" s="35">
        <v>0</v>
      </c>
      <c r="Q86" s="35">
        <v>0</v>
      </c>
      <c r="R86" s="35">
        <v>0</v>
      </c>
      <c r="S86" s="35">
        <v>0</v>
      </c>
    </row>
    <row r="87" spans="1:19">
      <c r="A87" s="30" t="s">
        <v>127</v>
      </c>
      <c r="B87" s="29">
        <v>1</v>
      </c>
      <c r="C87" s="29">
        <v>1</v>
      </c>
      <c r="D87" s="29">
        <v>1</v>
      </c>
      <c r="E87" s="29">
        <v>1</v>
      </c>
      <c r="O87" s="36" t="s">
        <v>45</v>
      </c>
      <c r="P87" s="35">
        <v>5.1692943913155855E-4</v>
      </c>
      <c r="Q87" s="35">
        <v>8.8547815820543094E-4</v>
      </c>
      <c r="R87" s="35">
        <v>1.4725371815638344E-3</v>
      </c>
      <c r="S87" s="35">
        <v>1.8375597206909224E-3</v>
      </c>
    </row>
    <row r="88" spans="1:19">
      <c r="A88" s="30" t="s">
        <v>129</v>
      </c>
      <c r="B88" s="29">
        <v>3</v>
      </c>
      <c r="C88" s="29">
        <v>3</v>
      </c>
      <c r="D88" s="29">
        <v>3</v>
      </c>
      <c r="E88" s="29">
        <v>3</v>
      </c>
      <c r="O88" s="36" t="s">
        <v>47</v>
      </c>
      <c r="P88" s="35">
        <v>0</v>
      </c>
      <c r="Q88" s="35">
        <v>0</v>
      </c>
      <c r="R88" s="35">
        <v>0</v>
      </c>
      <c r="S88" s="35">
        <v>0</v>
      </c>
    </row>
    <row r="89" spans="1:19">
      <c r="A89" s="30" t="s">
        <v>159</v>
      </c>
      <c r="B89" s="29">
        <v>1</v>
      </c>
      <c r="C89" s="29">
        <v>1</v>
      </c>
      <c r="D89" s="29">
        <v>1</v>
      </c>
      <c r="E89" s="29">
        <v>1</v>
      </c>
      <c r="O89" s="36" t="s">
        <v>81</v>
      </c>
      <c r="P89" s="35">
        <v>0</v>
      </c>
      <c r="Q89" s="35">
        <v>0</v>
      </c>
      <c r="R89" s="35">
        <v>0</v>
      </c>
      <c r="S89" s="35">
        <v>0</v>
      </c>
    </row>
    <row r="90" spans="1:19">
      <c r="A90" s="30" t="s">
        <v>180</v>
      </c>
      <c r="B90" s="29">
        <v>2</v>
      </c>
      <c r="C90" s="29">
        <v>2</v>
      </c>
      <c r="D90" s="29">
        <v>2</v>
      </c>
      <c r="E90" s="29">
        <v>2</v>
      </c>
      <c r="O90" s="36" t="s">
        <v>117</v>
      </c>
      <c r="P90" s="35">
        <v>0</v>
      </c>
      <c r="Q90" s="35">
        <v>0</v>
      </c>
      <c r="R90" s="35">
        <v>0</v>
      </c>
      <c r="S90" s="35">
        <v>0</v>
      </c>
    </row>
    <row r="91" spans="1:19">
      <c r="A91" s="30" t="s">
        <v>182</v>
      </c>
      <c r="B91" s="29">
        <v>2</v>
      </c>
      <c r="C91" s="29">
        <v>2</v>
      </c>
      <c r="D91" s="29">
        <v>2</v>
      </c>
      <c r="E91" s="29">
        <v>2</v>
      </c>
      <c r="O91" s="36" t="s">
        <v>121</v>
      </c>
      <c r="P91" s="35">
        <v>0</v>
      </c>
      <c r="Q91" s="35">
        <v>0</v>
      </c>
      <c r="R91" s="35">
        <v>0</v>
      </c>
      <c r="S91" s="35">
        <v>0</v>
      </c>
    </row>
    <row r="92" spans="1:19">
      <c r="A92" s="30" t="s">
        <v>633</v>
      </c>
      <c r="B92" s="29">
        <v>4</v>
      </c>
      <c r="C92" s="29">
        <v>4</v>
      </c>
      <c r="D92" s="29">
        <v>4</v>
      </c>
      <c r="E92" s="29">
        <v>4</v>
      </c>
      <c r="O92" s="36" t="s">
        <v>180</v>
      </c>
      <c r="P92" s="35">
        <v>0</v>
      </c>
      <c r="Q92" s="35">
        <v>0</v>
      </c>
      <c r="R92" s="35">
        <v>7.3626859078191725E-5</v>
      </c>
      <c r="S92" s="35">
        <v>7.3502388827636892E-5</v>
      </c>
    </row>
    <row r="93" spans="1:19">
      <c r="A93" s="30" t="s">
        <v>218</v>
      </c>
      <c r="B93" s="29">
        <v>2</v>
      </c>
      <c r="C93" s="29">
        <v>2</v>
      </c>
      <c r="D93" s="29">
        <v>2</v>
      </c>
      <c r="E93" s="29">
        <v>2</v>
      </c>
      <c r="O93" s="36" t="s">
        <v>182</v>
      </c>
      <c r="P93" s="35">
        <v>0</v>
      </c>
      <c r="Q93" s="35">
        <v>0</v>
      </c>
      <c r="R93" s="35">
        <v>0</v>
      </c>
      <c r="S93" s="35">
        <v>0</v>
      </c>
    </row>
    <row r="94" spans="1:19">
      <c r="A94" s="30" t="s">
        <v>220</v>
      </c>
      <c r="B94" s="29">
        <v>4</v>
      </c>
      <c r="C94" s="29">
        <v>4</v>
      </c>
      <c r="D94" s="29">
        <v>4</v>
      </c>
      <c r="E94" s="29">
        <v>4</v>
      </c>
      <c r="O94" s="36" t="s">
        <v>633</v>
      </c>
      <c r="P94" s="35">
        <v>0</v>
      </c>
      <c r="Q94" s="35">
        <v>1.1068476977567887E-4</v>
      </c>
      <c r="R94" s="35">
        <v>1.1044028861728759E-4</v>
      </c>
      <c r="S94" s="35">
        <v>1.1025358324145535E-4</v>
      </c>
    </row>
    <row r="95" spans="1:19">
      <c r="A95" s="30" t="s">
        <v>232</v>
      </c>
      <c r="B95" s="29">
        <v>2</v>
      </c>
      <c r="C95" s="29">
        <v>2</v>
      </c>
      <c r="D95" s="29">
        <v>2</v>
      </c>
      <c r="E95" s="29">
        <v>2</v>
      </c>
      <c r="O95" s="36" t="s">
        <v>220</v>
      </c>
      <c r="P95" s="35">
        <v>1.1077059409961969E-4</v>
      </c>
      <c r="Q95" s="35">
        <v>1.1068476977567887E-4</v>
      </c>
      <c r="R95" s="35">
        <v>1.1044028861728759E-4</v>
      </c>
      <c r="S95" s="35">
        <v>1.1025358324145535E-4</v>
      </c>
    </row>
    <row r="96" spans="1:19">
      <c r="A96" s="30" t="s">
        <v>236</v>
      </c>
      <c r="B96" s="29">
        <v>1</v>
      </c>
      <c r="C96" s="29">
        <v>1</v>
      </c>
      <c r="D96" s="29">
        <v>1</v>
      </c>
      <c r="E96" s="29">
        <v>1</v>
      </c>
      <c r="O96" s="36" t="s">
        <v>267</v>
      </c>
      <c r="P96" s="35">
        <v>0</v>
      </c>
      <c r="Q96" s="35">
        <v>0</v>
      </c>
      <c r="R96" s="35">
        <v>0</v>
      </c>
      <c r="S96" s="35">
        <v>0</v>
      </c>
    </row>
    <row r="97" spans="1:19">
      <c r="A97" s="30" t="s">
        <v>244</v>
      </c>
      <c r="B97" s="29">
        <v>2</v>
      </c>
      <c r="C97" s="29">
        <v>2</v>
      </c>
      <c r="D97" s="29">
        <v>2</v>
      </c>
      <c r="E97" s="29">
        <v>2</v>
      </c>
      <c r="O97" s="36" t="s">
        <v>436</v>
      </c>
      <c r="P97" s="35">
        <v>0</v>
      </c>
      <c r="Q97" s="35">
        <v>0</v>
      </c>
      <c r="R97" s="35">
        <v>0</v>
      </c>
      <c r="S97" s="35">
        <v>0</v>
      </c>
    </row>
    <row r="98" spans="1:19">
      <c r="A98" s="30" t="s">
        <v>267</v>
      </c>
      <c r="B98" s="29">
        <v>2</v>
      </c>
      <c r="C98" s="29">
        <v>2</v>
      </c>
      <c r="D98" s="29">
        <v>2</v>
      </c>
      <c r="E98" s="29">
        <v>2</v>
      </c>
      <c r="O98" s="47" t="s">
        <v>605</v>
      </c>
      <c r="P98" s="37">
        <v>1</v>
      </c>
      <c r="Q98" s="37">
        <v>1</v>
      </c>
      <c r="R98" s="37">
        <v>1</v>
      </c>
      <c r="S98" s="37">
        <v>1</v>
      </c>
    </row>
    <row r="99" spans="1:19">
      <c r="A99" s="30" t="s">
        <v>324</v>
      </c>
      <c r="B99" s="29">
        <v>1</v>
      </c>
      <c r="C99" s="29">
        <v>1</v>
      </c>
      <c r="D99" s="29">
        <v>1</v>
      </c>
      <c r="E99" s="29">
        <v>1</v>
      </c>
    </row>
    <row r="100" spans="1:19">
      <c r="A100" s="30" t="s">
        <v>597</v>
      </c>
      <c r="B100" s="29">
        <v>1</v>
      </c>
      <c r="C100" s="29">
        <v>1</v>
      </c>
      <c r="D100" s="29">
        <v>1</v>
      </c>
      <c r="E100" s="29">
        <v>1</v>
      </c>
    </row>
    <row r="101" spans="1:19">
      <c r="A101" s="30" t="s">
        <v>436</v>
      </c>
      <c r="B101" s="29">
        <v>3</v>
      </c>
      <c r="C101" s="29">
        <v>3</v>
      </c>
      <c r="D101" s="29">
        <v>3</v>
      </c>
      <c r="E101" s="29">
        <v>3</v>
      </c>
    </row>
    <row r="102" spans="1:19">
      <c r="A102" s="30" t="s">
        <v>450</v>
      </c>
      <c r="B102" s="29">
        <v>1</v>
      </c>
      <c r="C102" s="29">
        <v>1</v>
      </c>
      <c r="D102" s="29">
        <v>1</v>
      </c>
      <c r="E102" s="29">
        <v>1</v>
      </c>
    </row>
    <row r="103" spans="1:19">
      <c r="A103" s="47" t="s">
        <v>605</v>
      </c>
      <c r="B103" s="39">
        <v>91</v>
      </c>
      <c r="C103" s="39">
        <v>91</v>
      </c>
      <c r="D103" s="39">
        <v>91</v>
      </c>
      <c r="E103" s="39">
        <v>91</v>
      </c>
    </row>
    <row r="104" spans="1:19">
      <c r="A104"/>
    </row>
    <row r="105" spans="1:19">
      <c r="A105"/>
    </row>
    <row r="106" spans="1:19">
      <c r="A106"/>
    </row>
    <row r="107" spans="1:19">
      <c r="A107"/>
    </row>
    <row r="108" spans="1:19">
      <c r="A108"/>
    </row>
    <row r="109" spans="1:19">
      <c r="A109"/>
    </row>
    <row r="110" spans="1:19">
      <c r="A110"/>
    </row>
    <row r="111" spans="1:19">
      <c r="A111"/>
    </row>
    <row r="112" spans="1:19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</sheetData>
  <mergeCells count="2">
    <mergeCell ref="H45:L45"/>
    <mergeCell ref="O45:S45"/>
  </mergeCells>
  <pageMargins left="0.7" right="0.7" top="0.75" bottom="0.75" header="0.3" footer="0.3"/>
  <pageSetup paperSize="9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C3" sqref="C3"/>
    </sheetView>
  </sheetViews>
  <sheetFormatPr defaultColWidth="8.85546875" defaultRowHeight="15.75"/>
  <cols>
    <col min="1" max="1" width="8.140625" style="15" customWidth="1"/>
    <col min="2" max="2" width="74.42578125" style="15" customWidth="1"/>
    <col min="3" max="3" width="34" style="15" customWidth="1"/>
    <col min="4" max="13" width="15.5703125" style="15" customWidth="1"/>
    <col min="14" max="14" width="55" style="15" customWidth="1"/>
    <col min="15" max="15" width="8.85546875" style="15" customWidth="1"/>
    <col min="16" max="16384" width="8.85546875" style="15"/>
  </cols>
  <sheetData>
    <row r="1" spans="1:14">
      <c r="A1" s="14" t="s">
        <v>0</v>
      </c>
      <c r="B1" s="14" t="s">
        <v>533</v>
      </c>
      <c r="C1" s="14" t="s">
        <v>534</v>
      </c>
      <c r="D1" s="67" t="s">
        <v>535</v>
      </c>
      <c r="E1" s="67"/>
      <c r="F1" s="67" t="s">
        <v>536</v>
      </c>
      <c r="G1" s="67"/>
      <c r="H1" s="67" t="s">
        <v>537</v>
      </c>
      <c r="I1" s="67"/>
      <c r="J1" s="67" t="s">
        <v>538</v>
      </c>
      <c r="K1" s="67"/>
      <c r="L1" s="67" t="s">
        <v>539</v>
      </c>
      <c r="M1" s="67"/>
      <c r="N1" s="14" t="s">
        <v>532</v>
      </c>
    </row>
    <row r="2" spans="1:14" ht="31.5">
      <c r="A2" s="14"/>
      <c r="B2" s="14"/>
      <c r="C2" s="14"/>
      <c r="D2" s="12" t="s">
        <v>540</v>
      </c>
      <c r="E2" s="12" t="s">
        <v>541</v>
      </c>
      <c r="F2" s="12" t="s">
        <v>540</v>
      </c>
      <c r="G2" s="12" t="s">
        <v>541</v>
      </c>
      <c r="H2" s="12" t="s">
        <v>540</v>
      </c>
      <c r="I2" s="12" t="s">
        <v>541</v>
      </c>
      <c r="J2" s="12" t="s">
        <v>540</v>
      </c>
      <c r="K2" s="12" t="s">
        <v>541</v>
      </c>
      <c r="L2" s="12" t="s">
        <v>540</v>
      </c>
      <c r="M2" s="12" t="s">
        <v>541</v>
      </c>
      <c r="N2" s="14"/>
    </row>
    <row r="3" spans="1:14" ht="63">
      <c r="A3" s="16">
        <v>1</v>
      </c>
      <c r="B3" s="13" t="s">
        <v>542</v>
      </c>
      <c r="C3" s="17" t="s">
        <v>585</v>
      </c>
      <c r="D3" s="18">
        <v>355</v>
      </c>
      <c r="E3" s="19">
        <v>0</v>
      </c>
      <c r="F3" s="19"/>
      <c r="G3" s="19">
        <f>(2500+1700+25500+117100)*7/1000</f>
        <v>1027.5999999999999</v>
      </c>
      <c r="H3" s="19"/>
      <c r="I3" s="19">
        <f>(2500+1700+25500+117100)*7/1000</f>
        <v>1027.5999999999999</v>
      </c>
      <c r="J3" s="19"/>
      <c r="K3" s="19">
        <f>(2500+1700+25500+117100)*7/1000</f>
        <v>1027.5999999999999</v>
      </c>
      <c r="L3" s="19"/>
      <c r="M3" s="19"/>
      <c r="N3" s="20" t="s">
        <v>543</v>
      </c>
    </row>
    <row r="4" spans="1:14">
      <c r="B4" s="21"/>
    </row>
    <row r="5" spans="1:14">
      <c r="B5" s="21"/>
    </row>
    <row r="6" spans="1:14">
      <c r="B6" s="22"/>
    </row>
  </sheetData>
  <mergeCells count="5">
    <mergeCell ref="D1:E1"/>
    <mergeCell ref="F1:G1"/>
    <mergeCell ref="H1:I1"/>
    <mergeCell ref="J1:K1"/>
    <mergeCell ref="L1:M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3"/>
  <sheetViews>
    <sheetView workbookViewId="0">
      <selection activeCell="E13" sqref="E13"/>
    </sheetView>
  </sheetViews>
  <sheetFormatPr defaultRowHeight="15"/>
  <cols>
    <col min="1" max="1" width="6.7109375" style="29" customWidth="1"/>
    <col min="2" max="2" width="17.5703125" style="29" customWidth="1"/>
    <col min="3" max="3" width="14.5703125" style="29" customWidth="1"/>
    <col min="4" max="4" width="18" style="29" customWidth="1"/>
    <col min="5" max="5" width="30.42578125" style="29" customWidth="1"/>
    <col min="6" max="6" width="13.7109375" style="29" customWidth="1"/>
    <col min="7" max="7" width="11.7109375" style="29" customWidth="1"/>
    <col min="8" max="8" width="19.85546875" style="29" customWidth="1"/>
    <col min="9" max="9" width="46.5703125" style="29" customWidth="1"/>
    <col min="10" max="10" width="49.85546875" style="29" customWidth="1"/>
    <col min="11" max="11" width="55.42578125" style="29" customWidth="1"/>
    <col min="12" max="12" width="44.85546875" style="29" customWidth="1"/>
    <col min="13" max="13" width="44.7109375" style="29" customWidth="1"/>
    <col min="14" max="15" width="26" style="29" customWidth="1"/>
    <col min="16" max="16" width="32.85546875" style="29" customWidth="1"/>
    <col min="17" max="17" width="44.7109375" style="29" customWidth="1"/>
    <col min="18" max="19" width="26" style="29" customWidth="1"/>
    <col min="20" max="20" width="32.85546875" style="29" customWidth="1"/>
    <col min="21" max="21" width="44.7109375" style="29" customWidth="1"/>
    <col min="22" max="22" width="50.5703125" style="29" customWidth="1"/>
    <col min="23" max="23" width="52.42578125" style="29" customWidth="1"/>
    <col min="24" max="24" width="32.85546875" style="29" customWidth="1"/>
    <col min="25" max="25" width="26.7109375" style="29" customWidth="1"/>
    <col min="26" max="26" width="55.5703125" style="29" customWidth="1"/>
    <col min="27" max="27" width="9.140625" style="29" customWidth="1"/>
  </cols>
  <sheetData>
    <row r="1" spans="1:26">
      <c r="J1" s="29">
        <v>2024</v>
      </c>
      <c r="N1" s="29">
        <v>2025</v>
      </c>
      <c r="R1" s="29">
        <v>2026</v>
      </c>
      <c r="V1" s="29">
        <v>2027</v>
      </c>
    </row>
    <row r="2" spans="1:26" ht="48.75" customHeight="1">
      <c r="A2" s="29" t="s">
        <v>515</v>
      </c>
      <c r="B2" s="29" t="s">
        <v>516</v>
      </c>
      <c r="C2" s="29" t="s">
        <v>517</v>
      </c>
      <c r="D2" s="29" t="s">
        <v>518</v>
      </c>
      <c r="E2" s="29" t="s">
        <v>519</v>
      </c>
      <c r="F2" s="29" t="s">
        <v>544</v>
      </c>
      <c r="G2" s="29" t="s">
        <v>520</v>
      </c>
      <c r="H2" s="29" t="s">
        <v>545</v>
      </c>
      <c r="I2" s="29" t="s">
        <v>521</v>
      </c>
      <c r="J2" s="31" t="s">
        <v>546</v>
      </c>
      <c r="K2" s="31" t="s">
        <v>547</v>
      </c>
      <c r="L2" s="29" t="s">
        <v>522</v>
      </c>
      <c r="M2" s="29" t="s">
        <v>523</v>
      </c>
      <c r="N2" s="29" t="s">
        <v>548</v>
      </c>
      <c r="O2" s="29" t="s">
        <v>549</v>
      </c>
      <c r="P2" s="29" t="s">
        <v>524</v>
      </c>
      <c r="Q2" s="29" t="s">
        <v>525</v>
      </c>
      <c r="R2" s="29" t="s">
        <v>550</v>
      </c>
      <c r="S2" s="29" t="s">
        <v>551</v>
      </c>
      <c r="T2" s="29" t="s">
        <v>526</v>
      </c>
      <c r="U2" s="29" t="s">
        <v>527</v>
      </c>
      <c r="V2" s="29" t="s">
        <v>528</v>
      </c>
      <c r="W2" s="29" t="s">
        <v>529</v>
      </c>
      <c r="X2" s="29" t="s">
        <v>530</v>
      </c>
      <c r="Y2" s="29" t="s">
        <v>531</v>
      </c>
      <c r="Z2" s="29" t="s">
        <v>532</v>
      </c>
    </row>
    <row r="3" spans="1:26">
      <c r="A3" s="29">
        <v>1</v>
      </c>
      <c r="B3" s="29">
        <v>2</v>
      </c>
      <c r="C3" s="29">
        <v>3</v>
      </c>
      <c r="D3" s="29">
        <v>4</v>
      </c>
      <c r="E3" s="29">
        <v>5</v>
      </c>
      <c r="F3" s="29">
        <v>6</v>
      </c>
      <c r="G3" s="29">
        <v>7</v>
      </c>
      <c r="H3" s="29">
        <v>8</v>
      </c>
      <c r="I3" s="29">
        <v>9</v>
      </c>
      <c r="J3" s="29">
        <v>10</v>
      </c>
      <c r="K3" s="29">
        <v>11</v>
      </c>
      <c r="L3" s="29">
        <v>12</v>
      </c>
      <c r="M3" s="29">
        <v>13</v>
      </c>
      <c r="N3" s="29">
        <v>14</v>
      </c>
      <c r="O3" s="29">
        <v>15</v>
      </c>
      <c r="P3" s="29">
        <v>16</v>
      </c>
      <c r="Q3" s="29">
        <v>17</v>
      </c>
      <c r="R3" s="29">
        <v>18</v>
      </c>
      <c r="S3" s="29">
        <v>19</v>
      </c>
      <c r="T3" s="29">
        <v>20</v>
      </c>
      <c r="U3" s="29">
        <v>21</v>
      </c>
      <c r="V3" s="29">
        <v>22</v>
      </c>
      <c r="W3" s="29">
        <v>23</v>
      </c>
      <c r="X3" s="29">
        <v>24</v>
      </c>
      <c r="Y3" s="29">
        <v>25</v>
      </c>
      <c r="Z3" s="29">
        <v>26</v>
      </c>
    </row>
    <row r="4" spans="1:26">
      <c r="A4" s="29">
        <v>1</v>
      </c>
      <c r="B4" s="29">
        <v>402906</v>
      </c>
      <c r="C4" s="29" t="s">
        <v>583</v>
      </c>
      <c r="D4" s="29" t="s">
        <v>584</v>
      </c>
      <c r="E4" s="29" t="s">
        <v>552</v>
      </c>
      <c r="F4" s="29" t="str">
        <f t="shared" ref="F4:F15" si="0">IF(B4="","",IF(E4&lt;&gt;"","-","Заполните поле из листа Справочник - реестр РЭП"))</f>
        <v>-</v>
      </c>
      <c r="G4" s="29" t="s">
        <v>218</v>
      </c>
      <c r="H4" s="29" t="str">
        <f>IFERROR(IF(G4="Указать ОКПД2 вручную!","Введите значение ОКПД2 слева",(VLOOKUP(G4,ОКПД!B:C,2,0))),"")</f>
        <v>Аппаратура коммуникационная передающая с приемными устройствами</v>
      </c>
      <c r="I4" s="29" t="str">
        <f t="shared" ref="I4:I35" si="1">IF(B4="","",IF(OR(F4="-",F4=""),"иностранное","российское"))</f>
        <v>иностранное</v>
      </c>
      <c r="J4" s="29">
        <v>3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</row>
    <row r="5" spans="1:26">
      <c r="A5" s="29">
        <v>2</v>
      </c>
      <c r="B5" s="29">
        <v>402906</v>
      </c>
      <c r="C5" s="29" t="s">
        <v>583</v>
      </c>
      <c r="D5" s="29" t="s">
        <v>584</v>
      </c>
      <c r="E5" s="29" t="s">
        <v>553</v>
      </c>
      <c r="F5" s="29" t="str">
        <f t="shared" si="0"/>
        <v>-</v>
      </c>
      <c r="G5" s="29" t="s">
        <v>79</v>
      </c>
      <c r="H5" s="29" t="str">
        <f>IFERROR(IF(G5="Указать ОКПД2 вручную!","Введите значение ОКПД2 слева",(VLOOKUP(G5,ОКПД!B:C,2,0))),"")</f>
        <v>Устройства ввода или вывода, содержащие или не содержащие в одном корпусе запоминающие устройства</v>
      </c>
      <c r="I5" s="29" t="str">
        <f t="shared" si="1"/>
        <v>иностранное</v>
      </c>
      <c r="J5" s="29">
        <v>1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</row>
    <row r="6" spans="1:26">
      <c r="A6" s="29">
        <v>3</v>
      </c>
      <c r="B6" s="29">
        <v>402906</v>
      </c>
      <c r="C6" s="29" t="s">
        <v>583</v>
      </c>
      <c r="D6" s="29" t="s">
        <v>584</v>
      </c>
      <c r="E6" s="29" t="s">
        <v>554</v>
      </c>
      <c r="F6" s="29" t="str">
        <f t="shared" si="0"/>
        <v>-</v>
      </c>
      <c r="G6" s="29" t="s">
        <v>81</v>
      </c>
      <c r="H6" s="29" t="str">
        <f>IFERROR(IF(G6="Указать ОКПД2 вручную!","Введите значение ОКПД2 слева",(VLOOKUP(G6,ОКПД!B:C,2,0))),"")</f>
        <v>Клавиатуры</v>
      </c>
      <c r="I6" s="29" t="str">
        <f t="shared" si="1"/>
        <v>иностранное</v>
      </c>
      <c r="J6" s="29">
        <v>1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</row>
    <row r="7" spans="1:26">
      <c r="A7" s="29">
        <v>4</v>
      </c>
      <c r="B7" s="29">
        <v>402906</v>
      </c>
      <c r="C7" s="29" t="s">
        <v>583</v>
      </c>
      <c r="D7" s="29" t="s">
        <v>584</v>
      </c>
      <c r="E7" s="29" t="s">
        <v>555</v>
      </c>
      <c r="F7" s="29" t="str">
        <f t="shared" si="0"/>
        <v>-</v>
      </c>
      <c r="G7" s="29" t="s">
        <v>232</v>
      </c>
      <c r="H7" s="29" t="str">
        <f>IFERROR(IF(G7="Указать ОКПД2 вручную!","Введите значение ОКПД2 слева",(VLOOKUP(G7,ОКПД!B:C,2,0))),"")</f>
        <v>Оборудование коммутации и маршрутизации пакетов информации сетей передачи данных</v>
      </c>
      <c r="I7" s="29" t="str">
        <f t="shared" si="1"/>
        <v>иностранное</v>
      </c>
      <c r="J7" s="29">
        <v>1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</row>
    <row r="8" spans="1:26">
      <c r="A8" s="29">
        <v>5</v>
      </c>
      <c r="B8" s="29">
        <v>402906</v>
      </c>
      <c r="C8" s="29" t="s">
        <v>583</v>
      </c>
      <c r="D8" s="29" t="s">
        <v>584</v>
      </c>
      <c r="E8" s="29" t="s">
        <v>556</v>
      </c>
      <c r="F8" s="29" t="str">
        <f t="shared" si="0"/>
        <v>-</v>
      </c>
      <c r="G8" s="29" t="s">
        <v>121</v>
      </c>
      <c r="H8" s="29" t="str">
        <f>IFERROR(IF(G8="Указать ОКПД2 вручную!","Введите значение ОКПД2 слева",(VLOOKUP(G8,ОКПД!B:C,2,0))),"")</f>
        <v>Мониторы и проекторы, преимущественно используемые в системах автоматической обработки данных</v>
      </c>
      <c r="I8" s="29" t="str">
        <f t="shared" si="1"/>
        <v>иностранное</v>
      </c>
      <c r="J8" s="29">
        <v>2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</row>
    <row r="9" spans="1:26">
      <c r="A9" s="29">
        <v>6</v>
      </c>
      <c r="B9" s="29">
        <v>402906</v>
      </c>
      <c r="C9" s="29" t="s">
        <v>583</v>
      </c>
      <c r="D9" s="29" t="s">
        <v>584</v>
      </c>
      <c r="E9" s="29" t="s">
        <v>557</v>
      </c>
      <c r="F9" s="29" t="str">
        <f t="shared" si="0"/>
        <v>-</v>
      </c>
      <c r="G9" s="29" t="s">
        <v>127</v>
      </c>
      <c r="H9" s="29" t="str">
        <f>IFERROR(IF(G9="Указать ОКПД2 вручную!","Введите значение ОКПД2 слева",(VLOOKUP(G9,ОКПД!B:C,2,0))),"")</f>
        <v>Устройства периферийные с двумя или более функциями: печать данных, копирование, сканирование, прием и передача факсимильных сообщений</v>
      </c>
      <c r="I9" s="29" t="str">
        <f t="shared" si="1"/>
        <v>иностранное</v>
      </c>
      <c r="J9" s="29">
        <v>1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</row>
    <row r="10" spans="1:26">
      <c r="A10" s="29">
        <v>7</v>
      </c>
      <c r="B10" s="29">
        <v>402906</v>
      </c>
      <c r="C10" s="29" t="s">
        <v>583</v>
      </c>
      <c r="D10" s="29" t="s">
        <v>584</v>
      </c>
      <c r="E10" s="29" t="s">
        <v>558</v>
      </c>
      <c r="F10" s="29" t="str">
        <f t="shared" si="0"/>
        <v>-</v>
      </c>
      <c r="G10" s="29" t="s">
        <v>117</v>
      </c>
      <c r="H10" s="29" t="str">
        <f>IFERROR(IF(G10="Указать ОКПД2 вручную!","Введите значение ОКПД2 слева",(VLOOKUP(G10,ОКПД!B:C,2,0))),"")</f>
        <v>Манипуляторы</v>
      </c>
      <c r="I10" s="29" t="str">
        <f t="shared" si="1"/>
        <v>иностранное</v>
      </c>
      <c r="J10" s="29">
        <v>1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</row>
    <row r="11" spans="1:26">
      <c r="A11" s="29">
        <v>8</v>
      </c>
      <c r="B11" s="29">
        <v>402906</v>
      </c>
      <c r="C11" s="29" t="s">
        <v>583</v>
      </c>
      <c r="D11" s="29" t="s">
        <v>584</v>
      </c>
      <c r="E11" s="29" t="s">
        <v>559</v>
      </c>
      <c r="F11" s="29" t="str">
        <f t="shared" si="0"/>
        <v>-</v>
      </c>
      <c r="G11" s="29" t="s">
        <v>20</v>
      </c>
      <c r="H11" s="29" t="str">
        <f>IFERROR(IF(G11="Указать ОКПД2 вручную!","Введите значение ОКПД2 слева",(VLOOKUP(G11,ОКПД!B:C,2,0))),"")</f>
        <v>Ноутбуки, в том числе портативные в защищенном исполнении, предназначенные для работы в сложной среде эксплуатации</v>
      </c>
      <c r="I11" s="29" t="str">
        <f t="shared" si="1"/>
        <v>иностранное</v>
      </c>
      <c r="J11" s="29">
        <v>1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</row>
    <row r="12" spans="1:26">
      <c r="A12" s="29">
        <v>9</v>
      </c>
      <c r="B12" s="29">
        <v>402906</v>
      </c>
      <c r="C12" s="29" t="s">
        <v>583</v>
      </c>
      <c r="D12" s="29" t="s">
        <v>584</v>
      </c>
      <c r="E12" s="29" t="s">
        <v>560</v>
      </c>
      <c r="F12" s="29" t="str">
        <f t="shared" si="0"/>
        <v>-</v>
      </c>
      <c r="G12" s="29" t="s">
        <v>20</v>
      </c>
      <c r="H12" s="29" t="str">
        <f>IFERROR(IF(G12="Указать ОКПД2 вручную!","Введите значение ОКПД2 слева",(VLOOKUP(G12,ОКПД!B:C,2,0))),"")</f>
        <v>Ноутбуки, в том числе портативные в защищенном исполнении, предназначенные для работы в сложной среде эксплуатации</v>
      </c>
      <c r="I12" s="29" t="str">
        <f t="shared" si="1"/>
        <v>иностранное</v>
      </c>
      <c r="J12" s="29">
        <v>1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</row>
    <row r="13" spans="1:26">
      <c r="A13" s="29">
        <v>10</v>
      </c>
      <c r="B13" s="29">
        <v>402906</v>
      </c>
      <c r="C13" s="29" t="s">
        <v>583</v>
      </c>
      <c r="D13" s="29" t="s">
        <v>584</v>
      </c>
      <c r="E13" s="29" t="s">
        <v>561</v>
      </c>
      <c r="F13" s="29" t="str">
        <f t="shared" si="0"/>
        <v>-</v>
      </c>
      <c r="G13" s="29" t="s">
        <v>83</v>
      </c>
      <c r="H13" s="29" t="str">
        <f>IFERROR(IF(G13="Указать ОКПД2 вручную!","Введите значение ОКПД2 слева",(VLOOKUP(G13,ОКПД!B:C,2,0))),"")</f>
        <v>Принтеры</v>
      </c>
      <c r="I13" s="29" t="str">
        <f t="shared" si="1"/>
        <v>иностранное</v>
      </c>
      <c r="J13" s="29">
        <v>1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</row>
    <row r="14" spans="1:26">
      <c r="A14" s="29">
        <v>11</v>
      </c>
      <c r="B14" s="29">
        <v>402906</v>
      </c>
      <c r="C14" s="29" t="s">
        <v>583</v>
      </c>
      <c r="D14" s="29" t="s">
        <v>584</v>
      </c>
      <c r="E14" s="29" t="s">
        <v>562</v>
      </c>
      <c r="F14" s="29" t="str">
        <f t="shared" si="0"/>
        <v>-</v>
      </c>
      <c r="G14" s="29" t="s">
        <v>218</v>
      </c>
      <c r="H14" s="29" t="str">
        <f>IFERROR(IF(G14="Указать ОКПД2 вручную!","Введите значение ОКПД2 слева",(VLOOKUP(G14,ОКПД!B:C,2,0))),"")</f>
        <v>Аппаратура коммуникационная передающая с приемными устройствами</v>
      </c>
      <c r="I14" s="29" t="str">
        <f t="shared" si="1"/>
        <v>иностранное</v>
      </c>
      <c r="J14" s="29">
        <v>1</v>
      </c>
      <c r="K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</row>
    <row r="15" spans="1:26">
      <c r="A15" s="29">
        <v>12</v>
      </c>
      <c r="B15" s="29">
        <v>402906</v>
      </c>
      <c r="C15" s="29" t="s">
        <v>583</v>
      </c>
      <c r="D15" s="29" t="s">
        <v>584</v>
      </c>
      <c r="E15" s="29" t="s">
        <v>563</v>
      </c>
      <c r="F15" s="29" t="str">
        <f t="shared" si="0"/>
        <v>-</v>
      </c>
      <c r="G15" s="29" t="s">
        <v>20</v>
      </c>
      <c r="H15" s="29" t="str">
        <f>IFERROR(IF(G15="Указать ОКПД2 вручную!","Введите значение ОКПД2 слева",(VLOOKUP(G15,ОКПД!B:C,2,0))),"")</f>
        <v>Ноутбуки, в том числе портативные в защищенном исполнении, предназначенные для работы в сложной среде эксплуатации</v>
      </c>
      <c r="I15" s="29" t="str">
        <f t="shared" si="1"/>
        <v>иностранное</v>
      </c>
      <c r="J15" s="29">
        <v>1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</row>
    <row r="16" spans="1:26">
      <c r="A16" s="29">
        <v>13</v>
      </c>
      <c r="B16" s="29">
        <v>402906</v>
      </c>
      <c r="C16" s="29" t="s">
        <v>583</v>
      </c>
      <c r="D16" s="29" t="s">
        <v>584</v>
      </c>
      <c r="E16" s="29" t="s">
        <v>564</v>
      </c>
      <c r="F16" s="29" t="s">
        <v>565</v>
      </c>
      <c r="G16" s="29" t="s">
        <v>117</v>
      </c>
      <c r="H16" s="29" t="str">
        <f>IFERROR(IF(G16="Указать ОКПД2 вручную!","Введите значение ОКПД2 слева",(VLOOKUP(G16,ОКПД!B:C,2,0))),"")</f>
        <v>Манипуляторы</v>
      </c>
      <c r="I16" s="29" t="str">
        <f t="shared" si="1"/>
        <v>российское</v>
      </c>
      <c r="J16" s="29">
        <v>0</v>
      </c>
      <c r="K16" s="29">
        <v>0</v>
      </c>
      <c r="L16" s="29">
        <v>0</v>
      </c>
      <c r="M16" s="29">
        <v>7</v>
      </c>
      <c r="N16" s="29">
        <v>0</v>
      </c>
      <c r="O16" s="29">
        <v>0</v>
      </c>
      <c r="P16" s="29">
        <v>0</v>
      </c>
      <c r="Q16" s="29">
        <v>7</v>
      </c>
      <c r="R16" s="29">
        <v>0</v>
      </c>
      <c r="S16" s="29">
        <v>0</v>
      </c>
      <c r="T16" s="29">
        <v>0</v>
      </c>
      <c r="U16" s="29">
        <v>7</v>
      </c>
    </row>
    <row r="17" spans="1:21">
      <c r="A17" s="29">
        <v>14</v>
      </c>
      <c r="B17" s="29">
        <v>402906</v>
      </c>
      <c r="C17" s="29" t="s">
        <v>583</v>
      </c>
      <c r="D17" s="29" t="s">
        <v>584</v>
      </c>
      <c r="E17" s="29" t="s">
        <v>566</v>
      </c>
      <c r="F17" s="29" t="s">
        <v>567</v>
      </c>
      <c r="G17" s="29" t="s">
        <v>81</v>
      </c>
      <c r="H17" s="29" t="str">
        <f>IFERROR(IF(G17="Указать ОКПД2 вручную!","Введите значение ОКПД2 слева",(VLOOKUP(G17,ОКПД!B:C,2,0))),"")</f>
        <v>Клавиатуры</v>
      </c>
      <c r="I17" s="29" t="str">
        <f t="shared" si="1"/>
        <v>российское</v>
      </c>
      <c r="J17" s="29">
        <v>0</v>
      </c>
      <c r="K17" s="29">
        <v>0</v>
      </c>
      <c r="L17" s="29">
        <v>0</v>
      </c>
      <c r="M17" s="29">
        <v>7</v>
      </c>
      <c r="N17" s="29">
        <v>0</v>
      </c>
      <c r="O17" s="29">
        <v>0</v>
      </c>
      <c r="P17" s="29">
        <v>0</v>
      </c>
      <c r="Q17" s="29">
        <v>7</v>
      </c>
      <c r="R17" s="29">
        <v>0</v>
      </c>
      <c r="S17" s="29">
        <v>0</v>
      </c>
      <c r="T17" s="29">
        <v>0</v>
      </c>
      <c r="U17" s="29">
        <v>7</v>
      </c>
    </row>
    <row r="18" spans="1:21">
      <c r="A18" s="29">
        <v>15</v>
      </c>
      <c r="B18" s="29">
        <v>402906</v>
      </c>
      <c r="C18" s="29" t="s">
        <v>583</v>
      </c>
      <c r="D18" s="29" t="s">
        <v>584</v>
      </c>
      <c r="E18" s="29" t="s">
        <v>568</v>
      </c>
      <c r="F18" s="29" t="s">
        <v>569</v>
      </c>
      <c r="G18" s="29" t="s">
        <v>20</v>
      </c>
      <c r="H18" s="29" t="str">
        <f>IFERROR(IF(G18="Указать ОКПД2 вручную!","Введите значение ОКПД2 слева",(VLOOKUP(G18,ОКПД!B:C,2,0))),"")</f>
        <v>Ноутбуки, в том числе портативные в защищенном исполнении, предназначенные для работы в сложной среде эксплуатации</v>
      </c>
      <c r="I18" s="29" t="str">
        <f t="shared" si="1"/>
        <v>российское</v>
      </c>
      <c r="J18" s="29">
        <v>0</v>
      </c>
      <c r="K18" s="29">
        <v>0</v>
      </c>
      <c r="L18" s="29">
        <v>0</v>
      </c>
      <c r="M18" s="29">
        <v>7</v>
      </c>
      <c r="N18" s="29">
        <v>0</v>
      </c>
      <c r="O18" s="29">
        <v>0</v>
      </c>
      <c r="P18" s="29">
        <v>0</v>
      </c>
      <c r="Q18" s="29">
        <v>7</v>
      </c>
      <c r="R18" s="29">
        <v>0</v>
      </c>
      <c r="S18" s="29">
        <v>0</v>
      </c>
      <c r="T18" s="29">
        <v>0</v>
      </c>
      <c r="U18" s="29">
        <v>7</v>
      </c>
    </row>
    <row r="19" spans="1:21">
      <c r="A19" s="29">
        <v>16</v>
      </c>
      <c r="B19" s="29">
        <v>402906</v>
      </c>
      <c r="C19" s="29" t="s">
        <v>583</v>
      </c>
      <c r="D19" s="29" t="s">
        <v>584</v>
      </c>
      <c r="E19" s="29" t="s">
        <v>570</v>
      </c>
      <c r="F19" s="29" t="s">
        <v>571</v>
      </c>
      <c r="G19" s="29" t="s">
        <v>121</v>
      </c>
      <c r="H19" s="29" t="str">
        <f>IFERROR(IF(G19="Указать ОКПД2 вручную!","Введите значение ОКПД2 слева",(VLOOKUP(G19,ОКПД!B:C,2,0))),"")</f>
        <v>Мониторы и проекторы, преимущественно используемые в системах автоматической обработки данных</v>
      </c>
      <c r="I19" s="29" t="str">
        <f t="shared" si="1"/>
        <v>российское</v>
      </c>
      <c r="J19" s="29">
        <v>0</v>
      </c>
      <c r="K19" s="29">
        <v>0</v>
      </c>
      <c r="L19" s="29">
        <v>0</v>
      </c>
      <c r="M19" s="29">
        <v>7</v>
      </c>
      <c r="N19" s="29">
        <v>0</v>
      </c>
      <c r="O19" s="29">
        <v>0</v>
      </c>
      <c r="P19" s="29">
        <v>0</v>
      </c>
      <c r="Q19" s="29">
        <v>7</v>
      </c>
      <c r="R19" s="29">
        <v>0</v>
      </c>
      <c r="S19" s="29">
        <v>0</v>
      </c>
      <c r="T19" s="29">
        <v>0</v>
      </c>
      <c r="U19" s="29">
        <v>7</v>
      </c>
    </row>
    <row r="20" spans="1:21">
      <c r="A20" s="29">
        <v>17</v>
      </c>
      <c r="C20" s="29" t="str">
        <f>IF(B20&lt;&gt;"",IFERROR(VLOOKUP(B20,#REF!,2,0),"Ввести вручную"),"")</f>
        <v/>
      </c>
      <c r="D20" s="29" t="str">
        <f>IF(B20&lt;&gt;"",IFERROR(VLOOKUP(B20,#REF!,3,0),"Компания вне контура ГК Росатом"),"")</f>
        <v/>
      </c>
      <c r="F20" s="29" t="str">
        <f t="shared" ref="F20:F51" si="2">IF(B20="","",IF(E20&lt;&gt;"","-","Заполните поле из листа Справочник - реестр РЭП"))</f>
        <v/>
      </c>
      <c r="H20" s="29" t="str">
        <f>IFERROR(IF(G20="Указать ОКПД2 вручную!","Введите значение ОКПД2 слева",(VLOOKUP(G20,ОКПД!B:C,2,0))),"")</f>
        <v/>
      </c>
      <c r="I20" s="29" t="str">
        <f t="shared" si="1"/>
        <v/>
      </c>
    </row>
    <row r="21" spans="1:21">
      <c r="A21" s="29">
        <v>18</v>
      </c>
      <c r="C21" s="29" t="str">
        <f>IF(B21&lt;&gt;"",IFERROR(VLOOKUP(B21,#REF!,2,0),"Ввести вручную"),"")</f>
        <v/>
      </c>
      <c r="D21" s="29" t="str">
        <f>IF(B21&lt;&gt;"",IFERROR(VLOOKUP(B21,#REF!,3,0),"Компания вне контура ГК Росатом"),"")</f>
        <v/>
      </c>
      <c r="F21" s="29" t="str">
        <f t="shared" si="2"/>
        <v/>
      </c>
      <c r="H21" s="29" t="str">
        <f>IFERROR(IF(G21="Указать ОКПД2 вручную!","Введите значение ОКПД2 слева",(VLOOKUP(G21,ОКПД!B:C,2,0))),"")</f>
        <v/>
      </c>
      <c r="I21" s="29" t="str">
        <f t="shared" si="1"/>
        <v/>
      </c>
    </row>
    <row r="22" spans="1:21">
      <c r="A22" s="29">
        <v>19</v>
      </c>
      <c r="C22" s="29" t="str">
        <f>IF(B22&lt;&gt;"",IFERROR(VLOOKUP(B22,#REF!,2,0),"Ввести вручную"),"")</f>
        <v/>
      </c>
      <c r="D22" s="29" t="str">
        <f>IF(B22&lt;&gt;"",IFERROR(VLOOKUP(B22,#REF!,3,0),"Компания вне контура ГК Росатом"),"")</f>
        <v/>
      </c>
      <c r="F22" s="29" t="str">
        <f t="shared" si="2"/>
        <v/>
      </c>
      <c r="H22" s="29" t="str">
        <f>IFERROR(IF(G22="Указать ОКПД2 вручную!","Введите значение ОКПД2 слева",(VLOOKUP(G22,ОКПД!B:C,2,0))),"")</f>
        <v/>
      </c>
      <c r="I22" s="29" t="str">
        <f t="shared" si="1"/>
        <v/>
      </c>
    </row>
    <row r="23" spans="1:21">
      <c r="A23" s="29">
        <v>20</v>
      </c>
      <c r="C23" s="29" t="str">
        <f>IF(B23&lt;&gt;"",IFERROR(VLOOKUP(B23,#REF!,2,0),"Ввести вручную"),"")</f>
        <v/>
      </c>
      <c r="D23" s="29" t="str">
        <f>IF(B23&lt;&gt;"",IFERROR(VLOOKUP(B23,#REF!,3,0),"Компания вне контура ГК Росатом"),"")</f>
        <v/>
      </c>
      <c r="F23" s="29" t="str">
        <f t="shared" si="2"/>
        <v/>
      </c>
      <c r="H23" s="29" t="str">
        <f>IFERROR(IF(G23="Указать ОКПД2 вручную!","Введите значение ОКПД2 слева",(VLOOKUP(G23,ОКПД!B:C,2,0))),"")</f>
        <v/>
      </c>
      <c r="I23" s="29" t="str">
        <f t="shared" si="1"/>
        <v/>
      </c>
    </row>
    <row r="24" spans="1:21">
      <c r="A24" s="29">
        <v>21</v>
      </c>
      <c r="C24" s="29" t="str">
        <f>IF(B24&lt;&gt;"",IFERROR(VLOOKUP(B24,#REF!,2,0),"Ввести вручную"),"")</f>
        <v/>
      </c>
      <c r="D24" s="29" t="str">
        <f>IF(B24&lt;&gt;"",IFERROR(VLOOKUP(B24,#REF!,3,0),"Компания вне контура ГК Росатом"),"")</f>
        <v/>
      </c>
      <c r="F24" s="29" t="str">
        <f t="shared" si="2"/>
        <v/>
      </c>
      <c r="H24" s="29" t="str">
        <f>IFERROR(IF(G24="Указать ОКПД2 вручную!","Введите значение ОКПД2 слева",(VLOOKUP(G24,ОКПД!B:C,2,0))),"")</f>
        <v/>
      </c>
      <c r="I24" s="29" t="str">
        <f t="shared" si="1"/>
        <v/>
      </c>
    </row>
    <row r="25" spans="1:21">
      <c r="A25" s="29">
        <v>22</v>
      </c>
      <c r="C25" s="29" t="str">
        <f>IF(B25&lt;&gt;"",IFERROR(VLOOKUP(B25,#REF!,2,0),"Ввести вручную"),"")</f>
        <v/>
      </c>
      <c r="D25" s="29" t="str">
        <f>IF(B25&lt;&gt;"",IFERROR(VLOOKUP(B25,#REF!,3,0),"Компания вне контура ГК Росатом"),"")</f>
        <v/>
      </c>
      <c r="F25" s="29" t="str">
        <f t="shared" si="2"/>
        <v/>
      </c>
      <c r="H25" s="29" t="str">
        <f>IFERROR(IF(G25="Указать ОКПД2 вручную!","Введите значение ОКПД2 слева",(VLOOKUP(G25,ОКПД!B:C,2,0))),"")</f>
        <v/>
      </c>
      <c r="I25" s="29" t="str">
        <f t="shared" si="1"/>
        <v/>
      </c>
    </row>
    <row r="26" spans="1:21">
      <c r="A26" s="29">
        <v>23</v>
      </c>
      <c r="C26" s="29" t="str">
        <f>IF(B26&lt;&gt;"",IFERROR(VLOOKUP(B26,#REF!,2,0),"Ввести вручную"),"")</f>
        <v/>
      </c>
      <c r="D26" s="29" t="str">
        <f>IF(B26&lt;&gt;"",IFERROR(VLOOKUP(B26,#REF!,3,0),"Компания вне контура ГК Росатом"),"")</f>
        <v/>
      </c>
      <c r="F26" s="29" t="str">
        <f t="shared" si="2"/>
        <v/>
      </c>
      <c r="H26" s="29" t="str">
        <f>IFERROR(IF(G26="Указать ОКПД2 вручную!","Введите значение ОКПД2 слева",(VLOOKUP(G26,ОКПД!B:C,2,0))),"")</f>
        <v/>
      </c>
      <c r="I26" s="29" t="str">
        <f t="shared" si="1"/>
        <v/>
      </c>
    </row>
    <row r="27" spans="1:21">
      <c r="A27" s="29">
        <v>24</v>
      </c>
      <c r="C27" s="29" t="str">
        <f>IF(B27&lt;&gt;"",IFERROR(VLOOKUP(B27,#REF!,2,0),"Ввести вручную"),"")</f>
        <v/>
      </c>
      <c r="D27" s="29" t="str">
        <f>IF(B27&lt;&gt;"",IFERROR(VLOOKUP(B27,#REF!,3,0),"Компания вне контура ГК Росатом"),"")</f>
        <v/>
      </c>
      <c r="F27" s="29" t="str">
        <f t="shared" si="2"/>
        <v/>
      </c>
      <c r="H27" s="29" t="str">
        <f>IFERROR(IF(G27="Указать ОКПД2 вручную!","Введите значение ОКПД2 слева",(VLOOKUP(G27,ОКПД!B:C,2,0))),"")</f>
        <v/>
      </c>
      <c r="I27" s="29" t="str">
        <f t="shared" si="1"/>
        <v/>
      </c>
    </row>
    <row r="28" spans="1:21">
      <c r="A28" s="29">
        <v>25</v>
      </c>
      <c r="C28" s="29" t="str">
        <f>IF(B28&lt;&gt;"",IFERROR(VLOOKUP(B28,#REF!,2,0),"Ввести вручную"),"")</f>
        <v/>
      </c>
      <c r="D28" s="29" t="str">
        <f>IF(B28&lt;&gt;"",IFERROR(VLOOKUP(B28,#REF!,3,0),"Компания вне контура ГК Росатом"),"")</f>
        <v/>
      </c>
      <c r="F28" s="29" t="str">
        <f t="shared" si="2"/>
        <v/>
      </c>
      <c r="H28" s="29" t="str">
        <f>IFERROR(IF(G28="Указать ОКПД2 вручную!","Введите значение ОКПД2 слева",(VLOOKUP(G28,ОКПД!B:C,2,0))),"")</f>
        <v/>
      </c>
      <c r="I28" s="29" t="str">
        <f t="shared" si="1"/>
        <v/>
      </c>
    </row>
    <row r="29" spans="1:21">
      <c r="A29" s="29">
        <v>26</v>
      </c>
      <c r="C29" s="29" t="str">
        <f>IF(B29&lt;&gt;"",IFERROR(VLOOKUP(B29,#REF!,2,0),"Ввести вручную"),"")</f>
        <v/>
      </c>
      <c r="D29" s="29" t="str">
        <f>IF(B29&lt;&gt;"",IFERROR(VLOOKUP(B29,#REF!,3,0),"Компания вне контура ГК Росатом"),"")</f>
        <v/>
      </c>
      <c r="F29" s="29" t="str">
        <f t="shared" si="2"/>
        <v/>
      </c>
      <c r="H29" s="29" t="str">
        <f>IFERROR(IF(G29="Указать ОКПД2 вручную!","Введите значение ОКПД2 слева",(VLOOKUP(G29,ОКПД!B:C,2,0))),"")</f>
        <v/>
      </c>
      <c r="I29" s="29" t="str">
        <f t="shared" si="1"/>
        <v/>
      </c>
    </row>
    <row r="30" spans="1:21">
      <c r="A30" s="29">
        <v>27</v>
      </c>
      <c r="C30" s="29" t="str">
        <f>IF(B30&lt;&gt;"",IFERROR(VLOOKUP(B30,#REF!,2,0),"Ввести вручную"),"")</f>
        <v/>
      </c>
      <c r="D30" s="29" t="str">
        <f>IF(B30&lt;&gt;"",IFERROR(VLOOKUP(B30,#REF!,3,0),"Компания вне контура ГК Росатом"),"")</f>
        <v/>
      </c>
      <c r="F30" s="29" t="str">
        <f t="shared" si="2"/>
        <v/>
      </c>
      <c r="H30" s="29" t="str">
        <f>IFERROR(IF(G30="Указать ОКПД2 вручную!","Введите значение ОКПД2 слева",(VLOOKUP(G30,ОКПД!B:C,2,0))),"")</f>
        <v/>
      </c>
      <c r="I30" s="29" t="str">
        <f t="shared" si="1"/>
        <v/>
      </c>
    </row>
    <row r="31" spans="1:21">
      <c r="A31" s="29">
        <v>28</v>
      </c>
      <c r="C31" s="29" t="str">
        <f>IF(B31&lt;&gt;"",IFERROR(VLOOKUP(B31,#REF!,2,0),"Ввести вручную"),"")</f>
        <v/>
      </c>
      <c r="D31" s="29" t="str">
        <f>IF(B31&lt;&gt;"",IFERROR(VLOOKUP(B31,#REF!,3,0),"Компания вне контура ГК Росатом"),"")</f>
        <v/>
      </c>
      <c r="F31" s="29" t="str">
        <f t="shared" si="2"/>
        <v/>
      </c>
      <c r="H31" s="29" t="str">
        <f>IFERROR(IF(G31="Указать ОКПД2 вручную!","Введите значение ОКПД2 слева",(VLOOKUP(G31,ОКПД!B:C,2,0))),"")</f>
        <v/>
      </c>
      <c r="I31" s="29" t="str">
        <f t="shared" si="1"/>
        <v/>
      </c>
    </row>
    <row r="32" spans="1:21">
      <c r="A32" s="29">
        <v>29</v>
      </c>
      <c r="C32" s="29" t="str">
        <f>IF(B32&lt;&gt;"",IFERROR(VLOOKUP(B32,#REF!,2,0),"Ввести вручную"),"")</f>
        <v/>
      </c>
      <c r="D32" s="29" t="str">
        <f>IF(B32&lt;&gt;"",IFERROR(VLOOKUP(B32,#REF!,3,0),"Компания вне контура ГК Росатом"),"")</f>
        <v/>
      </c>
      <c r="F32" s="29" t="str">
        <f t="shared" si="2"/>
        <v/>
      </c>
      <c r="H32" s="29" t="str">
        <f>IFERROR(IF(G32="Указать ОКПД2 вручную!","Введите значение ОКПД2 слева",(VLOOKUP(G32,ОКПД!B:C,2,0))),"")</f>
        <v/>
      </c>
      <c r="I32" s="29" t="str">
        <f t="shared" si="1"/>
        <v/>
      </c>
    </row>
    <row r="33" spans="1:9">
      <c r="A33" s="29">
        <v>30</v>
      </c>
      <c r="C33" s="29" t="str">
        <f>IF(B33&lt;&gt;"",IFERROR(VLOOKUP(B33,#REF!,2,0),"Ввести вручную"),"")</f>
        <v/>
      </c>
      <c r="D33" s="29" t="str">
        <f>IF(B33&lt;&gt;"",IFERROR(VLOOKUP(B33,#REF!,3,0),"Компания вне контура ГК Росатом"),"")</f>
        <v/>
      </c>
      <c r="F33" s="29" t="str">
        <f t="shared" si="2"/>
        <v/>
      </c>
      <c r="H33" s="29" t="str">
        <f>IFERROR(IF(G33="Указать ОКПД2 вручную!","Введите значение ОКПД2 слева",(VLOOKUP(G33,ОКПД!B:C,2,0))),"")</f>
        <v/>
      </c>
      <c r="I33" s="29" t="str">
        <f t="shared" si="1"/>
        <v/>
      </c>
    </row>
    <row r="34" spans="1:9">
      <c r="A34" s="29">
        <v>31</v>
      </c>
      <c r="C34" s="29" t="str">
        <f>IF(B34&lt;&gt;"",IFERROR(VLOOKUP(B34,#REF!,2,0),"Ввести вручную"),"")</f>
        <v/>
      </c>
      <c r="D34" s="29" t="str">
        <f>IF(B34&lt;&gt;"",IFERROR(VLOOKUP(B34,#REF!,3,0),"Компания вне контура ГК Росатом"),"")</f>
        <v/>
      </c>
      <c r="F34" s="29" t="str">
        <f t="shared" si="2"/>
        <v/>
      </c>
      <c r="H34" s="29" t="str">
        <f>IFERROR(IF(G34="Указать ОКПД2 вручную!","Введите значение ОКПД2 слева",(VLOOKUP(G34,ОКПД!B:C,2,0))),"")</f>
        <v/>
      </c>
      <c r="I34" s="29" t="str">
        <f t="shared" si="1"/>
        <v/>
      </c>
    </row>
    <row r="35" spans="1:9">
      <c r="A35" s="29">
        <v>32</v>
      </c>
      <c r="C35" s="29" t="str">
        <f>IF(B35&lt;&gt;"",IFERROR(VLOOKUP(B35,#REF!,2,0),"Ввести вручную"),"")</f>
        <v/>
      </c>
      <c r="D35" s="29" t="str">
        <f>IF(B35&lt;&gt;"",IFERROR(VLOOKUP(B35,#REF!,3,0),"Компания вне контура ГК Росатом"),"")</f>
        <v/>
      </c>
      <c r="F35" s="29" t="str">
        <f t="shared" si="2"/>
        <v/>
      </c>
      <c r="H35" s="29" t="str">
        <f>IFERROR(IF(G35="Указать ОКПД2 вручную!","Введите значение ОКПД2 слева",(VLOOKUP(G35,ОКПД!B:C,2,0))),"")</f>
        <v/>
      </c>
      <c r="I35" s="29" t="str">
        <f t="shared" si="1"/>
        <v/>
      </c>
    </row>
    <row r="36" spans="1:9">
      <c r="A36" s="29">
        <v>33</v>
      </c>
      <c r="C36" s="29" t="str">
        <f>IF(B36&lt;&gt;"",IFERROR(VLOOKUP(B36,#REF!,2,0),"Ввести вручную"),"")</f>
        <v/>
      </c>
      <c r="D36" s="29" t="str">
        <f>IF(B36&lt;&gt;"",IFERROR(VLOOKUP(B36,#REF!,3,0),"Компания вне контура ГК Росатом"),"")</f>
        <v/>
      </c>
      <c r="F36" s="29" t="str">
        <f t="shared" si="2"/>
        <v/>
      </c>
      <c r="H36" s="29" t="str">
        <f>IFERROR(IF(G36="Указать ОКПД2 вручную!","Введите значение ОКПД2 слева",(VLOOKUP(G36,ОКПД!B:C,2,0))),"")</f>
        <v/>
      </c>
      <c r="I36" s="29" t="str">
        <f t="shared" ref="I36:I67" si="3">IF(B36="","",IF(OR(F36="-",F36=""),"иностранное","российское"))</f>
        <v/>
      </c>
    </row>
    <row r="37" spans="1:9">
      <c r="A37" s="29">
        <v>34</v>
      </c>
      <c r="C37" s="29" t="str">
        <f>IF(B37&lt;&gt;"",IFERROR(VLOOKUP(B37,#REF!,2,0),"Ввести вручную"),"")</f>
        <v/>
      </c>
      <c r="D37" s="29" t="str">
        <f>IF(B37&lt;&gt;"",IFERROR(VLOOKUP(B37,#REF!,3,0),"Компания вне контура ГК Росатом"),"")</f>
        <v/>
      </c>
      <c r="F37" s="29" t="str">
        <f t="shared" si="2"/>
        <v/>
      </c>
      <c r="H37" s="29" t="str">
        <f>IFERROR(IF(G37="Указать ОКПД2 вручную!","Введите значение ОКПД2 слева",(VLOOKUP(G37,ОКПД!B:C,2,0))),"")</f>
        <v/>
      </c>
      <c r="I37" s="29" t="str">
        <f t="shared" si="3"/>
        <v/>
      </c>
    </row>
    <row r="38" spans="1:9">
      <c r="A38" s="29">
        <v>35</v>
      </c>
      <c r="C38" s="29" t="str">
        <f>IF(B38&lt;&gt;"",IFERROR(VLOOKUP(B38,#REF!,2,0),"Ввести вручную"),"")</f>
        <v/>
      </c>
      <c r="D38" s="29" t="str">
        <f>IF(B38&lt;&gt;"",IFERROR(VLOOKUP(B38,#REF!,3,0),"Компания вне контура ГК Росатом"),"")</f>
        <v/>
      </c>
      <c r="F38" s="29" t="str">
        <f t="shared" si="2"/>
        <v/>
      </c>
      <c r="H38" s="29" t="str">
        <f>IFERROR(IF(G38="Указать ОКПД2 вручную!","Введите значение ОКПД2 слева",(VLOOKUP(G38,ОКПД!B:C,2,0))),"")</f>
        <v/>
      </c>
      <c r="I38" s="29" t="str">
        <f t="shared" si="3"/>
        <v/>
      </c>
    </row>
    <row r="39" spans="1:9">
      <c r="A39" s="29">
        <v>36</v>
      </c>
      <c r="C39" s="29" t="str">
        <f>IF(B39&lt;&gt;"",IFERROR(VLOOKUP(B39,#REF!,2,0),"Ввести вручную"),"")</f>
        <v/>
      </c>
      <c r="D39" s="29" t="str">
        <f>IF(B39&lt;&gt;"",IFERROR(VLOOKUP(B39,#REF!,3,0),"Компания вне контура ГК Росатом"),"")</f>
        <v/>
      </c>
      <c r="F39" s="29" t="str">
        <f t="shared" si="2"/>
        <v/>
      </c>
      <c r="H39" s="29" t="str">
        <f>IFERROR(IF(G39="Указать ОКПД2 вручную!","Введите значение ОКПД2 слева",(VLOOKUP(G39,ОКПД!B:C,2,0))),"")</f>
        <v/>
      </c>
      <c r="I39" s="29" t="str">
        <f t="shared" si="3"/>
        <v/>
      </c>
    </row>
    <row r="40" spans="1:9">
      <c r="A40" s="29">
        <v>37</v>
      </c>
      <c r="C40" s="29" t="str">
        <f>IF(B40&lt;&gt;"",IFERROR(VLOOKUP(B40,#REF!,2,0),"Ввести вручную"),"")</f>
        <v/>
      </c>
      <c r="D40" s="29" t="str">
        <f>IF(B40&lt;&gt;"",IFERROR(VLOOKUP(B40,#REF!,3,0),"Компания вне контура ГК Росатом"),"")</f>
        <v/>
      </c>
      <c r="F40" s="29" t="str">
        <f t="shared" si="2"/>
        <v/>
      </c>
      <c r="H40" s="29" t="str">
        <f>IFERROR(IF(G40="Указать ОКПД2 вручную!","Введите значение ОКПД2 слева",(VLOOKUP(G40,ОКПД!B:C,2,0))),"")</f>
        <v/>
      </c>
      <c r="I40" s="29" t="str">
        <f t="shared" si="3"/>
        <v/>
      </c>
    </row>
    <row r="41" spans="1:9">
      <c r="A41" s="29">
        <v>38</v>
      </c>
      <c r="C41" s="29" t="str">
        <f>IF(B41&lt;&gt;"",IFERROR(VLOOKUP(B41,#REF!,2,0),"Ввести вручную"),"")</f>
        <v/>
      </c>
      <c r="D41" s="29" t="str">
        <f>IF(B41&lt;&gt;"",IFERROR(VLOOKUP(B41,#REF!,3,0),"Компания вне контура ГК Росатом"),"")</f>
        <v/>
      </c>
      <c r="F41" s="29" t="str">
        <f t="shared" si="2"/>
        <v/>
      </c>
      <c r="H41" s="29" t="str">
        <f>IFERROR(IF(G41="Указать ОКПД2 вручную!","Введите значение ОКПД2 слева",(VLOOKUP(G41,ОКПД!B:C,2,0))),"")</f>
        <v/>
      </c>
      <c r="I41" s="29" t="str">
        <f t="shared" si="3"/>
        <v/>
      </c>
    </row>
    <row r="42" spans="1:9">
      <c r="A42" s="29">
        <v>39</v>
      </c>
      <c r="C42" s="29" t="str">
        <f>IF(B42&lt;&gt;"",IFERROR(VLOOKUP(B42,#REF!,2,0),"Ввести вручную"),"")</f>
        <v/>
      </c>
      <c r="D42" s="29" t="str">
        <f>IF(B42&lt;&gt;"",IFERROR(VLOOKUP(B42,#REF!,3,0),"Компания вне контура ГК Росатом"),"")</f>
        <v/>
      </c>
      <c r="F42" s="29" t="str">
        <f t="shared" si="2"/>
        <v/>
      </c>
      <c r="H42" s="29" t="str">
        <f>IFERROR(IF(G42="Указать ОКПД2 вручную!","Введите значение ОКПД2 слева",(VLOOKUP(G42,ОКПД!B:C,2,0))),"")</f>
        <v/>
      </c>
      <c r="I42" s="29" t="str">
        <f t="shared" si="3"/>
        <v/>
      </c>
    </row>
    <row r="43" spans="1:9">
      <c r="A43" s="29">
        <v>40</v>
      </c>
      <c r="C43" s="29" t="str">
        <f>IF(B43&lt;&gt;"",IFERROR(VLOOKUP(B43,#REF!,2,0),"Ввести вручную"),"")</f>
        <v/>
      </c>
      <c r="D43" s="29" t="str">
        <f>IF(B43&lt;&gt;"",IFERROR(VLOOKUP(B43,#REF!,3,0),"Компания вне контура ГК Росатом"),"")</f>
        <v/>
      </c>
      <c r="F43" s="29" t="str">
        <f t="shared" si="2"/>
        <v/>
      </c>
      <c r="H43" s="29" t="str">
        <f>IFERROR(IF(G43="Указать ОКПД2 вручную!","Введите значение ОКПД2 слева",(VLOOKUP(G43,ОКПД!B:C,2,0))),"")</f>
        <v/>
      </c>
      <c r="I43" s="29" t="str">
        <f t="shared" si="3"/>
        <v/>
      </c>
    </row>
    <row r="44" spans="1:9">
      <c r="A44" s="29">
        <v>41</v>
      </c>
      <c r="C44" s="29" t="str">
        <f>IF(B44&lt;&gt;"",IFERROR(VLOOKUP(B44,#REF!,2,0),"Ввести вручную"),"")</f>
        <v/>
      </c>
      <c r="D44" s="29" t="str">
        <f>IF(B44&lt;&gt;"",IFERROR(VLOOKUP(B44,#REF!,3,0),"Компания вне контура ГК Росатом"),"")</f>
        <v/>
      </c>
      <c r="F44" s="29" t="str">
        <f t="shared" si="2"/>
        <v/>
      </c>
      <c r="H44" s="29" t="str">
        <f>IFERROR(IF(G44="Указать ОКПД2 вручную!","Введите значение ОКПД2 слева",(VLOOKUP(G44,ОКПД!B:C,2,0))),"")</f>
        <v/>
      </c>
      <c r="I44" s="29" t="str">
        <f t="shared" si="3"/>
        <v/>
      </c>
    </row>
    <row r="45" spans="1:9">
      <c r="A45" s="29">
        <v>42</v>
      </c>
      <c r="C45" s="29" t="str">
        <f>IF(B45&lt;&gt;"",IFERROR(VLOOKUP(B45,#REF!,2,0),"Ввести вручную"),"")</f>
        <v/>
      </c>
      <c r="D45" s="29" t="str">
        <f>IF(B45&lt;&gt;"",IFERROR(VLOOKUP(B45,#REF!,3,0),"Компания вне контура ГК Росатом"),"")</f>
        <v/>
      </c>
      <c r="F45" s="29" t="str">
        <f t="shared" si="2"/>
        <v/>
      </c>
      <c r="H45" s="29" t="str">
        <f>IFERROR(IF(G45="Указать ОКПД2 вручную!","Введите значение ОКПД2 слева",(VLOOKUP(G45,ОКПД!B:C,2,0))),"")</f>
        <v/>
      </c>
      <c r="I45" s="29" t="str">
        <f t="shared" si="3"/>
        <v/>
      </c>
    </row>
    <row r="46" spans="1:9">
      <c r="A46" s="29">
        <v>43</v>
      </c>
      <c r="C46" s="29" t="str">
        <f>IF(B46&lt;&gt;"",IFERROR(VLOOKUP(B46,#REF!,2,0),"Ввести вручную"),"")</f>
        <v/>
      </c>
      <c r="D46" s="29" t="str">
        <f>IF(B46&lt;&gt;"",IFERROR(VLOOKUP(B46,#REF!,3,0),"Компания вне контура ГК Росатом"),"")</f>
        <v/>
      </c>
      <c r="F46" s="29" t="str">
        <f t="shared" si="2"/>
        <v/>
      </c>
      <c r="H46" s="29" t="str">
        <f>IFERROR(IF(G46="Указать ОКПД2 вручную!","Введите значение ОКПД2 слева",(VLOOKUP(G46,ОКПД!B:C,2,0))),"")</f>
        <v/>
      </c>
      <c r="I46" s="29" t="str">
        <f t="shared" si="3"/>
        <v/>
      </c>
    </row>
    <row r="47" spans="1:9">
      <c r="A47" s="29">
        <v>44</v>
      </c>
      <c r="C47" s="29" t="str">
        <f>IF(B47&lt;&gt;"",IFERROR(VLOOKUP(B47,#REF!,2,0),"Ввести вручную"),"")</f>
        <v/>
      </c>
      <c r="D47" s="29" t="str">
        <f>IF(B47&lt;&gt;"",IFERROR(VLOOKUP(B47,#REF!,3,0),"Компания вне контура ГК Росатом"),"")</f>
        <v/>
      </c>
      <c r="F47" s="29" t="str">
        <f t="shared" si="2"/>
        <v/>
      </c>
      <c r="H47" s="29" t="str">
        <f>IFERROR(IF(G47="Указать ОКПД2 вручную!","Введите значение ОКПД2 слева",(VLOOKUP(G47,ОКПД!B:C,2,0))),"")</f>
        <v/>
      </c>
      <c r="I47" s="29" t="str">
        <f t="shared" si="3"/>
        <v/>
      </c>
    </row>
    <row r="48" spans="1:9">
      <c r="A48" s="29">
        <v>45</v>
      </c>
      <c r="C48" s="29" t="str">
        <f>IF(B48&lt;&gt;"",IFERROR(VLOOKUP(B48,#REF!,2,0),"Ввести вручную"),"")</f>
        <v/>
      </c>
      <c r="D48" s="29" t="str">
        <f>IF(B48&lt;&gt;"",IFERROR(VLOOKUP(B48,#REF!,3,0),"Компания вне контура ГК Росатом"),"")</f>
        <v/>
      </c>
      <c r="F48" s="29" t="str">
        <f t="shared" si="2"/>
        <v/>
      </c>
      <c r="H48" s="29" t="str">
        <f>IFERROR(IF(G48="Указать ОКПД2 вручную!","Введите значение ОКПД2 слева",(VLOOKUP(G48,ОКПД!B:C,2,0))),"")</f>
        <v/>
      </c>
      <c r="I48" s="29" t="str">
        <f t="shared" si="3"/>
        <v/>
      </c>
    </row>
    <row r="49" spans="1:9">
      <c r="A49" s="29">
        <v>46</v>
      </c>
      <c r="C49" s="29" t="str">
        <f>IF(B49&lt;&gt;"",IFERROR(VLOOKUP(B49,#REF!,2,0),"Ввести вручную"),"")</f>
        <v/>
      </c>
      <c r="D49" s="29" t="str">
        <f>IF(B49&lt;&gt;"",IFERROR(VLOOKUP(B49,#REF!,3,0),"Компания вне контура ГК Росатом"),"")</f>
        <v/>
      </c>
      <c r="F49" s="29" t="str">
        <f t="shared" si="2"/>
        <v/>
      </c>
      <c r="H49" s="29" t="str">
        <f>IFERROR(IF(G49="Указать ОКПД2 вручную!","Введите значение ОКПД2 слева",(VLOOKUP(G49,ОКПД!B:C,2,0))),"")</f>
        <v/>
      </c>
      <c r="I49" s="29" t="str">
        <f t="shared" si="3"/>
        <v/>
      </c>
    </row>
    <row r="50" spans="1:9">
      <c r="A50" s="29">
        <v>47</v>
      </c>
      <c r="C50" s="29" t="str">
        <f>IF(B50&lt;&gt;"",IFERROR(VLOOKUP(B50,#REF!,2,0),"Ввести вручную"),"")</f>
        <v/>
      </c>
      <c r="D50" s="29" t="str">
        <f>IF(B50&lt;&gt;"",IFERROR(VLOOKUP(B50,#REF!,3,0),"Компания вне контура ГК Росатом"),"")</f>
        <v/>
      </c>
      <c r="F50" s="29" t="str">
        <f t="shared" si="2"/>
        <v/>
      </c>
      <c r="H50" s="29" t="str">
        <f>IFERROR(IF(G50="Указать ОКПД2 вручную!","Введите значение ОКПД2 слева",(VLOOKUP(G50,ОКПД!B:C,2,0))),"")</f>
        <v/>
      </c>
      <c r="I50" s="29" t="str">
        <f t="shared" si="3"/>
        <v/>
      </c>
    </row>
    <row r="51" spans="1:9">
      <c r="A51" s="29">
        <v>48</v>
      </c>
      <c r="C51" s="29" t="str">
        <f>IF(B51&lt;&gt;"",IFERROR(VLOOKUP(B51,#REF!,2,0),"Ввести вручную"),"")</f>
        <v/>
      </c>
      <c r="D51" s="29" t="str">
        <f>IF(B51&lt;&gt;"",IFERROR(VLOOKUP(B51,#REF!,3,0),"Компания вне контура ГК Росатом"),"")</f>
        <v/>
      </c>
      <c r="F51" s="29" t="str">
        <f t="shared" si="2"/>
        <v/>
      </c>
      <c r="H51" s="29" t="str">
        <f>IFERROR(IF(G51="Указать ОКПД2 вручную!","Введите значение ОКПД2 слева",(VLOOKUP(G51,ОКПД!B:C,2,0))),"")</f>
        <v/>
      </c>
      <c r="I51" s="29" t="str">
        <f t="shared" si="3"/>
        <v/>
      </c>
    </row>
    <row r="52" spans="1:9">
      <c r="A52" s="29">
        <v>49</v>
      </c>
      <c r="C52" s="29" t="str">
        <f>IF(B52&lt;&gt;"",IFERROR(VLOOKUP(B52,#REF!,2,0),"Ввести вручную"),"")</f>
        <v/>
      </c>
      <c r="D52" s="29" t="str">
        <f>IF(B52&lt;&gt;"",IFERROR(VLOOKUP(B52,#REF!,3,0),"Компания вне контура ГК Росатом"),"")</f>
        <v/>
      </c>
      <c r="F52" s="29" t="str">
        <f t="shared" ref="F52:F83" si="4">IF(B52="","",IF(E52&lt;&gt;"","-","Заполните поле из листа Справочник - реестр РЭП"))</f>
        <v/>
      </c>
      <c r="H52" s="29" t="str">
        <f>IFERROR(IF(G52="Указать ОКПД2 вручную!","Введите значение ОКПД2 слева",(VLOOKUP(G52,ОКПД!B:C,2,0))),"")</f>
        <v/>
      </c>
      <c r="I52" s="29" t="str">
        <f t="shared" si="3"/>
        <v/>
      </c>
    </row>
    <row r="53" spans="1:9">
      <c r="A53" s="29">
        <v>50</v>
      </c>
      <c r="C53" s="29" t="str">
        <f>IF(B53&lt;&gt;"",IFERROR(VLOOKUP(B53,#REF!,2,0),"Ввести вручную"),"")</f>
        <v/>
      </c>
      <c r="D53" s="29" t="str">
        <f>IF(B53&lt;&gt;"",IFERROR(VLOOKUP(B53,#REF!,3,0),"Компания вне контура ГК Росатом"),"")</f>
        <v/>
      </c>
      <c r="F53" s="29" t="str">
        <f t="shared" si="4"/>
        <v/>
      </c>
      <c r="H53" s="29" t="str">
        <f>IFERROR(IF(G53="Указать ОКПД2 вручную!","Введите значение ОКПД2 слева",(VLOOKUP(G53,ОКПД!B:C,2,0))),"")</f>
        <v/>
      </c>
      <c r="I53" s="29" t="str">
        <f t="shared" si="3"/>
        <v/>
      </c>
    </row>
    <row r="54" spans="1:9">
      <c r="A54" s="29">
        <v>51</v>
      </c>
      <c r="C54" s="29" t="str">
        <f>IF(B54&lt;&gt;"",IFERROR(VLOOKUP(B54,#REF!,2,0),"Ввести вручную"),"")</f>
        <v/>
      </c>
      <c r="D54" s="29" t="str">
        <f>IF(B54&lt;&gt;"",IFERROR(VLOOKUP(B54,#REF!,3,0),"Компания вне контура ГК Росатом"),"")</f>
        <v/>
      </c>
      <c r="F54" s="29" t="str">
        <f t="shared" si="4"/>
        <v/>
      </c>
      <c r="H54" s="29" t="str">
        <f>IFERROR(IF(G54="Указать ОКПД2 вручную!","Введите значение ОКПД2 слева",(VLOOKUP(G54,ОКПД!B:C,2,0))),"")</f>
        <v/>
      </c>
      <c r="I54" s="29" t="str">
        <f t="shared" si="3"/>
        <v/>
      </c>
    </row>
    <row r="55" spans="1:9">
      <c r="A55" s="29">
        <v>52</v>
      </c>
      <c r="C55" s="29" t="str">
        <f>IF(B55&lt;&gt;"",IFERROR(VLOOKUP(B55,#REF!,2,0),"Ввести вручную"),"")</f>
        <v/>
      </c>
      <c r="D55" s="29" t="str">
        <f>IF(B55&lt;&gt;"",IFERROR(VLOOKUP(B55,#REF!,3,0),"Компания вне контура ГК Росатом"),"")</f>
        <v/>
      </c>
      <c r="F55" s="29" t="str">
        <f t="shared" si="4"/>
        <v/>
      </c>
      <c r="H55" s="29" t="str">
        <f>IFERROR(IF(G55="Указать ОКПД2 вручную!","Введите значение ОКПД2 слева",(VLOOKUP(G55,ОКПД!B:C,2,0))),"")</f>
        <v/>
      </c>
      <c r="I55" s="29" t="str">
        <f t="shared" si="3"/>
        <v/>
      </c>
    </row>
    <row r="56" spans="1:9">
      <c r="A56" s="29">
        <v>53</v>
      </c>
      <c r="C56" s="29" t="str">
        <f>IF(B56&lt;&gt;"",IFERROR(VLOOKUP(B56,#REF!,2,0),"Ввести вручную"),"")</f>
        <v/>
      </c>
      <c r="D56" s="29" t="str">
        <f>IF(B56&lt;&gt;"",IFERROR(VLOOKUP(B56,#REF!,3,0),"Компания вне контура ГК Росатом"),"")</f>
        <v/>
      </c>
      <c r="F56" s="29" t="str">
        <f t="shared" si="4"/>
        <v/>
      </c>
      <c r="H56" s="29" t="str">
        <f>IFERROR(IF(G56="Указать ОКПД2 вручную!","Введите значение ОКПД2 слева",(VLOOKUP(G56,ОКПД!B:C,2,0))),"")</f>
        <v/>
      </c>
      <c r="I56" s="29" t="str">
        <f t="shared" si="3"/>
        <v/>
      </c>
    </row>
    <row r="57" spans="1:9">
      <c r="A57" s="29">
        <v>54</v>
      </c>
      <c r="C57" s="29" t="str">
        <f>IF(B57&lt;&gt;"",IFERROR(VLOOKUP(B57,#REF!,2,0),"Ввести вручную"),"")</f>
        <v/>
      </c>
      <c r="D57" s="29" t="str">
        <f>IF(B57&lt;&gt;"",IFERROR(VLOOKUP(B57,#REF!,3,0),"Компания вне контура ГК Росатом"),"")</f>
        <v/>
      </c>
      <c r="F57" s="29" t="str">
        <f t="shared" si="4"/>
        <v/>
      </c>
      <c r="H57" s="29" t="str">
        <f>IFERROR(IF(G57="Указать ОКПД2 вручную!","Введите значение ОКПД2 слева",(VLOOKUP(G57,ОКПД!B:C,2,0))),"")</f>
        <v/>
      </c>
      <c r="I57" s="29" t="str">
        <f t="shared" si="3"/>
        <v/>
      </c>
    </row>
    <row r="58" spans="1:9">
      <c r="A58" s="29">
        <v>55</v>
      </c>
      <c r="C58" s="29" t="str">
        <f>IF(B58&lt;&gt;"",IFERROR(VLOOKUP(B58,#REF!,2,0),"Ввести вручную"),"")</f>
        <v/>
      </c>
      <c r="D58" s="29" t="str">
        <f>IF(B58&lt;&gt;"",IFERROR(VLOOKUP(B58,#REF!,3,0),"Компания вне контура ГК Росатом"),"")</f>
        <v/>
      </c>
      <c r="F58" s="29" t="str">
        <f t="shared" si="4"/>
        <v/>
      </c>
      <c r="H58" s="29" t="str">
        <f>IFERROR(IF(G58="Указать ОКПД2 вручную!","Введите значение ОКПД2 слева",(VLOOKUP(G58,ОКПД!B:C,2,0))),"")</f>
        <v/>
      </c>
      <c r="I58" s="29" t="str">
        <f t="shared" si="3"/>
        <v/>
      </c>
    </row>
    <row r="59" spans="1:9">
      <c r="A59" s="29">
        <v>56</v>
      </c>
      <c r="C59" s="29" t="str">
        <f>IF(B59&lt;&gt;"",IFERROR(VLOOKUP(B59,#REF!,2,0),"Ввести вручную"),"")</f>
        <v/>
      </c>
      <c r="D59" s="29" t="str">
        <f>IF(B59&lt;&gt;"",IFERROR(VLOOKUP(B59,#REF!,3,0),"Компания вне контура ГК Росатом"),"")</f>
        <v/>
      </c>
      <c r="F59" s="29" t="str">
        <f t="shared" si="4"/>
        <v/>
      </c>
      <c r="H59" s="29" t="str">
        <f>IFERROR(IF(G59="Указать ОКПД2 вручную!","Введите значение ОКПД2 слева",(VLOOKUP(G59,ОКПД!B:C,2,0))),"")</f>
        <v/>
      </c>
      <c r="I59" s="29" t="str">
        <f t="shared" si="3"/>
        <v/>
      </c>
    </row>
    <row r="60" spans="1:9">
      <c r="A60" s="29">
        <v>57</v>
      </c>
      <c r="C60" s="29" t="str">
        <f>IF(B60&lt;&gt;"",IFERROR(VLOOKUP(B60,#REF!,2,0),"Ввести вручную"),"")</f>
        <v/>
      </c>
      <c r="D60" s="29" t="str">
        <f>IF(B60&lt;&gt;"",IFERROR(VLOOKUP(B60,#REF!,3,0),"Компания вне контура ГК Росатом"),"")</f>
        <v/>
      </c>
      <c r="F60" s="29" t="str">
        <f t="shared" si="4"/>
        <v/>
      </c>
      <c r="H60" s="29" t="str">
        <f>IFERROR(IF(G60="Указать ОКПД2 вручную!","Введите значение ОКПД2 слева",(VLOOKUP(G60,ОКПД!B:C,2,0))),"")</f>
        <v/>
      </c>
      <c r="I60" s="29" t="str">
        <f t="shared" si="3"/>
        <v/>
      </c>
    </row>
    <row r="61" spans="1:9">
      <c r="A61" s="29">
        <v>58</v>
      </c>
      <c r="C61" s="29" t="str">
        <f>IF(B61&lt;&gt;"",IFERROR(VLOOKUP(B61,#REF!,2,0),"Ввести вручную"),"")</f>
        <v/>
      </c>
      <c r="D61" s="29" t="str">
        <f>IF(B61&lt;&gt;"",IFERROR(VLOOKUP(B61,#REF!,3,0),"Компания вне контура ГК Росатом"),"")</f>
        <v/>
      </c>
      <c r="F61" s="29" t="str">
        <f t="shared" si="4"/>
        <v/>
      </c>
      <c r="H61" s="29" t="str">
        <f>IFERROR(IF(G61="Указать ОКПД2 вручную!","Введите значение ОКПД2 слева",(VLOOKUP(G61,ОКПД!B:C,2,0))),"")</f>
        <v/>
      </c>
      <c r="I61" s="29" t="str">
        <f t="shared" si="3"/>
        <v/>
      </c>
    </row>
    <row r="62" spans="1:9">
      <c r="A62" s="29">
        <v>59</v>
      </c>
      <c r="C62" s="29" t="str">
        <f>IF(B62&lt;&gt;"",IFERROR(VLOOKUP(B62,#REF!,2,0),"Ввести вручную"),"")</f>
        <v/>
      </c>
      <c r="D62" s="29" t="str">
        <f>IF(B62&lt;&gt;"",IFERROR(VLOOKUP(B62,#REF!,3,0),"Компания вне контура ГК Росатом"),"")</f>
        <v/>
      </c>
      <c r="F62" s="29" t="str">
        <f t="shared" si="4"/>
        <v/>
      </c>
      <c r="H62" s="29" t="str">
        <f>IFERROR(IF(G62="Указать ОКПД2 вручную!","Введите значение ОКПД2 слева",(VLOOKUP(G62,ОКПД!B:C,2,0))),"")</f>
        <v/>
      </c>
      <c r="I62" s="29" t="str">
        <f t="shared" si="3"/>
        <v/>
      </c>
    </row>
    <row r="63" spans="1:9">
      <c r="A63" s="29">
        <v>60</v>
      </c>
      <c r="C63" s="29" t="str">
        <f>IF(B63&lt;&gt;"",IFERROR(VLOOKUP(B63,#REF!,2,0),"Ввести вручную"),"")</f>
        <v/>
      </c>
      <c r="D63" s="29" t="str">
        <f>IF(B63&lt;&gt;"",IFERROR(VLOOKUP(B63,#REF!,3,0),"Компания вне контура ГК Росатом"),"")</f>
        <v/>
      </c>
      <c r="F63" s="29" t="str">
        <f t="shared" si="4"/>
        <v/>
      </c>
      <c r="H63" s="29" t="str">
        <f>IFERROR(IF(G63="Указать ОКПД2 вручную!","Введите значение ОКПД2 слева",(VLOOKUP(G63,ОКПД!B:C,2,0))),"")</f>
        <v/>
      </c>
      <c r="I63" s="29" t="str">
        <f t="shared" si="3"/>
        <v/>
      </c>
    </row>
    <row r="64" spans="1:9">
      <c r="A64" s="29">
        <v>61</v>
      </c>
      <c r="C64" s="29" t="str">
        <f>IF(B64&lt;&gt;"",IFERROR(VLOOKUP(B64,#REF!,2,0),"Ввести вручную"),"")</f>
        <v/>
      </c>
      <c r="D64" s="29" t="str">
        <f>IF(B64&lt;&gt;"",IFERROR(VLOOKUP(B64,#REF!,3,0),"Компания вне контура ГК Росатом"),"")</f>
        <v/>
      </c>
      <c r="F64" s="29" t="str">
        <f t="shared" si="4"/>
        <v/>
      </c>
      <c r="H64" s="29" t="str">
        <f>IFERROR(IF(G64="Указать ОКПД2 вручную!","Введите значение ОКПД2 слева",(VLOOKUP(G64,ОКПД!B:C,2,0))),"")</f>
        <v/>
      </c>
      <c r="I64" s="29" t="str">
        <f t="shared" si="3"/>
        <v/>
      </c>
    </row>
    <row r="65" spans="1:9">
      <c r="A65" s="29">
        <v>62</v>
      </c>
      <c r="C65" s="29" t="str">
        <f>IF(B65&lt;&gt;"",IFERROR(VLOOKUP(B65,#REF!,2,0),"Ввести вручную"),"")</f>
        <v/>
      </c>
      <c r="D65" s="29" t="str">
        <f>IF(B65&lt;&gt;"",IFERROR(VLOOKUP(B65,#REF!,3,0),"Компания вне контура ГК Росатом"),"")</f>
        <v/>
      </c>
      <c r="F65" s="29" t="str">
        <f t="shared" si="4"/>
        <v/>
      </c>
      <c r="H65" s="29" t="str">
        <f>IFERROR(IF(G65="Указать ОКПД2 вручную!","Введите значение ОКПД2 слева",(VLOOKUP(G65,ОКПД!B:C,2,0))),"")</f>
        <v/>
      </c>
      <c r="I65" s="29" t="str">
        <f t="shared" si="3"/>
        <v/>
      </c>
    </row>
    <row r="66" spans="1:9">
      <c r="A66" s="29">
        <v>63</v>
      </c>
      <c r="C66" s="29" t="str">
        <f>IF(B66&lt;&gt;"",IFERROR(VLOOKUP(B66,#REF!,2,0),"Ввести вручную"),"")</f>
        <v/>
      </c>
      <c r="D66" s="29" t="str">
        <f>IF(B66&lt;&gt;"",IFERROR(VLOOKUP(B66,#REF!,3,0),"Компания вне контура ГК Росатом"),"")</f>
        <v/>
      </c>
      <c r="F66" s="29" t="str">
        <f t="shared" si="4"/>
        <v/>
      </c>
      <c r="H66" s="29" t="str">
        <f>IFERROR(IF(G66="Указать ОКПД2 вручную!","Введите значение ОКПД2 слева",(VLOOKUP(G66,ОКПД!B:C,2,0))),"")</f>
        <v/>
      </c>
      <c r="I66" s="29" t="str">
        <f t="shared" si="3"/>
        <v/>
      </c>
    </row>
    <row r="67" spans="1:9">
      <c r="A67" s="29">
        <v>64</v>
      </c>
      <c r="C67" s="29" t="str">
        <f>IF(B67&lt;&gt;"",IFERROR(VLOOKUP(B67,#REF!,2,0),"Ввести вручную"),"")</f>
        <v/>
      </c>
      <c r="D67" s="29" t="str">
        <f>IF(B67&lt;&gt;"",IFERROR(VLOOKUP(B67,#REF!,3,0),"Компания вне контура ГК Росатом"),"")</f>
        <v/>
      </c>
      <c r="F67" s="29" t="str">
        <f t="shared" si="4"/>
        <v/>
      </c>
      <c r="H67" s="29" t="str">
        <f>IFERROR(IF(G67="Указать ОКПД2 вручную!","Введите значение ОКПД2 слева",(VLOOKUP(G67,ОКПД!B:C,2,0))),"")</f>
        <v/>
      </c>
      <c r="I67" s="29" t="str">
        <f t="shared" si="3"/>
        <v/>
      </c>
    </row>
    <row r="68" spans="1:9">
      <c r="A68" s="29">
        <v>65</v>
      </c>
      <c r="C68" s="29" t="str">
        <f>IF(B68&lt;&gt;"",IFERROR(VLOOKUP(B68,#REF!,2,0),"Ввести вручную"),"")</f>
        <v/>
      </c>
      <c r="D68" s="29" t="str">
        <f>IF(B68&lt;&gt;"",IFERROR(VLOOKUP(B68,#REF!,3,0),"Компания вне контура ГК Росатом"),"")</f>
        <v/>
      </c>
      <c r="F68" s="29" t="str">
        <f t="shared" si="4"/>
        <v/>
      </c>
      <c r="H68" s="29" t="str">
        <f>IFERROR(IF(G68="Указать ОКПД2 вручную!","Введите значение ОКПД2 слева",(VLOOKUP(G68,ОКПД!B:C,2,0))),"")</f>
        <v/>
      </c>
      <c r="I68" s="29" t="str">
        <f t="shared" ref="I68:I103" si="5">IF(B68="","",IF(OR(F68="-",F68=""),"иностранное","российское"))</f>
        <v/>
      </c>
    </row>
    <row r="69" spans="1:9">
      <c r="A69" s="29">
        <v>66</v>
      </c>
      <c r="C69" s="29" t="str">
        <f>IF(B69&lt;&gt;"",IFERROR(VLOOKUP(B69,#REF!,2,0),"Ввести вручную"),"")</f>
        <v/>
      </c>
      <c r="D69" s="29" t="str">
        <f>IF(B69&lt;&gt;"",IFERROR(VLOOKUP(B69,#REF!,3,0),"Компания вне контура ГК Росатом"),"")</f>
        <v/>
      </c>
      <c r="F69" s="29" t="str">
        <f t="shared" si="4"/>
        <v/>
      </c>
      <c r="H69" s="29" t="str">
        <f>IFERROR(IF(G69="Указать ОКПД2 вручную!","Введите значение ОКПД2 слева",(VLOOKUP(G69,ОКПД!B:C,2,0))),"")</f>
        <v/>
      </c>
      <c r="I69" s="29" t="str">
        <f t="shared" si="5"/>
        <v/>
      </c>
    </row>
    <row r="70" spans="1:9">
      <c r="A70" s="29">
        <v>67</v>
      </c>
      <c r="C70" s="29" t="str">
        <f>IF(B70&lt;&gt;"",IFERROR(VLOOKUP(B70,#REF!,2,0),"Ввести вручную"),"")</f>
        <v/>
      </c>
      <c r="D70" s="29" t="str">
        <f>IF(B70&lt;&gt;"",IFERROR(VLOOKUP(B70,#REF!,3,0),"Компания вне контура ГК Росатом"),"")</f>
        <v/>
      </c>
      <c r="F70" s="29" t="str">
        <f t="shared" si="4"/>
        <v/>
      </c>
      <c r="H70" s="29" t="str">
        <f>IFERROR(IF(G70="Указать ОКПД2 вручную!","Введите значение ОКПД2 слева",(VLOOKUP(G70,ОКПД!B:C,2,0))),"")</f>
        <v/>
      </c>
      <c r="I70" s="29" t="str">
        <f t="shared" si="5"/>
        <v/>
      </c>
    </row>
    <row r="71" spans="1:9">
      <c r="A71" s="29">
        <v>68</v>
      </c>
      <c r="C71" s="29" t="str">
        <f>IF(B71&lt;&gt;"",IFERROR(VLOOKUP(B71,#REF!,2,0),"Ввести вручную"),"")</f>
        <v/>
      </c>
      <c r="D71" s="29" t="str">
        <f>IF(B71&lt;&gt;"",IFERROR(VLOOKUP(B71,#REF!,3,0),"Компания вне контура ГК Росатом"),"")</f>
        <v/>
      </c>
      <c r="F71" s="29" t="str">
        <f t="shared" si="4"/>
        <v/>
      </c>
      <c r="H71" s="29" t="str">
        <f>IFERROR(IF(G71="Указать ОКПД2 вручную!","Введите значение ОКПД2 слева",(VLOOKUP(G71,ОКПД!B:C,2,0))),"")</f>
        <v/>
      </c>
      <c r="I71" s="29" t="str">
        <f t="shared" si="5"/>
        <v/>
      </c>
    </row>
    <row r="72" spans="1:9">
      <c r="A72" s="29">
        <v>69</v>
      </c>
      <c r="C72" s="29" t="str">
        <f>IF(B72&lt;&gt;"",IFERROR(VLOOKUP(B72,#REF!,2,0),"Ввести вручную"),"")</f>
        <v/>
      </c>
      <c r="D72" s="29" t="str">
        <f>IF(B72&lt;&gt;"",IFERROR(VLOOKUP(B72,#REF!,3,0),"Компания вне контура ГК Росатом"),"")</f>
        <v/>
      </c>
      <c r="F72" s="29" t="str">
        <f t="shared" si="4"/>
        <v/>
      </c>
      <c r="H72" s="29" t="str">
        <f>IFERROR(IF(G72="Указать ОКПД2 вручную!","Введите значение ОКПД2 слева",(VLOOKUP(G72,ОКПД!B:C,2,0))),"")</f>
        <v/>
      </c>
      <c r="I72" s="29" t="str">
        <f t="shared" si="5"/>
        <v/>
      </c>
    </row>
    <row r="73" spans="1:9">
      <c r="A73" s="29">
        <v>70</v>
      </c>
      <c r="C73" s="29" t="str">
        <f>IF(B73&lt;&gt;"",IFERROR(VLOOKUP(B73,#REF!,2,0),"Ввести вручную"),"")</f>
        <v/>
      </c>
      <c r="D73" s="29" t="str">
        <f>IF(B73&lt;&gt;"",IFERROR(VLOOKUP(B73,#REF!,3,0),"Компания вне контура ГК Росатом"),"")</f>
        <v/>
      </c>
      <c r="F73" s="29" t="str">
        <f t="shared" si="4"/>
        <v/>
      </c>
      <c r="H73" s="29" t="str">
        <f>IFERROR(IF(G73="Указать ОКПД2 вручную!","Введите значение ОКПД2 слева",(VLOOKUP(G73,ОКПД!B:C,2,0))),"")</f>
        <v/>
      </c>
      <c r="I73" s="29" t="str">
        <f t="shared" si="5"/>
        <v/>
      </c>
    </row>
    <row r="74" spans="1:9">
      <c r="A74" s="29">
        <v>71</v>
      </c>
      <c r="C74" s="29" t="str">
        <f>IF(B74&lt;&gt;"",IFERROR(VLOOKUP(B74,#REF!,2,0),"Ввести вручную"),"")</f>
        <v/>
      </c>
      <c r="D74" s="29" t="str">
        <f>IF(B74&lt;&gt;"",IFERROR(VLOOKUP(B74,#REF!,3,0),"Компания вне контура ГК Росатом"),"")</f>
        <v/>
      </c>
      <c r="F74" s="29" t="str">
        <f t="shared" si="4"/>
        <v/>
      </c>
      <c r="H74" s="29" t="str">
        <f>IFERROR(IF(G74="Указать ОКПД2 вручную!","Введите значение ОКПД2 слева",(VLOOKUP(G74,ОКПД!B:C,2,0))),"")</f>
        <v/>
      </c>
      <c r="I74" s="29" t="str">
        <f t="shared" si="5"/>
        <v/>
      </c>
    </row>
    <row r="75" spans="1:9">
      <c r="A75" s="29">
        <v>72</v>
      </c>
      <c r="C75" s="29" t="str">
        <f>IF(B75&lt;&gt;"",IFERROR(VLOOKUP(B75,#REF!,2,0),"Ввести вручную"),"")</f>
        <v/>
      </c>
      <c r="D75" s="29" t="str">
        <f>IF(B75&lt;&gt;"",IFERROR(VLOOKUP(B75,#REF!,3,0),"Компания вне контура ГК Росатом"),"")</f>
        <v/>
      </c>
      <c r="F75" s="29" t="str">
        <f t="shared" si="4"/>
        <v/>
      </c>
      <c r="H75" s="29" t="str">
        <f>IFERROR(IF(G75="Указать ОКПД2 вручную!","Введите значение ОКПД2 слева",(VLOOKUP(G75,ОКПД!B:C,2,0))),"")</f>
        <v/>
      </c>
      <c r="I75" s="29" t="str">
        <f t="shared" si="5"/>
        <v/>
      </c>
    </row>
    <row r="76" spans="1:9">
      <c r="A76" s="29">
        <v>73</v>
      </c>
      <c r="C76" s="29" t="str">
        <f>IF(B76&lt;&gt;"",IFERROR(VLOOKUP(B76,#REF!,2,0),"Ввести вручную"),"")</f>
        <v/>
      </c>
      <c r="D76" s="29" t="str">
        <f>IF(B76&lt;&gt;"",IFERROR(VLOOKUP(B76,#REF!,3,0),"Компания вне контура ГК Росатом"),"")</f>
        <v/>
      </c>
      <c r="F76" s="29" t="str">
        <f t="shared" si="4"/>
        <v/>
      </c>
      <c r="H76" s="29" t="str">
        <f>IFERROR(IF(G76="Указать ОКПД2 вручную!","Введите значение ОКПД2 слева",(VLOOKUP(G76,ОКПД!B:C,2,0))),"")</f>
        <v/>
      </c>
      <c r="I76" s="29" t="str">
        <f t="shared" si="5"/>
        <v/>
      </c>
    </row>
    <row r="77" spans="1:9">
      <c r="A77" s="29">
        <v>74</v>
      </c>
      <c r="C77" s="29" t="str">
        <f>IF(B77&lt;&gt;"",IFERROR(VLOOKUP(B77,#REF!,2,0),"Ввести вручную"),"")</f>
        <v/>
      </c>
      <c r="D77" s="29" t="str">
        <f>IF(B77&lt;&gt;"",IFERROR(VLOOKUP(B77,#REF!,3,0),"Компания вне контура ГК Росатом"),"")</f>
        <v/>
      </c>
      <c r="F77" s="29" t="str">
        <f t="shared" si="4"/>
        <v/>
      </c>
      <c r="H77" s="29" t="str">
        <f>IFERROR(IF(G77="Указать ОКПД2 вручную!","Введите значение ОКПД2 слева",(VLOOKUP(G77,ОКПД!B:C,2,0))),"")</f>
        <v/>
      </c>
      <c r="I77" s="29" t="str">
        <f t="shared" si="5"/>
        <v/>
      </c>
    </row>
    <row r="78" spans="1:9">
      <c r="A78" s="29">
        <v>75</v>
      </c>
      <c r="C78" s="29" t="str">
        <f>IF(B78&lt;&gt;"",IFERROR(VLOOKUP(B78,#REF!,2,0),"Ввести вручную"),"")</f>
        <v/>
      </c>
      <c r="D78" s="29" t="str">
        <f>IF(B78&lt;&gt;"",IFERROR(VLOOKUP(B78,#REF!,3,0),"Компания вне контура ГК Росатом"),"")</f>
        <v/>
      </c>
      <c r="F78" s="29" t="str">
        <f t="shared" si="4"/>
        <v/>
      </c>
      <c r="H78" s="29" t="str">
        <f>IFERROR(IF(G78="Указать ОКПД2 вручную!","Введите значение ОКПД2 слева",(VLOOKUP(G78,ОКПД!B:C,2,0))),"")</f>
        <v/>
      </c>
      <c r="I78" s="29" t="str">
        <f t="shared" si="5"/>
        <v/>
      </c>
    </row>
    <row r="79" spans="1:9">
      <c r="A79" s="29">
        <v>76</v>
      </c>
      <c r="C79" s="29" t="str">
        <f>IF(B79&lt;&gt;"",IFERROR(VLOOKUP(B79,#REF!,2,0),"Ввести вручную"),"")</f>
        <v/>
      </c>
      <c r="D79" s="29" t="str">
        <f>IF(B79&lt;&gt;"",IFERROR(VLOOKUP(B79,#REF!,3,0),"Компания вне контура ГК Росатом"),"")</f>
        <v/>
      </c>
      <c r="F79" s="29" t="str">
        <f t="shared" si="4"/>
        <v/>
      </c>
      <c r="H79" s="29" t="str">
        <f>IFERROR(IF(G79="Указать ОКПД2 вручную!","Введите значение ОКПД2 слева",(VLOOKUP(G79,ОКПД!B:C,2,0))),"")</f>
        <v/>
      </c>
      <c r="I79" s="29" t="str">
        <f t="shared" si="5"/>
        <v/>
      </c>
    </row>
    <row r="80" spans="1:9">
      <c r="A80" s="29">
        <v>77</v>
      </c>
      <c r="C80" s="29" t="str">
        <f>IF(B80&lt;&gt;"",IFERROR(VLOOKUP(B80,#REF!,2,0),"Ввести вручную"),"")</f>
        <v/>
      </c>
      <c r="D80" s="29" t="str">
        <f>IF(B80&lt;&gt;"",IFERROR(VLOOKUP(B80,#REF!,3,0),"Компания вне контура ГК Росатом"),"")</f>
        <v/>
      </c>
      <c r="F80" s="29" t="str">
        <f t="shared" si="4"/>
        <v/>
      </c>
      <c r="H80" s="29" t="str">
        <f>IFERROR(IF(G80="Указать ОКПД2 вручную!","Введите значение ОКПД2 слева",(VLOOKUP(G80,ОКПД!B:C,2,0))),"")</f>
        <v/>
      </c>
      <c r="I80" s="29" t="str">
        <f t="shared" si="5"/>
        <v/>
      </c>
    </row>
    <row r="81" spans="1:9">
      <c r="A81" s="29">
        <v>78</v>
      </c>
      <c r="C81" s="29" t="str">
        <f>IF(B81&lt;&gt;"",IFERROR(VLOOKUP(B81,#REF!,2,0),"Ввести вручную"),"")</f>
        <v/>
      </c>
      <c r="D81" s="29" t="str">
        <f>IF(B81&lt;&gt;"",IFERROR(VLOOKUP(B81,#REF!,3,0),"Компания вне контура ГК Росатом"),"")</f>
        <v/>
      </c>
      <c r="F81" s="29" t="str">
        <f t="shared" si="4"/>
        <v/>
      </c>
      <c r="H81" s="29" t="str">
        <f>IFERROR(IF(G81="Указать ОКПД2 вручную!","Введите значение ОКПД2 слева",(VLOOKUP(G81,ОКПД!B:C,2,0))),"")</f>
        <v/>
      </c>
      <c r="I81" s="29" t="str">
        <f t="shared" si="5"/>
        <v/>
      </c>
    </row>
    <row r="82" spans="1:9">
      <c r="A82" s="29">
        <v>79</v>
      </c>
      <c r="C82" s="29" t="str">
        <f>IF(B82&lt;&gt;"",IFERROR(VLOOKUP(B82,#REF!,2,0),"Ввести вручную"),"")</f>
        <v/>
      </c>
      <c r="D82" s="29" t="str">
        <f>IF(B82&lt;&gt;"",IFERROR(VLOOKUP(B82,#REF!,3,0),"Компания вне контура ГК Росатом"),"")</f>
        <v/>
      </c>
      <c r="F82" s="29" t="str">
        <f t="shared" si="4"/>
        <v/>
      </c>
      <c r="H82" s="29" t="str">
        <f>IFERROR(IF(G82="Указать ОКПД2 вручную!","Введите значение ОКПД2 слева",(VLOOKUP(G82,ОКПД!B:C,2,0))),"")</f>
        <v/>
      </c>
      <c r="I82" s="29" t="str">
        <f t="shared" si="5"/>
        <v/>
      </c>
    </row>
    <row r="83" spans="1:9">
      <c r="A83" s="29">
        <v>80</v>
      </c>
      <c r="C83" s="29" t="str">
        <f>IF(B83&lt;&gt;"",IFERROR(VLOOKUP(B83,#REF!,2,0),"Ввести вручную"),"")</f>
        <v/>
      </c>
      <c r="D83" s="29" t="str">
        <f>IF(B83&lt;&gt;"",IFERROR(VLOOKUP(B83,#REF!,3,0),"Компания вне контура ГК Росатом"),"")</f>
        <v/>
      </c>
      <c r="F83" s="29" t="str">
        <f t="shared" si="4"/>
        <v/>
      </c>
      <c r="H83" s="29" t="str">
        <f>IFERROR(IF(G83="Указать ОКПД2 вручную!","Введите значение ОКПД2 слева",(VLOOKUP(G83,ОКПД!B:C,2,0))),"")</f>
        <v/>
      </c>
      <c r="I83" s="29" t="str">
        <f t="shared" si="5"/>
        <v/>
      </c>
    </row>
    <row r="84" spans="1:9">
      <c r="A84" s="29">
        <v>81</v>
      </c>
      <c r="C84" s="29" t="str">
        <f>IF(B84&lt;&gt;"",IFERROR(VLOOKUP(B84,#REF!,2,0),"Ввести вручную"),"")</f>
        <v/>
      </c>
      <c r="D84" s="29" t="str">
        <f>IF(B84&lt;&gt;"",IFERROR(VLOOKUP(B84,#REF!,3,0),"Компания вне контура ГК Росатом"),"")</f>
        <v/>
      </c>
      <c r="F84" s="29" t="str">
        <f t="shared" ref="F84:F103" si="6">IF(B84="","",IF(E84&lt;&gt;"","-","Заполните поле из листа Справочник - реестр РЭП"))</f>
        <v/>
      </c>
      <c r="H84" s="29" t="str">
        <f>IFERROR(IF(G84="Указать ОКПД2 вручную!","Введите значение ОКПД2 слева",(VLOOKUP(G84,ОКПД!B:C,2,0))),"")</f>
        <v/>
      </c>
      <c r="I84" s="29" t="str">
        <f t="shared" si="5"/>
        <v/>
      </c>
    </row>
    <row r="85" spans="1:9">
      <c r="A85" s="29">
        <v>82</v>
      </c>
      <c r="C85" s="29" t="str">
        <f>IF(B85&lt;&gt;"",IFERROR(VLOOKUP(B85,#REF!,2,0),"Ввести вручную"),"")</f>
        <v/>
      </c>
      <c r="D85" s="29" t="str">
        <f>IF(B85&lt;&gt;"",IFERROR(VLOOKUP(B85,#REF!,3,0),"Компания вне контура ГК Росатом"),"")</f>
        <v/>
      </c>
      <c r="F85" s="29" t="str">
        <f t="shared" si="6"/>
        <v/>
      </c>
      <c r="H85" s="29" t="str">
        <f>IFERROR(IF(G85="Указать ОКПД2 вручную!","Введите значение ОКПД2 слева",(VLOOKUP(G85,ОКПД!B:C,2,0))),"")</f>
        <v/>
      </c>
      <c r="I85" s="29" t="str">
        <f t="shared" si="5"/>
        <v/>
      </c>
    </row>
    <row r="86" spans="1:9">
      <c r="A86" s="29">
        <v>83</v>
      </c>
      <c r="C86" s="29" t="str">
        <f>IF(B86&lt;&gt;"",IFERROR(VLOOKUP(B86,#REF!,2,0),"Ввести вручную"),"")</f>
        <v/>
      </c>
      <c r="D86" s="29" t="str">
        <f>IF(B86&lt;&gt;"",IFERROR(VLOOKUP(B86,#REF!,3,0),"Компания вне контура ГК Росатом"),"")</f>
        <v/>
      </c>
      <c r="F86" s="29" t="str">
        <f t="shared" si="6"/>
        <v/>
      </c>
      <c r="H86" s="29" t="str">
        <f>IFERROR(IF(G86="Указать ОКПД2 вручную!","Введите значение ОКПД2 слева",(VLOOKUP(G86,ОКПД!B:C,2,0))),"")</f>
        <v/>
      </c>
      <c r="I86" s="29" t="str">
        <f t="shared" si="5"/>
        <v/>
      </c>
    </row>
    <row r="87" spans="1:9">
      <c r="A87" s="29">
        <v>84</v>
      </c>
      <c r="C87" s="29" t="str">
        <f>IF(B87&lt;&gt;"",IFERROR(VLOOKUP(B87,#REF!,2,0),"Ввести вручную"),"")</f>
        <v/>
      </c>
      <c r="D87" s="29" t="str">
        <f>IF(B87&lt;&gt;"",IFERROR(VLOOKUP(B87,#REF!,3,0),"Компания вне контура ГК Росатом"),"")</f>
        <v/>
      </c>
      <c r="F87" s="29" t="str">
        <f t="shared" si="6"/>
        <v/>
      </c>
      <c r="H87" s="29" t="str">
        <f>IFERROR(IF(G87="Указать ОКПД2 вручную!","Введите значение ОКПД2 слева",(VLOOKUP(G87,ОКПД!B:C,2,0))),"")</f>
        <v/>
      </c>
      <c r="I87" s="29" t="str">
        <f t="shared" si="5"/>
        <v/>
      </c>
    </row>
    <row r="88" spans="1:9">
      <c r="A88" s="29">
        <v>85</v>
      </c>
      <c r="C88" s="29" t="str">
        <f>IF(B88&lt;&gt;"",IFERROR(VLOOKUP(B88,#REF!,2,0),"Ввести вручную"),"")</f>
        <v/>
      </c>
      <c r="D88" s="29" t="str">
        <f>IF(B88&lt;&gt;"",IFERROR(VLOOKUP(B88,#REF!,3,0),"Компания вне контура ГК Росатом"),"")</f>
        <v/>
      </c>
      <c r="F88" s="29" t="str">
        <f t="shared" si="6"/>
        <v/>
      </c>
      <c r="H88" s="29" t="str">
        <f>IFERROR(IF(G88="Указать ОКПД2 вручную!","Введите значение ОКПД2 слева",(VLOOKUP(G88,ОКПД!B:C,2,0))),"")</f>
        <v/>
      </c>
      <c r="I88" s="29" t="str">
        <f t="shared" si="5"/>
        <v/>
      </c>
    </row>
    <row r="89" spans="1:9">
      <c r="A89" s="29">
        <v>86</v>
      </c>
      <c r="C89" s="29" t="str">
        <f>IF(B89&lt;&gt;"",IFERROR(VLOOKUP(B89,#REF!,2,0),"Ввести вручную"),"")</f>
        <v/>
      </c>
      <c r="D89" s="29" t="str">
        <f>IF(B89&lt;&gt;"",IFERROR(VLOOKUP(B89,#REF!,3,0),"Компания вне контура ГК Росатом"),"")</f>
        <v/>
      </c>
      <c r="F89" s="29" t="str">
        <f t="shared" si="6"/>
        <v/>
      </c>
      <c r="H89" s="29" t="str">
        <f>IFERROR(IF(G89="Указать ОКПД2 вручную!","Введите значение ОКПД2 слева",(VLOOKUP(G89,ОКПД!B:C,2,0))),"")</f>
        <v/>
      </c>
      <c r="I89" s="29" t="str">
        <f t="shared" si="5"/>
        <v/>
      </c>
    </row>
    <row r="90" spans="1:9">
      <c r="A90" s="29">
        <v>87</v>
      </c>
      <c r="C90" s="29" t="str">
        <f>IF(B90&lt;&gt;"",IFERROR(VLOOKUP(B90,#REF!,2,0),"Ввести вручную"),"")</f>
        <v/>
      </c>
      <c r="D90" s="29" t="str">
        <f>IF(B90&lt;&gt;"",IFERROR(VLOOKUP(B90,#REF!,3,0),"Компания вне контура ГК Росатом"),"")</f>
        <v/>
      </c>
      <c r="F90" s="29" t="str">
        <f t="shared" si="6"/>
        <v/>
      </c>
      <c r="H90" s="29" t="str">
        <f>IFERROR(IF(G90="Указать ОКПД2 вручную!","Введите значение ОКПД2 слева",(VLOOKUP(G90,ОКПД!B:C,2,0))),"")</f>
        <v/>
      </c>
      <c r="I90" s="29" t="str">
        <f t="shared" si="5"/>
        <v/>
      </c>
    </row>
    <row r="91" spans="1:9">
      <c r="A91" s="29">
        <v>88</v>
      </c>
      <c r="C91" s="29" t="str">
        <f>IF(B91&lt;&gt;"",IFERROR(VLOOKUP(B91,#REF!,2,0),"Ввести вручную"),"")</f>
        <v/>
      </c>
      <c r="D91" s="29" t="str">
        <f>IF(B91&lt;&gt;"",IFERROR(VLOOKUP(B91,#REF!,3,0),"Компания вне контура ГК Росатом"),"")</f>
        <v/>
      </c>
      <c r="F91" s="29" t="str">
        <f t="shared" si="6"/>
        <v/>
      </c>
      <c r="H91" s="29" t="str">
        <f>IFERROR(IF(G91="Указать ОКПД2 вручную!","Введите значение ОКПД2 слева",(VLOOKUP(G91,ОКПД!B:C,2,0))),"")</f>
        <v/>
      </c>
      <c r="I91" s="29" t="str">
        <f t="shared" si="5"/>
        <v/>
      </c>
    </row>
    <row r="92" spans="1:9">
      <c r="A92" s="29">
        <v>89</v>
      </c>
      <c r="C92" s="29" t="str">
        <f>IF(B92&lt;&gt;"",IFERROR(VLOOKUP(B92,#REF!,2,0),"Ввести вручную"),"")</f>
        <v/>
      </c>
      <c r="D92" s="29" t="str">
        <f>IF(B92&lt;&gt;"",IFERROR(VLOOKUP(B92,#REF!,3,0),"Компания вне контура ГК Росатом"),"")</f>
        <v/>
      </c>
      <c r="F92" s="29" t="str">
        <f t="shared" si="6"/>
        <v/>
      </c>
      <c r="H92" s="29" t="str">
        <f>IFERROR(IF(G92="Указать ОКПД2 вручную!","Введите значение ОКПД2 слева",(VLOOKUP(G92,ОКПД!B:C,2,0))),"")</f>
        <v/>
      </c>
      <c r="I92" s="29" t="str">
        <f t="shared" si="5"/>
        <v/>
      </c>
    </row>
    <row r="93" spans="1:9">
      <c r="A93" s="29">
        <v>90</v>
      </c>
      <c r="C93" s="29" t="str">
        <f>IF(B93&lt;&gt;"",IFERROR(VLOOKUP(B93,#REF!,2,0),"Ввести вручную"),"")</f>
        <v/>
      </c>
      <c r="D93" s="29" t="str">
        <f>IF(B93&lt;&gt;"",IFERROR(VLOOKUP(B93,#REF!,3,0),"Компания вне контура ГК Росатом"),"")</f>
        <v/>
      </c>
      <c r="F93" s="29" t="str">
        <f t="shared" si="6"/>
        <v/>
      </c>
      <c r="H93" s="29" t="str">
        <f>IFERROR(IF(G93="Указать ОКПД2 вручную!","Введите значение ОКПД2 слева",(VLOOKUP(G93,ОКПД!B:C,2,0))),"")</f>
        <v/>
      </c>
      <c r="I93" s="29" t="str">
        <f t="shared" si="5"/>
        <v/>
      </c>
    </row>
    <row r="94" spans="1:9">
      <c r="A94" s="29">
        <v>91</v>
      </c>
      <c r="C94" s="29" t="str">
        <f>IF(B94&lt;&gt;"",IFERROR(VLOOKUP(B94,#REF!,2,0),"Ввести вручную"),"")</f>
        <v/>
      </c>
      <c r="D94" s="29" t="str">
        <f>IF(B94&lt;&gt;"",IFERROR(VLOOKUP(B94,#REF!,3,0),"Компания вне контура ГК Росатом"),"")</f>
        <v/>
      </c>
      <c r="F94" s="29" t="str">
        <f t="shared" si="6"/>
        <v/>
      </c>
      <c r="H94" s="29" t="str">
        <f>IFERROR(IF(G94="Указать ОКПД2 вручную!","Введите значение ОКПД2 слева",(VLOOKUP(G94,ОКПД!B:C,2,0))),"")</f>
        <v/>
      </c>
      <c r="I94" s="29" t="str">
        <f t="shared" si="5"/>
        <v/>
      </c>
    </row>
    <row r="95" spans="1:9">
      <c r="A95" s="29">
        <v>92</v>
      </c>
      <c r="C95" s="29" t="str">
        <f>IF(B95&lt;&gt;"",IFERROR(VLOOKUP(B95,#REF!,2,0),"Ввести вручную"),"")</f>
        <v/>
      </c>
      <c r="D95" s="29" t="str">
        <f>IF(B95&lt;&gt;"",IFERROR(VLOOKUP(B95,#REF!,3,0),"Компания вне контура ГК Росатом"),"")</f>
        <v/>
      </c>
      <c r="F95" s="29" t="str">
        <f t="shared" si="6"/>
        <v/>
      </c>
      <c r="H95" s="29" t="str">
        <f>IFERROR(IF(G95="Указать ОКПД2 вручную!","Введите значение ОКПД2 слева",(VLOOKUP(G95,ОКПД!B:C,2,0))),"")</f>
        <v/>
      </c>
      <c r="I95" s="29" t="str">
        <f t="shared" si="5"/>
        <v/>
      </c>
    </row>
    <row r="96" spans="1:9">
      <c r="A96" s="29">
        <v>93</v>
      </c>
      <c r="C96" s="29" t="str">
        <f>IF(B96&lt;&gt;"",IFERROR(VLOOKUP(B96,#REF!,2,0),"Ввести вручную"),"")</f>
        <v/>
      </c>
      <c r="D96" s="29" t="str">
        <f>IF(B96&lt;&gt;"",IFERROR(VLOOKUP(B96,#REF!,3,0),"Компания вне контура ГК Росатом"),"")</f>
        <v/>
      </c>
      <c r="F96" s="29" t="str">
        <f t="shared" si="6"/>
        <v/>
      </c>
      <c r="H96" s="29" t="str">
        <f>IFERROR(IF(G96="Указать ОКПД2 вручную!","Введите значение ОКПД2 слева",(VLOOKUP(G96,ОКПД!B:C,2,0))),"")</f>
        <v/>
      </c>
      <c r="I96" s="29" t="str">
        <f t="shared" si="5"/>
        <v/>
      </c>
    </row>
    <row r="97" spans="1:9">
      <c r="A97" s="29">
        <v>94</v>
      </c>
      <c r="C97" s="29" t="str">
        <f>IF(B97&lt;&gt;"",IFERROR(VLOOKUP(B97,#REF!,2,0),"Ввести вручную"),"")</f>
        <v/>
      </c>
      <c r="D97" s="29" t="str">
        <f>IF(B97&lt;&gt;"",IFERROR(VLOOKUP(B97,#REF!,3,0),"Компания вне контура ГК Росатом"),"")</f>
        <v/>
      </c>
      <c r="F97" s="29" t="str">
        <f t="shared" si="6"/>
        <v/>
      </c>
      <c r="H97" s="29" t="str">
        <f>IFERROR(IF(G97="Указать ОКПД2 вручную!","Введите значение ОКПД2 слева",(VLOOKUP(G97,ОКПД!B:C,2,0))),"")</f>
        <v/>
      </c>
      <c r="I97" s="29" t="str">
        <f t="shared" si="5"/>
        <v/>
      </c>
    </row>
    <row r="98" spans="1:9">
      <c r="A98" s="29">
        <v>95</v>
      </c>
      <c r="C98" s="29" t="str">
        <f>IF(B98&lt;&gt;"",IFERROR(VLOOKUP(B98,#REF!,2,0),"Ввести вручную"),"")</f>
        <v/>
      </c>
      <c r="D98" s="29" t="str">
        <f>IF(B98&lt;&gt;"",IFERROR(VLOOKUP(B98,#REF!,3,0),"Компания вне контура ГК Росатом"),"")</f>
        <v/>
      </c>
      <c r="F98" s="29" t="str">
        <f t="shared" si="6"/>
        <v/>
      </c>
      <c r="H98" s="29" t="str">
        <f>IFERROR(IF(G98="Указать ОКПД2 вручную!","Введите значение ОКПД2 слева",(VLOOKUP(G98,ОКПД!B:C,2,0))),"")</f>
        <v/>
      </c>
      <c r="I98" s="29" t="str">
        <f t="shared" si="5"/>
        <v/>
      </c>
    </row>
    <row r="99" spans="1:9">
      <c r="A99" s="29">
        <v>96</v>
      </c>
      <c r="C99" s="29" t="str">
        <f>IF(B99&lt;&gt;"",IFERROR(VLOOKUP(B99,#REF!,2,0),"Ввести вручную"),"")</f>
        <v/>
      </c>
      <c r="D99" s="29" t="str">
        <f>IF(B99&lt;&gt;"",IFERROR(VLOOKUP(B99,#REF!,3,0),"Компания вне контура ГК Росатом"),"")</f>
        <v/>
      </c>
      <c r="F99" s="29" t="str">
        <f t="shared" si="6"/>
        <v/>
      </c>
      <c r="H99" s="29" t="str">
        <f>IFERROR(IF(G99="Указать ОКПД2 вручную!","Введите значение ОКПД2 слева",(VLOOKUP(G99,ОКПД!B:C,2,0))),"")</f>
        <v/>
      </c>
      <c r="I99" s="29" t="str">
        <f t="shared" si="5"/>
        <v/>
      </c>
    </row>
    <row r="100" spans="1:9">
      <c r="A100" s="29">
        <v>97</v>
      </c>
      <c r="C100" s="29" t="str">
        <f>IF(B100&lt;&gt;"",IFERROR(VLOOKUP(B100,#REF!,2,0),"Ввести вручную"),"")</f>
        <v/>
      </c>
      <c r="D100" s="29" t="str">
        <f>IF(B100&lt;&gt;"",IFERROR(VLOOKUP(B100,#REF!,3,0),"Компания вне контура ГК Росатом"),"")</f>
        <v/>
      </c>
      <c r="F100" s="29" t="str">
        <f t="shared" si="6"/>
        <v/>
      </c>
      <c r="H100" s="29" t="str">
        <f>IFERROR(IF(G100="Указать ОКПД2 вручную!","Введите значение ОКПД2 слева",(VLOOKUP(G100,ОКПД!B:C,2,0))),"")</f>
        <v/>
      </c>
      <c r="I100" s="29" t="str">
        <f t="shared" si="5"/>
        <v/>
      </c>
    </row>
    <row r="101" spans="1:9">
      <c r="A101" s="29">
        <v>98</v>
      </c>
      <c r="C101" s="29" t="str">
        <f>IF(B101&lt;&gt;"",IFERROR(VLOOKUP(B101,#REF!,2,0),"Ввести вручную"),"")</f>
        <v/>
      </c>
      <c r="D101" s="29" t="str">
        <f>IF(B101&lt;&gt;"",IFERROR(VLOOKUP(B101,#REF!,3,0),"Компания вне контура ГК Росатом"),"")</f>
        <v/>
      </c>
      <c r="F101" s="29" t="str">
        <f t="shared" si="6"/>
        <v/>
      </c>
      <c r="H101" s="29" t="str">
        <f>IFERROR(IF(G101="Указать ОКПД2 вручную!","Введите значение ОКПД2 слева",(VLOOKUP(G101,ОКПД!B:C,2,0))),"")</f>
        <v/>
      </c>
      <c r="I101" s="29" t="str">
        <f t="shared" si="5"/>
        <v/>
      </c>
    </row>
    <row r="102" spans="1:9">
      <c r="A102" s="29">
        <v>99</v>
      </c>
      <c r="C102" s="29" t="str">
        <f>IF(B102&lt;&gt;"",IFERROR(VLOOKUP(B102,#REF!,2,0),"Ввести вручную"),"")</f>
        <v/>
      </c>
      <c r="D102" s="29" t="str">
        <f>IF(B102&lt;&gt;"",IFERROR(VLOOKUP(B102,#REF!,3,0),"Компания вне контура ГК Росатом"),"")</f>
        <v/>
      </c>
      <c r="F102" s="29" t="str">
        <f t="shared" si="6"/>
        <v/>
      </c>
      <c r="H102" s="29" t="str">
        <f>IFERROR(IF(G102="Указать ОКПД2 вручную!","Введите значение ОКПД2 слева",(VLOOKUP(G102,ОКПД!B:C,2,0))),"")</f>
        <v/>
      </c>
      <c r="I102" s="29" t="str">
        <f t="shared" si="5"/>
        <v/>
      </c>
    </row>
    <row r="103" spans="1:9">
      <c r="A103" s="29">
        <v>100</v>
      </c>
      <c r="C103" s="29" t="str">
        <f>IF(B103&lt;&gt;"",IFERROR(VLOOKUP(B103,#REF!,2,0),"Ввести вручную"),"")</f>
        <v/>
      </c>
      <c r="D103" s="29" t="str">
        <f>IF(B103&lt;&gt;"",IFERROR(VLOOKUP(B103,#REF!,3,0),"Компания вне контура ГК Росатом"),"")</f>
        <v/>
      </c>
      <c r="F103" s="29" t="str">
        <f t="shared" si="6"/>
        <v/>
      </c>
      <c r="H103" s="29" t="str">
        <f>IFERROR(IF(G103="Указать ОКПД2 вручную!","Введите значение ОКПД2 слева",(VLOOKUP(G103,ОКПД!B:C,2,0))),"")</f>
        <v/>
      </c>
      <c r="I103" s="29" t="str">
        <f t="shared" si="5"/>
        <v/>
      </c>
    </row>
  </sheetData>
  <conditionalFormatting sqref="F1:G1048576">
    <cfRule type="cellIs" dxfId="237" priority="1" stopIfTrue="1" operator="equal">
      <formula>"-"</formula>
    </cfRule>
  </conditionalFormatting>
  <conditionalFormatting sqref="G2:H2 H1:H1048576">
    <cfRule type="cellIs" dxfId="236" priority="3" stopIfTrue="1" operator="equal">
      <formula>"Введите значение ОКПД2 слева"</formula>
    </cfRule>
  </conditionalFormatting>
  <conditionalFormatting sqref="C1:C1048576">
    <cfRule type="cellIs" dxfId="235" priority="4" stopIfTrue="1" operator="equal">
      <formula>"Ввести вручную"</formula>
    </cfRule>
  </conditionalFormatting>
  <conditionalFormatting sqref="F1:G1048576">
    <cfRule type="cellIs" dxfId="234" priority="2" stopIfTrue="1" operator="equal">
      <formula>"Заполните поле из листа Справочник - реестр РЭП"</formula>
    </cfRule>
  </conditionalFormatting>
  <conditionalFormatting sqref="D1:D1048576">
    <cfRule type="cellIs" dxfId="233" priority="5" stopIfTrue="1" operator="equal">
      <formula>"Копания вне контура ГК Росатом"</formula>
    </cfRule>
  </conditionalFormatting>
  <conditionalFormatting sqref="F2">
    <cfRule type="cellIs" dxfId="232" priority="6" stopIfTrue="1" operator="equal">
      <formula>"Указать ОКПД2 вручную!"</formula>
    </cfRule>
  </conditionalFormatting>
  <dataValidations count="1">
    <dataValidation allowBlank="1" showInputMessage="1" sqref="I4:I103"/>
  </dataValidations>
  <hyperlinks>
    <hyperlink ref="F2" location="'Реестр РЭП'!A1" display="Реестровый номер записи в рестрах:_x000a_Реестр российской промышленной продукции (ПП РФ 719 от 17.07.2015)_x000a_Единый реестр российской радиоэлектронной продукции (ПП РФ 878)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/>
  <cols>
    <col min="1" max="1" width="36.7109375" customWidth="1"/>
    <col min="2" max="2" width="9.140625" customWidth="1"/>
    <col min="3" max="3" width="21.140625" customWidth="1"/>
    <col min="4" max="4" width="9.140625" customWidth="1"/>
  </cols>
  <sheetData>
    <row r="1" spans="1:3" ht="30" customHeight="1">
      <c r="A1" s="23" t="s">
        <v>572</v>
      </c>
      <c r="C1" s="1" t="s">
        <v>573</v>
      </c>
    </row>
    <row r="2" spans="1:3" ht="15.75">
      <c r="A2" s="24"/>
      <c r="C2" s="1" t="s">
        <v>574</v>
      </c>
    </row>
    <row r="3" spans="1:3" ht="15.75">
      <c r="A3" s="1" t="s">
        <v>575</v>
      </c>
      <c r="C3" s="1" t="s">
        <v>576</v>
      </c>
    </row>
    <row r="4" spans="1:3" ht="15.75">
      <c r="A4" s="1" t="s">
        <v>577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topLeftCell="A130" workbookViewId="0">
      <selection sqref="A1:C1"/>
    </sheetView>
  </sheetViews>
  <sheetFormatPr defaultRowHeight="15.75"/>
  <cols>
    <col min="1" max="1" width="9.7109375" style="25" customWidth="1"/>
    <col min="2" max="2" width="20.140625" style="26" customWidth="1"/>
    <col min="3" max="3" width="121.85546875" style="26" customWidth="1"/>
    <col min="4" max="5" width="10.85546875" customWidth="1"/>
    <col min="6" max="6" width="9.140625" style="25" customWidth="1"/>
    <col min="7" max="16384" width="9.140625" style="25"/>
  </cols>
  <sheetData>
    <row r="1" spans="1:3" ht="23.25" customHeight="1">
      <c r="A1" s="68" t="s">
        <v>578</v>
      </c>
      <c r="B1" s="68"/>
      <c r="C1" s="68"/>
    </row>
    <row r="2" spans="1:3">
      <c r="A2" s="68" t="s">
        <v>579</v>
      </c>
      <c r="B2" s="68"/>
      <c r="C2" s="68"/>
    </row>
    <row r="3" spans="1:3">
      <c r="A3" s="68" t="s">
        <v>580</v>
      </c>
      <c r="B3" s="68"/>
      <c r="C3" s="68"/>
    </row>
    <row r="5" spans="1:3" ht="18.75" customHeight="1">
      <c r="A5" s="24" t="s">
        <v>0</v>
      </c>
      <c r="B5" s="27" t="s">
        <v>581</v>
      </c>
      <c r="C5" s="28" t="s">
        <v>582</v>
      </c>
    </row>
    <row r="6" spans="1:3" ht="28.5">
      <c r="B6" s="2" t="s">
        <v>1</v>
      </c>
      <c r="C6" s="3" t="s">
        <v>2</v>
      </c>
    </row>
    <row r="7" spans="1:3">
      <c r="B7" s="4" t="s">
        <v>3</v>
      </c>
      <c r="C7" s="5" t="s">
        <v>4</v>
      </c>
    </row>
    <row r="8" spans="1:3">
      <c r="B8" s="4" t="s">
        <v>5</v>
      </c>
      <c r="C8" s="5" t="s">
        <v>6</v>
      </c>
    </row>
    <row r="9" spans="1:3">
      <c r="B9" s="4" t="s">
        <v>7</v>
      </c>
      <c r="C9" s="5" t="s">
        <v>8</v>
      </c>
    </row>
    <row r="10" spans="1:3">
      <c r="B10" s="4" t="s">
        <v>9</v>
      </c>
      <c r="C10" s="5" t="s">
        <v>10</v>
      </c>
    </row>
    <row r="11" spans="1:3">
      <c r="B11" s="6" t="s">
        <v>11</v>
      </c>
      <c r="C11" s="7" t="s">
        <v>10</v>
      </c>
    </row>
    <row r="12" spans="1:3">
      <c r="B12" s="4" t="s">
        <v>12</v>
      </c>
      <c r="C12" s="5" t="s">
        <v>13</v>
      </c>
    </row>
    <row r="13" spans="1:3">
      <c r="B13" s="6" t="s">
        <v>14</v>
      </c>
      <c r="C13" s="7" t="s">
        <v>13</v>
      </c>
    </row>
    <row r="14" spans="1:3">
      <c r="B14" s="4" t="s">
        <v>15</v>
      </c>
      <c r="C14" s="5" t="s">
        <v>16</v>
      </c>
    </row>
    <row r="15" spans="1:3">
      <c r="B15" s="6" t="s">
        <v>17</v>
      </c>
      <c r="C15" s="7" t="s">
        <v>16</v>
      </c>
    </row>
    <row r="16" spans="1:3" ht="42.75">
      <c r="B16" s="4" t="s">
        <v>18</v>
      </c>
      <c r="C16" s="5" t="s">
        <v>19</v>
      </c>
    </row>
    <row r="17" spans="2:3">
      <c r="B17" s="6" t="s">
        <v>20</v>
      </c>
      <c r="C17" s="7" t="s">
        <v>21</v>
      </c>
    </row>
    <row r="18" spans="2:3">
      <c r="B18" s="6" t="s">
        <v>22</v>
      </c>
      <c r="C18" s="7" t="s">
        <v>23</v>
      </c>
    </row>
    <row r="19" spans="2:3">
      <c r="B19" s="6" t="s">
        <v>24</v>
      </c>
      <c r="C19" s="7" t="s">
        <v>25</v>
      </c>
    </row>
    <row r="20" spans="2:3">
      <c r="B20" s="6" t="s">
        <v>26</v>
      </c>
      <c r="C20" s="7" t="s">
        <v>27</v>
      </c>
    </row>
    <row r="21" spans="2:3">
      <c r="B21" s="6" t="s">
        <v>28</v>
      </c>
      <c r="C21" s="7" t="s">
        <v>29</v>
      </c>
    </row>
    <row r="22" spans="2:3">
      <c r="B22" s="6" t="s">
        <v>30</v>
      </c>
      <c r="C22" s="7" t="s">
        <v>31</v>
      </c>
    </row>
    <row r="23" spans="2:3">
      <c r="B23" s="6" t="s">
        <v>32</v>
      </c>
      <c r="C23" s="7" t="s">
        <v>33</v>
      </c>
    </row>
    <row r="24" spans="2:3" ht="28.5">
      <c r="B24" s="4" t="s">
        <v>34</v>
      </c>
      <c r="C24" s="5" t="s">
        <v>35</v>
      </c>
    </row>
    <row r="25" spans="2:3">
      <c r="B25" s="6" t="s">
        <v>36</v>
      </c>
      <c r="C25" s="7" t="s">
        <v>37</v>
      </c>
    </row>
    <row r="26" spans="2:3">
      <c r="B26" s="6" t="s">
        <v>38</v>
      </c>
      <c r="C26" s="7" t="s">
        <v>39</v>
      </c>
    </row>
    <row r="27" spans="2:3">
      <c r="B27" s="6" t="s">
        <v>40</v>
      </c>
      <c r="C27" s="7" t="s">
        <v>41</v>
      </c>
    </row>
    <row r="28" spans="2:3" ht="28.5">
      <c r="B28" s="4" t="s">
        <v>42</v>
      </c>
      <c r="C28" s="5" t="s">
        <v>43</v>
      </c>
    </row>
    <row r="29" spans="2:3" ht="30">
      <c r="B29" s="6" t="s">
        <v>44</v>
      </c>
      <c r="C29" s="7" t="s">
        <v>43</v>
      </c>
    </row>
    <row r="30" spans="2:3" ht="28.5">
      <c r="B30" s="4" t="s">
        <v>45</v>
      </c>
      <c r="C30" s="5" t="s">
        <v>46</v>
      </c>
    </row>
    <row r="31" spans="2:3">
      <c r="B31" s="6" t="s">
        <v>47</v>
      </c>
      <c r="C31" s="7" t="s">
        <v>48</v>
      </c>
    </row>
    <row r="32" spans="2:3">
      <c r="B32" s="6" t="s">
        <v>49</v>
      </c>
      <c r="C32" s="7" t="s">
        <v>50</v>
      </c>
    </row>
    <row r="33" spans="2:3">
      <c r="B33" s="6" t="s">
        <v>51</v>
      </c>
      <c r="C33" s="7" t="s">
        <v>52</v>
      </c>
    </row>
    <row r="34" spans="2:3">
      <c r="B34" s="6" t="s">
        <v>53</v>
      </c>
      <c r="C34" s="7" t="s">
        <v>54</v>
      </c>
    </row>
    <row r="35" spans="2:3">
      <c r="B35" s="6" t="s">
        <v>55</v>
      </c>
      <c r="C35" s="7" t="s">
        <v>56</v>
      </c>
    </row>
    <row r="36" spans="2:3">
      <c r="B36" s="6" t="s">
        <v>57</v>
      </c>
      <c r="C36" s="7" t="s">
        <v>58</v>
      </c>
    </row>
    <row r="37" spans="2:3" ht="30">
      <c r="B37" s="6" t="s">
        <v>59</v>
      </c>
      <c r="C37" s="7" t="s">
        <v>60</v>
      </c>
    </row>
    <row r="38" spans="2:3" ht="30">
      <c r="B38" s="6" t="s">
        <v>61</v>
      </c>
      <c r="C38" s="7" t="s">
        <v>62</v>
      </c>
    </row>
    <row r="39" spans="2:3" ht="42.75">
      <c r="B39" s="4" t="s">
        <v>63</v>
      </c>
      <c r="C39" s="5" t="s">
        <v>64</v>
      </c>
    </row>
    <row r="40" spans="2:3">
      <c r="B40" s="6" t="s">
        <v>65</v>
      </c>
      <c r="C40" s="7" t="s">
        <v>66</v>
      </c>
    </row>
    <row r="41" spans="2:3">
      <c r="B41" s="6" t="s">
        <v>67</v>
      </c>
      <c r="C41" s="7" t="s">
        <v>68</v>
      </c>
    </row>
    <row r="42" spans="2:3">
      <c r="B42" s="6" t="s">
        <v>69</v>
      </c>
      <c r="C42" s="7" t="s">
        <v>70</v>
      </c>
    </row>
    <row r="43" spans="2:3">
      <c r="B43" s="6" t="s">
        <v>71</v>
      </c>
      <c r="C43" s="7" t="s">
        <v>72</v>
      </c>
    </row>
    <row r="44" spans="2:3">
      <c r="B44" s="6" t="s">
        <v>73</v>
      </c>
      <c r="C44" s="7" t="s">
        <v>74</v>
      </c>
    </row>
    <row r="45" spans="2:3">
      <c r="B45" s="6" t="s">
        <v>75</v>
      </c>
      <c r="C45" s="7" t="s">
        <v>76</v>
      </c>
    </row>
    <row r="46" spans="2:3" ht="45">
      <c r="B46" s="6" t="s">
        <v>77</v>
      </c>
      <c r="C46" s="7" t="s">
        <v>78</v>
      </c>
    </row>
    <row r="47" spans="2:3">
      <c r="B47" s="4" t="s">
        <v>79</v>
      </c>
      <c r="C47" s="5" t="s">
        <v>80</v>
      </c>
    </row>
    <row r="48" spans="2:3">
      <c r="B48" s="6" t="s">
        <v>81</v>
      </c>
      <c r="C48" s="7" t="s">
        <v>82</v>
      </c>
    </row>
    <row r="49" spans="2:3">
      <c r="B49" s="6" t="s">
        <v>83</v>
      </c>
      <c r="C49" s="7" t="s">
        <v>84</v>
      </c>
    </row>
    <row r="50" spans="2:3">
      <c r="B50" s="6" t="s">
        <v>85</v>
      </c>
      <c r="C50" s="7" t="s">
        <v>86</v>
      </c>
    </row>
    <row r="51" spans="2:3">
      <c r="B51" s="6" t="s">
        <v>87</v>
      </c>
      <c r="C51" s="7" t="s">
        <v>88</v>
      </c>
    </row>
    <row r="52" spans="2:3">
      <c r="B52" s="6" t="s">
        <v>89</v>
      </c>
      <c r="C52" s="7" t="s">
        <v>90</v>
      </c>
    </row>
    <row r="53" spans="2:3">
      <c r="B53" s="6" t="s">
        <v>91</v>
      </c>
      <c r="C53" s="7" t="s">
        <v>92</v>
      </c>
    </row>
    <row r="54" spans="2:3">
      <c r="B54" s="6" t="s">
        <v>93</v>
      </c>
      <c r="C54" s="7" t="s">
        <v>94</v>
      </c>
    </row>
    <row r="55" spans="2:3">
      <c r="B55" s="6" t="s">
        <v>95</v>
      </c>
      <c r="C55" s="7" t="s">
        <v>96</v>
      </c>
    </row>
    <row r="56" spans="2:3">
      <c r="B56" s="6" t="s">
        <v>97</v>
      </c>
      <c r="C56" s="7" t="s">
        <v>98</v>
      </c>
    </row>
    <row r="57" spans="2:3">
      <c r="B57" s="6" t="s">
        <v>99</v>
      </c>
      <c r="C57" s="7" t="s">
        <v>100</v>
      </c>
    </row>
    <row r="58" spans="2:3">
      <c r="B58" s="6" t="s">
        <v>101</v>
      </c>
      <c r="C58" s="7" t="s">
        <v>102</v>
      </c>
    </row>
    <row r="59" spans="2:3">
      <c r="B59" s="6" t="s">
        <v>103</v>
      </c>
      <c r="C59" s="7" t="s">
        <v>104</v>
      </c>
    </row>
    <row r="60" spans="2:3">
      <c r="B60" s="6" t="s">
        <v>105</v>
      </c>
      <c r="C60" s="7" t="s">
        <v>106</v>
      </c>
    </row>
    <row r="61" spans="2:3">
      <c r="B61" s="6" t="s">
        <v>107</v>
      </c>
      <c r="C61" s="7" t="s">
        <v>108</v>
      </c>
    </row>
    <row r="62" spans="2:3">
      <c r="B62" s="6" t="s">
        <v>109</v>
      </c>
      <c r="C62" s="7" t="s">
        <v>110</v>
      </c>
    </row>
    <row r="63" spans="2:3">
      <c r="B63" s="6" t="s">
        <v>111</v>
      </c>
      <c r="C63" s="7" t="s">
        <v>112</v>
      </c>
    </row>
    <row r="64" spans="2:3">
      <c r="B64" s="6" t="s">
        <v>113</v>
      </c>
      <c r="C64" s="7" t="s">
        <v>114</v>
      </c>
    </row>
    <row r="65" spans="2:3">
      <c r="B65" s="6" t="s">
        <v>115</v>
      </c>
      <c r="C65" s="7" t="s">
        <v>116</v>
      </c>
    </row>
    <row r="66" spans="2:3">
      <c r="B66" s="6" t="s">
        <v>117</v>
      </c>
      <c r="C66" s="7" t="s">
        <v>118</v>
      </c>
    </row>
    <row r="67" spans="2:3">
      <c r="B67" s="6" t="s">
        <v>119</v>
      </c>
      <c r="C67" s="7" t="s">
        <v>120</v>
      </c>
    </row>
    <row r="68" spans="2:3">
      <c r="B68" s="4" t="s">
        <v>121</v>
      </c>
      <c r="C68" s="5" t="s">
        <v>122</v>
      </c>
    </row>
    <row r="69" spans="2:3">
      <c r="B69" s="6" t="s">
        <v>123</v>
      </c>
      <c r="C69" s="7" t="s">
        <v>124</v>
      </c>
    </row>
    <row r="70" spans="2:3">
      <c r="B70" s="6" t="s">
        <v>125</v>
      </c>
      <c r="C70" s="7" t="s">
        <v>126</v>
      </c>
    </row>
    <row r="71" spans="2:3" ht="28.5">
      <c r="B71" s="4" t="s">
        <v>127</v>
      </c>
      <c r="C71" s="5" t="s">
        <v>128</v>
      </c>
    </row>
    <row r="72" spans="2:3" ht="45">
      <c r="B72" s="6" t="s">
        <v>129</v>
      </c>
      <c r="C72" s="7" t="s">
        <v>130</v>
      </c>
    </row>
    <row r="73" spans="2:3">
      <c r="B73" s="6" t="s">
        <v>131</v>
      </c>
      <c r="C73" s="7" t="s">
        <v>132</v>
      </c>
    </row>
    <row r="74" spans="2:3" ht="30">
      <c r="B74" s="6" t="s">
        <v>133</v>
      </c>
      <c r="C74" s="7" t="s">
        <v>134</v>
      </c>
    </row>
    <row r="75" spans="2:3">
      <c r="B75" s="6" t="s">
        <v>135</v>
      </c>
      <c r="C75" s="7" t="s">
        <v>136</v>
      </c>
    </row>
    <row r="76" spans="2:3">
      <c r="B76" s="6" t="s">
        <v>137</v>
      </c>
      <c r="C76" s="7" t="s">
        <v>138</v>
      </c>
    </row>
    <row r="77" spans="2:3">
      <c r="B77" s="4" t="s">
        <v>139</v>
      </c>
      <c r="C77" s="5" t="s">
        <v>140</v>
      </c>
    </row>
    <row r="78" spans="2:3">
      <c r="B78" s="4" t="s">
        <v>141</v>
      </c>
      <c r="C78" s="5" t="s">
        <v>142</v>
      </c>
    </row>
    <row r="79" spans="2:3">
      <c r="B79" s="6" t="s">
        <v>143</v>
      </c>
      <c r="C79" s="7" t="s">
        <v>144</v>
      </c>
    </row>
    <row r="80" spans="2:3">
      <c r="B80" s="6" t="s">
        <v>145</v>
      </c>
      <c r="C80" s="7" t="s">
        <v>146</v>
      </c>
    </row>
    <row r="81" spans="2:3">
      <c r="B81" s="6" t="s">
        <v>147</v>
      </c>
      <c r="C81" s="7" t="s">
        <v>148</v>
      </c>
    </row>
    <row r="82" spans="2:3" ht="30">
      <c r="B82" s="6" t="s">
        <v>149</v>
      </c>
      <c r="C82" s="7" t="s">
        <v>150</v>
      </c>
    </row>
    <row r="83" spans="2:3">
      <c r="B83" s="6" t="s">
        <v>151</v>
      </c>
      <c r="C83" s="7" t="s">
        <v>152</v>
      </c>
    </row>
    <row r="84" spans="2:3">
      <c r="B84" s="6" t="s">
        <v>153</v>
      </c>
      <c r="C84" s="7" t="s">
        <v>154</v>
      </c>
    </row>
    <row r="85" spans="2:3">
      <c r="B85" s="4" t="s">
        <v>155</v>
      </c>
      <c r="C85" s="5" t="s">
        <v>156</v>
      </c>
    </row>
    <row r="86" spans="2:3" ht="30">
      <c r="B86" s="6" t="s">
        <v>157</v>
      </c>
      <c r="C86" s="7" t="s">
        <v>158</v>
      </c>
    </row>
    <row r="87" spans="2:3" ht="30">
      <c r="B87" s="6" t="s">
        <v>159</v>
      </c>
      <c r="C87" s="7" t="s">
        <v>160</v>
      </c>
    </row>
    <row r="88" spans="2:3">
      <c r="B88" s="6" t="s">
        <v>161</v>
      </c>
      <c r="C88" s="7" t="s">
        <v>162</v>
      </c>
    </row>
    <row r="89" spans="2:3">
      <c r="B89" s="6" t="s">
        <v>163</v>
      </c>
      <c r="C89" s="7" t="s">
        <v>164</v>
      </c>
    </row>
    <row r="90" spans="2:3">
      <c r="B90" s="4" t="s">
        <v>165</v>
      </c>
      <c r="C90" s="5" t="s">
        <v>166</v>
      </c>
    </row>
    <row r="91" spans="2:3">
      <c r="B91" s="6" t="s">
        <v>167</v>
      </c>
      <c r="C91" s="7" t="s">
        <v>168</v>
      </c>
    </row>
    <row r="92" spans="2:3">
      <c r="B92" s="6" t="s">
        <v>169</v>
      </c>
      <c r="C92" s="7" t="s">
        <v>170</v>
      </c>
    </row>
    <row r="93" spans="2:3" ht="30">
      <c r="B93" s="6" t="s">
        <v>171</v>
      </c>
      <c r="C93" s="7" t="s">
        <v>172</v>
      </c>
    </row>
    <row r="94" spans="2:3">
      <c r="B94" s="6" t="s">
        <v>173</v>
      </c>
      <c r="C94" s="7" t="s">
        <v>174</v>
      </c>
    </row>
    <row r="95" spans="2:3" ht="30">
      <c r="B95" s="6" t="s">
        <v>175</v>
      </c>
      <c r="C95" s="7" t="s">
        <v>176</v>
      </c>
    </row>
    <row r="96" spans="2:3">
      <c r="B96" s="6" t="s">
        <v>177</v>
      </c>
      <c r="C96" s="7" t="s">
        <v>166</v>
      </c>
    </row>
    <row r="97" spans="2:3">
      <c r="B97" s="4" t="s">
        <v>178</v>
      </c>
      <c r="C97" s="5" t="s">
        <v>179</v>
      </c>
    </row>
    <row r="98" spans="2:3">
      <c r="B98" s="6" t="s">
        <v>180</v>
      </c>
      <c r="C98" s="7" t="s">
        <v>181</v>
      </c>
    </row>
    <row r="99" spans="2:3">
      <c r="B99" s="6" t="s">
        <v>182</v>
      </c>
      <c r="C99" s="7" t="s">
        <v>183</v>
      </c>
    </row>
    <row r="100" spans="2:3">
      <c r="B100" s="6" t="s">
        <v>184</v>
      </c>
      <c r="C100" s="7" t="s">
        <v>185</v>
      </c>
    </row>
    <row r="101" spans="2:3">
      <c r="B101" s="6" t="s">
        <v>186</v>
      </c>
      <c r="C101" s="7" t="s">
        <v>187</v>
      </c>
    </row>
    <row r="102" spans="2:3">
      <c r="B102" s="6" t="s">
        <v>188</v>
      </c>
      <c r="C102" s="7" t="s">
        <v>189</v>
      </c>
    </row>
    <row r="103" spans="2:3">
      <c r="B103" s="6" t="s">
        <v>190</v>
      </c>
      <c r="C103" s="7" t="s">
        <v>191</v>
      </c>
    </row>
    <row r="104" spans="2:3">
      <c r="B104" s="6" t="s">
        <v>192</v>
      </c>
      <c r="C104" s="7" t="s">
        <v>193</v>
      </c>
    </row>
    <row r="105" spans="2:3">
      <c r="B105" s="6" t="s">
        <v>194</v>
      </c>
      <c r="C105" s="7" t="s">
        <v>195</v>
      </c>
    </row>
    <row r="106" spans="2:3">
      <c r="B106" s="6" t="s">
        <v>196</v>
      </c>
      <c r="C106" s="7" t="s">
        <v>197</v>
      </c>
    </row>
    <row r="107" spans="2:3" ht="30">
      <c r="B107" s="6" t="s">
        <v>198</v>
      </c>
      <c r="C107" s="7" t="s">
        <v>199</v>
      </c>
    </row>
    <row r="108" spans="2:3" ht="45">
      <c r="B108" s="6" t="s">
        <v>200</v>
      </c>
      <c r="C108" s="7" t="s">
        <v>201</v>
      </c>
    </row>
    <row r="109" spans="2:3" ht="30">
      <c r="B109" s="6" t="s">
        <v>202</v>
      </c>
      <c r="C109" s="7" t="s">
        <v>203</v>
      </c>
    </row>
    <row r="110" spans="2:3" ht="30">
      <c r="B110" s="6" t="s">
        <v>204</v>
      </c>
      <c r="C110" s="7" t="s">
        <v>205</v>
      </c>
    </row>
    <row r="111" spans="2:3" ht="30">
      <c r="B111" s="6" t="s">
        <v>206</v>
      </c>
      <c r="C111" s="7" t="s">
        <v>207</v>
      </c>
    </row>
    <row r="112" spans="2:3">
      <c r="B112" s="6" t="s">
        <v>208</v>
      </c>
      <c r="C112" s="7" t="s">
        <v>209</v>
      </c>
    </row>
    <row r="113" spans="2:3">
      <c r="B113" s="6" t="s">
        <v>210</v>
      </c>
      <c r="C113" s="7" t="s">
        <v>211</v>
      </c>
    </row>
    <row r="114" spans="2:3">
      <c r="B114" s="6" t="s">
        <v>212</v>
      </c>
      <c r="C114" s="7" t="s">
        <v>213</v>
      </c>
    </row>
    <row r="115" spans="2:3">
      <c r="B115" s="6" t="s">
        <v>214</v>
      </c>
      <c r="C115" s="7" t="s">
        <v>215</v>
      </c>
    </row>
    <row r="116" spans="2:3">
      <c r="B116" s="6" t="s">
        <v>216</v>
      </c>
      <c r="C116" s="7" t="s">
        <v>217</v>
      </c>
    </row>
    <row r="117" spans="2:3">
      <c r="B117" s="4" t="s">
        <v>218</v>
      </c>
      <c r="C117" s="5" t="s">
        <v>219</v>
      </c>
    </row>
    <row r="118" spans="2:3">
      <c r="B118" s="6" t="s">
        <v>220</v>
      </c>
      <c r="C118" s="7" t="s">
        <v>221</v>
      </c>
    </row>
    <row r="119" spans="2:3">
      <c r="B119" s="8" t="s">
        <v>222</v>
      </c>
      <c r="C119" s="9" t="s">
        <v>223</v>
      </c>
    </row>
    <row r="120" spans="2:3">
      <c r="B120" s="8" t="s">
        <v>224</v>
      </c>
      <c r="C120" s="9" t="s">
        <v>225</v>
      </c>
    </row>
    <row r="121" spans="2:3">
      <c r="B121" s="8" t="s">
        <v>226</v>
      </c>
      <c r="C121" s="9" t="s">
        <v>227</v>
      </c>
    </row>
    <row r="122" spans="2:3">
      <c r="B122" s="8" t="s">
        <v>228</v>
      </c>
      <c r="C122" s="9" t="s">
        <v>229</v>
      </c>
    </row>
    <row r="123" spans="2:3">
      <c r="B123" s="8" t="s">
        <v>230</v>
      </c>
      <c r="C123" s="9" t="s">
        <v>231</v>
      </c>
    </row>
    <row r="124" spans="2:3">
      <c r="B124" s="8" t="s">
        <v>232</v>
      </c>
      <c r="C124" s="9" t="s">
        <v>233</v>
      </c>
    </row>
    <row r="125" spans="2:3">
      <c r="B125" s="8" t="s">
        <v>234</v>
      </c>
      <c r="C125" s="9" t="s">
        <v>235</v>
      </c>
    </row>
    <row r="126" spans="2:3">
      <c r="B126" s="8" t="s">
        <v>236</v>
      </c>
      <c r="C126" s="9" t="s">
        <v>237</v>
      </c>
    </row>
    <row r="127" spans="2:3" ht="30">
      <c r="B127" s="8" t="s">
        <v>238</v>
      </c>
      <c r="C127" s="9" t="s">
        <v>239</v>
      </c>
    </row>
    <row r="128" spans="2:3">
      <c r="B128" s="8" t="s">
        <v>240</v>
      </c>
      <c r="C128" s="9" t="s">
        <v>241</v>
      </c>
    </row>
    <row r="129" spans="2:3">
      <c r="B129" s="8" t="s">
        <v>242</v>
      </c>
      <c r="C129" s="9" t="s">
        <v>243</v>
      </c>
    </row>
    <row r="130" spans="2:3">
      <c r="B130" s="8" t="s">
        <v>244</v>
      </c>
      <c r="C130" s="9" t="s">
        <v>245</v>
      </c>
    </row>
    <row r="131" spans="2:3" ht="30">
      <c r="B131" s="8" t="s">
        <v>246</v>
      </c>
      <c r="C131" s="9" t="s">
        <v>247</v>
      </c>
    </row>
    <row r="132" spans="2:3">
      <c r="B132" s="8" t="s">
        <v>248</v>
      </c>
      <c r="C132" s="9" t="s">
        <v>249</v>
      </c>
    </row>
    <row r="133" spans="2:3">
      <c r="B133" s="8" t="s">
        <v>250</v>
      </c>
      <c r="C133" s="9" t="s">
        <v>251</v>
      </c>
    </row>
    <row r="134" spans="2:3">
      <c r="B134" s="10" t="s">
        <v>252</v>
      </c>
      <c r="C134" s="11" t="s">
        <v>253</v>
      </c>
    </row>
    <row r="135" spans="2:3">
      <c r="B135" s="8" t="s">
        <v>254</v>
      </c>
      <c r="C135" s="9" t="s">
        <v>253</v>
      </c>
    </row>
    <row r="136" spans="2:3">
      <c r="B136" s="10" t="s">
        <v>255</v>
      </c>
      <c r="C136" s="11" t="s">
        <v>256</v>
      </c>
    </row>
    <row r="137" spans="2:3">
      <c r="B137" s="8" t="s">
        <v>257</v>
      </c>
      <c r="C137" s="9" t="s">
        <v>256</v>
      </c>
    </row>
    <row r="138" spans="2:3">
      <c r="B138" s="10" t="s">
        <v>258</v>
      </c>
      <c r="C138" s="11" t="s">
        <v>259</v>
      </c>
    </row>
    <row r="139" spans="2:3">
      <c r="B139" s="8" t="s">
        <v>260</v>
      </c>
      <c r="C139" s="9" t="s">
        <v>259</v>
      </c>
    </row>
    <row r="140" spans="2:3">
      <c r="B140" s="10" t="s">
        <v>261</v>
      </c>
      <c r="C140" s="11" t="s">
        <v>262</v>
      </c>
    </row>
    <row r="141" spans="2:3">
      <c r="B141" s="8" t="s">
        <v>263</v>
      </c>
      <c r="C141" s="9" t="s">
        <v>264</v>
      </c>
    </row>
    <row r="142" spans="2:3">
      <c r="B142" s="8" t="s">
        <v>265</v>
      </c>
      <c r="C142" s="9" t="s">
        <v>266</v>
      </c>
    </row>
    <row r="143" spans="2:3" ht="42.75">
      <c r="B143" s="10" t="s">
        <v>267</v>
      </c>
      <c r="C143" s="11" t="s">
        <v>268</v>
      </c>
    </row>
    <row r="144" spans="2:3">
      <c r="B144" s="8" t="s">
        <v>269</v>
      </c>
      <c r="C144" s="9" t="s">
        <v>270</v>
      </c>
    </row>
    <row r="145" spans="2:3">
      <c r="B145" s="8" t="s">
        <v>271</v>
      </c>
      <c r="C145" s="9" t="s">
        <v>272</v>
      </c>
    </row>
    <row r="146" spans="2:3">
      <c r="B146" s="8" t="s">
        <v>273</v>
      </c>
      <c r="C146" s="9" t="s">
        <v>274</v>
      </c>
    </row>
    <row r="147" spans="2:3" ht="30">
      <c r="B147" s="8" t="s">
        <v>275</v>
      </c>
      <c r="C147" s="9" t="s">
        <v>276</v>
      </c>
    </row>
    <row r="148" spans="2:3" ht="30">
      <c r="B148" s="8" t="s">
        <v>277</v>
      </c>
      <c r="C148" s="9" t="s">
        <v>278</v>
      </c>
    </row>
    <row r="149" spans="2:3">
      <c r="B149" s="8" t="s">
        <v>279</v>
      </c>
      <c r="C149" s="9" t="s">
        <v>280</v>
      </c>
    </row>
    <row r="150" spans="2:3">
      <c r="B150" s="8" t="s">
        <v>281</v>
      </c>
      <c r="C150" s="9" t="s">
        <v>282</v>
      </c>
    </row>
    <row r="151" spans="2:3">
      <c r="B151" s="8" t="s">
        <v>283</v>
      </c>
      <c r="C151" s="9" t="s">
        <v>284</v>
      </c>
    </row>
    <row r="152" spans="2:3">
      <c r="B152" s="8" t="s">
        <v>285</v>
      </c>
      <c r="C152" s="9" t="s">
        <v>286</v>
      </c>
    </row>
    <row r="153" spans="2:3" ht="30">
      <c r="B153" s="8" t="s">
        <v>287</v>
      </c>
      <c r="C153" s="9" t="s">
        <v>288</v>
      </c>
    </row>
    <row r="154" spans="2:3" ht="30">
      <c r="B154" s="8" t="s">
        <v>289</v>
      </c>
      <c r="C154" s="9" t="s">
        <v>290</v>
      </c>
    </row>
    <row r="155" spans="2:3" ht="60">
      <c r="B155" s="8" t="s">
        <v>291</v>
      </c>
      <c r="C155" s="9" t="s">
        <v>292</v>
      </c>
    </row>
    <row r="156" spans="2:3" ht="30">
      <c r="B156" s="8" t="s">
        <v>293</v>
      </c>
      <c r="C156" s="9" t="s">
        <v>294</v>
      </c>
    </row>
    <row r="157" spans="2:3" ht="30">
      <c r="B157" s="8" t="s">
        <v>295</v>
      </c>
      <c r="C157" s="9" t="s">
        <v>296</v>
      </c>
    </row>
    <row r="158" spans="2:3">
      <c r="B158" s="8" t="s">
        <v>297</v>
      </c>
      <c r="C158" s="9" t="s">
        <v>298</v>
      </c>
    </row>
    <row r="159" spans="2:3">
      <c r="B159" s="8" t="s">
        <v>299</v>
      </c>
      <c r="C159" s="9" t="s">
        <v>300</v>
      </c>
    </row>
    <row r="160" spans="2:3" ht="30">
      <c r="B160" s="8" t="s">
        <v>301</v>
      </c>
      <c r="C160" s="9" t="s">
        <v>302</v>
      </c>
    </row>
    <row r="161" spans="2:3">
      <c r="B161" s="8" t="s">
        <v>303</v>
      </c>
      <c r="C161" s="9" t="s">
        <v>304</v>
      </c>
    </row>
    <row r="162" spans="2:3">
      <c r="B162" s="8" t="s">
        <v>305</v>
      </c>
      <c r="C162" s="9" t="s">
        <v>306</v>
      </c>
    </row>
    <row r="163" spans="2:3" ht="45">
      <c r="B163" s="8" t="s">
        <v>307</v>
      </c>
      <c r="C163" s="9" t="s">
        <v>308</v>
      </c>
    </row>
    <row r="164" spans="2:3">
      <c r="B164" s="8" t="s">
        <v>309</v>
      </c>
      <c r="C164" s="9" t="s">
        <v>310</v>
      </c>
    </row>
    <row r="165" spans="2:3">
      <c r="B165" s="10" t="s">
        <v>311</v>
      </c>
      <c r="C165" s="11" t="s">
        <v>312</v>
      </c>
    </row>
    <row r="166" spans="2:3">
      <c r="B166" s="10" t="s">
        <v>313</v>
      </c>
      <c r="C166" s="11" t="s">
        <v>312</v>
      </c>
    </row>
    <row r="167" spans="2:3">
      <c r="B167" s="8" t="s">
        <v>314</v>
      </c>
      <c r="C167" s="9" t="s">
        <v>315</v>
      </c>
    </row>
    <row r="168" spans="2:3" ht="30">
      <c r="B168" s="8" t="s">
        <v>316</v>
      </c>
      <c r="C168" s="9" t="s">
        <v>317</v>
      </c>
    </row>
    <row r="169" spans="2:3" ht="30">
      <c r="B169" s="8" t="s">
        <v>318</v>
      </c>
      <c r="C169" s="9" t="s">
        <v>319</v>
      </c>
    </row>
    <row r="170" spans="2:3" ht="45">
      <c r="B170" s="8" t="s">
        <v>320</v>
      </c>
      <c r="C170" s="9" t="s">
        <v>321</v>
      </c>
    </row>
    <row r="171" spans="2:3" ht="60">
      <c r="B171" s="8" t="s">
        <v>322</v>
      </c>
      <c r="C171" s="9" t="s">
        <v>323</v>
      </c>
    </row>
    <row r="172" spans="2:3">
      <c r="B172" s="8" t="s">
        <v>324</v>
      </c>
      <c r="C172" s="9" t="s">
        <v>325</v>
      </c>
    </row>
    <row r="173" spans="2:3" ht="28.5">
      <c r="B173" s="10" t="s">
        <v>326</v>
      </c>
      <c r="C173" s="11" t="s">
        <v>327</v>
      </c>
    </row>
    <row r="174" spans="2:3" ht="28.5">
      <c r="B174" s="10" t="s">
        <v>328</v>
      </c>
      <c r="C174" s="11" t="s">
        <v>327</v>
      </c>
    </row>
    <row r="175" spans="2:3">
      <c r="B175" s="8" t="s">
        <v>329</v>
      </c>
      <c r="C175" s="9" t="s">
        <v>330</v>
      </c>
    </row>
    <row r="176" spans="2:3">
      <c r="B176" s="8" t="s">
        <v>331</v>
      </c>
      <c r="C176" s="9" t="s">
        <v>332</v>
      </c>
    </row>
    <row r="177" spans="2:3">
      <c r="B177" s="10" t="s">
        <v>333</v>
      </c>
      <c r="C177" s="11" t="s">
        <v>334</v>
      </c>
    </row>
    <row r="178" spans="2:3">
      <c r="B178" s="8" t="s">
        <v>335</v>
      </c>
      <c r="C178" s="9" t="s">
        <v>336</v>
      </c>
    </row>
    <row r="179" spans="2:3">
      <c r="B179" s="8" t="s">
        <v>337</v>
      </c>
      <c r="C179" s="9" t="s">
        <v>338</v>
      </c>
    </row>
    <row r="180" spans="2:3">
      <c r="B180" s="8" t="s">
        <v>339</v>
      </c>
      <c r="C180" s="9" t="s">
        <v>340</v>
      </c>
    </row>
    <row r="181" spans="2:3">
      <c r="B181" s="8" t="s">
        <v>341</v>
      </c>
      <c r="C181" s="9" t="s">
        <v>342</v>
      </c>
    </row>
    <row r="182" spans="2:3">
      <c r="B182" s="8" t="s">
        <v>343</v>
      </c>
      <c r="C182" s="9" t="s">
        <v>344</v>
      </c>
    </row>
    <row r="183" spans="2:3">
      <c r="B183" s="8" t="s">
        <v>345</v>
      </c>
      <c r="C183" s="9" t="s">
        <v>346</v>
      </c>
    </row>
    <row r="184" spans="2:3">
      <c r="B184" s="8" t="s">
        <v>347</v>
      </c>
      <c r="C184" s="9" t="s">
        <v>348</v>
      </c>
    </row>
    <row r="185" spans="2:3">
      <c r="B185" s="8" t="s">
        <v>349</v>
      </c>
      <c r="C185" s="9" t="s">
        <v>350</v>
      </c>
    </row>
    <row r="186" spans="2:3">
      <c r="B186" s="8" t="s">
        <v>351</v>
      </c>
      <c r="C186" s="9" t="s">
        <v>352</v>
      </c>
    </row>
    <row r="187" spans="2:3">
      <c r="B187" s="8" t="s">
        <v>353</v>
      </c>
      <c r="C187" s="9" t="s">
        <v>354</v>
      </c>
    </row>
    <row r="188" spans="2:3">
      <c r="B188" s="8" t="s">
        <v>355</v>
      </c>
      <c r="C188" s="9" t="s">
        <v>356</v>
      </c>
    </row>
    <row r="189" spans="2:3" ht="30">
      <c r="B189" s="8" t="s">
        <v>357</v>
      </c>
      <c r="C189" s="9" t="s">
        <v>358</v>
      </c>
    </row>
    <row r="190" spans="2:3">
      <c r="B190" s="8" t="s">
        <v>359</v>
      </c>
      <c r="C190" s="9" t="s">
        <v>360</v>
      </c>
    </row>
    <row r="191" spans="2:3">
      <c r="B191" s="8" t="s">
        <v>361</v>
      </c>
      <c r="C191" s="9" t="s">
        <v>362</v>
      </c>
    </row>
    <row r="192" spans="2:3">
      <c r="B192" s="8" t="s">
        <v>363</v>
      </c>
      <c r="C192" s="9" t="s">
        <v>364</v>
      </c>
    </row>
    <row r="193" spans="2:3">
      <c r="B193" s="8" t="s">
        <v>365</v>
      </c>
      <c r="C193" s="9" t="s">
        <v>366</v>
      </c>
    </row>
    <row r="194" spans="2:3">
      <c r="B194" s="8" t="s">
        <v>367</v>
      </c>
      <c r="C194" s="9" t="s">
        <v>368</v>
      </c>
    </row>
    <row r="195" spans="2:3">
      <c r="B195" s="8" t="s">
        <v>369</v>
      </c>
      <c r="C195" s="9" t="s">
        <v>370</v>
      </c>
    </row>
    <row r="196" spans="2:3">
      <c r="B196" s="8" t="s">
        <v>371</v>
      </c>
      <c r="C196" s="9" t="s">
        <v>372</v>
      </c>
    </row>
    <row r="197" spans="2:3">
      <c r="B197" s="8" t="s">
        <v>373</v>
      </c>
      <c r="C197" s="9" t="s">
        <v>374</v>
      </c>
    </row>
    <row r="198" spans="2:3">
      <c r="B198" s="8" t="s">
        <v>375</v>
      </c>
      <c r="C198" s="9" t="s">
        <v>376</v>
      </c>
    </row>
    <row r="199" spans="2:3">
      <c r="B199" s="8" t="s">
        <v>377</v>
      </c>
      <c r="C199" s="9" t="s">
        <v>378</v>
      </c>
    </row>
    <row r="200" spans="2:3">
      <c r="B200" s="8" t="s">
        <v>379</v>
      </c>
      <c r="C200" s="9" t="s">
        <v>380</v>
      </c>
    </row>
    <row r="201" spans="2:3">
      <c r="B201" s="8" t="s">
        <v>381</v>
      </c>
      <c r="C201" s="9" t="s">
        <v>382</v>
      </c>
    </row>
    <row r="202" spans="2:3">
      <c r="B202" s="8" t="s">
        <v>383</v>
      </c>
      <c r="C202" s="9" t="s">
        <v>384</v>
      </c>
    </row>
    <row r="203" spans="2:3" ht="30">
      <c r="B203" s="8" t="s">
        <v>385</v>
      </c>
      <c r="C203" s="9" t="s">
        <v>386</v>
      </c>
    </row>
    <row r="204" spans="2:3">
      <c r="B204" s="10" t="s">
        <v>387</v>
      </c>
      <c r="C204" s="11" t="s">
        <v>388</v>
      </c>
    </row>
    <row r="205" spans="2:3">
      <c r="B205" s="10" t="s">
        <v>389</v>
      </c>
      <c r="C205" s="11" t="s">
        <v>388</v>
      </c>
    </row>
    <row r="206" spans="2:3">
      <c r="B206" s="8" t="s">
        <v>390</v>
      </c>
      <c r="C206" s="9" t="s">
        <v>391</v>
      </c>
    </row>
    <row r="207" spans="2:3">
      <c r="B207" s="8" t="s">
        <v>392</v>
      </c>
      <c r="C207" s="9" t="s">
        <v>393</v>
      </c>
    </row>
    <row r="208" spans="2:3">
      <c r="B208" s="10" t="s">
        <v>394</v>
      </c>
      <c r="C208" s="11" t="s">
        <v>395</v>
      </c>
    </row>
    <row r="209" spans="2:3">
      <c r="B209" s="10" t="s">
        <v>396</v>
      </c>
      <c r="C209" s="11" t="s">
        <v>397</v>
      </c>
    </row>
    <row r="210" spans="2:3">
      <c r="B210" s="8" t="s">
        <v>398</v>
      </c>
      <c r="C210" s="9" t="s">
        <v>397</v>
      </c>
    </row>
    <row r="211" spans="2:3">
      <c r="B211" s="10" t="s">
        <v>399</v>
      </c>
      <c r="C211" s="11" t="s">
        <v>400</v>
      </c>
    </row>
    <row r="212" spans="2:3">
      <c r="B212" s="8" t="s">
        <v>401</v>
      </c>
      <c r="C212" s="9" t="s">
        <v>400</v>
      </c>
    </row>
    <row r="213" spans="2:3" ht="28.5">
      <c r="B213" s="10" t="s">
        <v>402</v>
      </c>
      <c r="C213" s="11" t="s">
        <v>403</v>
      </c>
    </row>
    <row r="214" spans="2:3">
      <c r="B214" s="8" t="s">
        <v>404</v>
      </c>
      <c r="C214" s="9" t="s">
        <v>405</v>
      </c>
    </row>
    <row r="215" spans="2:3">
      <c r="B215" s="8" t="s">
        <v>406</v>
      </c>
      <c r="C215" s="9" t="s">
        <v>407</v>
      </c>
    </row>
    <row r="216" spans="2:3">
      <c r="B216" s="8" t="s">
        <v>408</v>
      </c>
      <c r="C216" s="9" t="s">
        <v>409</v>
      </c>
    </row>
    <row r="217" spans="2:3">
      <c r="B217" s="8" t="s">
        <v>410</v>
      </c>
      <c r="C217" s="9" t="s">
        <v>411</v>
      </c>
    </row>
    <row r="218" spans="2:3">
      <c r="B218" s="8" t="s">
        <v>412</v>
      </c>
      <c r="C218" s="9" t="s">
        <v>413</v>
      </c>
    </row>
    <row r="219" spans="2:3" ht="28.5">
      <c r="B219" s="10" t="s">
        <v>414</v>
      </c>
      <c r="C219" s="11" t="s">
        <v>415</v>
      </c>
    </row>
    <row r="220" spans="2:3">
      <c r="B220" s="8" t="s">
        <v>416</v>
      </c>
      <c r="C220" s="9" t="s">
        <v>417</v>
      </c>
    </row>
    <row r="221" spans="2:3">
      <c r="B221" s="8" t="s">
        <v>418</v>
      </c>
      <c r="C221" s="9" t="s">
        <v>419</v>
      </c>
    </row>
    <row r="222" spans="2:3">
      <c r="B222" s="8" t="s">
        <v>420</v>
      </c>
      <c r="C222" s="9" t="s">
        <v>421</v>
      </c>
    </row>
    <row r="223" spans="2:3">
      <c r="B223" s="8" t="s">
        <v>422</v>
      </c>
      <c r="C223" s="9" t="s">
        <v>423</v>
      </c>
    </row>
    <row r="224" spans="2:3">
      <c r="B224" s="10" t="s">
        <v>424</v>
      </c>
      <c r="C224" s="11" t="s">
        <v>425</v>
      </c>
    </row>
    <row r="225" spans="2:3">
      <c r="B225" s="8" t="s">
        <v>426</v>
      </c>
      <c r="C225" s="9" t="s">
        <v>427</v>
      </c>
    </row>
    <row r="226" spans="2:3">
      <c r="B226" s="8" t="s">
        <v>428</v>
      </c>
      <c r="C226" s="9" t="s">
        <v>429</v>
      </c>
    </row>
    <row r="227" spans="2:3">
      <c r="B227" s="8" t="s">
        <v>430</v>
      </c>
      <c r="C227" s="9" t="s">
        <v>431</v>
      </c>
    </row>
    <row r="228" spans="2:3">
      <c r="B228" s="10" t="s">
        <v>432</v>
      </c>
      <c r="C228" s="11" t="s">
        <v>433</v>
      </c>
    </row>
    <row r="229" spans="2:3">
      <c r="B229" s="8" t="s">
        <v>434</v>
      </c>
      <c r="C229" s="9" t="s">
        <v>435</v>
      </c>
    </row>
    <row r="230" spans="2:3">
      <c r="B230" s="8" t="s">
        <v>436</v>
      </c>
      <c r="C230" s="9" t="s">
        <v>437</v>
      </c>
    </row>
    <row r="231" spans="2:3" ht="30">
      <c r="B231" s="8" t="s">
        <v>438</v>
      </c>
      <c r="C231" s="9" t="s">
        <v>439</v>
      </c>
    </row>
    <row r="232" spans="2:3" ht="30">
      <c r="B232" s="8" t="s">
        <v>440</v>
      </c>
      <c r="C232" s="9" t="s">
        <v>441</v>
      </c>
    </row>
    <row r="233" spans="2:3">
      <c r="B233" s="8" t="s">
        <v>442</v>
      </c>
      <c r="C233" s="9" t="s">
        <v>443</v>
      </c>
    </row>
    <row r="234" spans="2:3">
      <c r="B234" s="8" t="s">
        <v>444</v>
      </c>
      <c r="C234" s="9" t="s">
        <v>445</v>
      </c>
    </row>
    <row r="235" spans="2:3">
      <c r="B235" s="8" t="s">
        <v>446</v>
      </c>
      <c r="C235" s="9" t="s">
        <v>447</v>
      </c>
    </row>
    <row r="236" spans="2:3">
      <c r="B236" s="8" t="s">
        <v>448</v>
      </c>
      <c r="C236" s="9" t="s">
        <v>449</v>
      </c>
    </row>
    <row r="237" spans="2:3" ht="28.5">
      <c r="B237" s="10" t="s">
        <v>450</v>
      </c>
      <c r="C237" s="11" t="s">
        <v>451</v>
      </c>
    </row>
    <row r="238" spans="2:3">
      <c r="B238" s="8" t="s">
        <v>452</v>
      </c>
      <c r="C238" s="9" t="s">
        <v>453</v>
      </c>
    </row>
    <row r="239" spans="2:3">
      <c r="B239" s="8" t="s">
        <v>454</v>
      </c>
      <c r="C239" s="9" t="s">
        <v>455</v>
      </c>
    </row>
    <row r="240" spans="2:3">
      <c r="B240" s="10" t="s">
        <v>456</v>
      </c>
      <c r="C240" s="11" t="s">
        <v>457</v>
      </c>
    </row>
    <row r="241" spans="2:3">
      <c r="B241" s="10" t="s">
        <v>458</v>
      </c>
      <c r="C241" s="11" t="s">
        <v>459</v>
      </c>
    </row>
    <row r="242" spans="2:3">
      <c r="B242" s="8" t="s">
        <v>460</v>
      </c>
      <c r="C242" s="9" t="s">
        <v>459</v>
      </c>
    </row>
    <row r="243" spans="2:3" ht="28.5">
      <c r="B243" s="10" t="s">
        <v>461</v>
      </c>
      <c r="C243" s="11" t="s">
        <v>462</v>
      </c>
    </row>
    <row r="244" spans="2:3">
      <c r="B244" s="8" t="s">
        <v>463</v>
      </c>
      <c r="C244" s="9" t="s">
        <v>464</v>
      </c>
    </row>
    <row r="245" spans="2:3">
      <c r="B245" s="8" t="s">
        <v>465</v>
      </c>
      <c r="C245" s="9" t="s">
        <v>466</v>
      </c>
    </row>
    <row r="246" spans="2:3">
      <c r="B246" s="10" t="s">
        <v>467</v>
      </c>
      <c r="C246" s="11" t="s">
        <v>468</v>
      </c>
    </row>
    <row r="247" spans="2:3">
      <c r="B247" s="8" t="s">
        <v>469</v>
      </c>
      <c r="C247" s="9" t="s">
        <v>470</v>
      </c>
    </row>
    <row r="248" spans="2:3">
      <c r="B248" s="8" t="s">
        <v>471</v>
      </c>
      <c r="C248" s="9" t="s">
        <v>472</v>
      </c>
    </row>
    <row r="249" spans="2:3" ht="30">
      <c r="B249" s="8" t="s">
        <v>473</v>
      </c>
      <c r="C249" s="9" t="s">
        <v>474</v>
      </c>
    </row>
    <row r="250" spans="2:3">
      <c r="B250" s="10" t="s">
        <v>475</v>
      </c>
      <c r="C250" s="11" t="s">
        <v>476</v>
      </c>
    </row>
    <row r="251" spans="2:3">
      <c r="B251" s="8" t="s">
        <v>477</v>
      </c>
      <c r="C251" s="9" t="s">
        <v>476</v>
      </c>
    </row>
    <row r="252" spans="2:3">
      <c r="B252" s="10" t="s">
        <v>478</v>
      </c>
      <c r="C252" s="11" t="s">
        <v>479</v>
      </c>
    </row>
    <row r="253" spans="2:3">
      <c r="B253" s="8" t="s">
        <v>480</v>
      </c>
      <c r="C253" s="9" t="s">
        <v>479</v>
      </c>
    </row>
    <row r="254" spans="2:3">
      <c r="B254" s="10" t="s">
        <v>481</v>
      </c>
      <c r="C254" s="11" t="s">
        <v>482</v>
      </c>
    </row>
    <row r="255" spans="2:3">
      <c r="B255" s="8" t="s">
        <v>483</v>
      </c>
      <c r="C255" s="9" t="s">
        <v>482</v>
      </c>
    </row>
    <row r="256" spans="2:3" ht="28.5">
      <c r="B256" s="10" t="s">
        <v>484</v>
      </c>
      <c r="C256" s="11" t="s">
        <v>485</v>
      </c>
    </row>
    <row r="257" spans="2:3" ht="30">
      <c r="B257" s="8" t="s">
        <v>486</v>
      </c>
      <c r="C257" s="9" t="s">
        <v>485</v>
      </c>
    </row>
    <row r="258" spans="2:3">
      <c r="B258" s="8" t="s">
        <v>487</v>
      </c>
      <c r="C258" s="9" t="s">
        <v>488</v>
      </c>
    </row>
    <row r="259" spans="2:3">
      <c r="B259" s="8" t="s">
        <v>489</v>
      </c>
      <c r="C259" s="9" t="s">
        <v>488</v>
      </c>
    </row>
    <row r="260" spans="2:3" ht="30">
      <c r="B260" s="8" t="s">
        <v>490</v>
      </c>
      <c r="C260" s="9" t="s">
        <v>491</v>
      </c>
    </row>
    <row r="261" spans="2:3">
      <c r="B261" s="8" t="s">
        <v>492</v>
      </c>
      <c r="C261" s="9" t="s">
        <v>493</v>
      </c>
    </row>
    <row r="262" spans="2:3">
      <c r="B262" s="8" t="s">
        <v>494</v>
      </c>
      <c r="C262" s="9" t="s">
        <v>495</v>
      </c>
    </row>
    <row r="263" spans="2:3">
      <c r="B263" s="8" t="s">
        <v>496</v>
      </c>
      <c r="C263" s="9" t="s">
        <v>497</v>
      </c>
    </row>
    <row r="264" spans="2:3" ht="30">
      <c r="B264" s="8" t="s">
        <v>498</v>
      </c>
      <c r="C264" s="9" t="s">
        <v>499</v>
      </c>
    </row>
    <row r="265" spans="2:3" ht="30">
      <c r="B265" s="8" t="s">
        <v>500</v>
      </c>
      <c r="C265" s="9" t="s">
        <v>499</v>
      </c>
    </row>
    <row r="266" spans="2:3">
      <c r="B266" s="8" t="s">
        <v>501</v>
      </c>
      <c r="C266" s="9" t="s">
        <v>502</v>
      </c>
    </row>
    <row r="267" spans="2:3">
      <c r="B267" s="8" t="s">
        <v>503</v>
      </c>
      <c r="C267" s="9" t="s">
        <v>502</v>
      </c>
    </row>
    <row r="268" spans="2:3">
      <c r="B268" s="8" t="s">
        <v>504</v>
      </c>
      <c r="C268" s="9" t="s">
        <v>505</v>
      </c>
    </row>
    <row r="269" spans="2:3">
      <c r="B269" s="8" t="s">
        <v>506</v>
      </c>
      <c r="C269" s="9" t="s">
        <v>505</v>
      </c>
    </row>
    <row r="270" spans="2:3">
      <c r="B270" s="8" t="s">
        <v>507</v>
      </c>
      <c r="C270" s="9" t="s">
        <v>508</v>
      </c>
    </row>
    <row r="271" spans="2:3">
      <c r="B271" s="8" t="s">
        <v>509</v>
      </c>
      <c r="C271" s="9" t="s">
        <v>510</v>
      </c>
    </row>
    <row r="272" spans="2:3">
      <c r="B272" s="8" t="s">
        <v>511</v>
      </c>
      <c r="C272" s="9" t="s">
        <v>508</v>
      </c>
    </row>
    <row r="273" spans="2:3">
      <c r="B273" s="8" t="s">
        <v>512</v>
      </c>
      <c r="C273" s="9" t="s">
        <v>513</v>
      </c>
    </row>
    <row r="274" spans="2:3">
      <c r="B274" s="8" t="s">
        <v>514</v>
      </c>
      <c r="C274" s="9" t="s">
        <v>513</v>
      </c>
    </row>
  </sheetData>
  <autoFilter ref="A5:E274"/>
  <mergeCells count="3">
    <mergeCell ref="A1:C1"/>
    <mergeCell ref="A2:C2"/>
    <mergeCell ref="A3:C3"/>
  </mergeCells>
  <hyperlinks>
    <hyperlink ref="A3" r:id="rId1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workbookViewId="0">
      <selection sqref="A1:X92"/>
    </sheetView>
  </sheetViews>
  <sheetFormatPr defaultRowHeight="15"/>
  <cols>
    <col min="1" max="1" width="11" bestFit="1" customWidth="1"/>
    <col min="2" max="2" width="15" bestFit="1" customWidth="1"/>
    <col min="3" max="3" width="18" bestFit="1" customWidth="1"/>
    <col min="4" max="4" width="114.5703125" bestFit="1" customWidth="1"/>
    <col min="5" max="5" width="36.28515625" bestFit="1" customWidth="1"/>
    <col min="6" max="6" width="21.5703125" customWidth="1"/>
    <col min="7" max="7" width="255.7109375" bestFit="1" customWidth="1"/>
    <col min="8" max="8" width="22.7109375" bestFit="1" customWidth="1"/>
    <col min="9" max="9" width="36.7109375" bestFit="1" customWidth="1"/>
    <col min="10" max="10" width="54.85546875" bestFit="1" customWidth="1"/>
    <col min="11" max="11" width="35.28515625" bestFit="1" customWidth="1"/>
    <col min="12" max="12" width="44.5703125" bestFit="1" customWidth="1"/>
    <col min="13" max="13" width="36.7109375" bestFit="1" customWidth="1"/>
    <col min="14" max="14" width="54.85546875" bestFit="1" customWidth="1"/>
    <col min="15" max="15" width="35.28515625" bestFit="1" customWidth="1"/>
    <col min="16" max="16" width="44.5703125" bestFit="1" customWidth="1"/>
    <col min="17" max="17" width="36.7109375" bestFit="1" customWidth="1"/>
    <col min="18" max="18" width="54.85546875" bestFit="1" customWidth="1"/>
    <col min="19" max="19" width="35.28515625" bestFit="1" customWidth="1"/>
    <col min="20" max="20" width="44.5703125" bestFit="1" customWidth="1"/>
    <col min="21" max="21" width="36.7109375" bestFit="1" customWidth="1"/>
    <col min="22" max="22" width="54.85546875" bestFit="1" customWidth="1"/>
    <col min="23" max="23" width="35.28515625" bestFit="1" customWidth="1"/>
    <col min="24" max="24" width="44.5703125" bestFit="1" customWidth="1"/>
    <col min="25" max="27" width="12.140625" bestFit="1" customWidth="1"/>
  </cols>
  <sheetData>
    <row r="1" spans="1:27">
      <c r="A1" s="29" t="s">
        <v>683</v>
      </c>
      <c r="B1" s="29" t="s">
        <v>517</v>
      </c>
      <c r="C1" s="29" t="s">
        <v>518</v>
      </c>
      <c r="D1" s="29" t="s">
        <v>684</v>
      </c>
      <c r="E1" s="29" t="s">
        <v>685</v>
      </c>
      <c r="F1" s="29" t="s">
        <v>520</v>
      </c>
      <c r="G1" s="29" t="s">
        <v>686</v>
      </c>
      <c r="H1" s="29" t="s">
        <v>687</v>
      </c>
      <c r="I1" s="29" t="s">
        <v>689</v>
      </c>
      <c r="J1" s="29" t="s">
        <v>688</v>
      </c>
      <c r="K1" s="29" t="s">
        <v>522</v>
      </c>
      <c r="L1" s="29" t="s">
        <v>690</v>
      </c>
      <c r="M1" s="29" t="s">
        <v>691</v>
      </c>
      <c r="N1" s="29" t="s">
        <v>692</v>
      </c>
      <c r="O1" s="29" t="s">
        <v>524</v>
      </c>
      <c r="P1" s="29" t="s">
        <v>693</v>
      </c>
      <c r="Q1" s="29" t="s">
        <v>694</v>
      </c>
      <c r="R1" s="29" t="s">
        <v>695</v>
      </c>
      <c r="S1" s="29" t="s">
        <v>526</v>
      </c>
      <c r="T1" s="29" t="s">
        <v>696</v>
      </c>
      <c r="U1" s="29" t="s">
        <v>697</v>
      </c>
      <c r="V1" s="29" t="s">
        <v>698</v>
      </c>
      <c r="W1" s="29" t="s">
        <v>530</v>
      </c>
      <c r="X1" s="29" t="s">
        <v>699</v>
      </c>
      <c r="Y1" s="29"/>
      <c r="Z1" s="29"/>
      <c r="AA1" s="29"/>
    </row>
    <row r="2" spans="1:27">
      <c r="A2" s="29">
        <v>402906</v>
      </c>
      <c r="B2" s="29" t="s">
        <v>583</v>
      </c>
      <c r="C2" s="29" t="s">
        <v>584</v>
      </c>
      <c r="D2" s="29" t="s">
        <v>552</v>
      </c>
      <c r="E2" s="29" t="s">
        <v>587</v>
      </c>
      <c r="F2" s="29" t="s">
        <v>218</v>
      </c>
      <c r="G2" s="29" t="s">
        <v>219</v>
      </c>
      <c r="H2" s="29" t="s">
        <v>586</v>
      </c>
      <c r="I2" s="29">
        <v>3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29">
        <v>0</v>
      </c>
      <c r="U2" s="29">
        <v>0</v>
      </c>
      <c r="V2" s="29">
        <v>0</v>
      </c>
      <c r="W2" s="29">
        <v>0</v>
      </c>
      <c r="X2" s="29">
        <v>0</v>
      </c>
      <c r="Y2" s="29"/>
      <c r="Z2" s="29"/>
      <c r="AA2" s="29"/>
    </row>
    <row r="3" spans="1:27">
      <c r="A3" s="29">
        <v>402906</v>
      </c>
      <c r="B3" s="29" t="s">
        <v>583</v>
      </c>
      <c r="C3" s="29" t="s">
        <v>584</v>
      </c>
      <c r="D3" s="29" t="s">
        <v>553</v>
      </c>
      <c r="E3" s="29" t="s">
        <v>587</v>
      </c>
      <c r="F3" s="29" t="s">
        <v>79</v>
      </c>
      <c r="G3" s="29" t="s">
        <v>80</v>
      </c>
      <c r="H3" s="29" t="s">
        <v>586</v>
      </c>
      <c r="I3" s="29">
        <v>1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0</v>
      </c>
      <c r="Y3" s="29"/>
      <c r="Z3" s="29"/>
      <c r="AA3" s="29"/>
    </row>
    <row r="4" spans="1:27">
      <c r="A4" s="29">
        <v>402906</v>
      </c>
      <c r="B4" s="29" t="s">
        <v>583</v>
      </c>
      <c r="C4" s="29" t="s">
        <v>584</v>
      </c>
      <c r="D4" s="29" t="s">
        <v>554</v>
      </c>
      <c r="E4" s="29" t="s">
        <v>587</v>
      </c>
      <c r="F4" s="29" t="s">
        <v>81</v>
      </c>
      <c r="G4" s="29" t="s">
        <v>82</v>
      </c>
      <c r="H4" s="29" t="s">
        <v>586</v>
      </c>
      <c r="I4" s="29">
        <v>1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/>
      <c r="Z4" s="29"/>
      <c r="AA4" s="29"/>
    </row>
    <row r="5" spans="1:27">
      <c r="A5" s="29">
        <v>402906</v>
      </c>
      <c r="B5" s="29" t="s">
        <v>583</v>
      </c>
      <c r="C5" s="29" t="s">
        <v>584</v>
      </c>
      <c r="D5" s="29" t="s">
        <v>555</v>
      </c>
      <c r="E5" s="29" t="s">
        <v>587</v>
      </c>
      <c r="F5" s="29" t="s">
        <v>232</v>
      </c>
      <c r="G5" s="29" t="s">
        <v>233</v>
      </c>
      <c r="H5" s="29" t="s">
        <v>586</v>
      </c>
      <c r="I5" s="29">
        <v>1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/>
      <c r="Z5" s="29"/>
      <c r="AA5" s="29"/>
    </row>
    <row r="6" spans="1:27">
      <c r="A6" s="29">
        <v>402906</v>
      </c>
      <c r="B6" s="29" t="s">
        <v>583</v>
      </c>
      <c r="C6" s="29" t="s">
        <v>584</v>
      </c>
      <c r="D6" s="29" t="s">
        <v>556</v>
      </c>
      <c r="E6" s="29" t="s">
        <v>587</v>
      </c>
      <c r="F6" s="29" t="s">
        <v>121</v>
      </c>
      <c r="G6" s="29" t="s">
        <v>122</v>
      </c>
      <c r="H6" s="29" t="s">
        <v>586</v>
      </c>
      <c r="I6" s="29">
        <v>2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/>
      <c r="Z6" s="29"/>
      <c r="AA6" s="29"/>
    </row>
    <row r="7" spans="1:27">
      <c r="A7" s="29">
        <v>402906</v>
      </c>
      <c r="B7" s="29" t="s">
        <v>583</v>
      </c>
      <c r="C7" s="29" t="s">
        <v>584</v>
      </c>
      <c r="D7" s="29" t="s">
        <v>557</v>
      </c>
      <c r="E7" s="29" t="s">
        <v>587</v>
      </c>
      <c r="F7" s="29" t="s">
        <v>127</v>
      </c>
      <c r="G7" s="29" t="s">
        <v>128</v>
      </c>
      <c r="H7" s="29" t="s">
        <v>586</v>
      </c>
      <c r="I7" s="29">
        <v>1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/>
      <c r="Z7" s="29"/>
      <c r="AA7" s="29"/>
    </row>
    <row r="8" spans="1:27">
      <c r="A8" s="29">
        <v>402906</v>
      </c>
      <c r="B8" s="29" t="s">
        <v>583</v>
      </c>
      <c r="C8" s="29" t="s">
        <v>584</v>
      </c>
      <c r="D8" s="29" t="s">
        <v>558</v>
      </c>
      <c r="E8" s="29" t="s">
        <v>587</v>
      </c>
      <c r="F8" s="29" t="s">
        <v>117</v>
      </c>
      <c r="G8" s="29" t="s">
        <v>118</v>
      </c>
      <c r="H8" s="29" t="s">
        <v>586</v>
      </c>
      <c r="I8" s="29">
        <v>1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/>
      <c r="Z8" s="29"/>
      <c r="AA8" s="29"/>
    </row>
    <row r="9" spans="1:27">
      <c r="A9" s="29">
        <v>402906</v>
      </c>
      <c r="B9" s="29" t="s">
        <v>583</v>
      </c>
      <c r="C9" s="29" t="s">
        <v>584</v>
      </c>
      <c r="D9" s="29" t="s">
        <v>559</v>
      </c>
      <c r="E9" s="29" t="s">
        <v>587</v>
      </c>
      <c r="F9" s="29" t="s">
        <v>20</v>
      </c>
      <c r="G9" s="29" t="s">
        <v>21</v>
      </c>
      <c r="H9" s="29" t="s">
        <v>586</v>
      </c>
      <c r="I9" s="29">
        <v>1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/>
      <c r="Z9" s="29"/>
      <c r="AA9" s="29"/>
    </row>
    <row r="10" spans="1:27">
      <c r="A10" s="29">
        <v>402906</v>
      </c>
      <c r="B10" s="29" t="s">
        <v>583</v>
      </c>
      <c r="C10" s="29" t="s">
        <v>584</v>
      </c>
      <c r="D10" s="29" t="s">
        <v>560</v>
      </c>
      <c r="E10" s="29" t="s">
        <v>587</v>
      </c>
      <c r="F10" s="29" t="s">
        <v>20</v>
      </c>
      <c r="G10" s="29" t="s">
        <v>21</v>
      </c>
      <c r="H10" s="29" t="s">
        <v>586</v>
      </c>
      <c r="I10" s="29">
        <v>1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/>
      <c r="Z10" s="29"/>
      <c r="AA10" s="29"/>
    </row>
    <row r="11" spans="1:27">
      <c r="A11" s="29">
        <v>402906</v>
      </c>
      <c r="B11" s="29" t="s">
        <v>583</v>
      </c>
      <c r="C11" s="29" t="s">
        <v>584</v>
      </c>
      <c r="D11" s="29" t="s">
        <v>561</v>
      </c>
      <c r="E11" s="29" t="s">
        <v>587</v>
      </c>
      <c r="F11" s="29" t="s">
        <v>83</v>
      </c>
      <c r="G11" s="29" t="s">
        <v>84</v>
      </c>
      <c r="H11" s="29" t="s">
        <v>586</v>
      </c>
      <c r="I11" s="29">
        <v>1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/>
      <c r="Z11" s="29"/>
      <c r="AA11" s="29"/>
    </row>
    <row r="12" spans="1:27">
      <c r="A12" s="29">
        <v>402906</v>
      </c>
      <c r="B12" s="29" t="s">
        <v>583</v>
      </c>
      <c r="C12" s="29" t="s">
        <v>584</v>
      </c>
      <c r="D12" s="29" t="s">
        <v>562</v>
      </c>
      <c r="E12" s="29" t="s">
        <v>587</v>
      </c>
      <c r="F12" s="29" t="s">
        <v>218</v>
      </c>
      <c r="G12" s="29" t="s">
        <v>219</v>
      </c>
      <c r="H12" s="29" t="s">
        <v>586</v>
      </c>
      <c r="I12" s="29">
        <v>1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/>
      <c r="Z12" s="29"/>
      <c r="AA12" s="29"/>
    </row>
    <row r="13" spans="1:27">
      <c r="A13" s="29">
        <v>402906</v>
      </c>
      <c r="B13" s="29" t="s">
        <v>583</v>
      </c>
      <c r="C13" s="29" t="s">
        <v>584</v>
      </c>
      <c r="D13" s="29" t="s">
        <v>563</v>
      </c>
      <c r="E13" s="29" t="s">
        <v>587</v>
      </c>
      <c r="F13" s="29" t="s">
        <v>20</v>
      </c>
      <c r="G13" s="29" t="s">
        <v>21</v>
      </c>
      <c r="H13" s="29" t="s">
        <v>586</v>
      </c>
      <c r="I13" s="29">
        <v>1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/>
      <c r="Z13" s="29"/>
      <c r="AA13" s="29"/>
    </row>
    <row r="14" spans="1:27">
      <c r="A14" s="29">
        <v>402906</v>
      </c>
      <c r="B14" s="29" t="s">
        <v>583</v>
      </c>
      <c r="C14" s="29" t="s">
        <v>584</v>
      </c>
      <c r="D14" s="29" t="s">
        <v>564</v>
      </c>
      <c r="E14" s="29" t="s">
        <v>565</v>
      </c>
      <c r="F14" s="29" t="s">
        <v>117</v>
      </c>
      <c r="G14" s="29" t="s">
        <v>118</v>
      </c>
      <c r="H14" s="29" t="s">
        <v>588</v>
      </c>
      <c r="I14" s="29">
        <v>0</v>
      </c>
      <c r="J14" s="29">
        <v>0</v>
      </c>
      <c r="K14" s="29">
        <v>0</v>
      </c>
      <c r="L14" s="29">
        <v>7</v>
      </c>
      <c r="M14" s="29">
        <v>0</v>
      </c>
      <c r="N14" s="29">
        <v>0</v>
      </c>
      <c r="O14" s="29">
        <v>0</v>
      </c>
      <c r="P14" s="29">
        <v>7</v>
      </c>
      <c r="Q14" s="29">
        <v>0</v>
      </c>
      <c r="R14" s="29">
        <v>0</v>
      </c>
      <c r="S14" s="29">
        <v>0</v>
      </c>
      <c r="T14" s="29">
        <v>7</v>
      </c>
      <c r="U14" s="29">
        <v>0</v>
      </c>
      <c r="V14" s="29">
        <v>0</v>
      </c>
      <c r="W14" s="29">
        <v>0</v>
      </c>
      <c r="X14" s="29">
        <v>0</v>
      </c>
      <c r="Y14" s="29"/>
      <c r="Z14" s="29"/>
      <c r="AA14" s="29"/>
    </row>
    <row r="15" spans="1:27">
      <c r="A15" s="29">
        <v>402906</v>
      </c>
      <c r="B15" s="29" t="s">
        <v>583</v>
      </c>
      <c r="C15" s="29" t="s">
        <v>584</v>
      </c>
      <c r="D15" s="29" t="s">
        <v>566</v>
      </c>
      <c r="E15" s="29" t="s">
        <v>567</v>
      </c>
      <c r="F15" s="29" t="s">
        <v>81</v>
      </c>
      <c r="G15" s="29" t="s">
        <v>82</v>
      </c>
      <c r="H15" s="29" t="s">
        <v>588</v>
      </c>
      <c r="I15" s="29">
        <v>0</v>
      </c>
      <c r="J15" s="29">
        <v>0</v>
      </c>
      <c r="K15" s="29">
        <v>0</v>
      </c>
      <c r="L15" s="29">
        <v>7</v>
      </c>
      <c r="M15" s="29">
        <v>0</v>
      </c>
      <c r="N15" s="29">
        <v>0</v>
      </c>
      <c r="O15" s="29">
        <v>0</v>
      </c>
      <c r="P15" s="29">
        <v>7</v>
      </c>
      <c r="Q15" s="29">
        <v>0</v>
      </c>
      <c r="R15" s="29">
        <v>0</v>
      </c>
      <c r="S15" s="29">
        <v>0</v>
      </c>
      <c r="T15" s="29">
        <v>7</v>
      </c>
      <c r="U15" s="29">
        <v>0</v>
      </c>
      <c r="V15" s="29">
        <v>0</v>
      </c>
      <c r="W15" s="29">
        <v>0</v>
      </c>
      <c r="X15" s="29">
        <v>0</v>
      </c>
      <c r="Y15" s="29"/>
      <c r="Z15" s="29"/>
      <c r="AA15" s="29"/>
    </row>
    <row r="16" spans="1:27">
      <c r="A16" s="29">
        <v>402906</v>
      </c>
      <c r="B16" s="29" t="s">
        <v>583</v>
      </c>
      <c r="C16" s="29" t="s">
        <v>584</v>
      </c>
      <c r="D16" s="29" t="s">
        <v>568</v>
      </c>
      <c r="E16" s="29" t="s">
        <v>569</v>
      </c>
      <c r="F16" s="29" t="s">
        <v>20</v>
      </c>
      <c r="G16" s="29" t="s">
        <v>21</v>
      </c>
      <c r="H16" s="29" t="s">
        <v>588</v>
      </c>
      <c r="I16" s="29">
        <v>0</v>
      </c>
      <c r="J16" s="29">
        <v>0</v>
      </c>
      <c r="K16" s="29">
        <v>0</v>
      </c>
      <c r="L16" s="29">
        <v>7</v>
      </c>
      <c r="M16" s="29">
        <v>0</v>
      </c>
      <c r="N16" s="29">
        <v>0</v>
      </c>
      <c r="O16" s="29">
        <v>0</v>
      </c>
      <c r="P16" s="29">
        <v>7</v>
      </c>
      <c r="Q16" s="29">
        <v>0</v>
      </c>
      <c r="R16" s="29">
        <v>0</v>
      </c>
      <c r="S16" s="29">
        <v>0</v>
      </c>
      <c r="T16" s="29">
        <v>7</v>
      </c>
      <c r="U16" s="29">
        <v>0</v>
      </c>
      <c r="V16" s="29">
        <v>0</v>
      </c>
      <c r="W16" s="29">
        <v>0</v>
      </c>
      <c r="X16" s="29">
        <v>0</v>
      </c>
      <c r="Y16" s="29"/>
      <c r="Z16" s="29"/>
      <c r="AA16" s="29"/>
    </row>
    <row r="17" spans="1:27">
      <c r="A17" s="29">
        <v>402906</v>
      </c>
      <c r="B17" s="29" t="s">
        <v>583</v>
      </c>
      <c r="C17" s="29" t="s">
        <v>584</v>
      </c>
      <c r="D17" s="29" t="s">
        <v>570</v>
      </c>
      <c r="E17" s="29" t="s">
        <v>571</v>
      </c>
      <c r="F17" s="29" t="s">
        <v>121</v>
      </c>
      <c r="G17" s="29" t="s">
        <v>122</v>
      </c>
      <c r="H17" s="29" t="s">
        <v>588</v>
      </c>
      <c r="I17" s="29">
        <v>0</v>
      </c>
      <c r="J17" s="29">
        <v>0</v>
      </c>
      <c r="K17" s="29">
        <v>0</v>
      </c>
      <c r="L17" s="29">
        <v>7</v>
      </c>
      <c r="M17" s="29">
        <v>0</v>
      </c>
      <c r="N17" s="29">
        <v>0</v>
      </c>
      <c r="O17" s="29">
        <v>0</v>
      </c>
      <c r="P17" s="29">
        <v>7</v>
      </c>
      <c r="Q17" s="29">
        <v>0</v>
      </c>
      <c r="R17" s="29">
        <v>0</v>
      </c>
      <c r="S17" s="29">
        <v>0</v>
      </c>
      <c r="T17" s="29">
        <v>7</v>
      </c>
      <c r="U17" s="29">
        <v>0</v>
      </c>
      <c r="V17" s="29">
        <v>0</v>
      </c>
      <c r="W17" s="29">
        <v>0</v>
      </c>
      <c r="X17" s="29">
        <v>0</v>
      </c>
      <c r="Y17" s="29"/>
      <c r="Z17" s="29"/>
      <c r="AA17" s="29"/>
    </row>
    <row r="18" spans="1:27">
      <c r="A18" s="29">
        <v>972403</v>
      </c>
      <c r="B18" s="29" t="s">
        <v>589</v>
      </c>
      <c r="C18" s="29" t="s">
        <v>590</v>
      </c>
      <c r="D18" s="29" t="s">
        <v>591</v>
      </c>
      <c r="E18" s="29" t="s">
        <v>587</v>
      </c>
      <c r="F18" s="29" t="s">
        <v>324</v>
      </c>
      <c r="G18" s="29" t="s">
        <v>325</v>
      </c>
      <c r="H18" s="29" t="s">
        <v>586</v>
      </c>
      <c r="I18" s="29">
        <v>16783</v>
      </c>
      <c r="J18" s="29">
        <v>0</v>
      </c>
      <c r="K18" s="29">
        <v>0</v>
      </c>
      <c r="L18" s="29">
        <v>0</v>
      </c>
      <c r="M18" s="29">
        <v>16783</v>
      </c>
      <c r="N18" s="29">
        <v>0</v>
      </c>
      <c r="O18" s="29">
        <v>0</v>
      </c>
      <c r="P18" s="29">
        <v>0</v>
      </c>
      <c r="Q18" s="29">
        <v>16783</v>
      </c>
      <c r="R18" s="29">
        <v>0</v>
      </c>
      <c r="S18" s="29">
        <v>0</v>
      </c>
      <c r="T18" s="29">
        <v>0</v>
      </c>
      <c r="U18" s="29">
        <v>16783</v>
      </c>
      <c r="V18" s="29">
        <v>0</v>
      </c>
      <c r="W18" s="29">
        <v>0</v>
      </c>
      <c r="X18" s="29">
        <v>0</v>
      </c>
      <c r="Y18" s="29"/>
      <c r="Z18" s="29"/>
      <c r="AA18" s="29"/>
    </row>
    <row r="19" spans="1:27">
      <c r="A19" s="29">
        <v>972403</v>
      </c>
      <c r="B19" s="29" t="s">
        <v>589</v>
      </c>
      <c r="C19" s="29" t="s">
        <v>590</v>
      </c>
      <c r="D19" s="29" t="s">
        <v>592</v>
      </c>
      <c r="E19" s="29" t="s">
        <v>587</v>
      </c>
      <c r="F19" s="29" t="s">
        <v>180</v>
      </c>
      <c r="G19" s="29" t="s">
        <v>181</v>
      </c>
      <c r="H19" s="29" t="s">
        <v>586</v>
      </c>
      <c r="I19" s="29">
        <v>590</v>
      </c>
      <c r="J19" s="29">
        <v>0</v>
      </c>
      <c r="K19" s="29">
        <v>0</v>
      </c>
      <c r="L19" s="29">
        <v>0</v>
      </c>
      <c r="M19" s="29">
        <v>590</v>
      </c>
      <c r="N19" s="29">
        <v>0</v>
      </c>
      <c r="O19" s="29">
        <v>0</v>
      </c>
      <c r="P19" s="29">
        <v>0</v>
      </c>
      <c r="Q19" s="29">
        <v>590</v>
      </c>
      <c r="R19" s="29">
        <v>0</v>
      </c>
      <c r="S19" s="29">
        <v>0</v>
      </c>
      <c r="T19" s="29">
        <v>0</v>
      </c>
      <c r="U19" s="29">
        <v>590</v>
      </c>
      <c r="V19" s="29">
        <v>0</v>
      </c>
      <c r="W19" s="29">
        <v>0</v>
      </c>
      <c r="X19" s="29">
        <v>0</v>
      </c>
      <c r="Y19" s="29"/>
      <c r="Z19" s="29"/>
      <c r="AA19" s="29"/>
    </row>
    <row r="20" spans="1:27">
      <c r="A20" s="29">
        <v>972403</v>
      </c>
      <c r="B20" s="29" t="s">
        <v>589</v>
      </c>
      <c r="C20" s="29" t="s">
        <v>590</v>
      </c>
      <c r="D20" s="29" t="s">
        <v>4</v>
      </c>
      <c r="E20" s="29" t="s">
        <v>587</v>
      </c>
      <c r="F20" s="29" t="s">
        <v>3</v>
      </c>
      <c r="G20" s="29" t="s">
        <v>4</v>
      </c>
      <c r="H20" s="29" t="s">
        <v>586</v>
      </c>
      <c r="I20" s="29">
        <v>288</v>
      </c>
      <c r="J20" s="29">
        <v>0</v>
      </c>
      <c r="K20" s="29">
        <v>0</v>
      </c>
      <c r="L20" s="29">
        <v>0</v>
      </c>
      <c r="M20" s="29">
        <v>288</v>
      </c>
      <c r="N20" s="29">
        <v>0</v>
      </c>
      <c r="O20" s="29">
        <v>0</v>
      </c>
      <c r="P20" s="29">
        <v>0</v>
      </c>
      <c r="Q20" s="29">
        <v>288</v>
      </c>
      <c r="R20" s="29">
        <v>0</v>
      </c>
      <c r="S20" s="29">
        <v>0</v>
      </c>
      <c r="T20" s="29">
        <v>0</v>
      </c>
      <c r="U20" s="29">
        <v>288</v>
      </c>
      <c r="V20" s="29">
        <v>0</v>
      </c>
      <c r="W20" s="29">
        <v>0</v>
      </c>
      <c r="X20" s="29">
        <v>0</v>
      </c>
      <c r="Y20" s="29"/>
      <c r="Z20" s="29"/>
      <c r="AA20" s="29"/>
    </row>
    <row r="21" spans="1:27">
      <c r="A21" s="29">
        <v>972403</v>
      </c>
      <c r="B21" s="29" t="s">
        <v>589</v>
      </c>
      <c r="C21" s="29" t="s">
        <v>590</v>
      </c>
      <c r="D21" s="29" t="s">
        <v>593</v>
      </c>
      <c r="E21" s="29" t="s">
        <v>587</v>
      </c>
      <c r="F21" s="29" t="s">
        <v>232</v>
      </c>
      <c r="G21" s="29" t="s">
        <v>233</v>
      </c>
      <c r="H21" s="29" t="s">
        <v>586</v>
      </c>
      <c r="I21" s="29">
        <v>3694</v>
      </c>
      <c r="J21" s="29">
        <v>0</v>
      </c>
      <c r="K21" s="29">
        <v>0</v>
      </c>
      <c r="L21" s="29">
        <v>0</v>
      </c>
      <c r="M21" s="29">
        <v>3694</v>
      </c>
      <c r="N21" s="29">
        <v>0</v>
      </c>
      <c r="O21" s="29">
        <v>0</v>
      </c>
      <c r="P21" s="29">
        <v>0</v>
      </c>
      <c r="Q21" s="29">
        <v>3694</v>
      </c>
      <c r="R21" s="29">
        <v>0</v>
      </c>
      <c r="S21" s="29">
        <v>0</v>
      </c>
      <c r="T21" s="29">
        <v>0</v>
      </c>
      <c r="U21" s="29">
        <v>3694</v>
      </c>
      <c r="V21" s="29">
        <v>0</v>
      </c>
      <c r="W21" s="29">
        <v>0</v>
      </c>
      <c r="X21" s="29">
        <v>0</v>
      </c>
      <c r="Y21" s="29"/>
      <c r="Z21" s="29"/>
      <c r="AA21" s="29"/>
    </row>
    <row r="22" spans="1:27">
      <c r="A22" s="29">
        <v>972403</v>
      </c>
      <c r="B22" s="29" t="s">
        <v>589</v>
      </c>
      <c r="C22" s="29" t="s">
        <v>590</v>
      </c>
      <c r="D22" s="29" t="s">
        <v>594</v>
      </c>
      <c r="E22" s="29" t="s">
        <v>587</v>
      </c>
      <c r="F22" s="29" t="s">
        <v>5</v>
      </c>
      <c r="G22" s="29" t="s">
        <v>6</v>
      </c>
      <c r="H22" s="29" t="s">
        <v>586</v>
      </c>
      <c r="I22" s="29">
        <v>20</v>
      </c>
      <c r="J22" s="29">
        <v>0</v>
      </c>
      <c r="K22" s="29">
        <v>0</v>
      </c>
      <c r="L22" s="29">
        <v>0</v>
      </c>
      <c r="M22" s="29">
        <v>20</v>
      </c>
      <c r="N22" s="29">
        <v>0</v>
      </c>
      <c r="O22" s="29">
        <v>0</v>
      </c>
      <c r="P22" s="29">
        <v>0</v>
      </c>
      <c r="Q22" s="29">
        <v>20</v>
      </c>
      <c r="R22" s="29">
        <v>0</v>
      </c>
      <c r="S22" s="29">
        <v>0</v>
      </c>
      <c r="T22" s="29">
        <v>0</v>
      </c>
      <c r="U22" s="29">
        <v>20</v>
      </c>
      <c r="V22" s="29">
        <v>0</v>
      </c>
      <c r="W22" s="29">
        <v>0</v>
      </c>
      <c r="X22" s="29">
        <v>0</v>
      </c>
      <c r="Y22" s="29"/>
      <c r="Z22" s="29"/>
      <c r="AA22" s="29"/>
    </row>
    <row r="23" spans="1:27">
      <c r="A23" s="29">
        <v>972403</v>
      </c>
      <c r="B23" s="29" t="s">
        <v>589</v>
      </c>
      <c r="C23" s="29" t="s">
        <v>590</v>
      </c>
      <c r="D23" s="29" t="s">
        <v>595</v>
      </c>
      <c r="E23" s="29" t="s">
        <v>610</v>
      </c>
      <c r="F23" s="29" t="s">
        <v>5</v>
      </c>
      <c r="G23" s="29" t="s">
        <v>6</v>
      </c>
      <c r="H23" s="29" t="s">
        <v>588</v>
      </c>
      <c r="I23" s="29">
        <v>5040</v>
      </c>
      <c r="J23" s="29">
        <v>0</v>
      </c>
      <c r="K23" s="29">
        <v>0</v>
      </c>
      <c r="L23" s="29">
        <v>0</v>
      </c>
      <c r="M23" s="29">
        <v>5040</v>
      </c>
      <c r="N23" s="29">
        <v>0</v>
      </c>
      <c r="O23" s="29">
        <v>0</v>
      </c>
      <c r="P23" s="29">
        <v>0</v>
      </c>
      <c r="Q23" s="29">
        <v>5040</v>
      </c>
      <c r="R23" s="29">
        <v>0</v>
      </c>
      <c r="S23" s="29">
        <v>0</v>
      </c>
      <c r="T23" s="29">
        <v>0</v>
      </c>
      <c r="U23" s="29">
        <v>5040</v>
      </c>
      <c r="V23" s="29">
        <v>0</v>
      </c>
      <c r="W23" s="29">
        <v>0</v>
      </c>
      <c r="X23" s="29">
        <v>0</v>
      </c>
      <c r="Y23" s="29"/>
      <c r="Z23" s="29"/>
      <c r="AA23" s="29"/>
    </row>
    <row r="24" spans="1:27">
      <c r="A24" s="29">
        <v>972403</v>
      </c>
      <c r="B24" s="29" t="s">
        <v>589</v>
      </c>
      <c r="C24" s="29" t="s">
        <v>590</v>
      </c>
      <c r="D24" s="29" t="s">
        <v>596</v>
      </c>
      <c r="E24" s="29" t="s">
        <v>587</v>
      </c>
      <c r="F24" s="29" t="s">
        <v>597</v>
      </c>
      <c r="G24" s="29" t="s">
        <v>587</v>
      </c>
      <c r="H24" s="29" t="s">
        <v>586</v>
      </c>
      <c r="I24" s="29">
        <v>361</v>
      </c>
      <c r="J24" s="29">
        <v>0</v>
      </c>
      <c r="K24" s="29">
        <v>0</v>
      </c>
      <c r="L24" s="29">
        <v>0</v>
      </c>
      <c r="M24" s="29">
        <v>361</v>
      </c>
      <c r="N24" s="29">
        <v>0</v>
      </c>
      <c r="O24" s="29">
        <v>0</v>
      </c>
      <c r="P24" s="29">
        <v>0</v>
      </c>
      <c r="Q24" s="29">
        <v>361</v>
      </c>
      <c r="R24" s="29">
        <v>0</v>
      </c>
      <c r="S24" s="29">
        <v>0</v>
      </c>
      <c r="T24" s="29">
        <v>0</v>
      </c>
      <c r="U24" s="29">
        <v>361</v>
      </c>
      <c r="V24" s="29">
        <v>0</v>
      </c>
      <c r="W24" s="29">
        <v>0</v>
      </c>
      <c r="X24" s="29">
        <v>0</v>
      </c>
      <c r="Y24" s="29"/>
      <c r="Z24" s="29"/>
      <c r="AA24" s="29"/>
    </row>
    <row r="25" spans="1:27">
      <c r="A25" s="29">
        <v>972403</v>
      </c>
      <c r="B25" s="29" t="s">
        <v>589</v>
      </c>
      <c r="C25" s="29" t="s">
        <v>590</v>
      </c>
      <c r="D25" s="29" t="s">
        <v>598</v>
      </c>
      <c r="E25" s="29" t="s">
        <v>587</v>
      </c>
      <c r="F25" s="29" t="s">
        <v>159</v>
      </c>
      <c r="G25" s="29" t="s">
        <v>160</v>
      </c>
      <c r="H25" s="29" t="s">
        <v>586</v>
      </c>
      <c r="I25" s="29">
        <v>18</v>
      </c>
      <c r="J25" s="29">
        <v>0</v>
      </c>
      <c r="K25" s="29">
        <v>0</v>
      </c>
      <c r="L25" s="29">
        <v>0</v>
      </c>
      <c r="M25" s="29">
        <v>18</v>
      </c>
      <c r="N25" s="29">
        <v>0</v>
      </c>
      <c r="O25" s="29">
        <v>0</v>
      </c>
      <c r="P25" s="29">
        <v>0</v>
      </c>
      <c r="Q25" s="29">
        <v>18</v>
      </c>
      <c r="R25" s="29">
        <v>0</v>
      </c>
      <c r="S25" s="29">
        <v>0</v>
      </c>
      <c r="T25" s="29">
        <v>0</v>
      </c>
      <c r="U25" s="29">
        <v>18</v>
      </c>
      <c r="V25" s="29">
        <v>0</v>
      </c>
      <c r="W25" s="29">
        <v>0</v>
      </c>
      <c r="X25" s="29">
        <v>0</v>
      </c>
      <c r="Y25" s="29"/>
      <c r="Z25" s="29"/>
      <c r="AA25" s="29"/>
    </row>
    <row r="26" spans="1:27">
      <c r="A26" s="29">
        <v>972403</v>
      </c>
      <c r="B26" s="29" t="s">
        <v>589</v>
      </c>
      <c r="C26" s="29" t="s">
        <v>590</v>
      </c>
      <c r="D26" s="29" t="s">
        <v>599</v>
      </c>
      <c r="E26" s="29" t="s">
        <v>587</v>
      </c>
      <c r="F26" s="29" t="s">
        <v>11</v>
      </c>
      <c r="G26" s="29" t="s">
        <v>10</v>
      </c>
      <c r="H26" s="29" t="s">
        <v>588</v>
      </c>
      <c r="I26" s="29">
        <v>170</v>
      </c>
      <c r="J26" s="29">
        <v>0</v>
      </c>
      <c r="K26" s="29">
        <v>0</v>
      </c>
      <c r="L26" s="29">
        <v>0</v>
      </c>
      <c r="M26" s="29">
        <v>170</v>
      </c>
      <c r="N26" s="29">
        <v>0</v>
      </c>
      <c r="O26" s="29">
        <v>0</v>
      </c>
      <c r="P26" s="29">
        <v>0</v>
      </c>
      <c r="Q26" s="29">
        <v>170</v>
      </c>
      <c r="R26" s="29">
        <v>0</v>
      </c>
      <c r="S26" s="29">
        <v>0</v>
      </c>
      <c r="T26" s="29">
        <v>0</v>
      </c>
      <c r="U26" s="29">
        <v>170</v>
      </c>
      <c r="V26" s="29">
        <v>0</v>
      </c>
      <c r="W26" s="29">
        <v>0</v>
      </c>
      <c r="X26" s="29">
        <v>0</v>
      </c>
      <c r="Y26" s="29"/>
      <c r="Z26" s="29"/>
      <c r="AA26" s="29"/>
    </row>
    <row r="27" spans="1:27">
      <c r="A27" s="29">
        <v>972403</v>
      </c>
      <c r="B27" s="29" t="s">
        <v>589</v>
      </c>
      <c r="C27" s="29" t="s">
        <v>590</v>
      </c>
      <c r="D27" s="29" t="s">
        <v>600</v>
      </c>
      <c r="E27" s="29" t="s">
        <v>587</v>
      </c>
      <c r="F27" s="29" t="s">
        <v>67</v>
      </c>
      <c r="G27" s="29" t="s">
        <v>68</v>
      </c>
      <c r="H27" s="29" t="s">
        <v>586</v>
      </c>
      <c r="I27" s="29">
        <v>11</v>
      </c>
      <c r="J27" s="29">
        <v>0</v>
      </c>
      <c r="K27" s="29">
        <v>0</v>
      </c>
      <c r="L27" s="29">
        <v>0</v>
      </c>
      <c r="M27" s="29">
        <v>11</v>
      </c>
      <c r="N27" s="29">
        <v>0</v>
      </c>
      <c r="O27" s="29">
        <v>0</v>
      </c>
      <c r="P27" s="29">
        <v>0</v>
      </c>
      <c r="Q27" s="29">
        <v>11</v>
      </c>
      <c r="R27" s="29">
        <v>0</v>
      </c>
      <c r="S27" s="29">
        <v>0</v>
      </c>
      <c r="T27" s="29">
        <v>0</v>
      </c>
      <c r="U27" s="29">
        <v>11</v>
      </c>
      <c r="V27" s="29">
        <v>0</v>
      </c>
      <c r="W27" s="29">
        <v>0</v>
      </c>
      <c r="X27" s="29">
        <v>0</v>
      </c>
      <c r="Y27" s="29"/>
      <c r="Z27" s="29"/>
      <c r="AA27" s="29"/>
    </row>
    <row r="28" spans="1:27">
      <c r="A28" s="29">
        <v>972403</v>
      </c>
      <c r="B28" s="29" t="s">
        <v>589</v>
      </c>
      <c r="C28" s="29" t="s">
        <v>590</v>
      </c>
      <c r="D28" s="29" t="s">
        <v>601</v>
      </c>
      <c r="E28" s="29" t="s">
        <v>587</v>
      </c>
      <c r="F28" s="29" t="s">
        <v>123</v>
      </c>
      <c r="G28" s="29" t="s">
        <v>124</v>
      </c>
      <c r="H28" s="29" t="s">
        <v>586</v>
      </c>
      <c r="I28" s="29">
        <v>12</v>
      </c>
      <c r="J28" s="29">
        <v>0</v>
      </c>
      <c r="K28" s="29">
        <v>0</v>
      </c>
      <c r="L28" s="29">
        <v>0</v>
      </c>
      <c r="M28" s="29">
        <v>12</v>
      </c>
      <c r="N28" s="29">
        <v>0</v>
      </c>
      <c r="O28" s="29">
        <v>0</v>
      </c>
      <c r="P28" s="29">
        <v>0</v>
      </c>
      <c r="Q28" s="29">
        <v>12</v>
      </c>
      <c r="R28" s="29">
        <v>0</v>
      </c>
      <c r="S28" s="29">
        <v>0</v>
      </c>
      <c r="T28" s="29">
        <v>0</v>
      </c>
      <c r="U28" s="29">
        <v>12</v>
      </c>
      <c r="V28" s="29">
        <v>0</v>
      </c>
      <c r="W28" s="29">
        <v>0</v>
      </c>
      <c r="X28" s="29">
        <v>0</v>
      </c>
      <c r="Y28" s="29"/>
      <c r="Z28" s="29"/>
      <c r="AA28" s="29"/>
    </row>
    <row r="29" spans="1:27">
      <c r="A29" s="29">
        <v>972403</v>
      </c>
      <c r="B29" s="29" t="s">
        <v>589</v>
      </c>
      <c r="C29" s="29" t="s">
        <v>590</v>
      </c>
      <c r="D29" s="29" t="s">
        <v>602</v>
      </c>
      <c r="E29" s="29" t="s">
        <v>587</v>
      </c>
      <c r="F29" s="29" t="s">
        <v>129</v>
      </c>
      <c r="G29" s="29" t="s">
        <v>130</v>
      </c>
      <c r="H29" s="29" t="s">
        <v>586</v>
      </c>
      <c r="I29" s="29">
        <v>5</v>
      </c>
      <c r="J29" s="29">
        <v>0</v>
      </c>
      <c r="K29" s="29">
        <v>0</v>
      </c>
      <c r="L29" s="29">
        <v>0</v>
      </c>
      <c r="M29" s="29">
        <v>5</v>
      </c>
      <c r="N29" s="29">
        <v>0</v>
      </c>
      <c r="O29" s="29">
        <v>0</v>
      </c>
      <c r="P29" s="29">
        <v>0</v>
      </c>
      <c r="Q29" s="29">
        <v>5</v>
      </c>
      <c r="R29" s="29">
        <v>0</v>
      </c>
      <c r="S29" s="29">
        <v>0</v>
      </c>
      <c r="T29" s="29">
        <v>0</v>
      </c>
      <c r="U29" s="29">
        <v>5</v>
      </c>
      <c r="V29" s="29">
        <v>0</v>
      </c>
      <c r="W29" s="29">
        <v>0</v>
      </c>
      <c r="X29" s="29">
        <v>0</v>
      </c>
      <c r="Y29" s="29"/>
      <c r="Z29" s="29"/>
      <c r="AA29" s="29"/>
    </row>
    <row r="30" spans="1:27">
      <c r="A30" s="29">
        <v>972403</v>
      </c>
      <c r="B30" s="29" t="s">
        <v>589</v>
      </c>
      <c r="C30" s="29" t="s">
        <v>590</v>
      </c>
      <c r="D30" s="29" t="s">
        <v>603</v>
      </c>
      <c r="E30" s="29" t="s">
        <v>587</v>
      </c>
      <c r="F30" s="29" t="s">
        <v>22</v>
      </c>
      <c r="G30" s="29" t="s">
        <v>23</v>
      </c>
      <c r="H30" s="29" t="s">
        <v>586</v>
      </c>
      <c r="I30" s="29">
        <v>8</v>
      </c>
      <c r="J30" s="29">
        <v>0</v>
      </c>
      <c r="K30" s="29">
        <v>0</v>
      </c>
      <c r="L30" s="29">
        <v>0</v>
      </c>
      <c r="M30" s="29">
        <v>8</v>
      </c>
      <c r="N30" s="29">
        <v>0</v>
      </c>
      <c r="O30" s="29">
        <v>0</v>
      </c>
      <c r="P30" s="29">
        <v>0</v>
      </c>
      <c r="Q30" s="29">
        <v>8</v>
      </c>
      <c r="R30" s="29">
        <v>0</v>
      </c>
      <c r="S30" s="29">
        <v>0</v>
      </c>
      <c r="T30" s="29">
        <v>0</v>
      </c>
      <c r="U30" s="29">
        <v>8</v>
      </c>
      <c r="V30" s="29">
        <v>0</v>
      </c>
      <c r="W30" s="29">
        <v>0</v>
      </c>
      <c r="X30" s="29">
        <v>0</v>
      </c>
      <c r="Y30" s="29"/>
      <c r="Z30" s="29"/>
      <c r="AA30" s="29"/>
    </row>
    <row r="31" spans="1:27">
      <c r="A31" s="29">
        <v>770647</v>
      </c>
      <c r="B31" s="29" t="s">
        <v>611</v>
      </c>
      <c r="C31" s="29" t="s">
        <v>612</v>
      </c>
      <c r="D31" s="29" t="s">
        <v>613</v>
      </c>
      <c r="E31" s="29" t="s">
        <v>587</v>
      </c>
      <c r="F31" s="29" t="s">
        <v>614</v>
      </c>
      <c r="G31" s="29" t="s">
        <v>615</v>
      </c>
      <c r="H31" s="29" t="s">
        <v>586</v>
      </c>
      <c r="I31" s="29">
        <v>2</v>
      </c>
      <c r="J31" s="29">
        <v>0</v>
      </c>
      <c r="K31" s="29">
        <v>2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/>
      <c r="Z31" s="29"/>
      <c r="AA31" s="29"/>
    </row>
    <row r="32" spans="1:27">
      <c r="A32" s="29">
        <v>770647</v>
      </c>
      <c r="B32" s="29" t="s">
        <v>611</v>
      </c>
      <c r="C32" s="29" t="s">
        <v>612</v>
      </c>
      <c r="D32" s="29" t="s">
        <v>616</v>
      </c>
      <c r="E32" s="29" t="s">
        <v>617</v>
      </c>
      <c r="F32" s="29" t="s">
        <v>614</v>
      </c>
      <c r="G32" s="29" t="s">
        <v>615</v>
      </c>
      <c r="H32" s="29" t="s">
        <v>588</v>
      </c>
      <c r="I32" s="29">
        <v>15</v>
      </c>
      <c r="J32" s="29">
        <v>0</v>
      </c>
      <c r="K32" s="29">
        <v>0</v>
      </c>
      <c r="L32" s="29">
        <v>20</v>
      </c>
      <c r="M32" s="29">
        <v>35</v>
      </c>
      <c r="N32" s="29">
        <v>0</v>
      </c>
      <c r="O32" s="29">
        <v>0</v>
      </c>
      <c r="P32" s="29">
        <v>20</v>
      </c>
      <c r="Q32" s="29">
        <v>55</v>
      </c>
      <c r="R32" s="29">
        <v>0</v>
      </c>
      <c r="S32" s="29">
        <v>0</v>
      </c>
      <c r="T32" s="29">
        <v>20</v>
      </c>
      <c r="U32" s="29">
        <v>75</v>
      </c>
      <c r="V32" s="29">
        <v>0</v>
      </c>
      <c r="W32" s="29">
        <v>0</v>
      </c>
      <c r="X32" s="29">
        <v>20</v>
      </c>
      <c r="Y32" s="29"/>
      <c r="Z32" s="29"/>
      <c r="AA32" s="29"/>
    </row>
    <row r="33" spans="1:27">
      <c r="A33" s="29">
        <v>770647</v>
      </c>
      <c r="B33" s="29" t="s">
        <v>611</v>
      </c>
      <c r="C33" s="29" t="s">
        <v>612</v>
      </c>
      <c r="D33" s="29" t="s">
        <v>618</v>
      </c>
      <c r="E33" s="29">
        <v>10458060</v>
      </c>
      <c r="F33" s="29" t="s">
        <v>614</v>
      </c>
      <c r="G33" s="29" t="s">
        <v>615</v>
      </c>
      <c r="H33" s="29" t="s">
        <v>588</v>
      </c>
      <c r="I33" s="29">
        <v>10</v>
      </c>
      <c r="J33" s="29">
        <v>0</v>
      </c>
      <c r="K33" s="29">
        <v>0</v>
      </c>
      <c r="L33" s="29">
        <v>10</v>
      </c>
      <c r="M33" s="29">
        <v>20</v>
      </c>
      <c r="N33" s="29">
        <v>0</v>
      </c>
      <c r="O33" s="29">
        <v>0</v>
      </c>
      <c r="P33" s="29">
        <v>10</v>
      </c>
      <c r="Q33" s="29">
        <v>30</v>
      </c>
      <c r="R33" s="29">
        <v>0</v>
      </c>
      <c r="S33" s="29">
        <v>0</v>
      </c>
      <c r="T33" s="29">
        <v>10</v>
      </c>
      <c r="U33" s="29">
        <v>40</v>
      </c>
      <c r="V33" s="29">
        <v>0</v>
      </c>
      <c r="W33" s="29">
        <v>0</v>
      </c>
      <c r="X33" s="29">
        <v>10</v>
      </c>
      <c r="Y33" s="29"/>
      <c r="Z33" s="29"/>
      <c r="AA33" s="29"/>
    </row>
    <row r="34" spans="1:27">
      <c r="A34" s="29">
        <v>770647</v>
      </c>
      <c r="B34" s="29" t="s">
        <v>611</v>
      </c>
      <c r="C34" s="29" t="s">
        <v>612</v>
      </c>
      <c r="D34" s="29" t="s">
        <v>619</v>
      </c>
      <c r="E34" s="29">
        <v>10498786</v>
      </c>
      <c r="F34" s="29" t="s">
        <v>45</v>
      </c>
      <c r="G34" s="29" t="s">
        <v>46</v>
      </c>
      <c r="H34" s="29" t="s">
        <v>588</v>
      </c>
      <c r="I34" s="29">
        <v>2</v>
      </c>
      <c r="J34" s="29">
        <v>0</v>
      </c>
      <c r="K34" s="29">
        <v>0</v>
      </c>
      <c r="L34" s="29">
        <v>0</v>
      </c>
      <c r="M34" s="29">
        <v>2</v>
      </c>
      <c r="N34" s="29">
        <v>0</v>
      </c>
      <c r="O34" s="29">
        <v>0</v>
      </c>
      <c r="P34" s="29">
        <v>0</v>
      </c>
      <c r="Q34" s="29">
        <v>2</v>
      </c>
      <c r="R34" s="29">
        <v>0</v>
      </c>
      <c r="S34" s="29">
        <v>0</v>
      </c>
      <c r="T34" s="29">
        <v>0</v>
      </c>
      <c r="U34" s="29">
        <v>2</v>
      </c>
      <c r="V34" s="29">
        <v>0</v>
      </c>
      <c r="W34" s="29">
        <v>0</v>
      </c>
      <c r="X34" s="29">
        <v>0</v>
      </c>
      <c r="Y34" s="29"/>
      <c r="Z34" s="29"/>
      <c r="AA34" s="29"/>
    </row>
    <row r="35" spans="1:27">
      <c r="A35" s="29">
        <v>770647</v>
      </c>
      <c r="B35" s="29" t="s">
        <v>611</v>
      </c>
      <c r="C35" s="29" t="s">
        <v>612</v>
      </c>
      <c r="D35" s="29" t="s">
        <v>620</v>
      </c>
      <c r="E35" s="29" t="s">
        <v>621</v>
      </c>
      <c r="F35" s="29" t="s">
        <v>45</v>
      </c>
      <c r="G35" s="29" t="s">
        <v>46</v>
      </c>
      <c r="H35" s="29" t="s">
        <v>588</v>
      </c>
      <c r="I35" s="29">
        <v>1</v>
      </c>
      <c r="J35" s="29">
        <v>0</v>
      </c>
      <c r="K35" s="29">
        <v>0</v>
      </c>
      <c r="L35" s="29">
        <v>0</v>
      </c>
      <c r="M35" s="29">
        <v>1</v>
      </c>
      <c r="N35" s="29">
        <v>0</v>
      </c>
      <c r="O35" s="29">
        <v>0</v>
      </c>
      <c r="P35" s="29">
        <v>0</v>
      </c>
      <c r="Q35" s="29">
        <v>1</v>
      </c>
      <c r="R35" s="29">
        <v>0</v>
      </c>
      <c r="S35" s="29">
        <v>0</v>
      </c>
      <c r="T35" s="29">
        <v>0</v>
      </c>
      <c r="U35" s="29">
        <v>1</v>
      </c>
      <c r="V35" s="29">
        <v>0</v>
      </c>
      <c r="W35" s="29">
        <v>0</v>
      </c>
      <c r="X35" s="29">
        <v>0</v>
      </c>
      <c r="Y35" s="29"/>
      <c r="Z35" s="29"/>
      <c r="AA35" s="29"/>
    </row>
    <row r="36" spans="1:27">
      <c r="A36" s="29">
        <v>770647</v>
      </c>
      <c r="B36" s="29" t="s">
        <v>611</v>
      </c>
      <c r="C36" s="29" t="s">
        <v>612</v>
      </c>
      <c r="D36" s="29" t="s">
        <v>622</v>
      </c>
      <c r="E36" s="29">
        <v>10498786</v>
      </c>
      <c r="F36" s="29" t="s">
        <v>45</v>
      </c>
      <c r="G36" s="29" t="s">
        <v>46</v>
      </c>
      <c r="H36" s="29" t="s">
        <v>588</v>
      </c>
      <c r="I36" s="29">
        <v>1</v>
      </c>
      <c r="J36" s="29">
        <v>0</v>
      </c>
      <c r="K36" s="29">
        <v>0</v>
      </c>
      <c r="L36" s="29">
        <v>0</v>
      </c>
      <c r="M36" s="29">
        <v>1</v>
      </c>
      <c r="N36" s="29">
        <v>0</v>
      </c>
      <c r="O36" s="29">
        <v>0</v>
      </c>
      <c r="P36" s="29">
        <v>0</v>
      </c>
      <c r="Q36" s="29">
        <v>1</v>
      </c>
      <c r="R36" s="29">
        <v>0</v>
      </c>
      <c r="S36" s="29">
        <v>0</v>
      </c>
      <c r="T36" s="29">
        <v>0</v>
      </c>
      <c r="U36" s="29">
        <v>1</v>
      </c>
      <c r="V36" s="29">
        <v>0</v>
      </c>
      <c r="W36" s="29">
        <v>0</v>
      </c>
      <c r="X36" s="29">
        <v>0</v>
      </c>
      <c r="Y36" s="29"/>
      <c r="Z36" s="29"/>
      <c r="AA36" s="29"/>
    </row>
    <row r="37" spans="1:27">
      <c r="A37" s="29">
        <v>770647</v>
      </c>
      <c r="B37" s="29" t="s">
        <v>611</v>
      </c>
      <c r="C37" s="29" t="s">
        <v>612</v>
      </c>
      <c r="D37" s="29" t="s">
        <v>623</v>
      </c>
      <c r="E37" s="29">
        <v>10469413</v>
      </c>
      <c r="F37" s="29" t="s">
        <v>45</v>
      </c>
      <c r="G37" s="29" t="s">
        <v>46</v>
      </c>
      <c r="H37" s="29" t="s">
        <v>588</v>
      </c>
      <c r="I37" s="29">
        <v>10</v>
      </c>
      <c r="J37" s="29">
        <v>0</v>
      </c>
      <c r="K37" s="29">
        <v>0</v>
      </c>
      <c r="L37" s="29">
        <v>10</v>
      </c>
      <c r="M37" s="29">
        <v>20</v>
      </c>
      <c r="N37" s="29">
        <v>0</v>
      </c>
      <c r="O37" s="29">
        <v>0</v>
      </c>
      <c r="P37" s="29">
        <v>10</v>
      </c>
      <c r="Q37" s="29">
        <v>30</v>
      </c>
      <c r="R37" s="29">
        <v>0</v>
      </c>
      <c r="S37" s="29">
        <v>0</v>
      </c>
      <c r="T37" s="29">
        <v>10</v>
      </c>
      <c r="U37" s="29">
        <v>40</v>
      </c>
      <c r="V37" s="29">
        <v>0</v>
      </c>
      <c r="W37" s="29">
        <v>0</v>
      </c>
      <c r="X37" s="29">
        <v>10</v>
      </c>
      <c r="Y37" s="29"/>
      <c r="Z37" s="29"/>
      <c r="AA37" s="29"/>
    </row>
    <row r="38" spans="1:27">
      <c r="A38" s="29">
        <v>770647</v>
      </c>
      <c r="B38" s="29" t="s">
        <v>611</v>
      </c>
      <c r="C38" s="29" t="s">
        <v>612</v>
      </c>
      <c r="D38" s="29" t="s">
        <v>624</v>
      </c>
      <c r="E38" s="29" t="s">
        <v>587</v>
      </c>
      <c r="F38" s="29" t="s">
        <v>614</v>
      </c>
      <c r="G38" s="29" t="s">
        <v>615</v>
      </c>
      <c r="H38" s="29" t="s">
        <v>586</v>
      </c>
      <c r="I38" s="29">
        <v>6</v>
      </c>
      <c r="J38" s="29">
        <v>0</v>
      </c>
      <c r="K38" s="29">
        <v>4</v>
      </c>
      <c r="L38" s="29">
        <v>0</v>
      </c>
      <c r="M38" s="29">
        <v>2</v>
      </c>
      <c r="N38" s="29">
        <v>0</v>
      </c>
      <c r="O38" s="29">
        <v>2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/>
      <c r="Z38" s="29"/>
      <c r="AA38" s="29"/>
    </row>
    <row r="39" spans="1:27">
      <c r="A39" s="29">
        <v>770647</v>
      </c>
      <c r="B39" s="29" t="s">
        <v>611</v>
      </c>
      <c r="C39" s="29" t="s">
        <v>612</v>
      </c>
      <c r="D39" s="29" t="s">
        <v>625</v>
      </c>
      <c r="E39" s="29">
        <v>0</v>
      </c>
      <c r="F39" s="29" t="s">
        <v>614</v>
      </c>
      <c r="G39" s="29" t="s">
        <v>615</v>
      </c>
      <c r="H39" s="29" t="s">
        <v>588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6</v>
      </c>
      <c r="Q39" s="29">
        <v>6</v>
      </c>
      <c r="R39" s="29">
        <v>0</v>
      </c>
      <c r="S39" s="29">
        <v>0</v>
      </c>
      <c r="T39" s="29">
        <v>6</v>
      </c>
      <c r="U39" s="29">
        <v>12</v>
      </c>
      <c r="V39" s="29">
        <v>0</v>
      </c>
      <c r="W39" s="29">
        <v>0</v>
      </c>
      <c r="X39" s="29">
        <v>6</v>
      </c>
      <c r="Y39" s="29"/>
      <c r="Z39" s="29"/>
      <c r="AA39" s="29"/>
    </row>
    <row r="40" spans="1:27">
      <c r="A40" s="29">
        <v>770647</v>
      </c>
      <c r="B40" s="29" t="s">
        <v>611</v>
      </c>
      <c r="C40" s="29" t="s">
        <v>612</v>
      </c>
      <c r="D40" s="29" t="s">
        <v>626</v>
      </c>
      <c r="E40" s="29" t="s">
        <v>627</v>
      </c>
      <c r="F40" s="29" t="s">
        <v>614</v>
      </c>
      <c r="G40" s="29" t="s">
        <v>615</v>
      </c>
      <c r="H40" s="29" t="s">
        <v>588</v>
      </c>
      <c r="I40" s="29">
        <v>1</v>
      </c>
      <c r="J40" s="29">
        <v>0</v>
      </c>
      <c r="K40" s="29">
        <v>0</v>
      </c>
      <c r="L40" s="29">
        <v>0</v>
      </c>
      <c r="M40" s="29">
        <v>1</v>
      </c>
      <c r="N40" s="29">
        <v>0</v>
      </c>
      <c r="O40" s="29">
        <v>0</v>
      </c>
      <c r="P40" s="29">
        <v>0</v>
      </c>
      <c r="Q40" s="29">
        <v>1</v>
      </c>
      <c r="R40" s="29">
        <v>0</v>
      </c>
      <c r="S40" s="29">
        <v>0</v>
      </c>
      <c r="T40" s="29">
        <v>0</v>
      </c>
      <c r="U40" s="29">
        <v>1</v>
      </c>
      <c r="V40" s="29">
        <v>0</v>
      </c>
      <c r="W40" s="29">
        <v>0</v>
      </c>
      <c r="X40" s="29">
        <v>0</v>
      </c>
      <c r="Y40" s="29"/>
      <c r="Z40" s="29"/>
      <c r="AA40" s="29"/>
    </row>
    <row r="41" spans="1:27">
      <c r="A41" s="29">
        <v>770647</v>
      </c>
      <c r="B41" s="29" t="s">
        <v>611</v>
      </c>
      <c r="C41" s="29" t="s">
        <v>612</v>
      </c>
      <c r="D41" s="29" t="s">
        <v>628</v>
      </c>
      <c r="E41" s="29" t="s">
        <v>587</v>
      </c>
      <c r="F41" s="29" t="s">
        <v>614</v>
      </c>
      <c r="G41" s="29" t="s">
        <v>615</v>
      </c>
      <c r="H41" s="29" t="s">
        <v>586</v>
      </c>
      <c r="I41" s="29">
        <v>2</v>
      </c>
      <c r="J41" s="29">
        <v>0</v>
      </c>
      <c r="K41" s="29">
        <v>0</v>
      </c>
      <c r="L41" s="29">
        <v>0</v>
      </c>
      <c r="M41" s="29">
        <v>2</v>
      </c>
      <c r="N41" s="29">
        <v>0</v>
      </c>
      <c r="O41" s="29">
        <v>2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/>
      <c r="Z41" s="29"/>
      <c r="AA41" s="29"/>
    </row>
    <row r="42" spans="1:27">
      <c r="A42" s="29">
        <v>770647</v>
      </c>
      <c r="B42" s="29" t="s">
        <v>611</v>
      </c>
      <c r="C42" s="29" t="s">
        <v>612</v>
      </c>
      <c r="D42" s="29" t="s">
        <v>629</v>
      </c>
      <c r="E42" s="29">
        <v>0</v>
      </c>
      <c r="F42" s="29" t="s">
        <v>614</v>
      </c>
      <c r="G42" s="29" t="s">
        <v>615</v>
      </c>
      <c r="H42" s="29" t="s">
        <v>588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6</v>
      </c>
      <c r="Q42" s="29">
        <v>6</v>
      </c>
      <c r="R42" s="29">
        <v>0</v>
      </c>
      <c r="S42" s="29">
        <v>0</v>
      </c>
      <c r="T42" s="29">
        <v>6</v>
      </c>
      <c r="U42" s="29">
        <v>12</v>
      </c>
      <c r="V42" s="29">
        <v>0</v>
      </c>
      <c r="W42" s="29">
        <v>0</v>
      </c>
      <c r="X42" s="29">
        <v>6</v>
      </c>
      <c r="Y42" s="29"/>
      <c r="Z42" s="29"/>
      <c r="AA42" s="29"/>
    </row>
    <row r="43" spans="1:27">
      <c r="A43" s="29">
        <v>770647</v>
      </c>
      <c r="B43" s="29" t="s">
        <v>611</v>
      </c>
      <c r="C43" s="29" t="s">
        <v>612</v>
      </c>
      <c r="D43" s="29" t="s">
        <v>630</v>
      </c>
      <c r="E43" s="29" t="s">
        <v>587</v>
      </c>
      <c r="F43" s="29" t="s">
        <v>244</v>
      </c>
      <c r="G43" s="29" t="s">
        <v>245</v>
      </c>
      <c r="H43" s="29" t="s">
        <v>586</v>
      </c>
      <c r="I43" s="29">
        <v>2</v>
      </c>
      <c r="J43" s="29">
        <v>0</v>
      </c>
      <c r="K43" s="29">
        <v>0</v>
      </c>
      <c r="L43" s="29">
        <v>0</v>
      </c>
      <c r="M43" s="29">
        <v>2</v>
      </c>
      <c r="N43" s="29">
        <v>0</v>
      </c>
      <c r="O43" s="29">
        <v>0</v>
      </c>
      <c r="P43" s="29">
        <v>0</v>
      </c>
      <c r="Q43" s="29">
        <v>2</v>
      </c>
      <c r="R43" s="29">
        <v>0</v>
      </c>
      <c r="S43" s="29">
        <v>2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/>
      <c r="Z43" s="29"/>
      <c r="AA43" s="29"/>
    </row>
    <row r="44" spans="1:27">
      <c r="A44" s="29">
        <v>770647</v>
      </c>
      <c r="B44" s="29" t="s">
        <v>611</v>
      </c>
      <c r="C44" s="29" t="s">
        <v>612</v>
      </c>
      <c r="D44" s="29" t="s">
        <v>631</v>
      </c>
      <c r="E44" s="29" t="s">
        <v>587</v>
      </c>
      <c r="F44" s="29" t="s">
        <v>614</v>
      </c>
      <c r="G44" s="29" t="s">
        <v>615</v>
      </c>
      <c r="H44" s="29" t="s">
        <v>586</v>
      </c>
      <c r="I44" s="29">
        <v>1</v>
      </c>
      <c r="J44" s="29">
        <v>0</v>
      </c>
      <c r="K44" s="29">
        <v>0</v>
      </c>
      <c r="L44" s="29">
        <v>0</v>
      </c>
      <c r="M44" s="29">
        <v>1</v>
      </c>
      <c r="N44" s="29">
        <v>0</v>
      </c>
      <c r="O44" s="29">
        <v>1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/>
      <c r="Z44" s="29"/>
      <c r="AA44" s="29"/>
    </row>
    <row r="45" spans="1:27">
      <c r="A45" s="29">
        <v>770647</v>
      </c>
      <c r="B45" s="29" t="s">
        <v>611</v>
      </c>
      <c r="C45" s="29" t="s">
        <v>612</v>
      </c>
      <c r="D45" s="29" t="s">
        <v>629</v>
      </c>
      <c r="E45" s="29">
        <v>0</v>
      </c>
      <c r="F45" s="29" t="s">
        <v>614</v>
      </c>
      <c r="G45" s="29" t="s">
        <v>615</v>
      </c>
      <c r="H45" s="29" t="s">
        <v>588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6</v>
      </c>
      <c r="Q45" s="29">
        <v>6</v>
      </c>
      <c r="R45" s="29">
        <v>0</v>
      </c>
      <c r="S45" s="29">
        <v>0</v>
      </c>
      <c r="T45" s="29">
        <v>6</v>
      </c>
      <c r="U45" s="29">
        <v>12</v>
      </c>
      <c r="V45" s="29">
        <v>0</v>
      </c>
      <c r="W45" s="29">
        <v>0</v>
      </c>
      <c r="X45" s="29">
        <v>6</v>
      </c>
      <c r="Y45" s="29"/>
      <c r="Z45" s="29"/>
      <c r="AA45" s="29"/>
    </row>
    <row r="46" spans="1:27">
      <c r="A46" s="29">
        <v>770647</v>
      </c>
      <c r="B46" s="29" t="s">
        <v>611</v>
      </c>
      <c r="C46" s="29" t="s">
        <v>612</v>
      </c>
      <c r="D46" s="29" t="s">
        <v>632</v>
      </c>
      <c r="E46" s="29" t="s">
        <v>587</v>
      </c>
      <c r="F46" s="29" t="s">
        <v>633</v>
      </c>
      <c r="G46" s="29" t="s">
        <v>634</v>
      </c>
      <c r="H46" s="29" t="s">
        <v>586</v>
      </c>
      <c r="I46" s="29">
        <v>2</v>
      </c>
      <c r="J46" s="29">
        <v>0</v>
      </c>
      <c r="K46" s="29">
        <v>0</v>
      </c>
      <c r="L46" s="29">
        <v>0</v>
      </c>
      <c r="M46" s="29">
        <v>2</v>
      </c>
      <c r="N46" s="29">
        <v>0</v>
      </c>
      <c r="O46" s="29">
        <v>0</v>
      </c>
      <c r="P46" s="29">
        <v>0</v>
      </c>
      <c r="Q46" s="29">
        <v>2</v>
      </c>
      <c r="R46" s="29">
        <v>0</v>
      </c>
      <c r="S46" s="29">
        <v>2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/>
      <c r="Z46" s="29"/>
      <c r="AA46" s="29"/>
    </row>
    <row r="47" spans="1:27">
      <c r="A47" s="29">
        <v>770647</v>
      </c>
      <c r="B47" s="29" t="s">
        <v>611</v>
      </c>
      <c r="C47" s="29" t="s">
        <v>612</v>
      </c>
      <c r="D47" s="29" t="s">
        <v>635</v>
      </c>
      <c r="E47" s="29">
        <v>10223523</v>
      </c>
      <c r="F47" s="29" t="s">
        <v>633</v>
      </c>
      <c r="G47" s="29" t="s">
        <v>634</v>
      </c>
      <c r="H47" s="29" t="s">
        <v>588</v>
      </c>
      <c r="I47" s="29">
        <v>0</v>
      </c>
      <c r="J47" s="29">
        <v>0</v>
      </c>
      <c r="K47" s="29">
        <v>0</v>
      </c>
      <c r="L47" s="29">
        <v>0</v>
      </c>
      <c r="M47" s="29">
        <v>3</v>
      </c>
      <c r="N47" s="29">
        <v>0</v>
      </c>
      <c r="O47" s="29">
        <v>0</v>
      </c>
      <c r="P47" s="29">
        <v>0</v>
      </c>
      <c r="Q47" s="29">
        <v>3</v>
      </c>
      <c r="R47" s="29">
        <v>0</v>
      </c>
      <c r="S47" s="29">
        <v>0</v>
      </c>
      <c r="T47" s="29">
        <v>0</v>
      </c>
      <c r="U47" s="29">
        <v>3</v>
      </c>
      <c r="V47" s="29">
        <v>0</v>
      </c>
      <c r="W47" s="29">
        <v>0</v>
      </c>
      <c r="X47" s="29">
        <v>0</v>
      </c>
      <c r="Y47" s="29"/>
      <c r="Z47" s="29"/>
      <c r="AA47" s="29"/>
    </row>
    <row r="48" spans="1:27">
      <c r="A48" s="29">
        <v>770647</v>
      </c>
      <c r="B48" s="29" t="s">
        <v>611</v>
      </c>
      <c r="C48" s="29" t="s">
        <v>612</v>
      </c>
      <c r="D48" s="29" t="s">
        <v>636</v>
      </c>
      <c r="E48" s="29" t="s">
        <v>587</v>
      </c>
      <c r="F48" s="29" t="s">
        <v>45</v>
      </c>
      <c r="G48" s="29" t="s">
        <v>46</v>
      </c>
      <c r="H48" s="29" t="s">
        <v>586</v>
      </c>
      <c r="I48" s="29">
        <v>1</v>
      </c>
      <c r="J48" s="29">
        <v>0</v>
      </c>
      <c r="K48" s="29">
        <v>0</v>
      </c>
      <c r="L48" s="29">
        <v>0</v>
      </c>
      <c r="M48" s="29">
        <v>1</v>
      </c>
      <c r="N48" s="29">
        <v>0</v>
      </c>
      <c r="O48" s="29">
        <v>0</v>
      </c>
      <c r="P48" s="29">
        <v>0</v>
      </c>
      <c r="Q48" s="29">
        <v>1</v>
      </c>
      <c r="R48" s="29">
        <v>0</v>
      </c>
      <c r="S48" s="29">
        <v>1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/>
      <c r="Z48" s="29"/>
      <c r="AA48" s="29"/>
    </row>
    <row r="49" spans="1:27">
      <c r="A49" s="29">
        <v>770647</v>
      </c>
      <c r="B49" s="29" t="s">
        <v>611</v>
      </c>
      <c r="C49" s="29" t="s">
        <v>612</v>
      </c>
      <c r="D49" s="29" t="s">
        <v>637</v>
      </c>
      <c r="E49" s="29">
        <v>10463628</v>
      </c>
      <c r="F49" s="29" t="s">
        <v>180</v>
      </c>
      <c r="G49" s="29" t="s">
        <v>181</v>
      </c>
      <c r="H49" s="29" t="s">
        <v>588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2</v>
      </c>
      <c r="Q49" s="29">
        <v>2</v>
      </c>
      <c r="R49" s="29">
        <v>0</v>
      </c>
      <c r="S49" s="29">
        <v>0</v>
      </c>
      <c r="T49" s="29">
        <v>0</v>
      </c>
      <c r="U49" s="29">
        <v>2</v>
      </c>
      <c r="V49" s="29">
        <v>0</v>
      </c>
      <c r="W49" s="29">
        <v>0</v>
      </c>
      <c r="X49" s="29">
        <v>0</v>
      </c>
      <c r="Y49" s="29"/>
      <c r="Z49" s="29"/>
      <c r="AA49" s="29"/>
    </row>
    <row r="50" spans="1:27">
      <c r="A50" s="29">
        <v>770647</v>
      </c>
      <c r="B50" s="29" t="s">
        <v>611</v>
      </c>
      <c r="C50" s="29" t="s">
        <v>612</v>
      </c>
      <c r="D50" s="29" t="s">
        <v>638</v>
      </c>
      <c r="E50" s="29" t="s">
        <v>587</v>
      </c>
      <c r="F50" s="29" t="s">
        <v>45</v>
      </c>
      <c r="G50" s="29" t="s">
        <v>46</v>
      </c>
      <c r="H50" s="29" t="s">
        <v>586</v>
      </c>
      <c r="I50" s="29">
        <v>1</v>
      </c>
      <c r="J50" s="29">
        <v>0</v>
      </c>
      <c r="K50" s="29">
        <v>0</v>
      </c>
      <c r="L50" s="29">
        <v>0</v>
      </c>
      <c r="M50" s="29">
        <v>1</v>
      </c>
      <c r="N50" s="29">
        <v>0</v>
      </c>
      <c r="O50" s="29">
        <v>0</v>
      </c>
      <c r="P50" s="29">
        <v>0</v>
      </c>
      <c r="Q50" s="29">
        <v>1</v>
      </c>
      <c r="R50" s="29">
        <v>0</v>
      </c>
      <c r="S50" s="29">
        <v>1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/>
      <c r="Z50" s="29"/>
      <c r="AA50" s="29"/>
    </row>
    <row r="51" spans="1:27">
      <c r="A51" s="29">
        <v>770647</v>
      </c>
      <c r="B51" s="29" t="s">
        <v>611</v>
      </c>
      <c r="C51" s="29" t="s">
        <v>612</v>
      </c>
      <c r="D51" s="29" t="s">
        <v>639</v>
      </c>
      <c r="E51" s="29" t="s">
        <v>640</v>
      </c>
      <c r="F51" s="29" t="s">
        <v>45</v>
      </c>
      <c r="G51" s="29" t="s">
        <v>46</v>
      </c>
      <c r="H51" s="29" t="s">
        <v>588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5</v>
      </c>
      <c r="Q51" s="29">
        <v>5</v>
      </c>
      <c r="R51" s="29">
        <v>0</v>
      </c>
      <c r="S51" s="29">
        <v>0</v>
      </c>
      <c r="T51" s="29">
        <v>0</v>
      </c>
      <c r="U51" s="29">
        <v>5</v>
      </c>
      <c r="V51" s="29">
        <v>0</v>
      </c>
      <c r="W51" s="29">
        <v>0</v>
      </c>
      <c r="X51" s="29">
        <v>0</v>
      </c>
      <c r="Y51" s="29"/>
      <c r="Z51" s="29"/>
      <c r="AA51" s="29"/>
    </row>
    <row r="52" spans="1:27">
      <c r="A52" s="29">
        <v>770647</v>
      </c>
      <c r="B52" s="29" t="s">
        <v>611</v>
      </c>
      <c r="C52" s="29" t="s">
        <v>612</v>
      </c>
      <c r="D52" s="29" t="s">
        <v>641</v>
      </c>
      <c r="E52" s="29" t="s">
        <v>587</v>
      </c>
      <c r="F52" s="29" t="s">
        <v>244</v>
      </c>
      <c r="G52" s="29" t="s">
        <v>245</v>
      </c>
      <c r="H52" s="29" t="s">
        <v>586</v>
      </c>
      <c r="I52" s="29">
        <v>1</v>
      </c>
      <c r="J52" s="29">
        <v>0</v>
      </c>
      <c r="K52" s="29">
        <v>0</v>
      </c>
      <c r="L52" s="29">
        <v>0</v>
      </c>
      <c r="M52" s="29">
        <v>1</v>
      </c>
      <c r="N52" s="29">
        <v>0</v>
      </c>
      <c r="O52" s="29">
        <v>0</v>
      </c>
      <c r="P52" s="29">
        <v>0</v>
      </c>
      <c r="Q52" s="29">
        <v>1</v>
      </c>
      <c r="R52" s="29">
        <v>0</v>
      </c>
      <c r="S52" s="29">
        <v>1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/>
      <c r="Z52" s="29"/>
      <c r="AA52" s="29"/>
    </row>
    <row r="53" spans="1:27">
      <c r="A53" s="29">
        <v>770647</v>
      </c>
      <c r="B53" s="29" t="s">
        <v>611</v>
      </c>
      <c r="C53" s="29" t="s">
        <v>612</v>
      </c>
      <c r="D53" s="29" t="s">
        <v>642</v>
      </c>
      <c r="E53" s="29" t="s">
        <v>587</v>
      </c>
      <c r="F53" s="29" t="s">
        <v>45</v>
      </c>
      <c r="G53" s="29" t="s">
        <v>46</v>
      </c>
      <c r="H53" s="29" t="s">
        <v>586</v>
      </c>
      <c r="I53" s="29">
        <v>1</v>
      </c>
      <c r="J53" s="29">
        <v>0</v>
      </c>
      <c r="K53" s="29">
        <v>0</v>
      </c>
      <c r="L53" s="29">
        <v>0</v>
      </c>
      <c r="M53" s="29">
        <v>1</v>
      </c>
      <c r="N53" s="29">
        <v>0</v>
      </c>
      <c r="O53" s="29">
        <v>0</v>
      </c>
      <c r="P53" s="29">
        <v>0</v>
      </c>
      <c r="Q53" s="29">
        <v>1</v>
      </c>
      <c r="R53" s="29">
        <v>0</v>
      </c>
      <c r="S53" s="29">
        <v>1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/>
      <c r="Z53" s="29"/>
      <c r="AA53" s="29"/>
    </row>
    <row r="54" spans="1:27">
      <c r="A54" s="29">
        <v>770647</v>
      </c>
      <c r="B54" s="29" t="s">
        <v>611</v>
      </c>
      <c r="C54" s="29" t="s">
        <v>612</v>
      </c>
      <c r="D54" s="29" t="s">
        <v>643</v>
      </c>
      <c r="E54" s="29" t="s">
        <v>587</v>
      </c>
      <c r="F54" s="29" t="s">
        <v>45</v>
      </c>
      <c r="G54" s="29" t="s">
        <v>46</v>
      </c>
      <c r="H54" s="29" t="s">
        <v>586</v>
      </c>
      <c r="I54" s="29">
        <v>1</v>
      </c>
      <c r="J54" s="29">
        <v>0</v>
      </c>
      <c r="K54" s="29">
        <v>0</v>
      </c>
      <c r="L54" s="29">
        <v>0</v>
      </c>
      <c r="M54" s="29">
        <v>1</v>
      </c>
      <c r="N54" s="29">
        <v>0</v>
      </c>
      <c r="O54" s="29">
        <v>0</v>
      </c>
      <c r="P54" s="29">
        <v>0</v>
      </c>
      <c r="Q54" s="29">
        <v>1</v>
      </c>
      <c r="R54" s="29">
        <v>0</v>
      </c>
      <c r="S54" s="29">
        <v>1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/>
      <c r="Z54" s="29"/>
      <c r="AA54" s="29"/>
    </row>
    <row r="55" spans="1:27">
      <c r="A55" s="29">
        <v>770647</v>
      </c>
      <c r="B55" s="29" t="s">
        <v>611</v>
      </c>
      <c r="C55" s="29" t="s">
        <v>612</v>
      </c>
      <c r="D55" s="29" t="s">
        <v>644</v>
      </c>
      <c r="E55" s="29" t="s">
        <v>587</v>
      </c>
      <c r="F55" s="29" t="s">
        <v>45</v>
      </c>
      <c r="G55" s="29" t="s">
        <v>46</v>
      </c>
      <c r="H55" s="29" t="s">
        <v>586</v>
      </c>
      <c r="I55" s="29">
        <v>1</v>
      </c>
      <c r="J55" s="29">
        <v>0</v>
      </c>
      <c r="K55" s="29">
        <v>0</v>
      </c>
      <c r="L55" s="29">
        <v>0</v>
      </c>
      <c r="M55" s="29">
        <v>1</v>
      </c>
      <c r="N55" s="29">
        <v>0</v>
      </c>
      <c r="O55" s="29">
        <v>0</v>
      </c>
      <c r="P55" s="29">
        <v>0</v>
      </c>
      <c r="Q55" s="29">
        <v>1</v>
      </c>
      <c r="R55" s="29">
        <v>0</v>
      </c>
      <c r="S55" s="29">
        <v>1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/>
      <c r="Z55" s="29"/>
      <c r="AA55" s="29"/>
    </row>
    <row r="56" spans="1:27">
      <c r="A56" s="29">
        <v>770647</v>
      </c>
      <c r="B56" s="29" t="s">
        <v>611</v>
      </c>
      <c r="C56" s="29" t="s">
        <v>612</v>
      </c>
      <c r="D56" s="29" t="s">
        <v>645</v>
      </c>
      <c r="E56" s="29" t="s">
        <v>587</v>
      </c>
      <c r="F56" s="29" t="s">
        <v>45</v>
      </c>
      <c r="G56" s="29" t="s">
        <v>46</v>
      </c>
      <c r="H56" s="29" t="s">
        <v>586</v>
      </c>
      <c r="I56" s="29">
        <v>1</v>
      </c>
      <c r="J56" s="29">
        <v>0</v>
      </c>
      <c r="K56" s="29">
        <v>0</v>
      </c>
      <c r="L56" s="29">
        <v>0</v>
      </c>
      <c r="M56" s="29">
        <v>1</v>
      </c>
      <c r="N56" s="29">
        <v>0</v>
      </c>
      <c r="O56" s="29">
        <v>1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/>
      <c r="Z56" s="29"/>
      <c r="AA56" s="29"/>
    </row>
    <row r="57" spans="1:27">
      <c r="A57" s="29">
        <v>770647</v>
      </c>
      <c r="B57" s="29" t="s">
        <v>611</v>
      </c>
      <c r="C57" s="29" t="s">
        <v>612</v>
      </c>
      <c r="D57" s="29" t="s">
        <v>646</v>
      </c>
      <c r="E57" s="29">
        <v>10381318</v>
      </c>
      <c r="F57" s="29" t="s">
        <v>45</v>
      </c>
      <c r="G57" s="29" t="s">
        <v>46</v>
      </c>
      <c r="H57" s="29" t="s">
        <v>588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1</v>
      </c>
      <c r="Q57" s="29">
        <v>1</v>
      </c>
      <c r="R57" s="29">
        <v>0</v>
      </c>
      <c r="S57" s="29">
        <v>0</v>
      </c>
      <c r="T57" s="29">
        <v>0</v>
      </c>
      <c r="U57" s="29">
        <v>1</v>
      </c>
      <c r="V57" s="29">
        <v>0</v>
      </c>
      <c r="W57" s="29">
        <v>0</v>
      </c>
      <c r="X57" s="29">
        <v>0</v>
      </c>
      <c r="Y57" s="29"/>
      <c r="Z57" s="29"/>
      <c r="AA57" s="29"/>
    </row>
    <row r="58" spans="1:27">
      <c r="A58" s="29">
        <v>770647</v>
      </c>
      <c r="B58" s="29" t="s">
        <v>611</v>
      </c>
      <c r="C58" s="29" t="s">
        <v>612</v>
      </c>
      <c r="D58" s="29" t="s">
        <v>647</v>
      </c>
      <c r="E58" s="29" t="s">
        <v>587</v>
      </c>
      <c r="F58" s="29" t="s">
        <v>648</v>
      </c>
      <c r="G58" s="29" t="s">
        <v>249</v>
      </c>
      <c r="H58" s="29" t="s">
        <v>586</v>
      </c>
      <c r="I58" s="29">
        <v>1</v>
      </c>
      <c r="J58" s="29">
        <v>0</v>
      </c>
      <c r="K58" s="29">
        <v>1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/>
      <c r="Z58" s="29"/>
      <c r="AA58" s="29"/>
    </row>
    <row r="59" spans="1:27">
      <c r="A59" s="29">
        <v>770647</v>
      </c>
      <c r="B59" s="29" t="s">
        <v>611</v>
      </c>
      <c r="C59" s="29" t="s">
        <v>612</v>
      </c>
      <c r="D59" s="29" t="s">
        <v>649</v>
      </c>
      <c r="E59" s="29" t="s">
        <v>587</v>
      </c>
      <c r="F59" s="29" t="s">
        <v>220</v>
      </c>
      <c r="G59" s="29" t="s">
        <v>221</v>
      </c>
      <c r="H59" s="29" t="s">
        <v>586</v>
      </c>
      <c r="I59" s="29">
        <v>1</v>
      </c>
      <c r="J59" s="29">
        <v>0</v>
      </c>
      <c r="K59" s="29">
        <v>0</v>
      </c>
      <c r="L59" s="29">
        <v>0</v>
      </c>
      <c r="M59" s="29">
        <v>1</v>
      </c>
      <c r="N59" s="29">
        <v>0</v>
      </c>
      <c r="O59" s="29">
        <v>0</v>
      </c>
      <c r="P59" s="29">
        <v>0</v>
      </c>
      <c r="Q59" s="29">
        <v>1</v>
      </c>
      <c r="R59" s="29">
        <v>0</v>
      </c>
      <c r="S59" s="29">
        <v>1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/>
      <c r="Z59" s="29"/>
      <c r="AA59" s="29"/>
    </row>
    <row r="60" spans="1:27">
      <c r="A60" s="29">
        <v>770647</v>
      </c>
      <c r="B60" s="29" t="s">
        <v>611</v>
      </c>
      <c r="C60" s="29" t="s">
        <v>612</v>
      </c>
      <c r="D60" s="29" t="s">
        <v>650</v>
      </c>
      <c r="E60" s="29" t="s">
        <v>651</v>
      </c>
      <c r="F60" s="29" t="s">
        <v>220</v>
      </c>
      <c r="G60" s="29" t="s">
        <v>221</v>
      </c>
      <c r="H60" s="29" t="s">
        <v>588</v>
      </c>
      <c r="I60" s="29">
        <v>2</v>
      </c>
      <c r="J60" s="29">
        <v>0</v>
      </c>
      <c r="K60" s="29">
        <v>0</v>
      </c>
      <c r="L60" s="29">
        <v>0</v>
      </c>
      <c r="M60" s="29">
        <v>2</v>
      </c>
      <c r="N60" s="29">
        <v>0</v>
      </c>
      <c r="O60" s="29">
        <v>0</v>
      </c>
      <c r="P60" s="29">
        <v>0</v>
      </c>
      <c r="Q60" s="29">
        <v>2</v>
      </c>
      <c r="R60" s="29">
        <v>0</v>
      </c>
      <c r="S60" s="29">
        <v>0</v>
      </c>
      <c r="T60" s="29">
        <v>0</v>
      </c>
      <c r="U60" s="29">
        <v>2</v>
      </c>
      <c r="V60" s="29">
        <v>0</v>
      </c>
      <c r="W60" s="29">
        <v>0</v>
      </c>
      <c r="X60" s="29">
        <v>0</v>
      </c>
      <c r="Y60" s="29"/>
      <c r="Z60" s="29"/>
      <c r="AA60" s="29"/>
    </row>
    <row r="61" spans="1:27">
      <c r="A61" s="29">
        <v>770647</v>
      </c>
      <c r="B61" s="29" t="s">
        <v>611</v>
      </c>
      <c r="C61" s="29" t="s">
        <v>612</v>
      </c>
      <c r="D61" s="29" t="s">
        <v>652</v>
      </c>
      <c r="E61" s="29" t="s">
        <v>651</v>
      </c>
      <c r="F61" s="29" t="s">
        <v>220</v>
      </c>
      <c r="G61" s="29" t="s">
        <v>221</v>
      </c>
      <c r="H61" s="29" t="s">
        <v>588</v>
      </c>
      <c r="I61" s="29">
        <v>1</v>
      </c>
      <c r="J61" s="29">
        <v>0</v>
      </c>
      <c r="K61" s="29">
        <v>0</v>
      </c>
      <c r="L61" s="29">
        <v>0</v>
      </c>
      <c r="M61" s="29">
        <v>1</v>
      </c>
      <c r="N61" s="29">
        <v>0</v>
      </c>
      <c r="O61" s="29">
        <v>0</v>
      </c>
      <c r="P61" s="29">
        <v>0</v>
      </c>
      <c r="Q61" s="29">
        <v>1</v>
      </c>
      <c r="R61" s="29">
        <v>0</v>
      </c>
      <c r="S61" s="29">
        <v>0</v>
      </c>
      <c r="T61" s="29">
        <v>0</v>
      </c>
      <c r="U61" s="29">
        <v>1</v>
      </c>
      <c r="V61" s="29">
        <v>0</v>
      </c>
      <c r="W61" s="29">
        <v>0</v>
      </c>
      <c r="X61" s="29">
        <v>0</v>
      </c>
      <c r="Y61" s="29"/>
      <c r="Z61" s="29"/>
      <c r="AA61" s="29"/>
    </row>
    <row r="62" spans="1:27">
      <c r="A62" s="29">
        <v>770647</v>
      </c>
      <c r="B62" s="29" t="s">
        <v>611</v>
      </c>
      <c r="C62" s="29" t="s">
        <v>612</v>
      </c>
      <c r="D62" s="29" t="s">
        <v>653</v>
      </c>
      <c r="E62" s="29" t="s">
        <v>587</v>
      </c>
      <c r="F62" s="29" t="s">
        <v>220</v>
      </c>
      <c r="G62" s="29" t="s">
        <v>221</v>
      </c>
      <c r="H62" s="29" t="s">
        <v>586</v>
      </c>
      <c r="I62" s="29">
        <v>1</v>
      </c>
      <c r="J62" s="29">
        <v>0</v>
      </c>
      <c r="K62" s="29">
        <v>0</v>
      </c>
      <c r="L62" s="29">
        <v>0</v>
      </c>
      <c r="M62" s="29">
        <v>1</v>
      </c>
      <c r="N62" s="29">
        <v>0</v>
      </c>
      <c r="O62" s="29">
        <v>0</v>
      </c>
      <c r="P62" s="29">
        <v>0</v>
      </c>
      <c r="Q62" s="29">
        <v>1</v>
      </c>
      <c r="R62" s="29">
        <v>0</v>
      </c>
      <c r="S62" s="29">
        <v>1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/>
      <c r="Z62" s="29"/>
      <c r="AA62" s="29"/>
    </row>
    <row r="63" spans="1:27">
      <c r="A63" s="29">
        <v>770647</v>
      </c>
      <c r="B63" s="29" t="s">
        <v>611</v>
      </c>
      <c r="C63" s="29" t="s">
        <v>612</v>
      </c>
      <c r="D63" s="29" t="s">
        <v>654</v>
      </c>
      <c r="E63" s="29" t="s">
        <v>587</v>
      </c>
      <c r="F63" s="29" t="s">
        <v>22</v>
      </c>
      <c r="G63" s="29" t="s">
        <v>23</v>
      </c>
      <c r="H63" s="29" t="s">
        <v>586</v>
      </c>
      <c r="I63" s="29">
        <v>0</v>
      </c>
      <c r="J63" s="29">
        <v>68</v>
      </c>
      <c r="K63" s="29">
        <v>15</v>
      </c>
      <c r="L63" s="29">
        <v>0</v>
      </c>
      <c r="M63" s="29">
        <v>0</v>
      </c>
      <c r="N63" s="29">
        <v>53</v>
      </c>
      <c r="O63" s="29">
        <v>18</v>
      </c>
      <c r="P63" s="29">
        <v>0</v>
      </c>
      <c r="Q63" s="29">
        <v>0</v>
      </c>
      <c r="R63" s="29">
        <v>35</v>
      </c>
      <c r="S63" s="29">
        <v>15</v>
      </c>
      <c r="T63" s="29">
        <v>0</v>
      </c>
      <c r="U63" s="29">
        <v>0</v>
      </c>
      <c r="V63" s="29">
        <v>20</v>
      </c>
      <c r="W63" s="29">
        <v>20</v>
      </c>
      <c r="X63" s="29">
        <v>0</v>
      </c>
      <c r="Y63" s="29"/>
      <c r="Z63" s="29"/>
      <c r="AA63" s="29"/>
    </row>
    <row r="64" spans="1:27">
      <c r="A64" s="29">
        <v>770647</v>
      </c>
      <c r="B64" s="29" t="s">
        <v>611</v>
      </c>
      <c r="C64" s="29" t="s">
        <v>612</v>
      </c>
      <c r="D64" s="29" t="s">
        <v>655</v>
      </c>
      <c r="E64" s="29" t="s">
        <v>587</v>
      </c>
      <c r="F64" s="29" t="s">
        <v>45</v>
      </c>
      <c r="G64" s="29" t="s">
        <v>46</v>
      </c>
      <c r="H64" s="29" t="s">
        <v>586</v>
      </c>
      <c r="I64" s="29">
        <v>0</v>
      </c>
      <c r="J64" s="29">
        <v>30</v>
      </c>
      <c r="K64" s="29">
        <v>10</v>
      </c>
      <c r="L64" s="29">
        <v>0</v>
      </c>
      <c r="M64" s="29">
        <v>0</v>
      </c>
      <c r="N64" s="29">
        <v>20</v>
      </c>
      <c r="O64" s="29">
        <v>10</v>
      </c>
      <c r="P64" s="29">
        <v>0</v>
      </c>
      <c r="Q64" s="29">
        <v>0</v>
      </c>
      <c r="R64" s="29">
        <v>10</v>
      </c>
      <c r="S64" s="29">
        <v>10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/>
      <c r="Z64" s="29"/>
      <c r="AA64" s="29"/>
    </row>
    <row r="65" spans="1:27">
      <c r="A65" s="29">
        <v>770647</v>
      </c>
      <c r="B65" s="29" t="s">
        <v>611</v>
      </c>
      <c r="C65" s="29" t="s">
        <v>612</v>
      </c>
      <c r="D65" s="29" t="s">
        <v>656</v>
      </c>
      <c r="E65" s="29">
        <v>10137159</v>
      </c>
      <c r="F65" s="29" t="s">
        <v>45</v>
      </c>
      <c r="G65" s="29" t="s">
        <v>46</v>
      </c>
      <c r="H65" s="29" t="s">
        <v>588</v>
      </c>
      <c r="I65" s="29">
        <v>0</v>
      </c>
      <c r="J65" s="29">
        <v>40</v>
      </c>
      <c r="K65" s="29">
        <v>0</v>
      </c>
      <c r="L65" s="29">
        <v>10</v>
      </c>
      <c r="M65" s="29">
        <v>0</v>
      </c>
      <c r="N65" s="29">
        <v>50</v>
      </c>
      <c r="O65" s="29">
        <v>0</v>
      </c>
      <c r="P65" s="29">
        <v>10</v>
      </c>
      <c r="Q65" s="29">
        <v>0</v>
      </c>
      <c r="R65" s="29">
        <v>60</v>
      </c>
      <c r="S65" s="29">
        <v>0</v>
      </c>
      <c r="T65" s="29">
        <v>10</v>
      </c>
      <c r="U65" s="29">
        <v>0</v>
      </c>
      <c r="V65" s="29">
        <v>70</v>
      </c>
      <c r="W65" s="29">
        <v>0</v>
      </c>
      <c r="X65" s="29">
        <v>10</v>
      </c>
      <c r="Y65" s="29"/>
      <c r="Z65" s="29"/>
      <c r="AA65" s="29"/>
    </row>
    <row r="66" spans="1:27">
      <c r="A66" s="29">
        <v>770647</v>
      </c>
      <c r="B66" s="29" t="s">
        <v>611</v>
      </c>
      <c r="C66" s="29" t="s">
        <v>612</v>
      </c>
      <c r="D66" s="29" t="s">
        <v>657</v>
      </c>
      <c r="E66" s="29" t="s">
        <v>587</v>
      </c>
      <c r="F66" s="29" t="s">
        <v>22</v>
      </c>
      <c r="G66" s="29" t="s">
        <v>23</v>
      </c>
      <c r="H66" s="29" t="s">
        <v>586</v>
      </c>
      <c r="I66" s="29">
        <v>0</v>
      </c>
      <c r="J66" s="29">
        <v>2</v>
      </c>
      <c r="K66" s="29">
        <v>2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/>
      <c r="Z66" s="29"/>
      <c r="AA66" s="29"/>
    </row>
    <row r="67" spans="1:27">
      <c r="A67" s="29">
        <v>770647</v>
      </c>
      <c r="B67" s="29" t="s">
        <v>611</v>
      </c>
      <c r="C67" s="29" t="s">
        <v>612</v>
      </c>
      <c r="D67" s="29" t="s">
        <v>658</v>
      </c>
      <c r="E67" s="29" t="s">
        <v>587</v>
      </c>
      <c r="F67" s="29" t="s">
        <v>22</v>
      </c>
      <c r="G67" s="29" t="s">
        <v>23</v>
      </c>
      <c r="H67" s="29" t="s">
        <v>586</v>
      </c>
      <c r="I67" s="29">
        <v>0</v>
      </c>
      <c r="J67" s="29">
        <v>5</v>
      </c>
      <c r="K67" s="29">
        <v>5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/>
      <c r="Z67" s="29"/>
      <c r="AA67" s="29"/>
    </row>
    <row r="68" spans="1:27">
      <c r="A68" s="29">
        <v>770647</v>
      </c>
      <c r="B68" s="29" t="s">
        <v>611</v>
      </c>
      <c r="C68" s="29" t="s">
        <v>612</v>
      </c>
      <c r="D68" s="29" t="s">
        <v>659</v>
      </c>
      <c r="E68" s="29">
        <v>10253150</v>
      </c>
      <c r="F68" s="29" t="s">
        <v>22</v>
      </c>
      <c r="G68" s="29" t="s">
        <v>23</v>
      </c>
      <c r="H68" s="29" t="s">
        <v>588</v>
      </c>
      <c r="I68" s="29">
        <v>0</v>
      </c>
      <c r="J68" s="29">
        <v>0</v>
      </c>
      <c r="K68" s="29">
        <v>0</v>
      </c>
      <c r="L68" s="29">
        <v>20</v>
      </c>
      <c r="M68" s="29">
        <v>0</v>
      </c>
      <c r="N68" s="29">
        <v>20</v>
      </c>
      <c r="O68" s="29">
        <v>0</v>
      </c>
      <c r="P68" s="29">
        <v>20</v>
      </c>
      <c r="Q68" s="29">
        <v>0</v>
      </c>
      <c r="R68" s="29">
        <v>40</v>
      </c>
      <c r="S68" s="29">
        <v>0</v>
      </c>
      <c r="T68" s="29">
        <v>20</v>
      </c>
      <c r="U68" s="29">
        <v>0</v>
      </c>
      <c r="V68" s="29">
        <v>60</v>
      </c>
      <c r="W68" s="29">
        <v>0</v>
      </c>
      <c r="X68" s="29">
        <v>20</v>
      </c>
      <c r="Y68" s="29"/>
      <c r="Z68" s="29"/>
      <c r="AA68" s="29"/>
    </row>
    <row r="69" spans="1:27">
      <c r="A69" s="29">
        <v>770647</v>
      </c>
      <c r="B69" s="29" t="s">
        <v>611</v>
      </c>
      <c r="C69" s="29" t="s">
        <v>612</v>
      </c>
      <c r="D69" s="29" t="s">
        <v>660</v>
      </c>
      <c r="E69" s="29" t="s">
        <v>587</v>
      </c>
      <c r="F69" s="29" t="s">
        <v>22</v>
      </c>
      <c r="G69" s="29" t="s">
        <v>23</v>
      </c>
      <c r="H69" s="29" t="s">
        <v>586</v>
      </c>
      <c r="I69" s="29">
        <v>0</v>
      </c>
      <c r="J69" s="29">
        <v>42</v>
      </c>
      <c r="K69" s="29">
        <v>12</v>
      </c>
      <c r="L69" s="29">
        <v>0</v>
      </c>
      <c r="M69" s="29">
        <v>0</v>
      </c>
      <c r="N69" s="29">
        <v>30</v>
      </c>
      <c r="O69" s="29">
        <v>10</v>
      </c>
      <c r="P69" s="29">
        <v>0</v>
      </c>
      <c r="Q69" s="29">
        <v>0</v>
      </c>
      <c r="R69" s="29">
        <v>20</v>
      </c>
      <c r="S69" s="29">
        <v>10</v>
      </c>
      <c r="T69" s="29">
        <v>0</v>
      </c>
      <c r="U69" s="29">
        <v>0</v>
      </c>
      <c r="V69" s="29">
        <v>10</v>
      </c>
      <c r="W69" s="29">
        <v>10</v>
      </c>
      <c r="X69" s="29">
        <v>0</v>
      </c>
      <c r="Y69" s="29"/>
      <c r="Z69" s="29"/>
      <c r="AA69" s="29"/>
    </row>
    <row r="70" spans="1:27">
      <c r="A70" s="29">
        <v>770647</v>
      </c>
      <c r="B70" s="29" t="s">
        <v>611</v>
      </c>
      <c r="C70" s="29" t="s">
        <v>612</v>
      </c>
      <c r="D70" s="29" t="s">
        <v>661</v>
      </c>
      <c r="E70" s="29" t="s">
        <v>587</v>
      </c>
      <c r="F70" s="29" t="s">
        <v>45</v>
      </c>
      <c r="G70" s="29" t="s">
        <v>46</v>
      </c>
      <c r="H70" s="29" t="s">
        <v>586</v>
      </c>
      <c r="I70" s="29">
        <v>0</v>
      </c>
      <c r="J70" s="29">
        <v>2</v>
      </c>
      <c r="K70" s="29">
        <v>0</v>
      </c>
      <c r="L70" s="29">
        <v>0</v>
      </c>
      <c r="M70" s="29">
        <v>0</v>
      </c>
      <c r="N70" s="29">
        <v>2</v>
      </c>
      <c r="O70" s="29">
        <v>2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/>
      <c r="Z70" s="29"/>
      <c r="AA70" s="29"/>
    </row>
    <row r="71" spans="1:27">
      <c r="A71" s="29">
        <v>770647</v>
      </c>
      <c r="B71" s="29" t="s">
        <v>611</v>
      </c>
      <c r="C71" s="29" t="s">
        <v>612</v>
      </c>
      <c r="D71" s="29" t="s">
        <v>662</v>
      </c>
      <c r="E71" s="29" t="s">
        <v>587</v>
      </c>
      <c r="F71" s="29" t="s">
        <v>18</v>
      </c>
      <c r="G71" s="29" t="s">
        <v>19</v>
      </c>
      <c r="H71" s="29" t="s">
        <v>586</v>
      </c>
      <c r="I71" s="29">
        <v>0</v>
      </c>
      <c r="J71" s="29">
        <v>1</v>
      </c>
      <c r="K71" s="29">
        <v>0</v>
      </c>
      <c r="L71" s="29">
        <v>0</v>
      </c>
      <c r="M71" s="29">
        <v>0</v>
      </c>
      <c r="N71" s="29">
        <v>1</v>
      </c>
      <c r="O71" s="29">
        <v>1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29">
        <v>0</v>
      </c>
      <c r="X71" s="29">
        <v>0</v>
      </c>
      <c r="Y71" s="29"/>
      <c r="Z71" s="29"/>
      <c r="AA71" s="29"/>
    </row>
    <row r="72" spans="1:27">
      <c r="A72" s="29">
        <v>770647</v>
      </c>
      <c r="B72" s="29" t="s">
        <v>611</v>
      </c>
      <c r="C72" s="29" t="s">
        <v>612</v>
      </c>
      <c r="D72" s="29" t="s">
        <v>663</v>
      </c>
      <c r="E72" s="29" t="s">
        <v>587</v>
      </c>
      <c r="F72" s="29" t="s">
        <v>436</v>
      </c>
      <c r="G72" s="29" t="s">
        <v>437</v>
      </c>
      <c r="H72" s="29" t="s">
        <v>586</v>
      </c>
      <c r="I72" s="29">
        <v>0</v>
      </c>
      <c r="J72" s="29">
        <v>1</v>
      </c>
      <c r="K72" s="29">
        <v>0</v>
      </c>
      <c r="L72" s="29">
        <v>0</v>
      </c>
      <c r="M72" s="29">
        <v>0</v>
      </c>
      <c r="N72" s="29">
        <v>1</v>
      </c>
      <c r="O72" s="29">
        <v>0</v>
      </c>
      <c r="P72" s="29">
        <v>0</v>
      </c>
      <c r="Q72" s="29">
        <v>0</v>
      </c>
      <c r="R72" s="29">
        <v>1</v>
      </c>
      <c r="S72" s="29">
        <v>1</v>
      </c>
      <c r="T72" s="29">
        <v>0</v>
      </c>
      <c r="U72" s="29">
        <v>0</v>
      </c>
      <c r="V72" s="29">
        <v>0</v>
      </c>
      <c r="W72" s="29">
        <v>0</v>
      </c>
      <c r="X72" s="29">
        <v>0</v>
      </c>
      <c r="Y72" s="29"/>
      <c r="Z72" s="29"/>
      <c r="AA72" s="29"/>
    </row>
    <row r="73" spans="1:27">
      <c r="A73" s="29">
        <v>770647</v>
      </c>
      <c r="B73" s="29" t="s">
        <v>611</v>
      </c>
      <c r="C73" s="29" t="s">
        <v>612</v>
      </c>
      <c r="D73" s="29" t="s">
        <v>664</v>
      </c>
      <c r="E73" s="29">
        <v>10526360</v>
      </c>
      <c r="F73" s="29" t="s">
        <v>436</v>
      </c>
      <c r="G73" s="29" t="s">
        <v>437</v>
      </c>
      <c r="H73" s="29" t="s">
        <v>588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1</v>
      </c>
      <c r="U73" s="29">
        <v>0</v>
      </c>
      <c r="V73" s="29">
        <v>1</v>
      </c>
      <c r="W73" s="29">
        <v>0</v>
      </c>
      <c r="X73" s="29">
        <v>0</v>
      </c>
      <c r="Y73" s="29"/>
      <c r="Z73" s="29"/>
      <c r="AA73" s="29"/>
    </row>
    <row r="74" spans="1:27">
      <c r="A74" s="29">
        <v>770647</v>
      </c>
      <c r="B74" s="29" t="s">
        <v>611</v>
      </c>
      <c r="C74" s="29" t="s">
        <v>612</v>
      </c>
      <c r="D74" s="29" t="s">
        <v>665</v>
      </c>
      <c r="E74" s="29" t="s">
        <v>587</v>
      </c>
      <c r="F74" s="29" t="s">
        <v>450</v>
      </c>
      <c r="G74" s="29" t="s">
        <v>451</v>
      </c>
      <c r="H74" s="29" t="s">
        <v>586</v>
      </c>
      <c r="I74" s="29">
        <v>0</v>
      </c>
      <c r="J74" s="29">
        <v>1</v>
      </c>
      <c r="K74" s="29">
        <v>0</v>
      </c>
      <c r="L74" s="29">
        <v>0</v>
      </c>
      <c r="M74" s="29">
        <v>0</v>
      </c>
      <c r="N74" s="29">
        <v>1</v>
      </c>
      <c r="O74" s="29">
        <v>0</v>
      </c>
      <c r="P74" s="29">
        <v>0</v>
      </c>
      <c r="Q74" s="29">
        <v>0</v>
      </c>
      <c r="R74" s="29">
        <v>1</v>
      </c>
      <c r="S74" s="29">
        <v>1</v>
      </c>
      <c r="T74" s="29">
        <v>0</v>
      </c>
      <c r="U74" s="29">
        <v>0</v>
      </c>
      <c r="V74" s="29">
        <v>0</v>
      </c>
      <c r="W74" s="29">
        <v>0</v>
      </c>
      <c r="X74" s="29">
        <v>0</v>
      </c>
      <c r="Y74" s="29"/>
      <c r="Z74" s="29"/>
      <c r="AA74" s="29"/>
    </row>
    <row r="75" spans="1:27">
      <c r="A75" s="29">
        <v>770647</v>
      </c>
      <c r="B75" s="29" t="s">
        <v>611</v>
      </c>
      <c r="C75" s="29" t="s">
        <v>612</v>
      </c>
      <c r="D75" s="29" t="s">
        <v>666</v>
      </c>
      <c r="E75" s="29" t="s">
        <v>587</v>
      </c>
      <c r="F75" s="29" t="s">
        <v>93</v>
      </c>
      <c r="G75" s="29" t="s">
        <v>94</v>
      </c>
      <c r="H75" s="29" t="s">
        <v>586</v>
      </c>
      <c r="I75" s="29">
        <v>0</v>
      </c>
      <c r="J75" s="29">
        <v>7</v>
      </c>
      <c r="K75" s="29">
        <v>0</v>
      </c>
      <c r="L75" s="29">
        <v>0</v>
      </c>
      <c r="M75" s="29">
        <v>0</v>
      </c>
      <c r="N75" s="29">
        <v>7</v>
      </c>
      <c r="O75" s="29">
        <v>0</v>
      </c>
      <c r="P75" s="29">
        <v>0</v>
      </c>
      <c r="Q75" s="29">
        <v>0</v>
      </c>
      <c r="R75" s="29">
        <v>7</v>
      </c>
      <c r="S75" s="29">
        <v>7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/>
      <c r="Z75" s="29"/>
      <c r="AA75" s="29"/>
    </row>
    <row r="76" spans="1:27">
      <c r="A76" s="29">
        <v>770647</v>
      </c>
      <c r="B76" s="29" t="s">
        <v>611</v>
      </c>
      <c r="C76" s="29" t="s">
        <v>612</v>
      </c>
      <c r="D76" s="29" t="s">
        <v>667</v>
      </c>
      <c r="E76" s="29" t="s">
        <v>587</v>
      </c>
      <c r="F76" s="29" t="s">
        <v>83</v>
      </c>
      <c r="G76" s="29" t="s">
        <v>84</v>
      </c>
      <c r="H76" s="29" t="s">
        <v>586</v>
      </c>
      <c r="I76" s="29">
        <v>0</v>
      </c>
      <c r="J76" s="29">
        <v>1</v>
      </c>
      <c r="K76" s="29">
        <v>0</v>
      </c>
      <c r="L76" s="29">
        <v>0</v>
      </c>
      <c r="M76" s="29">
        <v>0</v>
      </c>
      <c r="N76" s="29">
        <v>1</v>
      </c>
      <c r="O76" s="29">
        <v>0</v>
      </c>
      <c r="P76" s="29">
        <v>0</v>
      </c>
      <c r="Q76" s="29">
        <v>0</v>
      </c>
      <c r="R76" s="29">
        <v>1</v>
      </c>
      <c r="S76" s="29">
        <v>1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/>
      <c r="Z76" s="29"/>
      <c r="AA76" s="29"/>
    </row>
    <row r="77" spans="1:27">
      <c r="A77" s="29">
        <v>770647</v>
      </c>
      <c r="B77" s="29" t="s">
        <v>611</v>
      </c>
      <c r="C77" s="29" t="s">
        <v>612</v>
      </c>
      <c r="D77" s="29" t="s">
        <v>668</v>
      </c>
      <c r="E77" s="29" t="s">
        <v>587</v>
      </c>
      <c r="F77" s="29" t="s">
        <v>129</v>
      </c>
      <c r="G77" s="29" t="s">
        <v>130</v>
      </c>
      <c r="H77" s="29" t="s">
        <v>586</v>
      </c>
      <c r="I77" s="29">
        <v>0</v>
      </c>
      <c r="J77" s="29">
        <v>3</v>
      </c>
      <c r="K77" s="29">
        <v>0</v>
      </c>
      <c r="L77" s="29">
        <v>0</v>
      </c>
      <c r="M77" s="29">
        <v>0</v>
      </c>
      <c r="N77" s="29">
        <v>3</v>
      </c>
      <c r="O77" s="29">
        <v>0</v>
      </c>
      <c r="P77" s="29">
        <v>0</v>
      </c>
      <c r="Q77" s="29">
        <v>0</v>
      </c>
      <c r="R77" s="29">
        <v>3</v>
      </c>
      <c r="S77" s="29">
        <v>3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/>
      <c r="Z77" s="29"/>
      <c r="AA77" s="29"/>
    </row>
    <row r="78" spans="1:27">
      <c r="A78" s="29">
        <v>770647</v>
      </c>
      <c r="B78" s="29" t="s">
        <v>611</v>
      </c>
      <c r="C78" s="29" t="s">
        <v>612</v>
      </c>
      <c r="D78" s="29" t="s">
        <v>669</v>
      </c>
      <c r="E78" s="29" t="s">
        <v>587</v>
      </c>
      <c r="F78" s="29" t="s">
        <v>83</v>
      </c>
      <c r="G78" s="29" t="s">
        <v>84</v>
      </c>
      <c r="H78" s="29" t="s">
        <v>586</v>
      </c>
      <c r="I78" s="29">
        <v>0</v>
      </c>
      <c r="J78" s="29">
        <v>2</v>
      </c>
      <c r="K78" s="29">
        <v>0</v>
      </c>
      <c r="L78" s="29">
        <v>0</v>
      </c>
      <c r="M78" s="29">
        <v>0</v>
      </c>
      <c r="N78" s="29">
        <v>2</v>
      </c>
      <c r="O78" s="29">
        <v>2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/>
      <c r="Z78" s="29"/>
      <c r="AA78" s="29"/>
    </row>
    <row r="79" spans="1:27">
      <c r="A79" s="29">
        <v>770647</v>
      </c>
      <c r="B79" s="29" t="s">
        <v>611</v>
      </c>
      <c r="C79" s="29" t="s">
        <v>612</v>
      </c>
      <c r="D79" s="29" t="s">
        <v>670</v>
      </c>
      <c r="E79" s="29" t="s">
        <v>587</v>
      </c>
      <c r="F79" s="29" t="s">
        <v>129</v>
      </c>
      <c r="G79" s="29" t="s">
        <v>130</v>
      </c>
      <c r="H79" s="29" t="s">
        <v>586</v>
      </c>
      <c r="I79" s="29">
        <v>0</v>
      </c>
      <c r="J79" s="29">
        <v>1</v>
      </c>
      <c r="K79" s="29">
        <v>0</v>
      </c>
      <c r="L79" s="29">
        <v>0</v>
      </c>
      <c r="M79" s="29">
        <v>0</v>
      </c>
      <c r="N79" s="29">
        <v>1</v>
      </c>
      <c r="O79" s="29">
        <v>0</v>
      </c>
      <c r="P79" s="29">
        <v>0</v>
      </c>
      <c r="Q79" s="29">
        <v>0</v>
      </c>
      <c r="R79" s="29">
        <v>1</v>
      </c>
      <c r="S79" s="29">
        <v>1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/>
      <c r="Z79" s="29"/>
      <c r="AA79" s="29"/>
    </row>
    <row r="80" spans="1:27">
      <c r="A80" s="29">
        <v>770647</v>
      </c>
      <c r="B80" s="29" t="s">
        <v>611</v>
      </c>
      <c r="C80" s="29" t="s">
        <v>612</v>
      </c>
      <c r="D80" s="29" t="s">
        <v>671</v>
      </c>
      <c r="E80" s="29" t="s">
        <v>587</v>
      </c>
      <c r="F80" s="29" t="s">
        <v>633</v>
      </c>
      <c r="G80" s="29" t="s">
        <v>634</v>
      </c>
      <c r="H80" s="29" t="s">
        <v>586</v>
      </c>
      <c r="I80" s="29">
        <v>0</v>
      </c>
      <c r="J80" s="29">
        <v>4</v>
      </c>
      <c r="K80" s="29">
        <v>0</v>
      </c>
      <c r="L80" s="29">
        <v>0</v>
      </c>
      <c r="M80" s="29">
        <v>0</v>
      </c>
      <c r="N80" s="29">
        <v>4</v>
      </c>
      <c r="O80" s="29">
        <v>0</v>
      </c>
      <c r="P80" s="29">
        <v>0</v>
      </c>
      <c r="Q80" s="29">
        <v>0</v>
      </c>
      <c r="R80" s="29">
        <v>4</v>
      </c>
      <c r="S80" s="29">
        <v>4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/>
      <c r="Z80" s="29"/>
      <c r="AA80" s="29"/>
    </row>
    <row r="81" spans="1:27">
      <c r="A81" s="29">
        <v>770647</v>
      </c>
      <c r="B81" s="29" t="s">
        <v>611</v>
      </c>
      <c r="C81" s="29" t="s">
        <v>612</v>
      </c>
      <c r="D81" s="29" t="s">
        <v>635</v>
      </c>
      <c r="E81" s="29">
        <v>10223523</v>
      </c>
      <c r="F81" s="29" t="s">
        <v>633</v>
      </c>
      <c r="G81" s="29" t="s">
        <v>634</v>
      </c>
      <c r="H81" s="29" t="s">
        <v>588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5</v>
      </c>
      <c r="Q81" s="29">
        <v>0</v>
      </c>
      <c r="R81" s="29">
        <v>5</v>
      </c>
      <c r="S81" s="29">
        <v>0</v>
      </c>
      <c r="T81" s="29">
        <v>0</v>
      </c>
      <c r="U81" s="29">
        <v>0</v>
      </c>
      <c r="V81" s="29">
        <v>5</v>
      </c>
      <c r="W81" s="29">
        <v>0</v>
      </c>
      <c r="X81" s="29">
        <v>0</v>
      </c>
      <c r="Y81" s="29"/>
      <c r="Z81" s="29"/>
      <c r="AA81" s="29"/>
    </row>
    <row r="82" spans="1:27">
      <c r="A82" s="29">
        <v>770647</v>
      </c>
      <c r="B82" s="29" t="s">
        <v>611</v>
      </c>
      <c r="C82" s="29" t="s">
        <v>612</v>
      </c>
      <c r="D82" s="29" t="s">
        <v>672</v>
      </c>
      <c r="E82" s="29" t="s">
        <v>587</v>
      </c>
      <c r="F82" s="29" t="s">
        <v>436</v>
      </c>
      <c r="G82" s="29" t="s">
        <v>437</v>
      </c>
      <c r="H82" s="29" t="s">
        <v>586</v>
      </c>
      <c r="I82" s="29">
        <v>0</v>
      </c>
      <c r="J82" s="29">
        <v>1</v>
      </c>
      <c r="K82" s="29">
        <v>0</v>
      </c>
      <c r="L82" s="29">
        <v>0</v>
      </c>
      <c r="M82" s="29">
        <v>0</v>
      </c>
      <c r="N82" s="29">
        <v>1</v>
      </c>
      <c r="O82" s="29">
        <v>1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/>
      <c r="Z82" s="29"/>
      <c r="AA82" s="29"/>
    </row>
    <row r="83" spans="1:27">
      <c r="A83" s="29">
        <v>770647</v>
      </c>
      <c r="B83" s="29" t="s">
        <v>611</v>
      </c>
      <c r="C83" s="29" t="s">
        <v>612</v>
      </c>
      <c r="D83" s="29" t="s">
        <v>673</v>
      </c>
      <c r="E83" s="29" t="s">
        <v>587</v>
      </c>
      <c r="F83" s="29" t="s">
        <v>45</v>
      </c>
      <c r="G83" s="29" t="s">
        <v>46</v>
      </c>
      <c r="H83" s="29" t="s">
        <v>586</v>
      </c>
      <c r="I83" s="29">
        <v>0</v>
      </c>
      <c r="J83" s="29">
        <v>3</v>
      </c>
      <c r="K83" s="29">
        <v>0</v>
      </c>
      <c r="L83" s="29">
        <v>0</v>
      </c>
      <c r="M83" s="29">
        <v>0</v>
      </c>
      <c r="N83" s="29">
        <v>3</v>
      </c>
      <c r="O83" s="29">
        <v>3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/>
      <c r="Z83" s="29"/>
      <c r="AA83" s="29"/>
    </row>
    <row r="84" spans="1:27">
      <c r="A84" s="29">
        <v>770647</v>
      </c>
      <c r="B84" s="29" t="s">
        <v>611</v>
      </c>
      <c r="C84" s="29" t="s">
        <v>612</v>
      </c>
      <c r="D84" s="29" t="s">
        <v>639</v>
      </c>
      <c r="E84" s="29" t="s">
        <v>640</v>
      </c>
      <c r="F84" s="29" t="s">
        <v>45</v>
      </c>
      <c r="G84" s="29" t="s">
        <v>46</v>
      </c>
      <c r="H84" s="29" t="s">
        <v>588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5</v>
      </c>
      <c r="Q84" s="29">
        <v>0</v>
      </c>
      <c r="R84" s="29">
        <v>5</v>
      </c>
      <c r="S84" s="29">
        <v>0</v>
      </c>
      <c r="T84" s="29">
        <v>0</v>
      </c>
      <c r="U84" s="29">
        <v>0</v>
      </c>
      <c r="V84" s="29">
        <v>5</v>
      </c>
      <c r="W84" s="29">
        <v>0</v>
      </c>
      <c r="X84" s="29">
        <v>0</v>
      </c>
      <c r="Y84" s="29"/>
      <c r="Z84" s="29"/>
      <c r="AA84" s="29"/>
    </row>
    <row r="85" spans="1:27">
      <c r="A85" s="29">
        <v>770647</v>
      </c>
      <c r="B85" s="29" t="s">
        <v>611</v>
      </c>
      <c r="C85" s="29" t="s">
        <v>612</v>
      </c>
      <c r="D85" s="29" t="s">
        <v>674</v>
      </c>
      <c r="E85" s="29" t="s">
        <v>587</v>
      </c>
      <c r="F85" s="29" t="s">
        <v>47</v>
      </c>
      <c r="G85" s="29" t="s">
        <v>48</v>
      </c>
      <c r="H85" s="29" t="s">
        <v>586</v>
      </c>
      <c r="I85" s="29">
        <v>0</v>
      </c>
      <c r="J85" s="29">
        <v>1</v>
      </c>
      <c r="K85" s="29">
        <v>0</v>
      </c>
      <c r="L85" s="29">
        <v>0</v>
      </c>
      <c r="M85" s="29">
        <v>0</v>
      </c>
      <c r="N85" s="29">
        <v>1</v>
      </c>
      <c r="O85" s="29">
        <v>0</v>
      </c>
      <c r="P85" s="29">
        <v>0</v>
      </c>
      <c r="Q85" s="29">
        <v>0</v>
      </c>
      <c r="R85" s="29">
        <v>1</v>
      </c>
      <c r="S85" s="29">
        <v>1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/>
      <c r="Z85" s="29"/>
      <c r="AA85" s="29"/>
    </row>
    <row r="86" spans="1:27">
      <c r="A86" s="29">
        <v>770647</v>
      </c>
      <c r="B86" s="29" t="s">
        <v>611</v>
      </c>
      <c r="C86" s="29" t="s">
        <v>612</v>
      </c>
      <c r="D86" s="29" t="s">
        <v>675</v>
      </c>
      <c r="E86" s="29">
        <v>10381320</v>
      </c>
      <c r="F86" s="29" t="s">
        <v>47</v>
      </c>
      <c r="G86" s="29" t="s">
        <v>48</v>
      </c>
      <c r="H86" s="29" t="s">
        <v>588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2</v>
      </c>
      <c r="Q86" s="29">
        <v>0</v>
      </c>
      <c r="R86" s="29">
        <v>2</v>
      </c>
      <c r="S86" s="29">
        <v>0</v>
      </c>
      <c r="T86" s="29">
        <v>0</v>
      </c>
      <c r="U86" s="29">
        <v>0</v>
      </c>
      <c r="V86" s="29">
        <v>2</v>
      </c>
      <c r="W86" s="29">
        <v>0</v>
      </c>
      <c r="X86" s="29">
        <v>0</v>
      </c>
      <c r="Y86" s="29"/>
      <c r="Z86" s="29"/>
      <c r="AA86" s="29"/>
    </row>
    <row r="87" spans="1:27">
      <c r="A87" s="29">
        <v>770647</v>
      </c>
      <c r="B87" s="29" t="s">
        <v>611</v>
      </c>
      <c r="C87" s="29" t="s">
        <v>612</v>
      </c>
      <c r="D87" s="29" t="s">
        <v>676</v>
      </c>
      <c r="E87" s="29" t="s">
        <v>587</v>
      </c>
      <c r="F87" s="29" t="s">
        <v>45</v>
      </c>
      <c r="G87" s="29" t="s">
        <v>46</v>
      </c>
      <c r="H87" s="29" t="s">
        <v>586</v>
      </c>
      <c r="I87" s="29">
        <v>0</v>
      </c>
      <c r="J87" s="29">
        <v>1</v>
      </c>
      <c r="K87" s="29">
        <v>0</v>
      </c>
      <c r="L87" s="29">
        <v>0</v>
      </c>
      <c r="M87" s="29">
        <v>0</v>
      </c>
      <c r="N87" s="29">
        <v>1</v>
      </c>
      <c r="O87" s="29">
        <v>1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/>
      <c r="Z87" s="29"/>
      <c r="AA87" s="29"/>
    </row>
    <row r="88" spans="1:27">
      <c r="A88" s="29">
        <v>770647</v>
      </c>
      <c r="B88" s="29" t="s">
        <v>611</v>
      </c>
      <c r="C88" s="29" t="s">
        <v>612</v>
      </c>
      <c r="D88" s="29" t="s">
        <v>677</v>
      </c>
      <c r="E88" s="29" t="s">
        <v>587</v>
      </c>
      <c r="F88" s="29" t="s">
        <v>182</v>
      </c>
      <c r="G88" s="29" t="s">
        <v>183</v>
      </c>
      <c r="H88" s="29" t="s">
        <v>586</v>
      </c>
      <c r="I88" s="29">
        <v>0</v>
      </c>
      <c r="J88" s="29">
        <v>3</v>
      </c>
      <c r="K88" s="29">
        <v>0</v>
      </c>
      <c r="L88" s="29">
        <v>0</v>
      </c>
      <c r="M88" s="29">
        <v>0</v>
      </c>
      <c r="N88" s="29">
        <v>3</v>
      </c>
      <c r="O88" s="29">
        <v>0</v>
      </c>
      <c r="P88" s="29">
        <v>0</v>
      </c>
      <c r="Q88" s="29">
        <v>0</v>
      </c>
      <c r="R88" s="29">
        <v>3</v>
      </c>
      <c r="S88" s="29">
        <v>3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/>
      <c r="Z88" s="29"/>
      <c r="AA88" s="29"/>
    </row>
    <row r="89" spans="1:27">
      <c r="A89" s="29">
        <v>770647</v>
      </c>
      <c r="B89" s="29" t="s">
        <v>611</v>
      </c>
      <c r="C89" s="29" t="s">
        <v>612</v>
      </c>
      <c r="D89" s="29" t="s">
        <v>678</v>
      </c>
      <c r="E89" s="29">
        <v>10196653</v>
      </c>
      <c r="F89" s="29" t="s">
        <v>182</v>
      </c>
      <c r="G89" s="29" t="s">
        <v>183</v>
      </c>
      <c r="H89" s="29" t="s">
        <v>588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3</v>
      </c>
      <c r="Q89" s="29">
        <v>0</v>
      </c>
      <c r="R89" s="29">
        <v>3</v>
      </c>
      <c r="S89" s="29">
        <v>0</v>
      </c>
      <c r="T89" s="29">
        <v>0</v>
      </c>
      <c r="U89" s="29">
        <v>0</v>
      </c>
      <c r="V89" s="29">
        <v>3</v>
      </c>
      <c r="W89" s="29">
        <v>0</v>
      </c>
      <c r="X89" s="29">
        <v>0</v>
      </c>
      <c r="Y89" s="29"/>
      <c r="Z89" s="29"/>
      <c r="AA89" s="29"/>
    </row>
    <row r="90" spans="1:27">
      <c r="A90" s="29">
        <v>770647</v>
      </c>
      <c r="B90" s="29" t="s">
        <v>611</v>
      </c>
      <c r="C90" s="29" t="s">
        <v>612</v>
      </c>
      <c r="D90" s="29" t="s">
        <v>679</v>
      </c>
      <c r="E90" s="29" t="s">
        <v>587</v>
      </c>
      <c r="F90" s="29" t="s">
        <v>236</v>
      </c>
      <c r="G90" s="29" t="s">
        <v>237</v>
      </c>
      <c r="H90" s="29" t="s">
        <v>586</v>
      </c>
      <c r="I90" s="29">
        <v>0</v>
      </c>
      <c r="J90" s="29">
        <v>1</v>
      </c>
      <c r="K90" s="29">
        <v>0</v>
      </c>
      <c r="L90" s="29">
        <v>0</v>
      </c>
      <c r="M90" s="29">
        <v>0</v>
      </c>
      <c r="N90" s="29">
        <v>1</v>
      </c>
      <c r="O90" s="29">
        <v>0</v>
      </c>
      <c r="P90" s="29">
        <v>0</v>
      </c>
      <c r="Q90" s="29">
        <v>0</v>
      </c>
      <c r="R90" s="29">
        <v>1</v>
      </c>
      <c r="S90" s="29">
        <v>1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/>
      <c r="Z90" s="29"/>
      <c r="AA90" s="29"/>
    </row>
    <row r="91" spans="1:27">
      <c r="A91" s="29">
        <v>770647</v>
      </c>
      <c r="B91" s="29" t="s">
        <v>611</v>
      </c>
      <c r="C91" s="29" t="s">
        <v>612</v>
      </c>
      <c r="D91" s="29" t="s">
        <v>680</v>
      </c>
      <c r="E91" s="29" t="s">
        <v>587</v>
      </c>
      <c r="F91" s="29" t="s">
        <v>267</v>
      </c>
      <c r="G91" s="29" t="s">
        <v>268</v>
      </c>
      <c r="H91" s="29" t="s">
        <v>586</v>
      </c>
      <c r="I91" s="29">
        <v>0</v>
      </c>
      <c r="J91" s="29">
        <v>1</v>
      </c>
      <c r="K91" s="29">
        <v>0</v>
      </c>
      <c r="L91" s="29">
        <v>0</v>
      </c>
      <c r="M91" s="29">
        <v>0</v>
      </c>
      <c r="N91" s="29">
        <v>1</v>
      </c>
      <c r="O91" s="29">
        <v>0</v>
      </c>
      <c r="P91" s="29">
        <v>0</v>
      </c>
      <c r="Q91" s="29">
        <v>0</v>
      </c>
      <c r="R91" s="29">
        <v>1</v>
      </c>
      <c r="S91" s="29">
        <v>1</v>
      </c>
      <c r="T91" s="29">
        <v>0</v>
      </c>
      <c r="U91" s="29">
        <v>0</v>
      </c>
      <c r="V91" s="29">
        <v>0</v>
      </c>
      <c r="W91" s="29">
        <v>0</v>
      </c>
      <c r="X91" s="29">
        <v>0</v>
      </c>
      <c r="Y91" s="29"/>
      <c r="Z91" s="29"/>
      <c r="AA91" s="29"/>
    </row>
    <row r="92" spans="1:27">
      <c r="A92" s="29">
        <v>770647</v>
      </c>
      <c r="B92" s="29" t="s">
        <v>611</v>
      </c>
      <c r="C92" s="29" t="s">
        <v>612</v>
      </c>
      <c r="D92" s="29" t="s">
        <v>681</v>
      </c>
      <c r="E92" s="29" t="s">
        <v>682</v>
      </c>
      <c r="F92" s="29" t="s">
        <v>267</v>
      </c>
      <c r="G92" s="29" t="s">
        <v>268</v>
      </c>
      <c r="H92" s="29" t="s">
        <v>588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20</v>
      </c>
      <c r="Q92" s="29">
        <v>0</v>
      </c>
      <c r="R92" s="29">
        <v>20</v>
      </c>
      <c r="S92" s="29">
        <v>0</v>
      </c>
      <c r="T92" s="29">
        <v>0</v>
      </c>
      <c r="U92" s="29">
        <v>0</v>
      </c>
      <c r="V92" s="29">
        <v>20</v>
      </c>
      <c r="W92" s="29">
        <v>0</v>
      </c>
      <c r="X92" s="29">
        <v>0</v>
      </c>
      <c r="Y92" s="29"/>
      <c r="Z92" s="29"/>
      <c r="AA92" s="2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28" sqref="C28"/>
    </sheetView>
  </sheetViews>
  <sheetFormatPr defaultRowHeight="15"/>
  <cols>
    <col min="1" max="1" width="21.5703125" customWidth="1"/>
    <col min="2" max="2" width="26.28515625" customWidth="1"/>
    <col min="3" max="3" width="22.7109375" bestFit="1" customWidth="1"/>
    <col min="4" max="4" width="17.140625" bestFit="1" customWidth="1"/>
    <col min="5" max="8" width="16.7109375" bestFit="1" customWidth="1"/>
    <col min="9" max="9" width="43" style="32" customWidth="1"/>
    <col min="10" max="11" width="12" customWidth="1"/>
  </cols>
  <sheetData>
    <row r="1" spans="1:11">
      <c r="A1" s="29" t="s">
        <v>517</v>
      </c>
      <c r="B1" s="29" t="s">
        <v>542</v>
      </c>
      <c r="C1" s="29" t="s">
        <v>687</v>
      </c>
      <c r="D1" s="29" t="s">
        <v>535</v>
      </c>
      <c r="E1" s="29" t="s">
        <v>536</v>
      </c>
      <c r="F1" s="29" t="s">
        <v>537</v>
      </c>
      <c r="G1" s="29" t="s">
        <v>538</v>
      </c>
      <c r="H1" s="29" t="s">
        <v>539</v>
      </c>
      <c r="I1" s="31" t="s">
        <v>532</v>
      </c>
      <c r="J1" s="29"/>
      <c r="K1" s="29"/>
    </row>
    <row r="2" spans="1:11">
      <c r="A2" s="29" t="s">
        <v>716</v>
      </c>
      <c r="B2" s="29" t="s">
        <v>585</v>
      </c>
      <c r="C2" s="29" t="s">
        <v>577</v>
      </c>
      <c r="D2" s="29">
        <v>355</v>
      </c>
      <c r="E2" s="29">
        <v>0</v>
      </c>
      <c r="F2" s="29">
        <v>0</v>
      </c>
      <c r="G2" s="29">
        <v>0</v>
      </c>
      <c r="H2" s="29">
        <v>0</v>
      </c>
      <c r="I2" s="31"/>
      <c r="J2" s="29"/>
      <c r="K2" s="29"/>
    </row>
    <row r="3" spans="1:11" ht="60">
      <c r="A3" s="29" t="s">
        <v>716</v>
      </c>
      <c r="B3" s="29" t="s">
        <v>585</v>
      </c>
      <c r="C3" s="29" t="s">
        <v>575</v>
      </c>
      <c r="D3" s="29">
        <v>0</v>
      </c>
      <c r="E3" s="29">
        <v>1027.5999999999999</v>
      </c>
      <c r="F3" s="29">
        <v>1027.5999999999999</v>
      </c>
      <c r="G3" s="29">
        <v>1027.5999999999999</v>
      </c>
      <c r="H3" s="29">
        <v>0</v>
      </c>
      <c r="I3" s="31" t="s">
        <v>543</v>
      </c>
      <c r="J3" s="29"/>
      <c r="K3" s="31"/>
    </row>
    <row r="4" spans="1:11">
      <c r="A4" s="29" t="s">
        <v>717</v>
      </c>
      <c r="B4" s="29" t="s">
        <v>713</v>
      </c>
      <c r="C4" s="29" t="s">
        <v>577</v>
      </c>
      <c r="D4" s="29">
        <v>229492969.31999999</v>
      </c>
      <c r="E4" s="29">
        <v>688478907.96000004</v>
      </c>
      <c r="F4" s="29">
        <v>826174689.55200005</v>
      </c>
      <c r="G4" s="29">
        <v>991409627.46239996</v>
      </c>
      <c r="H4" s="29">
        <v>4571614.08</v>
      </c>
      <c r="I4" s="31"/>
      <c r="J4" s="29"/>
      <c r="K4" s="29"/>
    </row>
    <row r="5" spans="1:11">
      <c r="A5" s="29" t="s">
        <v>717</v>
      </c>
      <c r="B5" s="29" t="s">
        <v>713</v>
      </c>
      <c r="C5" s="29" t="s">
        <v>575</v>
      </c>
      <c r="D5" s="29">
        <v>881870</v>
      </c>
      <c r="E5" s="29">
        <v>2645610</v>
      </c>
      <c r="F5" s="29">
        <v>3174732</v>
      </c>
      <c r="G5" s="29">
        <v>3809678.4</v>
      </c>
      <c r="H5" s="29">
        <v>1189691552.95488</v>
      </c>
      <c r="I5" s="31" t="s">
        <v>714</v>
      </c>
      <c r="J5" s="29"/>
    </row>
    <row r="6" spans="1:11">
      <c r="A6" s="29" t="s">
        <v>718</v>
      </c>
      <c r="B6" s="29" t="s">
        <v>715</v>
      </c>
      <c r="C6" s="29" t="s">
        <v>577</v>
      </c>
      <c r="D6" s="29">
        <v>2848</v>
      </c>
      <c r="E6" s="29">
        <v>2685</v>
      </c>
      <c r="F6" s="29">
        <v>1100</v>
      </c>
      <c r="G6" s="29">
        <v>500</v>
      </c>
      <c r="H6" s="29">
        <v>0</v>
      </c>
      <c r="I6" s="31"/>
      <c r="J6" s="29"/>
    </row>
    <row r="7" spans="1:11">
      <c r="A7" s="29" t="s">
        <v>718</v>
      </c>
      <c r="B7" s="29" t="s">
        <v>715</v>
      </c>
      <c r="C7" s="29" t="s">
        <v>575</v>
      </c>
      <c r="D7" s="29">
        <v>13972</v>
      </c>
      <c r="E7" s="29">
        <v>11418</v>
      </c>
      <c r="F7" s="29">
        <v>12900</v>
      </c>
      <c r="G7" s="29">
        <v>14000</v>
      </c>
      <c r="H7" s="29">
        <v>14600</v>
      </c>
      <c r="I7" s="31"/>
      <c r="J7" s="29"/>
    </row>
    <row r="10" spans="1:11">
      <c r="A10" s="33" t="s">
        <v>577</v>
      </c>
    </row>
    <row r="11" spans="1:11">
      <c r="A11" s="33" t="s">
        <v>575</v>
      </c>
    </row>
    <row r="14" spans="1:11">
      <c r="A14" s="33" t="s">
        <v>585</v>
      </c>
    </row>
    <row r="15" spans="1:11">
      <c r="A15" s="34" t="s">
        <v>713</v>
      </c>
    </row>
    <row r="16" spans="1:11">
      <c r="A16" s="33" t="s">
        <v>715</v>
      </c>
    </row>
  </sheetData>
  <dataValidations count="2">
    <dataValidation type="list" allowBlank="1" showInputMessage="1" showErrorMessage="1" sqref="C2:C7">
      <formula1>Происхождение</formula1>
    </dataValidation>
    <dataValidation type="list" allowBlank="1" showInputMessage="1" showErrorMessage="1" sqref="B2:B7">
      <formula1>Источник_финансирования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d d e 1 3 8 - e 0 d 7 - 4 d 5 6 - b 3 f b - 5 b 2 f 3 9 f 5 7 c c b "   x m l n s = " h t t p : / / s c h e m a s . m i c r o s o f t . c o m / D a t a M a s h u p " > A A A A A C Q P A A B Q S w M E F A A C A A g A e K C 8 W C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H i g v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o L x Y d l 2 P R B o M A A A x p A A A E w A c A E Z v c m 1 1 b G F z L 1 N l Y 3 R p b 2 4 x L m 0 g o h g A K K A U A A A A A A A A A A A A A A A A A A A A A A A A A A A A 7 V 1 b b x v H F X 4 X w P 8 w W L 2 Q A M O I K 5 G U 3 d K B Y 0 e N 2 8 B 1 L b d 9 k A V h L a 5 t I t R S X S 4 T G Y Y A + R I 3 q N P E b t 2 0 C G A 7 b v N a Q L b D m J Y t 6 S / M / o X 8 k p y Z 5 W V 2 u M u d v V F U M o 4 d y 8 u 5 n N v O O f O d w 5 m W v m 7 V m w Z a d v 4 u / i o z k 5 l Z Q W f 1 1 r p Z 3 6 Q f V Z G C d / E h + U 9 B q 5 m Z 1 n X N 1 G v o m m 6 d 1 S w N P s 5 e r T f 0 T c 2 6 n q u e m m n o 1 g y C X / g / 9 i 3 7 N j 6 w / 4 r 3 c R f v Q b s P t t b 1 R u H P T f P j K 8 3 m x 9 k l 6 F U 4 0 z Q s 3 b B a W e X M y c t / b O l m 6 / L y J 7 p V / 8 3 l s 8 1 P j U Z T q 7 U u 4 / / i D h k M 4 X / a O z D W P n 5 A R s Z v L + P v 8 D P 8 C O F v 8 f / x 0 z W Y b A e / X M M P C l u N 1 p a S y y O j 3 W j k k W W 2 9 V x + Q B U + X F v r 9 V i + r u s W U M Y T e 3 P l n K V v V B V 3 c y X / u 7 p R q y q 0 l 7 K 6 v U L 4 X 3 U G n o W 2 + B V + i z s w A v m z b 9 / H r x E M 2 i V i q 6 J L 2 h V g 9 5 K p G a 2 r T X P j T L P R 3 j A u 3 d j U W 1 k v o v I 3 b y p O m 6 I C H E A 7 p B k 3 t v O o / 1 j 1 f j z v / X j B + 3 H J + 3 H Z + 3 H F + / G i 9 + M T 3 o + L c z 7 P f f g s + j B a 9 O G 0 6 M N q 0 Y f X o g + z R R 9 u i z 7 s F n 3 4 V X 3 4 V f 3 0 6 s O v 6 s O v 6 s O v 6 s O v 6 u J 3 O z c w 3 2 f 2 b X h 9 D v A e 7 i L 7 F s K H 9 F 1 z G / R b Z N + F h 2 / s L 3 q N 3 w 5 N e 1 l v w B p y s f l p K z v + Z c g j X V u / j r I r P R t c R b 8 + R d 9 U o K i G X E 9 L u S F 9 / 4 Z F i B k R J u 8 g m G Q f 7 8 J b 2 6 H v b W d I z U V 9 s 6 G t 6 3 / S G m 0 9 G 5 2 7 P F 1 B 5 v K 9 4 U z X u H m X T b N 2 z N o u a 6 + s j b J 2 y d o i a 3 + s z b F 2 x t o W a 0 + s D b F 2 w 9 o K a x 9 D m 2 A M 4 X / 4 e x D 1 m 4 F Y O s h Z H O H R c / u e f Z 8 V 8 k b z E 9 0 Z g 2 p d S E d D s b G z i n Q t + u s 3 k O i 8 8 g 7 8 U U Y 0 e U n f s v L D h S 8 k R a o / R W I M g W 1 5 E O U 2 r 3 D q K c b U j z p U k O p n I k + h 5 w v 7 v v 0 5 Q w W M s 4 t f U j r g Q / K i D Q m 5 Y D Y 3 m p b + o a 7 V w M O L 6 I t Y 8 0 q v 2 + l G Y 3 l d a 2 h m q 0 p c + W p O w O U W A 3 y u O B P E E + M n J L K A j 4 i E o I l 9 D 3 f t r / o L q Q U m R F d Y / A g + f k G b d K H / / m i D x z B G f 9 k h E z g j d h D q R x h 8 h 2 + h K Q 1 + 6 I L 0 g n J I + 8 I Y 9 o 5 D 7 y E Q c w v W N f w C Q a t + 6 1 3 7 s 5 O z 2 c b V H D s G a X A A P 0 J z / B r + v w c j v X Z W Q x i S C u P N w D Y G H 3 x v 3 8 F 7 h G e Y J A t y e 0 r I / Q 5 V i i c Q j H Y b F S u F u U p B n S u W c s 6 M / w L t d v v 6 2 A m a n h B L O x z Y f 6 f T 7 / X Y F S N j s b K Y G x X c E / w N N H m k + k r 2 s a c i K E l g m r 7 d n l J S Q O D 2 Z / D 3 D 9 C 2 0 + 9 K e y A q g a w H o 5 1 3 E Q 1 e D / o K 6 r + C H t R / Q 0 2 w S 9 5 K + l 6 8 w A d E 7 b t o r l i A 3 + q c u o D w y 0 J v M v o J f k 5 f K B g V 5 u s g J x h 2 m y z u k q n O G V Z 5 o U B e g + h z E b O L N d 8 7 z j S O y G B 3 Q C J g a s Z 0 A P t L O g X q z U 1 U I j b Q o U M R j L A D x t I B B d M l b s + h e A + e H Y I u O u R V Y c a 2 7 0 Q S S 2 m C K h i d a 3 I q K K W o g l I 8 F Z Q n q I L R u S a n g n K K K i j H U 0 F l g i o Y n W t y K q i k q I K K j w q 2 c z N 1 Q y T Y o b B N D 5 i Z 5 W A L l F V z J B p q 6 F b m q K G Z h 5 7 Q T C Y 1 b C Y j w R k J z h x j c C Y z 7 e h M J g H U I C o 2 4 8 I R M s n g R A n i C K E o G g N t i I E q d D 1 V 5 o K w h P C U x Y c 4 C F X J S 2 w + H l 2 q K L Z 3 b P G 8 U N J c i C f N + R B A l v C S E R f J W h i D Z G W m B c o S i F A k l j V Z L K t S U C W S J Z E s i W R J J E s i W R L J k k h W I k h W Z q Z u C A U 7 H J b l h z A F Q V p L z Q Z E a A U C Z U W D s B S G Z H 5 8 Q R p F o L c E 6 E w F J u B J H Q A D 5 7 U N f Z V W h Y 2 r v k J N E w U 1 f S j e 9 F k P O G R 4 f Q L k u x l x g p 9 + D A 6 2 u Q N R 4 G 3 n n 3 f h s 9 f Q l t 1 V u E G R q D C E I 5 e V 0 5 Z l 1 q + 0 L b 2 1 + t 7 K h / V a T T d W 3 y M w C Y t x w j T / g G F e E V J h h C / o q j C I o r q U A 3 j F 7 D v w u t p 3 4 d 3 a d + J E + 0 u G 7 N O 1 m h P + Z + N I A T Z E N A T s Q J f n d P p X T m d K V 7 8 l C f R e o f E G 3 p P A b F L j E e y J Q s + r O d d G r U N H 5 2 P d w J 2 j A Z b F 7 B w j y 5 8 s k M R K i e S W m 2 1 z X S / Q f 7 K 7 y U d 0 k X x J o 2 j 4 Q X h / 6 1 g i Q 2 U 4 b g l p L E n J 6 Z b D I J 1 J o c M 9 u t e B f p 8 T x 8 B s s 6 A N 8 W P E + 7 l Z / G B r U z N q 9 O e h 9 Y a U V 5 I 2 6 1 D l k E K E 5 o g 9 G Q P u j d T t 7 W z 7 f f E u L G B C W / 7 g H X 8 k Z Z D 9 v 9 t O 3 L s 1 m d S Q S Y 2 p T 2 r 4 O n D x r M a 8 E 2 l 4 I m E I P 3 A i E p G m D 8 W b P n M F L 0 d R z V r 0 T V 7 E z R E k l L 2 Y x u S F a A H w 9 K Y v J p 8 K E K P M P 5 k S l u J S P I o X R C l O J 8 0 T l t t y P G 5 L g t w K J p 3 C U l + J R 3 1 Z O N M Z I Q m 2 G I + 2 i l i q M 2 Q W L G Y S b J E k w b i 9 w T D M 8 8 u J i W 8 + x u y 0 g n P p g z o a a m v g w B / j x 8 h x o A o X Y v r l r b i Q c z R v x Q W f / n m r X p 6 E i 0 p d a S v 0 4 9 2 v X X k q h Q t W R 7 M 1 X N g 6 Z n o u X 8 M F t s H 5 G o W P e Y N x y A X k B X T m F D 5 K F k + t h A Y z + c A 7 c l a F j 9 Q 9 B s q H T q s A S w o f 6 g c L o y Q g 1 p K g W E v x x V q O I N a S l 1 g r C Y m 1 x I t 1 U U g Y Z Q G x n h A U a z m 2 W N W 5 C G I t e 4 h V L S Y k 1 j I n V l U V E k Y l W K z q v K B Y K / H F u h B B r B U v s Z Y S E m u F i p V L Y I R y k V y 2 4 C k w v u O 4 b q e U Y A A P M T s 5 0 o J u q / y x J L S h W x p a O d e 6 o J n g e S 3 d / E N b N 2 / Q y p I 8 e r 9 u a O a N c z X d s O p X 6 7 p Z 9 R 8 o j w i s V F W c L i R x w w 1 5 U f 9 L u w 7 U O 0 U r P D u + m B n L j Y v L Y A g t X L 1 y O K F O v P g 4 4 a z M S D m y G 9 x Q B y W b u U T r n C L n R 2 I V P y V a + 0 T D t 8 N 3 K S D E p z 7 Z 4 J N f o T y a j 6 2 i 6 g N g f k V U g 8 8 F a 6 g G 7 Y 9 L C d W U f B 1 w I D e f G i p G D y F K q A a 9 0 q y g G k w i C 6 h k A Z U s o J I F V L K A 6 h d d Q O U 4 H O D o K y D I C Z O c g M N V Z J V U g m l c K i 0 g h y R j F M E Y J c V M q F j S r b 9 t 8 I 5 l A 1 K k Y Z O Z Y 1 K E k b O Z A X k M 3 x g 9 3 a A q / T A q R u C U d K i U b n C U f j g U I w B K O u R J N 8 h J P 6 y J E c g k H b q k G 6 y k H 5 7 E C E i S D U E m m K g k 1 W l e E Q 4 H v A Z S 4 Y F O e m G n s i g 7 + a J s C m c R u O t l 3 9 k W H Q A 7 o g R u z m 0 P S o G Z W v z R W X q n l i 6 1 D X q K K c W s 3 6 8 b t b p x j V B / U 1 H 0 L X 0 D g g N z q W l u t B s a z Y Q r J 5 W U 0 G t l m 5 6 U m l h B a Y C 1 h s S / k d Z C V y j U n 0 P V U 8 O R J 4 W 1 p 4 u 3 T w v m P v 2 4 u 8 T e J f Y u s X e J v U v s X W L v E n u X 2 L v E 3 p P A 3 i X + f k z i F F 5 j x x i D l z i 8 x O E l D i 9 x e I n D / 9 x x + K P H 4 g k F f S h W l B q x g 1 S u 6 d b a U t 0 4 Z j d K P Q E e / 0 Z 0 u U Y 9 4 3 7 P r L r 2 8 C w O E F 0 w w i k 2 T m p 3 U I V h Q / z 8 Y + 5 k g X m f 5 x E P C + B G C T o t g G s e e F w A f y x C 4 H k B f A c / d o c n B t A P E r 1 Y Z e y X 4 K f n R p U f 7 3 7 t s c f y g W R H x D i y F I x / Z b j e s L T O 9 5 Z W l K W 5 C 9 g 9 j I B / P i b o D u O E z N A d r g i Z o t s t i 1 m j 2 / 8 I G q T n t t b T N B N M q A T Y 2 W B T N O u n K i b b w h y Q H 5 F C 1 g U J L o N T c p q + t 1 v K T J F f S u D 8 f e m Y j t I x J f j 9 o Y i e a e I H J E v X d F x c 0 5 i i I C r 8 H x w d o Q E Y 6 r J Q Z 2 f 0 k d a y z g d 6 p P m g I i T / + b h 6 J E E H c 1 z u b J F e 5 u i 8 z L E + K 0 0 6 m J + F g w m w Q Q / / E m C H H u 4 l y B Q 9 v E u Q N Y b w L f 2 V g a a n e O U e 9 r J T D O B 2 X m 9 Z e u 2 3 z b o R 6 F X G a H 0 7 L 7 g k j R 9 E f G E l B J P F t b A E i / z v 2 5 Z u u l 2 e o B g i e r t 5 6 e 2 k t 5 P e T n o 7 6 e 2 O w t t F P Z t f u B B c H X u S j b P b S e g 0 m / 7 x z j e m 6 U S b 0 P 4 t n H C n 1 l k x i b 8 w 5 A h 9 h 0 d e r p D e 5 Q p R 4 q k 1 H 5 I R G b x / l F X U b w K t z C q O L t E F z b q u V C N R q O S J I K r j Z b v q 9 Z 2 j V C Q y V d 9 a m k / 4 W 0 v B K 1 7 I N S 7 t 7 y p 5 r 6 J T t J L y h R e h y E r g K p t g j c r V V l 5 l I 6 + y k V f Z y K t s 5 F U 2 8 i q b Y w 1 Y y a t s P J / L q 2 z k V T b j G Z V X 2 c i r b O R V N v I q G 3 m V j b z K R l 5 l I 6 + y k V f Z y K t s 5 F U 2 8 i q b 0 F 8 h 5 b e j U 3 K V z U 9 Q S w E C L Q A U A A I A C A B 4 o L x Y L a d 3 9 K g A A A D 4 A A A A E g A A A A A A A A A A A A A A A A A A A A A A Q 2 9 u Z m l n L 1 B h Y 2 t h Z 2 U u e G 1 s U E s B A i 0 A F A A C A A g A e K C 8 W A / K 6 a u k A A A A 6 Q A A A B M A A A A A A A A A A A A A A A A A 9 A A A A F t D b 2 5 0 Z W 5 0 X 1 R 5 c G V z X S 5 4 b W x Q S w E C L Q A U A A I A C A B 4 o L x Y d l 2 P R B o M A A A x p A A A E w A A A A A A A A A A A A A A A A D l A Q A A R m 9 y b X V s Y X M v U 2 V j d G l v b j E u b V B L B Q Y A A A A A A w A D A M I A A A B M D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e Q E A A A A A A O d 4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Q z N E 8 2 U V l z N z B R W W x n N 3 l P a X N X N U t S d E N m M F l E U X R k Q y s w T E h S Z 0 5 D d z B M Z l F 2 d E N 5 M E x E U m d 0 R 0 1 J T k d F M E x E U X V k Q z d J T k M 0 M E x j Z z B L T F F 0 Z E d C M F l J Z z B K U F J n T k M 0 M E w z U W t O R 0 M w T D d R d k N B b 0 1 p a 0 F B Q U F B Q U F B Q U F B Q U F S Z U Y z T W F Y e n d V K z B G Q 1 J i b 0 Z z U G V C d l F u O U d B M E x q U X Z O Q z E w W U F n M E x m U X N O Q y 8 w W U R R d n R H Q j B M Q U F B Z m Z n N 3 B C a X p 2 U k J p V 0 R 2 S T Z L e G J r b 0 F B Q U F B Q U F B Q U F G V n d J d E h s b E 5 w T X V n d n A 4 d X V 5 V 0 p K R z B K L 1 J n T k M x M E w 3 U X N k R 0 E w T E R R d D l D K z B M T F F z T k d D M F l 3 Z z B Z V F F z T k M 1 M E x z Z z B M a l F 0 e U R R b 3 R D M T B Z S F J n a U R R a z l H Q T B M a l F 2 Z E N R M F l M U X Z 0 Q z h J Q 2 d 6 S 1 F B Q U F n Q U F B Q U F B Q U F E L 3 R J Q 0 Z 3 U D l Y U X F D U n l t b D B B W H Y 4 R z l D Z j B Z R F F 1 T k M 4 M E x Y U m d D R F F 0 O U N 3 M E w v U m d O Q y s w W U h R c 0 F B Q l Z Y Q W k w Z V d V M m t 5 N k M r b n k 2 N 0 p Z a 2 d B Q U F B Q T 0 i I C 8 + P C 9 T d G F i b G V F b n R y a W V z P j w v S X R l b T 4 8 S X R l b T 4 8 S X R l b U x v Y 2 F 0 a W 9 u P j x J d G V t V H l w Z T 5 G b 3 J t d W x h P C 9 J d G V t V H l w Z T 4 8 S X R l b V B h d G g + U 2 V j d G l v b j E v J U Q w J T k 4 J U Q x J T g x J U Q w J U J G X 1 8 l R D A l Q T A l R D A l Q U Q l R D A l O U Y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R U M T k 6 M j g 6 N D Y u M T I 0 N j E y M l o i I C 8 + P E V u d H J 5 I F R 5 c G U 9 I k Z p b G x D b 2 x 1 b W 5 U e X B l c y I g V m F s d W U 9 I n N C Z 1 l H Q m d Z R 0 J n T U R B d 0 1 E Q X d N R E F 3 T U R B d 0 1 E Q X d N P S I g L z 4 8 R W 5 0 c n k g V H l w Z T 0 i R m l s b E N v b H V t b k 5 h b W V z I i B W Y W x 1 Z T 0 i c 1 s m c X V v d D v Q n t G A 0 L P Q s N C 9 0 L j Q t 9 C w 0 Y b Q u N G P J n F 1 b 3 Q 7 L C Z x d W 9 0 O 9 C U 0 L j Q s t C 4 0 L f Q u N C + 0 L 0 m c X V v d D s s J n F 1 b 3 Q 7 0 J 3 Q s N C 4 0 L z Q t d C 9 0 L 7 Q s t C w 0 L 3 Q u N C 1 I C D Q o N C t 0 J 8 m c X V v d D s s J n F 1 b 3 Q 7 0 K D Q t d C 1 0 Y H R g t G A 0 L 7 Q s t G L 0 L k g 0 L 3 Q v t C 8 0 L X R g C D Q t 9 C w 0 L / Q u N G B 0 L g g 0 L I g 0 Y D Q t d G B 0 Y L R g N C w 0 Y U 6 X G 7 Q o N C 1 0 L X R g d G C 0 Y A g 0 Y D Q v t G B 0 Y H Q u N C 5 0 Y H Q u t C + 0 L k g 0 L / R g N C + 0 L z R i 9 G I 0 L v Q t d C 9 0 L 3 Q v t C 5 I N C / 0 Y D Q v t C 0 0 Y P Q u t G G 0 L j Q u C A o 0 J / Q n y D Q o N C k I D c x O S D Q v t G C I D E 3 L j c u M j E 1 K V x u 0 J X Q t N C 4 0 L 3 R i 9 C 5 I N G A 0 L X Q t d G B 0 Y L R g C D R g N C + 0 Y H R g d C 4 0 L n R g d C 6 0 L 7 Q u S D R g N C w 0 L T Q u N C + 0 Y 3 Q u 9 C 1 0 L r R g t G A 0 L 7 Q v d C 9 0 L 7 Q u S D Q v 9 G A 0 L 7 Q t N G D 0 L r R h t C 4 0 L g g K N C f 0 J 8 g 0 K D Q p C A 4 N z g p J n F 1 b 3 Q 7 L C Z x d W 9 0 O 9 C e 0 J r Q n 9 C U M i D Q o N C t 0 J 8 m c X V v d D s s J n F 1 b 3 Q 7 0 J 3 Q u N C 8 0 L X Q v d C + 0 L L Q s N C 9 0 L j Q t S D Q u t C + 0 L T Q s C D Q o N C t 0 J 8 m c X V v d D s s J n F 1 b 3 Q 7 0 J / R g N C + 0 L j R g d G F 0 L 7 Q t t C 0 0 L X Q v d C 4 0 L U g 0 K D Q r d C f I F x u K N G A 0 L 7 R g d G B 0 L j Q u d G B 0 L r Q v t C 1 L y D Q u N C 9 0 L 7 R g d G C 0 Y D Q s N C 9 0 L 3 Q v t C 1 K S Z x d W 9 0 O y w m c X V v d D v Q m t C + 0 L v Q u N G H 0 L X R g d G C 0 L L Q v i D Q v d C w I D A x L j A x L j I w M j Q g 0 L M u I F x u K N C 9 0 L A g 0 L H Q s N C 7 0 L D Q v d G B 0 L U g 0 L 7 R g N C z 0 L D Q v d C 4 0 L f Q s N G G 0 L j Q u C k m c X V v d D s s J n F 1 b 3 Q 7 0 J r Q v t C 7 0 L j R h 9 C 1 0 Y H R g t C y 0 L 4 g 0 L 3 Q s C A w M S 4 w M S 4 y M D I 0 I N C z L i B c b i j Q v d C w I N C 3 0 L D Q s d C w 0 L v Q s N C 9 0 Y H Q t S D Q v t G A 0 L P Q s N C 9 0 L j Q t 9 C w 0 Y b Q u N C 4 K S Z x d W 9 0 O y w m c X V v d D v Q m t C + 0 L s t 0 L L Q v i D Q o N C t 0 J 8 g 0 L o g 0 Y H Q v 9 C 4 0 Y H Q s N C 9 0 L j R j i D Q t 9 C w I D I w M j Q g 0 L P Q v t C 0 J n F 1 b 3 Q 7 L C Z x d W 9 0 O 9 C a 0 L 7 Q u y 3 Q s t C + I N C g 0 K 3 Q n y D Q v 9 C 7 0 L D Q v d C 4 0 Y D R g 9 C 1 0 L z Q v t C 1 I N C 6 I N C 3 0 L D Q u t G D 0 L / Q u t C 1 I N C y I D I w M j Q g 0 L P Q v t C 0 0 Y M m c X V v d D s s J n F 1 b 3 Q 7 0 J r Q v t C 7 0 L j R h 9 C 1 0 Y H R g t C y 0 L 4 g 0 L 3 Q s C A w M S 4 w M S 4 y M D I 1 I N C z L i B c b i j Q v d C w I N C x 0 L D Q u 9 C w 0 L 3 R g d C 1 I N C + 0 Y D Q s 9 C w 0 L 3 Q u N C 3 0 L D R h t C 4 0 L g p J n F 1 b 3 Q 7 L C Z x d W 9 0 O 9 C a 0 L 7 Q u 9 C 4 0 Y f Q t d G B 0 Y L Q s t C + I N C 9 0 L A g M D E u M D E u M j A y N S D Q s y 4 g X G 4 o 0 L 3 Q s C D Q t 9 C w 0 L H Q s N C 7 0 L D Q v d G B 0 L U g 0 L 7 R g N C z 0 L D Q v d C 4 0 L f Q s N G G 0 L j Q u C k m c X V v d D s s J n F 1 b 3 Q 7 0 J r Q v t C 7 L d C y 0 L 4 g 0 K D Q r d C f I N C 6 I N G B 0 L / Q u N G B 0 L D Q v d C 4 0 Y 4 g 0 L f Q s C A y M D I 1 I N C z 0 L 7 Q t C Z x d W 9 0 O y w m c X V v d D v Q m t C + 0 L s t 0 L L Q v i D Q o N C t 0 J 8 g 0 L / Q u 9 C w 0 L 3 Q u N G A 0 Y P Q t d C 8 0 L 7 Q t S D Q u i D Q t 9 C w 0 L r R g 9 C / 0 L r Q t S D Q s i A y M D I 1 I N C z 0 L 7 Q t N G D J n F 1 b 3 Q 7 L C Z x d W 9 0 O 9 C a 0 L 7 Q u 9 C 4 0 Y f Q t d G B 0 Y L Q s t C + I N C 9 0 L A g M D E u M D E u M j A y N i D Q s y 4 g X G 4 o 0 L 3 Q s C D Q s d C w 0 L v Q s N C 9 0 Y H Q t S D Q v t G A 0 L P Q s N C 9 0 L j Q t 9 C w 0 Y b Q u N C 4 K S Z x d W 9 0 O y w m c X V v d D v Q m t C + 0 L v Q u N G H 0 L X R g d G C 0 L L Q v i D Q v d C w I D A x L j A x L j I w M j Y g 0 L M u I F x u K N C 9 0 L A g 0 L f Q s N C x 0 L D Q u 9 C w 0 L 3 R g d C 1 I N C + 0 Y D Q s 9 C w 0 L 3 Q u N C 3 0 L D R h t C 4 0 L g p J n F 1 b 3 Q 7 L C Z x d W 9 0 O 9 C a 0 L 7 Q u y 3 Q s t C + I N C g 0 K 3 Q n y D Q u i D R g d C / 0 L j R g d C w 0 L 3 Q u N G O I N C 3 0 L A g M j A y N i D Q s 9 C + 0 L Q m c X V v d D s s J n F 1 b 3 Q 7 0 J r Q v t C 7 L d C y 0 L 4 g 0 K D Q r d C f I N C / 0 L v Q s N C 9 0 L j R g N G D 0 L X Q v N C + 0 L U g 0 L o g 0 L f Q s N C 6 0 Y P Q v 9 C 6 0 L U g 0 L I g M j A y N i D Q s 9 C + 0 L T R g y Z x d W 9 0 O y w m c X V v d D v Q m t C + 0 L v Q u N G H 0 L X R g d G C 0 L L Q v i D Q v d C w I D A x L j A x L j I w M j c g 0 L M u I F x u K N C 9 0 L A g 0 L H Q s N C 7 0 L D Q v d G B 0 L U g 0 L 7 R g N C z 0 L D Q v d C 4 0 L f Q s N G G 0 L j Q u C k m c X V v d D s s J n F 1 b 3 Q 7 0 J r Q v t C 7 0 L j R h 9 C 1 0 Y H R g t C y 0 L 4 g 0 L 3 Q s C A w M S 4 w M S 4 y M D I 3 I N C z L i B c b i j Q v d C w I N C 3 0 L D Q s d C w 0 L v Q s N C 9 0 Y H Q t S D Q v t G A 0 L P Q s N C 9 0 L j Q t 9 C w 0 Y b Q u N C 4 K S Z x d W 9 0 O y w m c X V v d D v Q m t C + 0 L s t 0 L L Q v i D Q o N C t 0 J 8 g 0 L o g 0 Y H Q v 9 C 4 0 Y H Q s N C 9 0 L j R j i D Q t 9 C w I D I w M j c g 0 L P Q v t C 0 J n F 1 b 3 Q 7 L C Z x d W 9 0 O 9 C a 0 L 7 Q u y 3 Q s t C + I N C g 0 K 3 Q n y D Q v 9 C 7 0 L D Q v d C 4 0 Y D R g 9 C 1 0 L z Q v t C 1 I N C 6 I N C 3 0 L D Q u t G D 0 L / Q u t C 1 I N C y I D I w M j c g 0 L P Q v t C 0 0 Y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j R g d C / X 1 / Q o N C t 0 J 8 g K D I p L 9 C Y 0 L f Q v N C 1 0 L 3 Q t d C 9 0 L 3 R i 9 C 5 I N G C 0 L j Q v z E u e 9 C e 0 Y D Q s 9 C w 0 L 3 Q u N C 3 0 L D R h t C 4 0 Y 8 s M H 0 m c X V v d D s s J n F 1 b 3 Q 7 U 2 V j d G l v b j E v 0 J j R g d C / X 1 / Q o N C t 0 J 8 g K D I p L 9 C Y 0 L f Q v N C 1 0 L 3 Q t d C 9 0 L 3 R i 9 C 5 I N G C 0 L j Q v z E u e 9 C U 0 L j Q s t C 4 0 L f Q u N C + 0 L 0 s M X 0 m c X V v d D s s J n F 1 b 3 Q 7 U 2 V j d G l v b j E v 0 J j R g d C / X 1 / Q o N C t 0 J 8 g K D I p L 9 C Y 0 L f Q v N C 1 0 L 3 Q t d C 9 0 L 3 R i 9 C 5 I N G C 0 L j Q v z E u e 9 C d 0 L D Q u N C 8 0 L X Q v d C + 0 L L Q s N C 9 0 L j Q t S A g 0 K D Q r d C f L D J 9 J n F 1 b 3 Q 7 L C Z x d W 9 0 O 1 N l Y 3 R p b 2 4 x L 9 C Y 0 Y H Q v 1 9 f 0 K D Q r d C f I C g y K S / Q m N C 3 0 L z Q t d C 9 0 L X Q v d C 9 0 Y v Q u S D R g t C 4 0 L 8 x L n v Q o N C 1 0 L X R g d G C 0 Y D Q v t C y 0 Y v Q u S D Q v d C + 0 L z Q t d G A I N C 3 0 L D Q v 9 C 4 0 Y H Q u C D Q s i D R g N C 1 0 Y H R g t G A 0 L D R h T p c b t C g 0 L X Q t d G B 0 Y L R g C D R g N C + 0 Y H R g d C 4 0 L n R g d C 6 0 L 7 Q u S D Q v 9 G A 0 L 7 Q v N G L 0 Y j Q u 9 C 1 0 L 3 Q v d C + 0 L k g 0 L / R g N C + 0 L T R g 9 C 6 0 Y b Q u N C 4 I C j Q n 9 C f I N C g 0 K Q g N z E 5 I N C + 0 Y I g M T c u N y 4 y M T U p X G 7 Q l d C 0 0 L j Q v d G L 0 L k g 0 Y D Q t d C 1 0 Y H R g t G A I N G A 0 L 7 R g d G B 0 L j Q u d G B 0 L r Q v t C 5 I N G A 0 L D Q t N C 4 0 L 7 R j d C 7 0 L X Q u t G C 0 Y D Q v t C 9 0 L 3 Q v t C 5 I N C / 0 Y D Q v t C 0 0 Y P Q u t G G 0 L j Q u C A o 0 J / Q n y D Q o N C k I D g 3 O C k s M 3 0 m c X V v d D s s J n F 1 b 3 Q 7 U 2 V j d G l v b j E v 0 J j R g d C / X 1 / Q o N C t 0 J 8 g K D I p L 9 C Y 0 L f Q v N C 1 0 L 3 Q t d C 9 0 L 3 R i 9 C 5 I N G C 0 L j Q v z E u e 9 C e 0 J r Q n 9 C U M i D Q o N C t 0 J 8 s N H 0 m c X V v d D s s J n F 1 b 3 Q 7 U 2 V j d G l v b j E v 0 J j R g d C / X 1 / Q o N C t 0 J 8 g K D I p L 9 C Y 0 L f Q v N C 1 0 L 3 Q t d C 9 0 L 3 R i 9 C 5 I N G C 0 L j Q v z E u e 9 C d 0 L j Q v N C 1 0 L 3 Q v t C y 0 L D Q v d C 4 0 L U g 0 L r Q v t C 0 0 L A g 0 K D Q r d C f L D V 9 J n F 1 b 3 Q 7 L C Z x d W 9 0 O 1 N l Y 3 R p b 2 4 x L 9 C Y 0 Y H Q v 1 9 f 0 K D Q r d C f I C g y K S / Q m N C 3 0 L z Q t d C 9 0 L X Q v d C 9 0 Y v Q u S D R g t C 4 0 L 8 x L n v Q n 9 G A 0 L 7 Q u N G B 0 Y X Q v t C 2 0 L T Q t d C 9 0 L j Q t S D Q o N C t 0 J 8 g X G 4 o 0 Y D Q v t G B 0 Y H Q u N C 5 0 Y H Q u t C + 0 L U v I N C 4 0 L 3 Q v t G B 0 Y L R g N C w 0 L 3 Q v d C + 0 L U p L D Z 9 J n F 1 b 3 Q 7 L C Z x d W 9 0 O 1 N l Y 3 R p b 2 4 x L 9 C Y 0 Y H Q v 1 9 f 0 K D Q r d C f I C g y K S / Q m N C 3 0 L z Q t d C 9 0 L X Q v d C 9 0 Y v Q u S D R g t C 4 0 L 8 x L n v Q m t C + 0 L v Q u N G H 0 L X R g d G C 0 L L Q v i D Q v d C w I D A x L j A x L j I w M j Q g 0 L M u I F x u K N C 9 0 L A g 0 L H Q s N C 7 0 L D Q v d G B 0 L U g 0 L 7 R g N C z 0 L D Q v d C 4 0 L f Q s N G G 0 L j Q u C k s N 3 0 m c X V v d D s s J n F 1 b 3 Q 7 U 2 V j d G l v b j E v 0 J j R g d C / X 1 / Q o N C t 0 J 8 g K D I p L 9 C Y 0 L f Q v N C 1 0 L 3 Q t d C 9 0 L 3 R i 9 C 5 I N G C 0 L j Q v z E u e 9 C a 0 L 7 Q u 9 C 4 0 Y f Q t d G B 0 Y L Q s t C + I N C 9 0 L A g M D E u M D E u M j A y N C D Q s y 4 g X G 4 o 0 L 3 Q s C D Q t 9 C w 0 L H Q s N C 7 0 L D Q v d G B 0 L U g 0 L 7 R g N C z 0 L D Q v d C 4 0 L f Q s N G G 0 L j Q u C k s O H 0 m c X V v d D s s J n F 1 b 3 Q 7 U 2 V j d G l v b j E v 0 J j R g d C / X 1 / Q o N C t 0 J 8 g K D I p L 9 C Y 0 L f Q v N C 1 0 L 3 Q t d C 9 0 L 3 R i 9 C 5 I N G C 0 L j Q v z E u e 9 C a 0 L 7 Q u y 3 Q s t C + I N C g 0 K 3 Q n y D Q u i D R g d C / 0 L j R g d C w 0 L 3 Q u N G O I N C 3 0 L A g M j A y N C D Q s 9 C + 0 L Q s O X 0 m c X V v d D s s J n F 1 b 3 Q 7 U 2 V j d G l v b j E v 0 J j R g d C / X 1 / Q o N C t 0 J 8 g K D I p L 9 C Y 0 L f Q v N C 1 0 L 3 Q t d C 9 0 L 3 R i 9 C 5 I N G C 0 L j Q v z E u e 9 C a 0 L 7 Q u y 3 Q s t C + I N C g 0 K 3 Q n y D Q v 9 C 7 0 L D Q v d C 4 0 Y D R g 9 C 1 0 L z Q v t C 1 I N C 6 I N C 3 0 L D Q u t G D 0 L / Q u t C 1 I N C y I D I w M j Q g 0 L P Q v t C 0 0 Y M s M T B 9 J n F 1 b 3 Q 7 L C Z x d W 9 0 O 1 N l Y 3 R p b 2 4 x L 9 C Y 0 Y H Q v 1 9 f 0 K D Q r d C f I C g y K S / Q m N C 3 0 L z Q t d C 9 0 L X Q v d C 9 0 Y v Q u S D R g t C 4 0 L 8 x L n v Q m t C + 0 L v Q u N G H 0 L X R g d G C 0 L L Q v i D Q v d C w I D A x L j A x L j I w M j U g 0 L M u I F x u K N C 9 0 L A g 0 L H Q s N C 7 0 L D Q v d G B 0 L U g 0 L 7 R g N C z 0 L D Q v d C 4 0 L f Q s N G G 0 L j Q u C k s M T F 9 J n F 1 b 3 Q 7 L C Z x d W 9 0 O 1 N l Y 3 R p b 2 4 x L 9 C Y 0 Y H Q v 1 9 f 0 K D Q r d C f I C g y K S / Q m N C 3 0 L z Q t d C 9 0 L X Q v d C 9 0 Y v Q u S D R g t C 4 0 L 8 x L n v Q m t C + 0 L v Q u N G H 0 L X R g d G C 0 L L Q v i D Q v d C w I D A x L j A x L j I w M j U g 0 L M u I F x u K N C 9 0 L A g 0 L f Q s N C x 0 L D Q u 9 C w 0 L 3 R g d C 1 I N C + 0 Y D Q s 9 C w 0 L 3 Q u N C 3 0 L D R h t C 4 0 L g p L D E y f S Z x d W 9 0 O y w m c X V v d D t T Z W N 0 a W 9 u M S / Q m N G B 0 L 9 f X 9 C g 0 K 3 Q n y A o M i k v 0 J j Q t 9 C 8 0 L X Q v d C 1 0 L 3 Q v d G L 0 L k g 0 Y L Q u N C / M S 5 7 0 J r Q v t C 7 L d C y 0 L 4 g 0 K D Q r d C f I N C 6 I N G B 0 L / Q u N G B 0 L D Q v d C 4 0 Y 4 g 0 L f Q s C A y M D I 1 I N C z 0 L 7 Q t C w x M 3 0 m c X V v d D s s J n F 1 b 3 Q 7 U 2 V j d G l v b j E v 0 J j R g d C / X 1 / Q o N C t 0 J 8 g K D I p L 9 C Y 0 L f Q v N C 1 0 L 3 Q t d C 9 0 L 3 R i 9 C 5 I N G C 0 L j Q v z E u e 9 C a 0 L 7 Q u y 3 Q s t C + I N C g 0 K 3 Q n y D Q v 9 C 7 0 L D Q v d C 4 0 Y D R g 9 C 1 0 L z Q v t C 1 I N C 6 I N C 3 0 L D Q u t G D 0 L / Q u t C 1 I N C y I D I w M j U g 0 L P Q v t C 0 0 Y M s M T R 9 J n F 1 b 3 Q 7 L C Z x d W 9 0 O 1 N l Y 3 R p b 2 4 x L 9 C Y 0 Y H Q v 1 9 f 0 K D Q r d C f I C g y K S / Q m N C 3 0 L z Q t d C 9 0 L X Q v d C 9 0 Y v Q u S D R g t C 4 0 L 8 x L n v Q m t C + 0 L v Q u N G H 0 L X R g d G C 0 L L Q v i D Q v d C w I D A x L j A x L j I w M j Y g 0 L M u I F x u K N C 9 0 L A g 0 L H Q s N C 7 0 L D Q v d G B 0 L U g 0 L 7 R g N C z 0 L D Q v d C 4 0 L f Q s N G G 0 L j Q u C k s M T V 9 J n F 1 b 3 Q 7 L C Z x d W 9 0 O 1 N l Y 3 R p b 2 4 x L 9 C Y 0 Y H Q v 1 9 f 0 K D Q r d C f I C g y K S / Q m N C 3 0 L z Q t d C 9 0 L X Q v d C 9 0 Y v Q u S D R g t C 4 0 L 8 x L n v Q m t C + 0 L v Q u N G H 0 L X R g d G C 0 L L Q v i D Q v d C w I D A x L j A x L j I w M j Y g 0 L M u I F x u K N C 9 0 L A g 0 L f Q s N C x 0 L D Q u 9 C w 0 L 3 R g d C 1 I N C + 0 Y D Q s 9 C w 0 L 3 Q u N C 3 0 L D R h t C 4 0 L g p L D E 2 f S Z x d W 9 0 O y w m c X V v d D t T Z W N 0 a W 9 u M S / Q m N G B 0 L 9 f X 9 C g 0 K 3 Q n y A o M i k v 0 J j Q t 9 C 8 0 L X Q v d C 1 0 L 3 Q v d G L 0 L k g 0 Y L Q u N C / M S 5 7 0 J r Q v t C 7 L d C y 0 L 4 g 0 K D Q r d C f I N C 6 I N G B 0 L / Q u N G B 0 L D Q v d C 4 0 Y 4 g 0 L f Q s C A y M D I 2 I N C z 0 L 7 Q t C w x N 3 0 m c X V v d D s s J n F 1 b 3 Q 7 U 2 V j d G l v b j E v 0 J j R g d C / X 1 / Q o N C t 0 J 8 g K D I p L 9 C Y 0 L f Q v N C 1 0 L 3 Q t d C 9 0 L 3 R i 9 C 5 I N G C 0 L j Q v z E u e 9 C a 0 L 7 Q u y 3 Q s t C + I N C g 0 K 3 Q n y D Q v 9 C 7 0 L D Q v d C 4 0 Y D R g 9 C 1 0 L z Q v t C 1 I N C 6 I N C 3 0 L D Q u t G D 0 L / Q u t C 1 I N C y I D I w M j Y g 0 L P Q v t C 0 0 Y M s M T h 9 J n F 1 b 3 Q 7 L C Z x d W 9 0 O 1 N l Y 3 R p b 2 4 x L 9 C Y 0 Y H Q v 1 9 f 0 K D Q r d C f I C g y K S / Q m N C 3 0 L z Q t d C 9 0 L X Q v d C 9 0 Y v Q u S D R g t C 4 0 L 8 x L n v Q m t C + 0 L v Q u N G H 0 L X R g d G C 0 L L Q v i D Q v d C w I D A x L j A x L j I w M j c g 0 L M u I F x u K N C 9 0 L A g 0 L H Q s N C 7 0 L D Q v d G B 0 L U g 0 L 7 R g N C z 0 L D Q v d C 4 0 L f Q s N G G 0 L j Q u C k s M T l 9 J n F 1 b 3 Q 7 L C Z x d W 9 0 O 1 N l Y 3 R p b 2 4 x L 9 C Y 0 Y H Q v 1 9 f 0 K D Q r d C f I C g y K S / Q m N C 3 0 L z Q t d C 9 0 L X Q v d C 9 0 Y v Q u S D R g t C 4 0 L 8 x L n v Q m t C + 0 L v Q u N G H 0 L X R g d G C 0 L L Q v i D Q v d C w I D A x L j A x L j I w M j c g 0 L M u I F x u K N C 9 0 L A g 0 L f Q s N C x 0 L D Q u 9 C w 0 L 3 R g d C 1 I N C + 0 Y D Q s 9 C w 0 L 3 Q u N C 3 0 L D R h t C 4 0 L g p L D I w f S Z x d W 9 0 O y w m c X V v d D t T Z W N 0 a W 9 u M S / Q m N G B 0 L 9 f X 9 C g 0 K 3 Q n y A o M i k v 0 J j Q t 9 C 8 0 L X Q v d C 1 0 L 3 Q v d G L 0 L k g 0 Y L Q u N C / M S 5 7 0 J r Q v t C 7 L d C y 0 L 4 g 0 K D Q r d C f I N C 6 I N G B 0 L / Q u N G B 0 L D Q v d C 4 0 Y 4 g 0 L f Q s C A y M D I 3 I N C z 0 L 7 Q t C w y M X 0 m c X V v d D s s J n F 1 b 3 Q 7 U 2 V j d G l v b j E v 0 J j R g d C / X 1 / Q o N C t 0 J 8 g K D I p L 9 C Y 0 L f Q v N C 1 0 L 3 Q t d C 9 0 L 3 R i 9 C 5 I N G C 0 L j Q v z E u e 9 C a 0 L 7 Q u y 3 Q s t C + I N C g 0 K 3 Q n y D Q v 9 C 7 0 L D Q v d C 4 0 Y D R g 9 C 1 0 L z Q v t C 1 I N C 6 I N C 3 0 L D Q u t G D 0 L / Q u t C 1 I N C y I D I w M j c g 0 L P Q v t C 0 0 Y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/ Q m N G B 0 L 9 f X 9 C g 0 K 3 Q n y A o M i k v 0 J j Q t 9 C 8 0 L X Q v d C 1 0 L 3 Q v d G L 0 L k g 0 Y L Q u N C / M S 5 7 0 J 7 R g N C z 0 L D Q v d C 4 0 L f Q s N G G 0 L j R j y w w f S Z x d W 9 0 O y w m c X V v d D t T Z W N 0 a W 9 u M S / Q m N G B 0 L 9 f X 9 C g 0 K 3 Q n y A o M i k v 0 J j Q t 9 C 8 0 L X Q v d C 1 0 L 3 Q v d G L 0 L k g 0 Y L Q u N C / M S 5 7 0 J T Q u N C y 0 L j Q t 9 C 4 0 L 7 Q v S w x f S Z x d W 9 0 O y w m c X V v d D t T Z W N 0 a W 9 u M S / Q m N G B 0 L 9 f X 9 C g 0 K 3 Q n y A o M i k v 0 J j Q t 9 C 8 0 L X Q v d C 1 0 L 3 Q v d G L 0 L k g 0 Y L Q u N C / M S 5 7 0 J 3 Q s N C 4 0 L z Q t d C 9 0 L 7 Q s t C w 0 L 3 Q u N C 1 I C D Q o N C t 0 J 8 s M n 0 m c X V v d D s s J n F 1 b 3 Q 7 U 2 V j d G l v b j E v 0 J j R g d C / X 1 / Q o N C t 0 J 8 g K D I p L 9 C Y 0 L f Q v N C 1 0 L 3 Q t d C 9 0 L 3 R i 9 C 5 I N G C 0 L j Q v z E u e 9 C g 0 L X Q t d G B 0 Y L R g N C + 0 L L R i 9 C 5 I N C 9 0 L 7 Q v N C 1 0 Y A g 0 L f Q s N C / 0 L j R g d C 4 I N C y I N G A 0 L X R g d G C 0 Y D Q s N G F O l x u 0 K D Q t d C 1 0 Y H R g t G A I N G A 0 L 7 R g d G B 0 L j Q u d G B 0 L r Q v t C 5 I N C / 0 Y D Q v t C 8 0 Y v R i N C 7 0 L X Q v d C 9 0 L 7 Q u S D Q v 9 G A 0 L 7 Q t N G D 0 L r R h t C 4 0 L g g K N C f 0 J 8 g 0 K D Q p C A 3 M T k g 0 L 7 R g i A x N y 4 3 L j I x N S l c b t C V 0 L T Q u N C 9 0 Y v Q u S D R g N C 1 0 L X R g d G C 0 Y A g 0 Y D Q v t G B 0 Y H Q u N C 5 0 Y H Q u t C + 0 L k g 0 Y D Q s N C 0 0 L j Q v t G N 0 L v Q t d C 6 0 Y L R g N C + 0 L 3 Q v d C + 0 L k g 0 L / R g N C + 0 L T R g 9 C 6 0 Y b Q u N C 4 I C j Q n 9 C f I N C g 0 K Q g O D c 4 K S w z f S Z x d W 9 0 O y w m c X V v d D t T Z W N 0 a W 9 u M S / Q m N G B 0 L 9 f X 9 C g 0 K 3 Q n y A o M i k v 0 J j Q t 9 C 8 0 L X Q v d C 1 0 L 3 Q v d G L 0 L k g 0 Y L Q u N C / M S 5 7 0 J 7 Q m t C f 0 J Q y I N C g 0 K 3 Q n y w 0 f S Z x d W 9 0 O y w m c X V v d D t T Z W N 0 a W 9 u M S / Q m N G B 0 L 9 f X 9 C g 0 K 3 Q n y A o M i k v 0 J j Q t 9 C 8 0 L X Q v d C 1 0 L 3 Q v d G L 0 L k g 0 Y L Q u N C / M S 5 7 0 J 3 Q u N C 8 0 L X Q v d C + 0 L L Q s N C 9 0 L j Q t S D Q u t C + 0 L T Q s C D Q o N C t 0 J 8 s N X 0 m c X V v d D s s J n F 1 b 3 Q 7 U 2 V j d G l v b j E v 0 J j R g d C / X 1 / Q o N C t 0 J 8 g K D I p L 9 C Y 0 L f Q v N C 1 0 L 3 Q t d C 9 0 L 3 R i 9 C 5 I N G C 0 L j Q v z E u e 9 C f 0 Y D Q v t C 4 0 Y H R h d C + 0 L b Q t N C 1 0 L 3 Q u N C 1 I N C g 0 K 3 Q n y B c b i j R g N C + 0 Y H R g d C 4 0 L n R g d C 6 0 L 7 Q t S 8 g 0 L j Q v d C + 0 Y H R g t G A 0 L D Q v d C 9 0 L 7 Q t S k s N n 0 m c X V v d D s s J n F 1 b 3 Q 7 U 2 V j d G l v b j E v 0 J j R g d C / X 1 / Q o N C t 0 J 8 g K D I p L 9 C Y 0 L f Q v N C 1 0 L 3 Q t d C 9 0 L 3 R i 9 C 5 I N G C 0 L j Q v z E u e 9 C a 0 L 7 Q u 9 C 4 0 Y f Q t d G B 0 Y L Q s t C + I N C 9 0 L A g M D E u M D E u M j A y N C D Q s y 4 g X G 4 o 0 L 3 Q s C D Q s d C w 0 L v Q s N C 9 0 Y H Q t S D Q v t G A 0 L P Q s N C 9 0 L j Q t 9 C w 0 Y b Q u N C 4 K S w 3 f S Z x d W 9 0 O y w m c X V v d D t T Z W N 0 a W 9 u M S / Q m N G B 0 L 9 f X 9 C g 0 K 3 Q n y A o M i k v 0 J j Q t 9 C 8 0 L X Q v d C 1 0 L 3 Q v d G L 0 L k g 0 Y L Q u N C / M S 5 7 0 J r Q v t C 7 0 L j R h 9 C 1 0 Y H R g t C y 0 L 4 g 0 L 3 Q s C A w M S 4 w M S 4 y M D I 0 I N C z L i B c b i j Q v d C w I N C 3 0 L D Q s d C w 0 L v Q s N C 9 0 Y H Q t S D Q v t G A 0 L P Q s N C 9 0 L j Q t 9 C w 0 Y b Q u N C 4 K S w 4 f S Z x d W 9 0 O y w m c X V v d D t T Z W N 0 a W 9 u M S / Q m N G B 0 L 9 f X 9 C g 0 K 3 Q n y A o M i k v 0 J j Q t 9 C 8 0 L X Q v d C 1 0 L 3 Q v d G L 0 L k g 0 Y L Q u N C / M S 5 7 0 J r Q v t C 7 L d C y 0 L 4 g 0 K D Q r d C f I N C 6 I N G B 0 L / Q u N G B 0 L D Q v d C 4 0 Y 4 g 0 L f Q s C A y M D I 0 I N C z 0 L 7 Q t C w 5 f S Z x d W 9 0 O y w m c X V v d D t T Z W N 0 a W 9 u M S / Q m N G B 0 L 9 f X 9 C g 0 K 3 Q n y A o M i k v 0 J j Q t 9 C 8 0 L X Q v d C 1 0 L 3 Q v d G L 0 L k g 0 Y L Q u N C / M S 5 7 0 J r Q v t C 7 L d C y 0 L 4 g 0 K D Q r d C f I N C / 0 L v Q s N C 9 0 L j R g N G D 0 L X Q v N C + 0 L U g 0 L o g 0 L f Q s N C 6 0 Y P Q v 9 C 6 0 L U g 0 L I g M j A y N C D Q s 9 C + 0 L T R g y w x M H 0 m c X V v d D s s J n F 1 b 3 Q 7 U 2 V j d G l v b j E v 0 J j R g d C / X 1 / Q o N C t 0 J 8 g K D I p L 9 C Y 0 L f Q v N C 1 0 L 3 Q t d C 9 0 L 3 R i 9 C 5 I N G C 0 L j Q v z E u e 9 C a 0 L 7 Q u 9 C 4 0 Y f Q t d G B 0 Y L Q s t C + I N C 9 0 L A g M D E u M D E u M j A y N S D Q s y 4 g X G 4 o 0 L 3 Q s C D Q s d C w 0 L v Q s N C 9 0 Y H Q t S D Q v t G A 0 L P Q s N C 9 0 L j Q t 9 C w 0 Y b Q u N C 4 K S w x M X 0 m c X V v d D s s J n F 1 b 3 Q 7 U 2 V j d G l v b j E v 0 J j R g d C / X 1 / Q o N C t 0 J 8 g K D I p L 9 C Y 0 L f Q v N C 1 0 L 3 Q t d C 9 0 L 3 R i 9 C 5 I N G C 0 L j Q v z E u e 9 C a 0 L 7 Q u 9 C 4 0 Y f Q t d G B 0 Y L Q s t C + I N C 9 0 L A g M D E u M D E u M j A y N S D Q s y 4 g X G 4 o 0 L 3 Q s C D Q t 9 C w 0 L H Q s N C 7 0 L D Q v d G B 0 L U g 0 L 7 R g N C z 0 L D Q v d C 4 0 L f Q s N G G 0 L j Q u C k s M T J 9 J n F 1 b 3 Q 7 L C Z x d W 9 0 O 1 N l Y 3 R p b 2 4 x L 9 C Y 0 Y H Q v 1 9 f 0 K D Q r d C f I C g y K S / Q m N C 3 0 L z Q t d C 9 0 L X Q v d C 9 0 Y v Q u S D R g t C 4 0 L 8 x L n v Q m t C + 0 L s t 0 L L Q v i D Q o N C t 0 J 8 g 0 L o g 0 Y H Q v 9 C 4 0 Y H Q s N C 9 0 L j R j i D Q t 9 C w I D I w M j U g 0 L P Q v t C 0 L D E z f S Z x d W 9 0 O y w m c X V v d D t T Z W N 0 a W 9 u M S / Q m N G B 0 L 9 f X 9 C g 0 K 3 Q n y A o M i k v 0 J j Q t 9 C 8 0 L X Q v d C 1 0 L 3 Q v d G L 0 L k g 0 Y L Q u N C / M S 5 7 0 J r Q v t C 7 L d C y 0 L 4 g 0 K D Q r d C f I N C / 0 L v Q s N C 9 0 L j R g N G D 0 L X Q v N C + 0 L U g 0 L o g 0 L f Q s N C 6 0 Y P Q v 9 C 6 0 L U g 0 L I g M j A y N S D Q s 9 C + 0 L T R g y w x N H 0 m c X V v d D s s J n F 1 b 3 Q 7 U 2 V j d G l v b j E v 0 J j R g d C / X 1 / Q o N C t 0 J 8 g K D I p L 9 C Y 0 L f Q v N C 1 0 L 3 Q t d C 9 0 L 3 R i 9 C 5 I N G C 0 L j Q v z E u e 9 C a 0 L 7 Q u 9 C 4 0 Y f Q t d G B 0 Y L Q s t C + I N C 9 0 L A g M D E u M D E u M j A y N i D Q s y 4 g X G 4 o 0 L 3 Q s C D Q s d C w 0 L v Q s N C 9 0 Y H Q t S D Q v t G A 0 L P Q s N C 9 0 L j Q t 9 C w 0 Y b Q u N C 4 K S w x N X 0 m c X V v d D s s J n F 1 b 3 Q 7 U 2 V j d G l v b j E v 0 J j R g d C / X 1 / Q o N C t 0 J 8 g K D I p L 9 C Y 0 L f Q v N C 1 0 L 3 Q t d C 9 0 L 3 R i 9 C 5 I N G C 0 L j Q v z E u e 9 C a 0 L 7 Q u 9 C 4 0 Y f Q t d G B 0 Y L Q s t C + I N C 9 0 L A g M D E u M D E u M j A y N i D Q s y 4 g X G 4 o 0 L 3 Q s C D Q t 9 C w 0 L H Q s N C 7 0 L D Q v d G B 0 L U g 0 L 7 R g N C z 0 L D Q v d C 4 0 L f Q s N G G 0 L j Q u C k s M T Z 9 J n F 1 b 3 Q 7 L C Z x d W 9 0 O 1 N l Y 3 R p b 2 4 x L 9 C Y 0 Y H Q v 1 9 f 0 K D Q r d C f I C g y K S / Q m N C 3 0 L z Q t d C 9 0 L X Q v d C 9 0 Y v Q u S D R g t C 4 0 L 8 x L n v Q m t C + 0 L s t 0 L L Q v i D Q o N C t 0 J 8 g 0 L o g 0 Y H Q v 9 C 4 0 Y H Q s N C 9 0 L j R j i D Q t 9 C w I D I w M j Y g 0 L P Q v t C 0 L D E 3 f S Z x d W 9 0 O y w m c X V v d D t T Z W N 0 a W 9 u M S / Q m N G B 0 L 9 f X 9 C g 0 K 3 Q n y A o M i k v 0 J j Q t 9 C 8 0 L X Q v d C 1 0 L 3 Q v d G L 0 L k g 0 Y L Q u N C / M S 5 7 0 J r Q v t C 7 L d C y 0 L 4 g 0 K D Q r d C f I N C / 0 L v Q s N C 9 0 L j R g N G D 0 L X Q v N C + 0 L U g 0 L o g 0 L f Q s N C 6 0 Y P Q v 9 C 6 0 L U g 0 L I g M j A y N i D Q s 9 C + 0 L T R g y w x O H 0 m c X V v d D s s J n F 1 b 3 Q 7 U 2 V j d G l v b j E v 0 J j R g d C / X 1 / Q o N C t 0 J 8 g K D I p L 9 C Y 0 L f Q v N C 1 0 L 3 Q t d C 9 0 L 3 R i 9 C 5 I N G C 0 L j Q v z E u e 9 C a 0 L 7 Q u 9 C 4 0 Y f Q t d G B 0 Y L Q s t C + I N C 9 0 L A g M D E u M D E u M j A y N y D Q s y 4 g X G 4 o 0 L 3 Q s C D Q s d C w 0 L v Q s N C 9 0 Y H Q t S D Q v t G A 0 L P Q s N C 9 0 L j Q t 9 C w 0 Y b Q u N C 4 K S w x O X 0 m c X V v d D s s J n F 1 b 3 Q 7 U 2 V j d G l v b j E v 0 J j R g d C / X 1 / Q o N C t 0 J 8 g K D I p L 9 C Y 0 L f Q v N C 1 0 L 3 Q t d C 9 0 L 3 R i 9 C 5 I N G C 0 L j Q v z E u e 9 C a 0 L 7 Q u 9 C 4 0 Y f Q t d G B 0 Y L Q s t C + I N C 9 0 L A g M D E u M D E u M j A y N y D Q s y 4 g X G 4 o 0 L 3 Q s C D Q t 9 C w 0 L H Q s N C 7 0 L D Q v d G B 0 L U g 0 L 7 R g N C z 0 L D Q v d C 4 0 L f Q s N G G 0 L j Q u C k s M j B 9 J n F 1 b 3 Q 7 L C Z x d W 9 0 O 1 N l Y 3 R p b 2 4 x L 9 C Y 0 Y H Q v 1 9 f 0 K D Q r d C f I C g y K S / Q m N C 3 0 L z Q t d C 9 0 L X Q v d C 9 0 Y v Q u S D R g t C 4 0 L 8 x L n v Q m t C + 0 L s t 0 L L Q v i D Q o N C t 0 J 8 g 0 L o g 0 Y H Q v 9 C 4 0 Y H Q s N C 9 0 L j R j i D Q t 9 C w I D I w M j c g 0 L P Q v t C 0 L D I x f S Z x d W 9 0 O y w m c X V v d D t T Z W N 0 a W 9 u M S / Q m N G B 0 L 9 f X 9 C g 0 K 3 Q n y A o M i k v 0 J j Q t 9 C 8 0 L X Q v d C 1 0 L 3 Q v d G L 0 L k g 0 Y L Q u N C / M S 5 7 0 J r Q v t C 7 L d C y 0 L 4 g 0 K D Q r d C f I N C / 0 L v Q s N C 9 0 L j R g N G D 0 L X Q v N C + 0 L U g 0 L o g 0 L f Q s N C 6 0 Y P Q v 9 C 6 0 L U g 0 L I g M j A y N y D Q s 9 C + 0 L T R g y w y M n 0 m c X V v d D t d L C Z x d W 9 0 O 1 J l b G F 0 a W 9 u c 2 h p c E l u Z m 8 m c X V v d D s 6 W 1 1 9 I i A v P j x F b n R y e S B U e X B l P S J R d W V y e U l E I i B W Y W x 1 Z T 0 i c z Q 1 N T Y w Y m J k L W N h N z Q t N D M z Z C 1 h Y z N l L W Q 0 N m I w Z T Y 0 N T F l M S I g L z 4 8 L 1 N 0 Y W J s Z U V u d H J p Z X M + P C 9 J d G V t P j x J d G V t P j x J d G V t T G 9 j Y X R p b 2 4 + P E l 0 Z W 1 U e X B l P k Z v c m 1 1 b G E 8 L 0 l 0 Z W 1 U e X B l P j x J d G V t U G F 0 a D 5 T Z W N 0 a W 9 u M S 8 l R D A l O T g l R D E l O D E l R D A l Q k Z f X y V E M C V B M C V E M C V B R C V E M C U 5 R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E l O D E l R D A l Q k Z f X y V E M C V B M C V E M C V B R C V E M C U 5 R i U y M C g y K S 8 l R D A l O T g l R D E l O D E l R D A l Q k Z f X y V E M C V B M C V E M C V B R C V E M C U 5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C V C R l 9 f J U Q w J U E w J U Q w J U F E J U Q w J T l G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C V C R l 9 f J U Q w J U E w J U Q w J U F E J U Q w J T l G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C V C R l 9 f J U Q w J U E w J U Q w J U F E J U Q w J T l G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C V C R l 9 f J U Q w J U E w J U Q w J U F E J U Q w J T l G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C V C R l 9 f J U Q w J U E w J U Q w J U F E J U Q w J T l G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E l O D E l R D A l Q k Z f X y V E M C V B M C V E M C V B R C V E M C U 5 R i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x J T g x J U Q w J U J G X 1 8 l R D A l Q T A l R D A l Q U Q l R D A l O U Y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C V C R l 9 f J U Q w J U E w J U Q w J U F E J U Q w J T l G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E l O D E l R D A l Q k Z f X y V E M C V B M C V E M C V B R C V E M C U 5 R i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x J T g x J U Q w J U J G X 1 8 l R D A l Q T A l R D A l Q U Q l R D A l O U Y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x J T g x J U Q w J U J G X 1 8 l R D A l Q T A l R D A l Q U Q l R D A l O U Y l M j A o M i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1 L T I 2 V D E x O j U w O j A 2 L j Y y N z I 5 N z l a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/ Q o t C 1 0 Y H R g i D Q k 9 G A 0 L j Q v d C Q 0 Y L Q v t C 8 L 9 C Y 0 Y H R g t C + 0 Y f Q v d C 4 0 L o u e 0 N v b n R l b n Q s M H 0 m c X V v d D s s J n F 1 b 3 Q 7 U 2 V j d G l v b j E v 0 K L Q t d G B 0 Y I g 0 J P R g N C 4 0 L 3 Q k N G C 0 L 7 Q v C / Q m N G B 0 Y L Q v t G H 0 L 3 Q u N C 6 L n t O Y W 1 l L D F 9 J n F 1 b 3 Q 7 L C Z x d W 9 0 O 1 N l Y 3 R p b 2 4 x L 9 C i 0 L X R g d G C I N C T 0 Y D Q u N C 9 0 J D R g t C + 0 L w v 0 J j R g d G C 0 L 7 R h 9 C 9 0 L j Q u i 5 7 R X h 0 Z W 5 z a W 9 u L D J 9 J n F 1 b 3 Q 7 L C Z x d W 9 0 O 1 N l Y 3 R p b 2 4 x L 9 C i 0 L X R g d G C I N C T 0 Y D Q u N C 9 0 J D R g t C + 0 L w v 0 J j R g d G C 0 L 7 R h 9 C 9 0 L j Q u i 5 7 R G F 0 Z S B h Y 2 N l c 3 N l Z C w z f S Z x d W 9 0 O y w m c X V v d D t T Z W N 0 a W 9 u M S / Q o t C 1 0 Y H R g i D Q k 9 G A 0 L j Q v d C Q 0 Y L Q v t C 8 L 9 C Y 0 Y H R g t C + 0 Y f Q v d C 4 0 L o u e 0 R h d G U g b W 9 k a W Z p Z W Q s N H 0 m c X V v d D s s J n F 1 b 3 Q 7 U 2 V j d G l v b j E v 0 K L Q t d G B 0 Y I g 0 J P R g N C 4 0 L 3 Q k N G C 0 L 7 Q v C / Q m N G B 0 Y L Q v t G H 0 L 3 Q u N C 6 L n t E Y X R l I G N y Z W F 0 Z W Q s N X 0 m c X V v d D s s J n F 1 b 3 Q 7 U 2 V j d G l v b j E v 0 K L Q t d G B 0 Y I g 0 J P R g N C 4 0 L 3 Q k N G C 0 L 7 Q v C / Q m N G B 0 Y L Q v t G H 0 L 3 Q u N C 6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0 K L Q t d G B 0 Y I g 0 J P R g N C 4 0 L 3 Q k N G C 0 L 7 Q v C / Q m N G B 0 Y L Q v t G H 0 L 3 Q u N C 6 L n t D b 2 5 0 Z W 5 0 L D B 9 J n F 1 b 3 Q 7 L C Z x d W 9 0 O 1 N l Y 3 R p b 2 4 x L 9 C i 0 L X R g d G C I N C T 0 Y D Q u N C 9 0 J D R g t C + 0 L w v 0 J j R g d G C 0 L 7 R h 9 C 9 0 L j Q u i 5 7 T m F t Z S w x f S Z x d W 9 0 O y w m c X V v d D t T Z W N 0 a W 9 u M S / Q o t C 1 0 Y H R g i D Q k 9 G A 0 L j Q v d C Q 0 Y L Q v t C 8 L 9 C Y 0 Y H R g t C + 0 Y f Q v d C 4 0 L o u e 0 V 4 d G V u c 2 l v b i w y f S Z x d W 9 0 O y w m c X V v d D t T Z W N 0 a W 9 u M S / Q o t C 1 0 Y H R g i D Q k 9 G A 0 L j Q v d C Q 0 Y L Q v t C 8 L 9 C Y 0 Y H R g t C + 0 Y f Q v d C 4 0 L o u e 0 R h d G U g Y W N j Z X N z Z W Q s M 3 0 m c X V v d D s s J n F 1 b 3 Q 7 U 2 V j d G l v b j E v 0 K L Q t d G B 0 Y I g 0 J P R g N C 4 0 L 3 Q k N G C 0 L 7 Q v C / Q m N G B 0 Y L Q v t G H 0 L 3 Q u N C 6 L n t E Y X R l I G 1 v Z G l m a W V k L D R 9 J n F 1 b 3 Q 7 L C Z x d W 9 0 O 1 N l Y 3 R p b 2 4 x L 9 C i 0 L X R g d G C I N C T 0 Y D Q u N C 9 0 J D R g t C + 0 L w v 0 J j R g d G C 0 L 7 R h 9 C 9 0 L j Q u i 5 7 R G F 0 Z S B j c m V h d G V k L D V 9 J n F 1 b 3 Q 7 L C Z x d W 9 0 O 1 N l Y 3 R p b 2 4 x L 9 C i 0 L X R g d G C I N C T 0 Y D Q u N C 9 0 J D R g t C + 0 L w v 0 J j R g d G C 0 L 7 R h 9 C 9 0 L j Q u i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E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o N C t 0 J 9 f 0 J 7 R g N C z 0 J A i I C 8 + P E V u d H J 5 I F R 5 c G U 9 I k Z p b G x F c n J v c k N v Z G U i I F Z h b H V l P S J z V W 5 r b m 9 3 b i I g L z 4 8 R W 5 0 c n k g V H l w Z T 0 i R m l s b E x h c 3 R V c G R h d G V k I i B W Y W x 1 Z T 0 i Z D I w M j Q t M D U t M j Z U M T c 6 N T E 6 M z k u N z Y 0 N D M w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N G B 0 L 9 f X 9 C g 0 K 3 Q n y / Q m N C 3 0 L z Q t d C 9 0 L X Q v d C 9 0 Y v Q u S D R g t C 4 0 L 8 x L n v Q n t G A 0 L P Q s N C 9 0 L j Q t 9 C w 0 Y b Q u N G P L D B 9 J n F 1 b 3 Q 7 L C Z x d W 9 0 O 1 N l Y 3 R p b 2 4 x L 9 C Y 0 Y H Q v 1 9 f 0 K D Q r d C f L 9 C Y 0 L f Q v N C 1 0 L 3 Q t d C 9 0 L 3 R i 9 C 5 I N G C 0 L j Q v z E u e 9 C U 0 L j Q s t C 4 0 L f Q u N C + 0 L 0 s M X 0 m c X V v d D s s J n F 1 b 3 Q 7 U 2 V j d G l v b j E v 0 J j R g d C / X 1 / Q o N C t 0 J 8 v 0 J j Q t 9 C 8 0 L X Q v d C 1 0 L 3 Q v d G L 0 L k g 0 Y L Q u N C / M S 5 7 0 J 3 Q s N C 4 0 L z Q t d C 9 0 L 7 Q s t C w 0 L 3 Q u N C 1 I C D Q o N C t 0 J 8 s M n 0 m c X V v d D s s J n F 1 b 3 Q 7 U 2 V j d G l v b j E v 0 J j R g d C / X 1 / Q o N C t 0 J 8 v 0 J j Q t 9 C 8 0 L X Q v d C 1 0 L 3 Q v d G L 0 L k g 0 Y L Q u N C / M S 5 7 0 K D Q t d C 1 0 Y H R g t G A 0 L 7 Q s t G L 0 L k g 0 L 3 Q v t C 8 0 L X R g C D Q t 9 C w 0 L / Q u N G B 0 L g g 0 L I g 0 Y D Q t d G B 0 Y L R g N C w 0 Y U 6 X G 7 Q o N C 1 0 L X R g d G C 0 Y A g 0 Y D Q v t G B 0 Y H Q u N C 5 0 Y H Q u t C + 0 L k g 0 L / R g N C + 0 L z R i 9 G I 0 L v Q t d C 9 0 L 3 Q v t C 5 I N C / 0 Y D Q v t C 0 0 Y P Q u t G G 0 L j Q u C A o 0 J / Q n y D Q o N C k I D c x O S D Q v t G C I D E 3 L j A 3 L j I w M T U p X G 7 Q l d C 0 0 L j Q v d G L 0 L k g 0 Y D Q t d C 1 0 Y H R g t G A I N G A 0 L 7 R g d G B 0 L j Q u d G B 0 L r Q v t C 5 I N G A 0 L D Q t N C 4 0 L 7 R j d C 7 0 L X Q u t G C 0 Y D Q v t C 9 0 L 3 Q v t C 5 I N C / 0 Y D Q v t C 0 0 Y P Q u t G G 0 L j Q u C A o 0 J / Q n y D Q o N C k I D g 3 O C k s M 3 0 m c X V v d D s s J n F 1 b 3 Q 7 U 2 V j d G l v b j E v 0 J j R g d C / X 1 / Q o N C t 0 J 8 v 0 J j Q t 9 C 8 0 L X Q v d C 1 0 L 3 Q v d G L 0 L k g 0 Y L Q u N C / M S 5 7 0 J 7 Q m t C f 0 J Q y I N C g 0 K 3 Q n y w 0 f S Z x d W 9 0 O y w m c X V v d D t T Z W N 0 a W 9 u M S / Q m N G B 0 L 9 f X 9 C g 0 K 3 Q n y / Q m N C 3 0 L z Q t d C 9 0 L X Q v d C 9 0 Y v Q u S D R g t C 4 0 L 8 x L n v Q n d C 4 0 L z Q t d C 9 0 L 7 Q s t C w 0 L 3 Q u N C 1 I N C 6 0 L 7 Q t N C w I N C g 0 K 3 Q n y w 1 f S Z x d W 9 0 O y w m c X V v d D t T Z W N 0 a W 9 u M S / Q m N G B 0 L 9 f X 9 C g 0 K 3 Q n y / Q m N C 3 0 L z Q t d C 9 0 L X Q v d C 9 0 Y v Q u S D R g t C 4 0 L 8 x L n v Q n 9 G A 0 L 7 Q u N G B 0 Y X Q v t C 2 0 L T Q t d C 9 0 L j Q t S D Q o N C t 0 J 8 g X G 4 o 0 Y D Q v t G B 0 Y H Q u N C 5 0 Y H Q u t C + 0 L U v I N C 4 0 L 3 Q v t G B 0 Y L R g N C w 0 L 3 Q v d C + 0 L U p L D Z 9 J n F 1 b 3 Q 7 L C Z x d W 9 0 O 1 N l Y 3 R p b 2 4 x L 9 C Y 0 Y H Q v 1 9 f 0 K D Q r d C f L 9 C Y 0 L f Q v N C 1 0 L 3 Q t d C 9 0 L 3 R i 9 C 5 I N G C 0 L j Q v z E u e 9 C a 0 L 7 Q u 9 C 4 0 Y f Q t d G B 0 Y L Q s t C + I N C 9 0 L A g M D E u M D E u M j A y N C D Q s y 4 g X G 4 o 0 L 3 Q s C D Q s d C w 0 L v Q s N C 9 0 Y H Q t S D Q v t G A 0 L P Q s N C 9 0 L j Q t 9 C w 0 Y b Q u N C 4 K S w 3 f S Z x d W 9 0 O y w m c X V v d D t T Z W N 0 a W 9 u M S / Q m N G B 0 L 9 f X 9 C g 0 K 3 Q n y / Q m N C 3 0 L z Q t d C 9 0 L X Q v d C 9 0 Y v Q u S D R g t C 4 0 L 8 x L n v Q m t C + 0 L v Q u N G H 0 L X R g d G C 0 L L Q v i D Q v d C w I D A x L j A x L j I w M j Q g 0 L M u I F x u K N C 9 0 L A g 0 L f Q s N C x 0 L D Q u 9 C w 0 L 3 R g d C 1 I N C + 0 Y D Q s 9 C w 0 L 3 Q u N C 3 0 L D R h t C 4 0 L g p L D h 9 J n F 1 b 3 Q 7 L C Z x d W 9 0 O 1 N l Y 3 R p b 2 4 x L 9 C Y 0 Y H Q v 1 9 f 0 K D Q r d C f L 9 C Y 0 L f Q v N C 1 0 L 3 Q t d C 9 0 L 3 R i 9 C 5 I N G C 0 L j Q v z E u e 9 C a 0 L 7 Q u y 3 Q s t C + I N C g 0 K 3 Q n y D Q u i D R g d C / 0 L j R g d C w 0 L 3 Q u N G O I N C 3 0 L A g M j A y N C D Q s 9 C + 0 L Q s O X 0 m c X V v d D s s J n F 1 b 3 Q 7 U 2 V j d G l v b j E v 0 J j R g d C / X 1 / Q o N C t 0 J 8 v 0 J j Q t 9 C 8 0 L X Q v d C 1 0 L 3 Q v d G L 0 L k g 0 Y L Q u N C / M S 5 7 0 J r Q v t C 7 L d C y 0 L 4 g 0 K D Q r d C f I N C / 0 L v Q s N C 9 0 L j R g N G D 0 L X Q v N C + 0 L U g 0 L o g 0 L f Q s N C 6 0 Y P Q v 9 C 6 0 L U g 0 L I g M j A y N C D Q s 9 C + 0 L T R g y w x M H 0 m c X V v d D s s J n F 1 b 3 Q 7 U 2 V j d G l v b j E v 0 J j R g d C / X 1 / Q o N C t 0 J 8 v 0 J j Q t 9 C 8 0 L X Q v d C 1 0 L 3 Q v d G L 0 L k g 0 Y L Q u N C / M S 5 7 0 J r Q v t C 7 0 L j R h 9 C 1 0 Y H R g t C y 0 L 4 g 0 L 3 Q s C A w M S 4 w M S 4 y M D I 1 I N C z L i B c b i j Q v d C w I N C x 0 L D Q u 9 C w 0 L 3 R g d C 1 I N C + 0 Y D Q s 9 C w 0 L 3 Q u N C 3 0 L D R h t C 4 0 L g p L D E x f S Z x d W 9 0 O y w m c X V v d D t T Z W N 0 a W 9 u M S / Q m N G B 0 L 9 f X 9 C g 0 K 3 Q n y / Q m N C 3 0 L z Q t d C 9 0 L X Q v d C 9 0 Y v Q u S D R g t C 4 0 L 8 x L n v Q m t C + 0 L v Q u N G H 0 L X R g d G C 0 L L Q v i D Q v d C w I D A x L j A x L j I w M j U g 0 L M u I F x u K N C 9 0 L A g 0 L f Q s N C x 0 L D Q u 9 C w 0 L 3 R g d C 1 I N C + 0 Y D Q s 9 C w 0 L 3 Q u N C 3 0 L D R h t C 4 0 L g p L D E y f S Z x d W 9 0 O y w m c X V v d D t T Z W N 0 a W 9 u M S / Q m N G B 0 L 9 f X 9 C g 0 K 3 Q n y / Q m N C 3 0 L z Q t d C 9 0 L X Q v d C 9 0 Y v Q u S D R g t C 4 0 L 8 x L n v Q m t C + 0 L s t 0 L L Q v i D Q o N C t 0 J 8 g 0 L o g 0 Y H Q v 9 C 4 0 Y H Q s N C 9 0 L j R j i D Q t 9 C w I D I w M j U g 0 L P Q v t C 0 L D E z f S Z x d W 9 0 O y w m c X V v d D t T Z W N 0 a W 9 u M S / Q m N G B 0 L 9 f X 9 C g 0 K 3 Q n y / Q m N C 3 0 L z Q t d C 9 0 L X Q v d C 9 0 Y v Q u S D R g t C 4 0 L 8 x L n v Q m t C + 0 L s t 0 L L Q v i D Q o N C t 0 J 8 g 0 L / Q u 9 C w 0 L 3 Q u N G A 0 Y P Q t d C 8 0 L 7 Q t S D Q u i D Q t 9 C w 0 L r R g 9 C / 0 L r Q t S D Q s i A y M D I 1 I N C z 0 L 7 Q t N G D L D E 0 f S Z x d W 9 0 O y w m c X V v d D t T Z W N 0 a W 9 u M S / Q m N G B 0 L 9 f X 9 C g 0 K 3 Q n y / Q m N C 3 0 L z Q t d C 9 0 L X Q v d C 9 0 Y v Q u S D R g t C 4 0 L 8 x L n v Q m t C + 0 L v Q u N G H 0 L X R g d G C 0 L L Q v i D Q v d C w I D A x L j A x L j I w M j Y g 0 L M u I F x u K N C 9 0 L A g 0 L H Q s N C 7 0 L D Q v d G B 0 L U g 0 L 7 R g N C z 0 L D Q v d C 4 0 L f Q s N G G 0 L j Q u C k s M T V 9 J n F 1 b 3 Q 7 L C Z x d W 9 0 O 1 N l Y 3 R p b 2 4 x L 9 C Y 0 Y H Q v 1 9 f 0 K D Q r d C f L 9 C Y 0 L f Q v N C 1 0 L 3 Q t d C 9 0 L 3 R i 9 C 5 I N G C 0 L j Q v z E u e 9 C a 0 L 7 Q u 9 C 4 0 Y f Q t d G B 0 Y L Q s t C + I N C 9 0 L A g M D E u M D E u M j A y N i D Q s y 4 g X G 4 o 0 L 3 Q s C D Q t 9 C w 0 L H Q s N C 7 0 L D Q v d G B 0 L U g 0 L 7 R g N C z 0 L D Q v d C 4 0 L f Q s N G G 0 L j Q u C k s M T Z 9 J n F 1 b 3 Q 7 L C Z x d W 9 0 O 1 N l Y 3 R p b 2 4 x L 9 C Y 0 Y H Q v 1 9 f 0 K D Q r d C f L 9 C Y 0 L f Q v N C 1 0 L 3 Q t d C 9 0 L 3 R i 9 C 5 I N G C 0 L j Q v z E u e 9 C a 0 L 7 Q u y 3 Q s t C + I N C g 0 K 3 Q n y D Q u i D R g d C / 0 L j R g d C w 0 L 3 Q u N G O I N C 3 0 L A g M j A y N i D Q s 9 C + 0 L Q s M T d 9 J n F 1 b 3 Q 7 L C Z x d W 9 0 O 1 N l Y 3 R p b 2 4 x L 9 C Y 0 Y H Q v 1 9 f 0 K D Q r d C f L 9 C Y 0 L f Q v N C 1 0 L 3 Q t d C 9 0 L 3 R i 9 C 5 I N G C 0 L j Q v z E u e 9 C a 0 L 7 Q u y 3 Q s t C + I N C g 0 K 3 Q n y D Q v 9 C 7 0 L D Q v d C 4 0 Y D R g 9 C 1 0 L z Q v t C 1 I N C 6 I N C 3 0 L D Q u t G D 0 L / Q u t C 1 I N C y I D I w M j Y g 0 L P Q v t C 0 0 Y M s M T h 9 J n F 1 b 3 Q 7 L C Z x d W 9 0 O 1 N l Y 3 R p b 2 4 x L 9 C Y 0 Y H Q v 1 9 f 0 K D Q r d C f L 9 C Y 0 L f Q v N C 1 0 L 3 Q t d C 9 0 L 3 R i 9 C 5 I N G C 0 L j Q v z E u e 9 C a 0 L 7 Q u 9 C 4 0 Y f Q t d G B 0 Y L Q s t C + I N C 9 0 L A g M D E u M D E u M j A y N y D Q s y 4 g X G 4 o 0 L 3 Q s C D Q s d C w 0 L v Q s N C 9 0 Y H Q t S D Q v t G A 0 L P Q s N C 9 0 L j Q t 9 C w 0 Y b Q u N C 4 K S w x O X 0 m c X V v d D s s J n F 1 b 3 Q 7 U 2 V j d G l v b j E v 0 J j R g d C / X 1 / Q o N C t 0 J 8 v 0 J j Q t 9 C 8 0 L X Q v d C 1 0 L 3 Q v d G L 0 L k g 0 Y L Q u N C / M S 5 7 0 J r Q v t C 7 0 L j R h 9 C 1 0 Y H R g t C y 0 L 4 g 0 L 3 Q s C A w M S 4 w M S 4 y M D I 3 I N C z L i B c b i j Q v d C w I N C 3 0 L D Q s d C w 0 L v Q s N C 9 0 Y H Q t S D Q v t G A 0 L P Q s N C 9 0 L j Q t 9 C w 0 Y b Q u N C 4 K S w y M H 0 m c X V v d D s s J n F 1 b 3 Q 7 U 2 V j d G l v b j E v 0 J j R g d C / X 1 / Q o N C t 0 J 8 v 0 J j Q t 9 C 8 0 L X Q v d C 1 0 L 3 Q v d G L 0 L k g 0 Y L Q u N C / M S 5 7 0 J r Q v t C 7 L d C y 0 L 4 g 0 K D Q r d C f I N C 6 I N G B 0 L / Q u N G B 0 L D Q v d C 4 0 Y 4 g 0 L f Q s C A y M D I 3 I N C z 0 L 7 Q t C w y M X 0 m c X V v d D s s J n F 1 b 3 Q 7 U 2 V j d G l v b j E v 0 J j R g d C / X 1 / Q o N C t 0 J 8 v 0 J j Q t 9 C 8 0 L X Q v d C 1 0 L 3 Q v d G L 0 L k g 0 Y L Q u N C / M S 5 7 0 J r Q v t C 7 L d C y 0 L 4 g 0 K D Q r d C f I N C / 0 L v Q s N C 9 0 L j R g N G D 0 L X Q v N C + 0 L U g 0 L o g 0 L f Q s N C 6 0 Y P Q v 9 C 6 0 L U g 0 L I g M j A y N y D Q s 9 C + 0 L T R g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9 C Y 0 Y H Q v 1 9 f 0 K D Q r d C f L 9 C Y 0 L f Q v N C 1 0 L 3 Q t d C 9 0 L 3 R i 9 C 5 I N G C 0 L j Q v z E u e 9 C e 0 Y D Q s 9 C w 0 L 3 Q u N C 3 0 L D R h t C 4 0 Y 8 s M H 0 m c X V v d D s s J n F 1 b 3 Q 7 U 2 V j d G l v b j E v 0 J j R g d C / X 1 / Q o N C t 0 J 8 v 0 J j Q t 9 C 8 0 L X Q v d C 1 0 L 3 Q v d G L 0 L k g 0 Y L Q u N C / M S 5 7 0 J T Q u N C y 0 L j Q t 9 C 4 0 L 7 Q v S w x f S Z x d W 9 0 O y w m c X V v d D t T Z W N 0 a W 9 u M S / Q m N G B 0 L 9 f X 9 C g 0 K 3 Q n y / Q m N C 3 0 L z Q t d C 9 0 L X Q v d C 9 0 Y v Q u S D R g t C 4 0 L 8 x L n v Q n d C w 0 L j Q v N C 1 0 L 3 Q v t C y 0 L D Q v d C 4 0 L U g I N C g 0 K 3 Q n y w y f S Z x d W 9 0 O y w m c X V v d D t T Z W N 0 a W 9 u M S / Q m N G B 0 L 9 f X 9 C g 0 K 3 Q n y / Q m N C 3 0 L z Q t d C 9 0 L X Q v d C 9 0 Y v Q u S D R g t C 4 0 L 8 x L n v Q o N C 1 0 L X R g d G C 0 Y D Q v t C y 0 Y v Q u S D Q v d C + 0 L z Q t d G A I N C 3 0 L D Q v 9 C 4 0 Y H Q u C D Q s i D R g N C 1 0 Y H R g t G A 0 L D R h T p c b t C g 0 L X Q t d G B 0 Y L R g C D R g N C + 0 Y H R g d C 4 0 L n R g d C 6 0 L 7 Q u S D Q v 9 G A 0 L 7 Q v N G L 0 Y j Q u 9 C 1 0 L 3 Q v d C + 0 L k g 0 L / R g N C + 0 L T R g 9 C 6 0 Y b Q u N C 4 I C j Q n 9 C f I N C g 0 K Q g N z E 5 I N C + 0 Y I g M T c u M D c u M j A x N S l c b t C V 0 L T Q u N C 9 0 Y v Q u S D R g N C 1 0 L X R g d G C 0 Y A g 0 Y D Q v t G B 0 Y H Q u N C 5 0 Y H Q u t C + 0 L k g 0 Y D Q s N C 0 0 L j Q v t G N 0 L v Q t d C 6 0 Y L R g N C + 0 L 3 Q v d C + 0 L k g 0 L / R g N C + 0 L T R g 9 C 6 0 Y b Q u N C 4 I C j Q n 9 C f I N C g 0 K Q g O D c 4 K S w z f S Z x d W 9 0 O y w m c X V v d D t T Z W N 0 a W 9 u M S / Q m N G B 0 L 9 f X 9 C g 0 K 3 Q n y / Q m N C 3 0 L z Q t d C 9 0 L X Q v d C 9 0 Y v Q u S D R g t C 4 0 L 8 x L n v Q n t C a 0 J / Q l D I g 0 K D Q r d C f L D R 9 J n F 1 b 3 Q 7 L C Z x d W 9 0 O 1 N l Y 3 R p b 2 4 x L 9 C Y 0 Y H Q v 1 9 f 0 K D Q r d C f L 9 C Y 0 L f Q v N C 1 0 L 3 Q t d C 9 0 L 3 R i 9 C 5 I N G C 0 L j Q v z E u e 9 C d 0 L j Q v N C 1 0 L 3 Q v t C y 0 L D Q v d C 4 0 L U g 0 L r Q v t C 0 0 L A g 0 K D Q r d C f L D V 9 J n F 1 b 3 Q 7 L C Z x d W 9 0 O 1 N l Y 3 R p b 2 4 x L 9 C Y 0 Y H Q v 1 9 f 0 K D Q r d C f L 9 C Y 0 L f Q v N C 1 0 L 3 Q t d C 9 0 L 3 R i 9 C 5 I N G C 0 L j Q v z E u e 9 C f 0 Y D Q v t C 4 0 Y H R h d C + 0 L b Q t N C 1 0 L 3 Q u N C 1 I N C g 0 K 3 Q n y B c b i j R g N C + 0 Y H R g d C 4 0 L n R g d C 6 0 L 7 Q t S 8 g 0 L j Q v d C + 0 Y H R g t G A 0 L D Q v d C 9 0 L 7 Q t S k s N n 0 m c X V v d D s s J n F 1 b 3 Q 7 U 2 V j d G l v b j E v 0 J j R g d C / X 1 / Q o N C t 0 J 8 v 0 J j Q t 9 C 8 0 L X Q v d C 1 0 L 3 Q v d G L 0 L k g 0 Y L Q u N C / M S 5 7 0 J r Q v t C 7 0 L j R h 9 C 1 0 Y H R g t C y 0 L 4 g 0 L 3 Q s C A w M S 4 w M S 4 y M D I 0 I N C z L i B c b i j Q v d C w I N C x 0 L D Q u 9 C w 0 L 3 R g d C 1 I N C + 0 Y D Q s 9 C w 0 L 3 Q u N C 3 0 L D R h t C 4 0 L g p L D d 9 J n F 1 b 3 Q 7 L C Z x d W 9 0 O 1 N l Y 3 R p b 2 4 x L 9 C Y 0 Y H Q v 1 9 f 0 K D Q r d C f L 9 C Y 0 L f Q v N C 1 0 L 3 Q t d C 9 0 L 3 R i 9 C 5 I N G C 0 L j Q v z E u e 9 C a 0 L 7 Q u 9 C 4 0 Y f Q t d G B 0 Y L Q s t C + I N C 9 0 L A g M D E u M D E u M j A y N C D Q s y 4 g X G 4 o 0 L 3 Q s C D Q t 9 C w 0 L H Q s N C 7 0 L D Q v d G B 0 L U g 0 L 7 R g N C z 0 L D Q v d C 4 0 L f Q s N G G 0 L j Q u C k s O H 0 m c X V v d D s s J n F 1 b 3 Q 7 U 2 V j d G l v b j E v 0 J j R g d C / X 1 / Q o N C t 0 J 8 v 0 J j Q t 9 C 8 0 L X Q v d C 1 0 L 3 Q v d G L 0 L k g 0 Y L Q u N C / M S 5 7 0 J r Q v t C 7 L d C y 0 L 4 g 0 K D Q r d C f I N C 6 I N G B 0 L / Q u N G B 0 L D Q v d C 4 0 Y 4 g 0 L f Q s C A y M D I 0 I N C z 0 L 7 Q t C w 5 f S Z x d W 9 0 O y w m c X V v d D t T Z W N 0 a W 9 u M S / Q m N G B 0 L 9 f X 9 C g 0 K 3 Q n y / Q m N C 3 0 L z Q t d C 9 0 L X Q v d C 9 0 Y v Q u S D R g t C 4 0 L 8 x L n v Q m t C + 0 L s t 0 L L Q v i D Q o N C t 0 J 8 g 0 L / Q u 9 C w 0 L 3 Q u N G A 0 Y P Q t d C 8 0 L 7 Q t S D Q u i D Q t 9 C w 0 L r R g 9 C / 0 L r Q t S D Q s i A y M D I 0 I N C z 0 L 7 Q t N G D L D E w f S Z x d W 9 0 O y w m c X V v d D t T Z W N 0 a W 9 u M S / Q m N G B 0 L 9 f X 9 C g 0 K 3 Q n y / Q m N C 3 0 L z Q t d C 9 0 L X Q v d C 9 0 Y v Q u S D R g t C 4 0 L 8 x L n v Q m t C + 0 L v Q u N G H 0 L X R g d G C 0 L L Q v i D Q v d C w I D A x L j A x L j I w M j U g 0 L M u I F x u K N C 9 0 L A g 0 L H Q s N C 7 0 L D Q v d G B 0 L U g 0 L 7 R g N C z 0 L D Q v d C 4 0 L f Q s N G G 0 L j Q u C k s M T F 9 J n F 1 b 3 Q 7 L C Z x d W 9 0 O 1 N l Y 3 R p b 2 4 x L 9 C Y 0 Y H Q v 1 9 f 0 K D Q r d C f L 9 C Y 0 L f Q v N C 1 0 L 3 Q t d C 9 0 L 3 R i 9 C 5 I N G C 0 L j Q v z E u e 9 C a 0 L 7 Q u 9 C 4 0 Y f Q t d G B 0 Y L Q s t C + I N C 9 0 L A g M D E u M D E u M j A y N S D Q s y 4 g X G 4 o 0 L 3 Q s C D Q t 9 C w 0 L H Q s N C 7 0 L D Q v d G B 0 L U g 0 L 7 R g N C z 0 L D Q v d C 4 0 L f Q s N G G 0 L j Q u C k s M T J 9 J n F 1 b 3 Q 7 L C Z x d W 9 0 O 1 N l Y 3 R p b 2 4 x L 9 C Y 0 Y H Q v 1 9 f 0 K D Q r d C f L 9 C Y 0 L f Q v N C 1 0 L 3 Q t d C 9 0 L 3 R i 9 C 5 I N G C 0 L j Q v z E u e 9 C a 0 L 7 Q u y 3 Q s t C + I N C g 0 K 3 Q n y D Q u i D R g d C / 0 L j R g d C w 0 L 3 Q u N G O I N C 3 0 L A g M j A y N S D Q s 9 C + 0 L Q s M T N 9 J n F 1 b 3 Q 7 L C Z x d W 9 0 O 1 N l Y 3 R p b 2 4 x L 9 C Y 0 Y H Q v 1 9 f 0 K D Q r d C f L 9 C Y 0 L f Q v N C 1 0 L 3 Q t d C 9 0 L 3 R i 9 C 5 I N G C 0 L j Q v z E u e 9 C a 0 L 7 Q u y 3 Q s t C + I N C g 0 K 3 Q n y D Q v 9 C 7 0 L D Q v d C 4 0 Y D R g 9 C 1 0 L z Q v t C 1 I N C 6 I N C 3 0 L D Q u t G D 0 L / Q u t C 1 I N C y I D I w M j U g 0 L P Q v t C 0 0 Y M s M T R 9 J n F 1 b 3 Q 7 L C Z x d W 9 0 O 1 N l Y 3 R p b 2 4 x L 9 C Y 0 Y H Q v 1 9 f 0 K D Q r d C f L 9 C Y 0 L f Q v N C 1 0 L 3 Q t d C 9 0 L 3 R i 9 C 5 I N G C 0 L j Q v z E u e 9 C a 0 L 7 Q u 9 C 4 0 Y f Q t d G B 0 Y L Q s t C + I N C 9 0 L A g M D E u M D E u M j A y N i D Q s y 4 g X G 4 o 0 L 3 Q s C D Q s d C w 0 L v Q s N C 9 0 Y H Q t S D Q v t G A 0 L P Q s N C 9 0 L j Q t 9 C w 0 Y b Q u N C 4 K S w x N X 0 m c X V v d D s s J n F 1 b 3 Q 7 U 2 V j d G l v b j E v 0 J j R g d C / X 1 / Q o N C t 0 J 8 v 0 J j Q t 9 C 8 0 L X Q v d C 1 0 L 3 Q v d G L 0 L k g 0 Y L Q u N C / M S 5 7 0 J r Q v t C 7 0 L j R h 9 C 1 0 Y H R g t C y 0 L 4 g 0 L 3 Q s C A w M S 4 w M S 4 y M D I 2 I N C z L i B c b i j Q v d C w I N C 3 0 L D Q s d C w 0 L v Q s N C 9 0 Y H Q t S D Q v t G A 0 L P Q s N C 9 0 L j Q t 9 C w 0 Y b Q u N C 4 K S w x N n 0 m c X V v d D s s J n F 1 b 3 Q 7 U 2 V j d G l v b j E v 0 J j R g d C / X 1 / Q o N C t 0 J 8 v 0 J j Q t 9 C 8 0 L X Q v d C 1 0 L 3 Q v d G L 0 L k g 0 Y L Q u N C / M S 5 7 0 J r Q v t C 7 L d C y 0 L 4 g 0 K D Q r d C f I N C 6 I N G B 0 L / Q u N G B 0 L D Q v d C 4 0 Y 4 g 0 L f Q s C A y M D I 2 I N C z 0 L 7 Q t C w x N 3 0 m c X V v d D s s J n F 1 b 3 Q 7 U 2 V j d G l v b j E v 0 J j R g d C / X 1 / Q o N C t 0 J 8 v 0 J j Q t 9 C 8 0 L X Q v d C 1 0 L 3 Q v d G L 0 L k g 0 Y L Q u N C / M S 5 7 0 J r Q v t C 7 L d C y 0 L 4 g 0 K D Q r d C f I N C / 0 L v Q s N C 9 0 L j R g N G D 0 L X Q v N C + 0 L U g 0 L o g 0 L f Q s N C 6 0 Y P Q v 9 C 6 0 L U g 0 L I g M j A y N i D Q s 9 C + 0 L T R g y w x O H 0 m c X V v d D s s J n F 1 b 3 Q 7 U 2 V j d G l v b j E v 0 J j R g d C / X 1 / Q o N C t 0 J 8 v 0 J j Q t 9 C 8 0 L X Q v d C 1 0 L 3 Q v d G L 0 L k g 0 Y L Q u N C / M S 5 7 0 J r Q v t C 7 0 L j R h 9 C 1 0 Y H R g t C y 0 L 4 g 0 L 3 Q s C A w M S 4 w M S 4 y M D I 3 I N C z L i B c b i j Q v d C w I N C x 0 L D Q u 9 C w 0 L 3 R g d C 1 I N C + 0 Y D Q s 9 C w 0 L 3 Q u N C 3 0 L D R h t C 4 0 L g p L D E 5 f S Z x d W 9 0 O y w m c X V v d D t T Z W N 0 a W 9 u M S / Q m N G B 0 L 9 f X 9 C g 0 K 3 Q n y / Q m N C 3 0 L z Q t d C 9 0 L X Q v d C 9 0 Y v Q u S D R g t C 4 0 L 8 x L n v Q m t C + 0 L v Q u N G H 0 L X R g d G C 0 L L Q v i D Q v d C w I D A x L j A x L j I w M j c g 0 L M u I F x u K N C 9 0 L A g 0 L f Q s N C x 0 L D Q u 9 C w 0 L 3 R g d C 1 I N C + 0 Y D Q s 9 C w 0 L 3 Q u N C 3 0 L D R h t C 4 0 L g p L D I w f S Z x d W 9 0 O y w m c X V v d D t T Z W N 0 a W 9 u M S / Q m N G B 0 L 9 f X 9 C g 0 K 3 Q n y / Q m N C 3 0 L z Q t d C 9 0 L X Q v d C 9 0 Y v Q u S D R g t C 4 0 L 8 x L n v Q m t C + 0 L s t 0 L L Q v i D Q o N C t 0 J 8 g 0 L o g 0 Y H Q v 9 C 4 0 Y H Q s N C 9 0 L j R j i D Q t 9 C w I D I w M j c g 0 L P Q v t C 0 L D I x f S Z x d W 9 0 O y w m c X V v d D t T Z W N 0 a W 9 u M S / Q m N G B 0 L 9 f X 9 C g 0 K 3 Q n y / Q m N C 3 0 L z Q t d C 9 0 L X Q v d C 9 0 Y v Q u S D R g t C 4 0 L 8 x L n v Q m t C + 0 L s t 0 L L Q v i D Q o N C t 0 J 8 g 0 L / Q u 9 C w 0 L 3 Q u N G A 0 Y P Q t d C 8 0 L 7 Q t S D Q u i D Q t 9 C w 0 L r R g 9 C / 0 L r Q t S D Q s i A y M D I 3 I N C z 0 L 7 Q t N G D L D I y f S Z x d W 9 0 O 1 0 s J n F 1 b 3 Q 7 U m V s Y X R p b 2 5 z a G l w S W 5 m b y Z x d W 9 0 O z p b X X 0 i I C 8 + P E V u d H J 5 I F R 5 c G U 9 I l F 1 Z X J 5 S U Q i I F Z h b H V l P S J z N m Y w Z m V j Z D g t M j E x M C 0 0 N W E 2 L W I x Z D A t N D R j M j Q 4 Y T U w N m I 3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o t C 1 0 Y H R g l / Q k 9 G A 0 L j Q v d C Q 0 Y L Q v t C 8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t d G B 0 Y I g 0 J P R g N C 4 0 L 3 Q k N G C 0 L 7 Q v C A o M i k v 0 J j Q t 9 C 8 0 L X Q v d C 1 0 L 3 Q v d G L 0 L k g 0 Y L Q u N C / L n t D b 2 x 1 b W 4 y L D J 9 J n F 1 b 3 Q 7 L C Z x d W 9 0 O 1 N l Y 3 R p b 2 4 x L 9 C i 0 L X R g d G C I N C T 0 Y D Q u N C 9 0 J D R g t C + 0 L w g K D I p L 9 C Y 0 L f Q v N C 1 0 L 3 Q t d C 9 0 L 3 R i 9 C 5 I N G C 0 L j Q v y 5 7 Q 2 9 s d W 1 u M y w z f S Z x d W 9 0 O y w m c X V v d D t T Z W N 0 a W 9 u M S / Q o t C 1 0 Y H R g i D Q k 9 G A 0 L j Q v d C Q 0 Y L Q v t C 8 I C g y K S / Q m N C 3 0 L z Q t d C 9 0 L X Q v d C 9 0 Y v Q u S D R g t C 4 0 L 8 u e 0 N v b H V t b j Q s N H 0 m c X V v d D s s J n F 1 b 3 Q 7 U 2 V j d G l v b j E v 0 K L Q t d G B 0 Y I g 0 J P R g N C 4 0 L 3 Q k N G C 0 L 7 Q v C A o M i k v 0 J j Q t 9 C 8 0 L X Q v d C 1 0 L 3 Q v d G L 0 L k g 0 Y L Q u N C / L n t D b 2 x 1 b W 4 1 L D V 9 J n F 1 b 3 Q 7 L C Z x d W 9 0 O 1 N l Y 3 R p b 2 4 x L 9 C i 0 L X R g d G C I N C T 0 Y D Q u N C 9 0 J D R g t C + 0 L w g K D I p L 9 C X 0 L D Q v N C 1 0 L 3 Q t d C 9 0 L 3 Q v t C 1 I N C 3 0 L 3 Q s N G H 0 L X Q v d C 4 0 L U x L n t D b 2 x 1 b W 4 2 L D Z 9 J n F 1 b 3 Q 7 L C Z x d W 9 0 O 1 N l Y 3 R p b 2 4 x L 9 C i 0 L X R g d G C I N C T 0 Y D Q u N C 9 0 J D R g t C + 0 L w g K D I p L 9 C Y 0 L f Q v N C 1 0 L 3 Q t d C 9 0 L 3 R i 9 C 5 I N G C 0 L j Q v y 5 7 Q 2 9 s d W 1 u N y w 3 f S Z x d W 9 0 O y w m c X V v d D t T Z W N 0 a W 9 u M S / Q o t C 1 0 Y H R g i D Q k 9 G A 0 L j Q v d C Q 0 Y L Q v t C 8 I C g y K S / Q m N C 3 0 L z Q t d C 9 0 L X Q v d C 9 0 Y v Q u S D R g t C 4 0 L 8 u e 0 N v b H V t b j g s O H 0 m c X V v d D s s J n F 1 b 3 Q 7 U 2 V j d G l v b j E v 0 K L Q t d G B 0 Y I g 0 J P R g N C 4 0 L 3 Q k N G C 0 L 7 Q v C A o M i k v 0 J j Q t 9 C 8 0 L X Q v d C 1 0 L 3 Q v d G L 0 L k g 0 Y L Q u N C / L n t D b 2 x 1 b W 4 5 L D l 9 J n F 1 b 3 Q 7 L C Z x d W 9 0 O 1 N l Y 3 R p b 2 4 x L 9 C i 0 L X R g d G C I N C T 0 Y D Q u N C 9 0 J D R g t C + 0 L w g K D I p L 9 C X 0 L D Q v N C 1 0 L 3 Q t d C 9 0 L 3 Q v t C 1 I N C 3 0 L 3 Q s N G H 0 L X Q v d C 4 0 L U y L n t D b 2 x 1 b W 4 x M C w x M H 0 m c X V v d D s s J n F 1 b 3 Q 7 U 2 V j d G l v b j E v 0 K L Q t d G B 0 Y I g 0 J P R g N C 4 0 L 3 Q k N G C 0 L 7 Q v C A o M i k v 0 J f Q s N C 8 0 L X Q v d C 1 0 L 3 Q v d C + 0 L U g 0 L f Q v d C w 0 Y f Q t d C 9 0 L j Q t T M u e 0 N v b H V t b j E x L D E x f S Z x d W 9 0 O y w m c X V v d D t T Z W N 0 a W 9 u M S / Q o t C 1 0 Y H R g i D Q k 9 G A 0 L j Q v d C Q 0 Y L Q v t C 8 I C g y K S / Q l 9 C w 0 L z Q t d C 9 0 L X Q v d C 9 0 L 7 Q t S D Q t 9 C 9 0 L D R h 9 C 1 0 L 3 Q u N C 1 N C 5 7 Q 2 9 s d W 1 u M T I s M T J 9 J n F 1 b 3 Q 7 L C Z x d W 9 0 O 1 N l Y 3 R p b 2 4 x L 9 C i 0 L X R g d G C I N C T 0 Y D Q u N C 9 0 J D R g t C + 0 L w g K D I p L 9 C X 0 L D Q v N C 1 0 L 3 Q t d C 9 0 L 3 Q v t C 1 I N C 3 0 L 3 Q s N G H 0 L X Q v d C 4 0 L U 0 L n t D b 2 x 1 b W 4 x M y w x M 3 0 m c X V v d D s s J n F 1 b 3 Q 7 U 2 V j d G l v b j E v 0 K L Q t d G B 0 Y I g 0 J P R g N C 4 0 L 3 Q k N G C 0 L 7 Q v C A o M i k v 0 J f Q s N C 8 0 L X Q v d C 1 0 L 3 Q v d C + 0 L U g 0 L f Q v d C w 0 Y f Q t d C 9 0 L j Q t T U u e 0 N v b H V t b j E 0 L D E 0 f S Z x d W 9 0 O y w m c X V v d D t T Z W N 0 a W 9 u M S / Q o t C 1 0 Y H R g i D Q k 9 G A 0 L j Q v d C Q 0 Y L Q v t C 8 I C g y K S / Q l 9 C w 0 L z Q t d C 9 0 L X Q v d C 9 0 L 7 Q t S D Q t 9 C 9 0 L D R h 9 C 1 0 L 3 Q u N C 1 N S 5 7 Q 2 9 s d W 1 u M T U s M T V 9 J n F 1 b 3 Q 7 L C Z x d W 9 0 O 1 N l Y 3 R p b 2 4 x L 9 C i 0 L X R g d G C I N C T 0 Y D Q u N C 9 0 J D R g t C + 0 L w g K D I p L 9 C X 0 L D Q v N C 1 0 L 3 Q t d C 9 0 L 3 Q v t C 1 I N C 3 0 L 3 Q s N G H 0 L X Q v d C 4 0 L U 1 L n t D b 2 x 1 b W 4 x N i w x N n 0 m c X V v d D s s J n F 1 b 3 Q 7 U 2 V j d G l v b j E v 0 K L Q t d G B 0 Y I g 0 J P R g N C 4 0 L 3 Q k N G C 0 L 7 Q v C A o M i k v 0 J f Q s N C 8 0 L X Q v d C 1 0 L 3 Q v d C + 0 L U g 0 L f Q v d C w 0 Y f Q t d C 9 0 L j Q t T U u e 0 N v b H V t b j E 3 L D E 3 f S Z x d W 9 0 O y w m c X V v d D t T Z W N 0 a W 9 u M S / Q o t C 1 0 Y H R g i D Q k 9 G A 0 L j Q v d C Q 0 Y L Q v t C 8 I C g y K S / Q l 9 C w 0 L z Q t d C 9 0 L X Q v d C 9 0 L 7 Q t S D Q t 9 C 9 0 L D R h 9 C 1 0 L 3 Q u N C 1 N S 5 7 Q 2 9 s d W 1 u M T g s M T h 9 J n F 1 b 3 Q 7 L C Z x d W 9 0 O 1 N l Y 3 R p b 2 4 x L 9 C i 0 L X R g d G C I N C T 0 Y D Q u N C 9 0 J D R g t C + 0 L w g K D I p L 9 C X 0 L D Q v N C 1 0 L 3 Q t d C 9 0 L 3 Q v t C 1 I N C 3 0 L 3 Q s N G H 0 L X Q v d C 4 0 L U 1 L n t D b 2 x 1 b W 4 x O S w x O X 0 m c X V v d D s s J n F 1 b 3 Q 7 U 2 V j d G l v b j E v 0 K L Q t d G B 0 Y I g 0 J P R g N C 4 0 L 3 Q k N G C 0 L 7 Q v C A o M i k v 0 J f Q s N C 8 0 L X Q v d C 1 0 L 3 Q v d C + 0 L U g 0 L f Q v d C w 0 Y f Q t d C 9 0 L j Q t T U u e 0 N v b H V t b j I w L D I w f S Z x d W 9 0 O y w m c X V v d D t T Z W N 0 a W 9 u M S / Q o t C 1 0 Y H R g i D Q k 9 G A 0 L j Q v d C Q 0 Y L Q v t C 8 I C g y K S / Q l 9 C w 0 L z Q t d C 9 0 L X Q v d C 9 0 L 7 Q t S D Q t 9 C 9 0 L D R h 9 C 1 0 L 3 Q u N C 1 N S 5 7 Q 2 9 s d W 1 u M j E s M j F 9 J n F 1 b 3 Q 7 L C Z x d W 9 0 O 1 N l Y 3 R p b 2 4 x L 9 C i 0 L X R g d G C I N C T 0 Y D Q u N C 9 0 J D R g t C + 0 L w g K D I p L 9 C X 0 L D Q v N C 1 0 L 3 Q t d C 9 0 L 3 Q v t C 1 I N C 3 0 L 3 Q s N G H 0 L X Q v d C 4 0 L U 2 L n t D b 2 x 1 b W 4 y M i w y M n 0 m c X V v d D s s J n F 1 b 3 Q 7 U 2 V j d G l v b j E v 0 K L Q t d G B 0 Y I g 0 J P R g N C 4 0 L 3 Q k N G C 0 L 7 Q v C A o M i k v 0 J f Q s N C 8 0 L X Q v d C 1 0 L 3 Q v d C + 0 L U g 0 L f Q v d C w 0 Y f Q t d C 9 0 L j Q t T Y u e 0 N v b H V t b j I z L D I z f S Z x d W 9 0 O y w m c X V v d D t T Z W N 0 a W 9 u M S / Q o t C 1 0 Y H R g i D Q k 9 G A 0 L j Q v d C Q 0 Y L Q v t C 8 I C g y K S / Q l 9 C w 0 L z Q t d C 9 0 L X Q v d C 9 0 L 7 Q t S D Q t 9 C 9 0 L D R h 9 C 1 0 L 3 Q u N C 1 N i 5 7 Q 2 9 s d W 1 u M j Q s M j R 9 J n F 1 b 3 Q 7 L C Z x d W 9 0 O 1 N l Y 3 R p b 2 4 x L 9 C i 0 L X R g d G C I N C T 0 Y D Q u N C 9 0 J D R g t C + 0 L w g K D I p L 9 C X 0 L D Q v N C 1 0 L 3 Q t d C 9 0 L 3 Q v t C 1 I N C 3 0 L 3 Q s N G H 0 L X Q v d C 4 0 L U 2 L n t D b 2 x 1 b W 4 y N S w y N X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9 C i 0 L X R g d G C I N C T 0 Y D Q u N C 9 0 J D R g t C + 0 L w g K D I p L 9 C Y 0 L f Q v N C 1 0 L 3 Q t d C 9 0 L 3 R i 9 C 5 I N G C 0 L j Q v y 5 7 Q 2 9 s d W 1 u M i w y f S Z x d W 9 0 O y w m c X V v d D t T Z W N 0 a W 9 u M S / Q o t C 1 0 Y H R g i D Q k 9 G A 0 L j Q v d C Q 0 Y L Q v t C 8 I C g y K S / Q m N C 3 0 L z Q t d C 9 0 L X Q v d C 9 0 Y v Q u S D R g t C 4 0 L 8 u e 0 N v b H V t b j M s M 3 0 m c X V v d D s s J n F 1 b 3 Q 7 U 2 V j d G l v b j E v 0 K L Q t d G B 0 Y I g 0 J P R g N C 4 0 L 3 Q k N G C 0 L 7 Q v C A o M i k v 0 J j Q t 9 C 8 0 L X Q v d C 1 0 L 3 Q v d G L 0 L k g 0 Y L Q u N C / L n t D b 2 x 1 b W 4 0 L D R 9 J n F 1 b 3 Q 7 L C Z x d W 9 0 O 1 N l Y 3 R p b 2 4 x L 9 C i 0 L X R g d G C I N C T 0 Y D Q u N C 9 0 J D R g t C + 0 L w g K D I p L 9 C Y 0 L f Q v N C 1 0 L 3 Q t d C 9 0 L 3 R i 9 C 5 I N G C 0 L j Q v y 5 7 Q 2 9 s d W 1 u N S w 1 f S Z x d W 9 0 O y w m c X V v d D t T Z W N 0 a W 9 u M S / Q o t C 1 0 Y H R g i D Q k 9 G A 0 L j Q v d C Q 0 Y L Q v t C 8 I C g y K S / Q l 9 C w 0 L z Q t d C 9 0 L X Q v d C 9 0 L 7 Q t S D Q t 9 C 9 0 L D R h 9 C 1 0 L 3 Q u N C 1 M S 5 7 Q 2 9 s d W 1 u N i w 2 f S Z x d W 9 0 O y w m c X V v d D t T Z W N 0 a W 9 u M S / Q o t C 1 0 Y H R g i D Q k 9 G A 0 L j Q v d C Q 0 Y L Q v t C 8 I C g y K S / Q m N C 3 0 L z Q t d C 9 0 L X Q v d C 9 0 Y v Q u S D R g t C 4 0 L 8 u e 0 N v b H V t b j c s N 3 0 m c X V v d D s s J n F 1 b 3 Q 7 U 2 V j d G l v b j E v 0 K L Q t d G B 0 Y I g 0 J P R g N C 4 0 L 3 Q k N G C 0 L 7 Q v C A o M i k v 0 J j Q t 9 C 8 0 L X Q v d C 1 0 L 3 Q v d G L 0 L k g 0 Y L Q u N C / L n t D b 2 x 1 b W 4 4 L D h 9 J n F 1 b 3 Q 7 L C Z x d W 9 0 O 1 N l Y 3 R p b 2 4 x L 9 C i 0 L X R g d G C I N C T 0 Y D Q u N C 9 0 J D R g t C + 0 L w g K D I p L 9 C Y 0 L f Q v N C 1 0 L 3 Q t d C 9 0 L 3 R i 9 C 5 I N G C 0 L j Q v y 5 7 Q 2 9 s d W 1 u O S w 5 f S Z x d W 9 0 O y w m c X V v d D t T Z W N 0 a W 9 u M S / Q o t C 1 0 Y H R g i D Q k 9 G A 0 L j Q v d C Q 0 Y L Q v t C 8 I C g y K S / Q l 9 C w 0 L z Q t d C 9 0 L X Q v d C 9 0 L 7 Q t S D Q t 9 C 9 0 L D R h 9 C 1 0 L 3 Q u N C 1 M i 5 7 Q 2 9 s d W 1 u M T A s M T B 9 J n F 1 b 3 Q 7 L C Z x d W 9 0 O 1 N l Y 3 R p b 2 4 x L 9 C i 0 L X R g d G C I N C T 0 Y D Q u N C 9 0 J D R g t C + 0 L w g K D I p L 9 C X 0 L D Q v N C 1 0 L 3 Q t d C 9 0 L 3 Q v t C 1 I N C 3 0 L 3 Q s N G H 0 L X Q v d C 4 0 L U z L n t D b 2 x 1 b W 4 x M S w x M X 0 m c X V v d D s s J n F 1 b 3 Q 7 U 2 V j d G l v b j E v 0 K L Q t d G B 0 Y I g 0 J P R g N C 4 0 L 3 Q k N G C 0 L 7 Q v C A o M i k v 0 J f Q s N C 8 0 L X Q v d C 1 0 L 3 Q v d C + 0 L U g 0 L f Q v d C w 0 Y f Q t d C 9 0 L j Q t T Q u e 0 N v b H V t b j E y L D E y f S Z x d W 9 0 O y w m c X V v d D t T Z W N 0 a W 9 u M S / Q o t C 1 0 Y H R g i D Q k 9 G A 0 L j Q v d C Q 0 Y L Q v t C 8 I C g y K S / Q l 9 C w 0 L z Q t d C 9 0 L X Q v d C 9 0 L 7 Q t S D Q t 9 C 9 0 L D R h 9 C 1 0 L 3 Q u N C 1 N C 5 7 Q 2 9 s d W 1 u M T M s M T N 9 J n F 1 b 3 Q 7 L C Z x d W 9 0 O 1 N l Y 3 R p b 2 4 x L 9 C i 0 L X R g d G C I N C T 0 Y D Q u N C 9 0 J D R g t C + 0 L w g K D I p L 9 C X 0 L D Q v N C 1 0 L 3 Q t d C 9 0 L 3 Q v t C 1 I N C 3 0 L 3 Q s N G H 0 L X Q v d C 4 0 L U 1 L n t D b 2 x 1 b W 4 x N C w x N H 0 m c X V v d D s s J n F 1 b 3 Q 7 U 2 V j d G l v b j E v 0 K L Q t d G B 0 Y I g 0 J P R g N C 4 0 L 3 Q k N G C 0 L 7 Q v C A o M i k v 0 J f Q s N C 8 0 L X Q v d C 1 0 L 3 Q v d C + 0 L U g 0 L f Q v d C w 0 Y f Q t d C 9 0 L j Q t T U u e 0 N v b H V t b j E 1 L D E 1 f S Z x d W 9 0 O y w m c X V v d D t T Z W N 0 a W 9 u M S / Q o t C 1 0 Y H R g i D Q k 9 G A 0 L j Q v d C Q 0 Y L Q v t C 8 I C g y K S / Q l 9 C w 0 L z Q t d C 9 0 L X Q v d C 9 0 L 7 Q t S D Q t 9 C 9 0 L D R h 9 C 1 0 L 3 Q u N C 1 N S 5 7 Q 2 9 s d W 1 u M T Y s M T Z 9 J n F 1 b 3 Q 7 L C Z x d W 9 0 O 1 N l Y 3 R p b 2 4 x L 9 C i 0 L X R g d G C I N C T 0 Y D Q u N C 9 0 J D R g t C + 0 L w g K D I p L 9 C X 0 L D Q v N C 1 0 L 3 Q t d C 9 0 L 3 Q v t C 1 I N C 3 0 L 3 Q s N G H 0 L X Q v d C 4 0 L U 1 L n t D b 2 x 1 b W 4 x N y w x N 3 0 m c X V v d D s s J n F 1 b 3 Q 7 U 2 V j d G l v b j E v 0 K L Q t d G B 0 Y I g 0 J P R g N C 4 0 L 3 Q k N G C 0 L 7 Q v C A o M i k v 0 J f Q s N C 8 0 L X Q v d C 1 0 L 3 Q v d C + 0 L U g 0 L f Q v d C w 0 Y f Q t d C 9 0 L j Q t T U u e 0 N v b H V t b j E 4 L D E 4 f S Z x d W 9 0 O y w m c X V v d D t T Z W N 0 a W 9 u M S / Q o t C 1 0 Y H R g i D Q k 9 G A 0 L j Q v d C Q 0 Y L Q v t C 8 I C g y K S / Q l 9 C w 0 L z Q t d C 9 0 L X Q v d C 9 0 L 7 Q t S D Q t 9 C 9 0 L D R h 9 C 1 0 L 3 Q u N C 1 N S 5 7 Q 2 9 s d W 1 u M T k s M T l 9 J n F 1 b 3 Q 7 L C Z x d W 9 0 O 1 N l Y 3 R p b 2 4 x L 9 C i 0 L X R g d G C I N C T 0 Y D Q u N C 9 0 J D R g t C + 0 L w g K D I p L 9 C X 0 L D Q v N C 1 0 L 3 Q t d C 9 0 L 3 Q v t C 1 I N C 3 0 L 3 Q s N G H 0 L X Q v d C 4 0 L U 1 L n t D b 2 x 1 b W 4 y M C w y M H 0 m c X V v d D s s J n F 1 b 3 Q 7 U 2 V j d G l v b j E v 0 K L Q t d G B 0 Y I g 0 J P R g N C 4 0 L 3 Q k N G C 0 L 7 Q v C A o M i k v 0 J f Q s N C 8 0 L X Q v d C 1 0 L 3 Q v d C + 0 L U g 0 L f Q v d C w 0 Y f Q t d C 9 0 L j Q t T U u e 0 N v b H V t b j I x L D I x f S Z x d W 9 0 O y w m c X V v d D t T Z W N 0 a W 9 u M S / Q o t C 1 0 Y H R g i D Q k 9 G A 0 L j Q v d C Q 0 Y L Q v t C 8 I C g y K S / Q l 9 C w 0 L z Q t d C 9 0 L X Q v d C 9 0 L 7 Q t S D Q t 9 C 9 0 L D R h 9 C 1 0 L 3 Q u N C 1 N i 5 7 Q 2 9 s d W 1 u M j I s M j J 9 J n F 1 b 3 Q 7 L C Z x d W 9 0 O 1 N l Y 3 R p b 2 4 x L 9 C i 0 L X R g d G C I N C T 0 Y D Q u N C 9 0 J D R g t C + 0 L w g K D I p L 9 C X 0 L D Q v N C 1 0 L 3 Q t d C 9 0 L 3 Q v t C 1 I N C 3 0 L 3 Q s N G H 0 L X Q v d C 4 0 L U 2 L n t D b 2 x 1 b W 4 y M y w y M 3 0 m c X V v d D s s J n F 1 b 3 Q 7 U 2 V j d G l v b j E v 0 K L Q t d G B 0 Y I g 0 J P R g N C 4 0 L 3 Q k N G C 0 L 7 Q v C A o M i k v 0 J f Q s N C 8 0 L X Q v d C 1 0 L 3 Q v d C + 0 L U g 0 L f Q v d C w 0 Y f Q t d C 9 0 L j Q t T Y u e 0 N v b H V t b j I 0 L D I 0 f S Z x d W 9 0 O y w m c X V v d D t T Z W N 0 a W 9 u M S / Q o t C 1 0 Y H R g i D Q k 9 G A 0 L j Q v d C Q 0 Y L Q v t C 8 I C g y K S / Q l 9 C w 0 L z Q t d C 9 0 L X Q v d C 9 0 L 7 Q t S D Q t 9 C 9 0 L D R h 9 C 1 0 L 3 Q u N C 1 N i 5 7 Q 2 9 s d W 1 u M j U s M j V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9 C Y 0 J 3 Q n S D Q n t G A 0 L M m c X V v d D s s J n F 1 b 3 Q 7 0 J 7 R g N C z 0 L D Q v d C 4 0 L f Q s N G G 0 L j R j y Z x d W 9 0 O y w m c X V v d D v Q l N C 4 0 L L Q u N C 3 0 L j Q v t C 9 J n F 1 b 3 Q 7 L C Z x d W 9 0 O 9 C d 0 L D Q u N C 8 0 L X Q v d C + 0 L L Q s N C 9 0 L j Q t S D Q o N C t 0 J 8 m c X V v d D s s J n F 1 b 3 Q 7 0 K D Q t d C 1 0 Y H R g t G A I O K E l i D Q t 9 C w 0 L / Q u N G B 0 L g m c X V v d D s s J n F 1 b 3 Q 7 0 J 7 Q m t C f 0 J Q y I N C g 0 K 3 Q n y Z x d W 9 0 O y w m c X V v d D v Q n d C w 0 L j Q v N C 1 0 L 3 Q v t C y 0 L D Q v d C 4 0 L U g 0 L r Q v t C 0 0 L A g 0 K D Q r d C f J n F 1 b 3 Q 7 L C Z x d W 9 0 O 9 C f 0 Y D Q v t C 4 0 Y H R h d C + 0 L b Q t N C 1 0 L 3 Q u N C 1 I N C g 0 K 3 Q n y Z x d W 9 0 O y w m c X V v d D v Q m t C + 0 L v Q u N G H 0 L X R g d G C 0 L L Q v i D Q v d C w I D A x L j A x L j I 0 I C j Q v d C w I N C x 0 L D Q u 9 C w 0 L 3 R g d C 1 K S Z x d W 9 0 O y w m c X V v d D v Q m t C + 0 L v Q u N G H 0 L X R g d G C 0 L L Q v i D Q v d C w I D A x L j A x L j I w M j Q g 0 L M u I C j Q v d C w I N C 3 0 L D Q s d C w 0 L v Q s N C 9 0 Y H Q t S D Q v t G A 0 L P Q s N C 9 0 L j Q t 9 C w 0 Y b Q u N C 4 K S Z x d W 9 0 O y w m c X V v d D v Q m t C + 0 L s t 0 L L Q v i D Q o N C t 0 J 8 g 0 L o g 0 Y H Q v 9 C 4 0 Y H Q s N C 9 0 L j R j i D Q t 9 C w I D I w M j Q g 0 L P Q v t C 0 J n F 1 b 3 Q 7 L C Z x d W 9 0 O 9 C a 0 L 7 Q u y 3 Q s t C + I N C g 0 K 3 Q n y w g 0 L / Q u 9 C w 0 L 3 Q u N G A 0 Y P Q t d C 8 0 L 7 Q t S D Q u i D Q t 9 C w 0 L r R g 9 C / 0 L r Q t S D Q s i A y M D I 0 0 L M u J n F 1 b 3 Q 7 L C Z x d W 9 0 O 9 C a 0 L 7 Q u 9 C 4 0 Y f Q t d G B 0 Y L Q s t C + I N C 9 0 L A g M D E u M D E u M j U g K N C 9 0 L A g 0 L H Q s N C 7 0 L D Q v d G B 0 L U p J n F 1 b 3 Q 7 L C Z x d W 9 0 O 9 C a 0 L 7 Q u 9 C 4 0 Y f Q t d G B 0 Y L Q s t C + I N C 9 0 L A g M D E u M D E u M j A y N S D Q s y 4 g K N C 9 0 L A g 0 L f Q s N C x 0 L D Q u 9 C w 0 L 3 R g d C 1 I N C + 0 Y D Q s 9 C w 0 L 3 Q u N C 3 0 L D R h t C 4 0 L g p J n F 1 b 3 Q 7 L C Z x d W 9 0 O 9 C a 0 L 7 Q u y 3 Q s t C + I N C g 0 K 3 Q n y D Q u i D R g d C / 0 L j R g d C w 0 L 3 Q u N G O I N C 3 0 L A g M j A y N S D Q s 9 C + 0 L Q m c X V v d D s s J n F 1 b 3 Q 7 0 J r Q v t C 7 L d C y 0 L 4 g 0 K D Q r d C f L C D Q v 9 C 7 0 L D Q v d C 4 0 Y D R g 9 C 1 0 L z Q v t C 1 I N C 6 I N C 3 0 L D Q u t G D 0 L / Q u t C 1 I N C y I D I w M j X Q s y 4 m c X V v d D s s J n F 1 b 3 Q 7 0 J r Q v t C 7 0 L j R h 9 C 1 0 Y H R g t C y 0 L 4 g 0 L 3 Q s C A w M S 4 w M S 4 y N i A o 0 L 3 Q s C D Q s d C w 0 L v Q s N C 9 0 Y H Q t S k m c X V v d D s s J n F 1 b 3 Q 7 0 J r Q v t C 7 0 L j R h 9 C 1 0 Y H R g t C y 0 L 4 g 0 L 3 Q s C A w M S 4 w M S 4 y M D I 2 I N C z L i A o 0 L 3 Q s C D Q t 9 C w 0 L H Q s N C 7 0 L D Q v d G B 0 L U g 0 L 7 R g N C z 0 L D Q v d C 4 0 L f Q s N G G 0 L j Q u C k m c X V v d D s s J n F 1 b 3 Q 7 0 J r Q v t C 7 L d C y 0 L 4 g 0 K D Q r d C f I N C 6 I N G B 0 L / Q u N G B 0 L D Q v d C 4 0 Y 4 g 0 L f Q s C A y M D I 2 I N C z 0 L 7 Q t C Z x d W 9 0 O y w m c X V v d D v Q m t C + 0 L s t 0 L L Q v i D Q o N C t 0 J 8 s I N C / 0 L v Q s N C 9 0 L j R g N G D 0 L X Q v N C + 0 L U g 0 L o g 0 L f Q s N C 6 0 Y P Q v 9 C 6 0 L U g 0 L I g M j A y N t C z L i Z x d W 9 0 O y w m c X V v d D v Q m t C + 0 L v Q u N G H 0 L X R g d G C 0 L L Q v i D Q v d C w I D A x L j A x L j I 3 I C j Q v d C w I N C x 0 L D Q u 9 C w 0 L 3 R g d C 1 K S Z x d W 9 0 O y w m c X V v d D v Q m t C + 0 L v Q u N G H 0 L X R g d G C 0 L L Q v i D Q v d C w I D A x L j A x L j I w M j c g 0 L M u I C j Q v d C w I N C 3 0 L D Q s d C w 0 L v Q s N C 9 0 Y H Q t S D Q v t G A 0 L P Q s N C 9 0 L j Q t 9 C w 0 Y b Q u N C 4 K S Z x d W 9 0 O y w m c X V v d D v Q m t C + 0 L s t 0 L L Q v i D Q o N C t 0 J 8 g 0 L o g 0 Y H Q v 9 C 4 0 Y H Q s N C 9 0 L j R j i D Q t 9 C w I D I w M j c g 0 L P Q v t C 0 J n F 1 b 3 Q 7 L C Z x d W 9 0 O 9 C a 0 L 7 Q u y 3 Q s t C + I N C g 0 K 3 Q n y w g 0 L / Q u 9 C w 0 L 3 Q u N G A 0 Y P Q t d C 8 0 L 7 Q t S D Q u i D Q t 9 C w 0 L r R g 9 C / 0 L r Q t S D Q s i A y M D I 3 0 L M u J n F 1 b 3 Q 7 X S I g L z 4 8 R W 5 0 c n k g V H l w Z T 0 i R m l s b E N v b H V t b l R 5 c G V z I i B W Y W x 1 Z T 0 i c 0 F B Q U F B Q U F B Q U F B Q U F B Q U F B Q U F B Q U F B Q U F B Q U F B Q U F B I i A v P j x F b n R y e S B U e X B l P S J G a W x s T G F z d F V w Z G F 0 Z W Q i I F Z h b H V l P S J k M j A y N C 0 w N S 0 y N l Q y M T o w M T o 0 N y 4 y N z c 2 M j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U X V l c n l J R C I g V m F s d W U 9 I n M y M W U 0 M j J l N S 1 j N m V h L T Q 0 O T c t Y T d i M C 0 3 O T N m Z m I 4 Z W E 0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x N z d l M T Q 1 L W Y z Y T U t N G Z j M S 1 i N D E 0 L T I 0 N W J h M D V i M G Y 3 O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I 2 V D E 4 O j A 0 O j U y L j A z N D c 2 N D Z a I i A v P j x F b n R y e S B U e X B l P S J G a W x s U 3 R h d H V z I i B W Y W x 1 Z T 0 i c 0 N v b X B s Z X R l I i A v P j x F b n R y e S B U e X B l P S J O Y X Z p Z 2 F 0 a W 9 u U 3 R l c E 5 h b W U i I F Z h b H V l P S J z 0 J 3 Q s N C y 0 L j Q s 9 C w 0 Y b Q u N G P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1 L T I 2 V D E 4 O j A 0 O j U y L j A 5 N D g 4 O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M x N z d l M T Q 1 L W Y z Y T U t N G Z j M S 1 i N D E 0 L T I 0 N W J h M D V i M G Y 3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R C V E M C V C M C V E M C V C M i V E M C V C O C V E M C V C M y V E M C V C M C V E M S U 4 N i V E M C V C O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A l R D A l Q T I l R D A l Q j U l R D E l O D E l R D E l O D I l M j A l R D A l O T M l R D E l O D A l R D A l Q j g l R D A l Q k Q l R D A l O T A l R D E l O D I l R D A l Q k U l R D A l Q k M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w Z W V l M G Y 3 L W N l N j I t N D F m N C 0 4 O T Y w L W V m M j N h M m I x N m U 0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j Z U M T g 6 M z I 6 N D A u M z k z N j c 2 N l o i I C 8 + P E V u d H J 5 I F R 5 c G U 9 I k Z p b G x T d G F 0 d X M i I F Z h b H V l P S J z Q 2 9 t c G x l d G U i I C 8 + P E V u d H J 5 I F R 5 c G U 9 I k 5 h d m l n Y X R p b 2 5 T d G V w T m F t Z S I g V m F s d W U 9 I n P Q n d C w 0 L L Q u N C z 0 L D R h t C 4 0 Y 8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J T I w J U Q w J U I 4 J U Q w J U I 3 J T I w J U Q w J U E y J U Q w J U I 1 J U Q x J T g x J U Q x J T g y J T I w J U Q w J T k z J U Q x J T g w J U Q w J U I 4 J U Q w J U J E J U Q w J T k w J U Q x J T g y J U Q w J U J F J U Q w J U J D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U y M C V E M C V C O C V E M C V C N y U y M C V E M C V B M i V E M C V C N S V E M S U 4 M S V E M S U 4 M i U y M C V E M C U 5 M y V E M S U 4 M C V E M C V C O C V E M C V C R C V E M C U 5 M C V E M S U 4 M i V E M C V C R S V E M C V C Q y U y M C g y K S 8 l R D A l O T g l R D E l O D E l R D A l Q k Z f X y V E M C V B M C V E M C V B R C V E M C U 5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i U y M C V E M C V C O C V E M C V C N y U y M C V E M C V B M i V E M C V C N S V E M S U 4 M S V E M S U 4 M i U y M C V E M C U 5 M y V E M S U 4 M C V E M C V C O C V E M C V C R C V E M C U 5 M C V E M S U 4 M i V E M C V C R S V E M C V C Q y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5 M G V l Z T B m N y 1 j Z T Y y L T Q x Z j Q t O D k 2 M C 1 l Z j I z Y T J i M T Z l N G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S 0 y N l Q x O D o z M j o 0 M C 4 0 M j U 0 N j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l M j A l R D A l Q j g l R D A l Q j c l M j A l R D A l Q T I l R D A l Q j U l R D E l O D E l R D E l O D I l M j A l R D A l O T M l R D E l O D A l R D A l Q j g l R D A l Q k Q l R D A l O T A l R D E l O D I l R D A l Q k U l R D A l Q k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I p L y V E M C U 5 R S V E M S U 4 M i V E M S U 4 N C V E M C V C O C V E M C V C Q i V E M S U 4 Q y V E M S U 4 M i V E M S U 4 M C V E M C V C R S V E M C V C M i V E M C V C M C V E M C V C R C V E M C V C R C V E M S U 4 Q i V E M C V C N S U y M C V E M S U 4 M S V E M C V C Q S V E M S U 4 M C V E M S U 4 Q i V E M S U 4 M i V E M S U 4 Q i V E M C V C N S U y M C V E M S U 4 N C V E M C V C M C V E M C V C O S V E M C V C Q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i k v J U Q w J T k y J U Q x J T h C J U Q w J U I 3 J U Q w J U I y J U Q w J U I w J U Q x J T g y J U Q x J T h D J T I w J U Q w J U J E J U Q w J U I w J U Q x J T g x J U Q x J T g y J U Q x J T g w J U Q w J U I w J U Q w J U I 4 J U Q w J U I y J U Q w J U I w J U Q w J U I 1 J U Q w J U J D J U Q x J T g z J U Q x J T h F J T I w J U Q x J T g 0 J U Q x J T g z J U Q w J U J E J U Q w J U J B J U Q x J T g 2 J U Q w J U I 4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I p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i k v J U Q w J U E x J U Q x J T g y J U Q w J U J F J U Q w J U J C J U Q w J U I x J U Q w J U I 1 J U Q x J T g 2 J T I w J U Q x J T g w J U Q w J U I w J U Q x J T g x J U Q x J T g 4 J U Q w J U I 4 J U Q x J T g w J U Q w J U I 1 J U Q w J U J E J U Q w J U J E J U Q w J U J F J U Q w J U I 5 J T I w J U Q x J T g y J U Q w J U I w J U Q w J U I x J U Q w J U J C J U Q w J U I 4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i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A l R D A l Q T I l R D A l Q j U l R D E l O D E l R D E l O D I l M j A l R D A l O T M l R D E l O D A l R D A l Q j g l R D A l Q k Q l R D A l O T A l R D E l O D I l R D A l Q k U l R D A l Q k M l M j A o M i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J T I w J U Q w J U I 4 J U Q w J U I 3 J T I w J U Q w J U E y J U Q w J U I 1 J U Q x J T g x J U Q x J T g y J T I w J U Q w J T k z J U Q x J T g w J U Q w J U I 4 J U Q w J U J E J U Q w J T k w J U Q x J T g y J U Q w J U J F J U Q w J U J D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U y M C V E M C V C O C V E M C V C N y U y M C V E M C V B M i V E M C V C N S V E M S U 4 M S V E M S U 4 M i U y M C V E M C U 5 M y V E M S U 4 M C V E M C V C O C V E M C V C R C V E M C U 5 M C V E M S U 4 M i V E M C V C R S V E M C V C Q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A l R D A l Q T I l R D A l Q j U l R D E l O D E l R D E l O D I l M j A l R D A l O T M l R D E l O D A l R D A l Q j g l R D A l Q k Q l R D A l O T A l R D E l O D I l R D A l Q k U l R D A l Q k M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J T I w J U Q w J U I 4 J U Q w J U I 3 J T I w J U Q w J U E y J U Q w J U I 1 J U Q x J T g x J U Q x J T g y J T I w J U Q w J T k z J U Q x J T g w J U Q w J U I 4 J U Q w J U J E J U Q w J T k w J U Q x J T g y J U Q w J U J F J U Q w J U J D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A l R D A l Q T I l R D A l Q j U l R D E l O D E l R D E l O D I l M j A l R D A l O T M l R D E l O D A l R D A l Q j g l R D A l Q k Q l R D A l O T A l R D E l O D I l R D A l Q k U l R D A l Q k M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U y M C V E M C V C O C V E M C V C N y U y M C V E M C V B M i V E M C V C N S V E M S U 4 M S V E M S U 4 M i U y M C V E M C U 5 M y V E M S U 4 M C V E M C V C O C V E M C V C R C V E M C U 5 M C V E M S U 4 M i V E M C V C R S V E M C V C Q y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f R m l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P Q p N C 4 0 L 3 Q k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e 0 L H R i t C 1 0 L x f 0 Y T Q u N C 9 0 L D Q v d G B 0 L j R g N C + 0 L L Q s N C 9 0 L j R j y / Q m N C 3 0 L z Q t d C 9 0 L X Q v d C 9 0 Y v Q u S D R g t C 4 0 L 8 x L n v i h J Y s M H 0 m c X V v d D s s J n F 1 b 3 Q 7 U 2 V j d G l v b j E v 0 J 7 Q s d G K 0 L X Q v F / R h N C 4 0 L 3 Q s N C 9 0 Y H Q u N G A 0 L 7 Q s t C w 0 L 3 Q u N G P L 9 C Y 0 L f Q v N C 1 0 L 3 Q t d C 9 0 L 3 R i 9 C 5 I N G C 0 L j Q v z E u e 9 C d 0 L D Q u N C 8 0 L X Q v d C + 0 L L Q s N C 9 0 L j Q t S w x f S Z x d W 9 0 O y w m c X V v d D t T Z W N 0 a W 9 u M S / Q n t C x 0 Y r Q t d C 8 X 9 G E 0 L j Q v d C w 0 L 3 R g d C 4 0 Y D Q v t C y 0 L D Q v d C 4 0 Y 8 v 0 J j Q t 9 C 8 0 L X Q v d C 1 0 L 3 Q v d G L 0 L k g 0 Y L Q u N C / M S 5 7 0 J j R g d G C 0 L 7 R h 9 C 9 0 L j Q u i D R h N C 4 0 L 3 Q s N C 9 0 Y H Q u N G A 0 L 7 Q s t C w 0 L 3 Q u N G P L D J 9 J n F 1 b 3 Q 7 L C Z x d W 9 0 O 1 N l Y 3 R p b 2 4 x L 9 C e 0 L H R i t C 1 0 L x f 0 Y T Q u N C 9 0 L D Q v d G B 0 L j R g N C + 0 L L Q s N C 9 0 L j R j y / Q m N C 3 0 L z Q t d C 9 0 L X Q v d C 9 0 Y v Q u S D R g t C 4 0 L 8 x L n s y M D I z I N C z 0 L 7 Q t C A o 0 Y T Q s N C 6 0 Y I p L D N 9 J n F 1 b 3 Q 7 L C Z x d W 9 0 O 1 N l Y 3 R p b 2 4 x L 9 C e 0 L H R i t C 1 0 L x f 0 Y T Q u N C 9 0 L D Q v d G B 0 L j R g N C + 0 L L Q s N C 9 0 L j R j y / Q m N C 3 0 L z Q t d C 9 0 L X Q v d C 9 0 Y v Q u S D R g t C 4 0 L 8 x L n t D b 2 x 1 b W 4 1 L D R 9 J n F 1 b 3 Q 7 L C Z x d W 9 0 O 1 N l Y 3 R p b 2 4 x L 9 C e 0 L H R i t C 1 0 L x f 0 Y T Q u N C 9 0 L D Q v d G B 0 L j R g N C + 0 L L Q s N C 9 0 L j R j y / Q m N C 3 0 L z Q t d C 9 0 L X Q v d C 9 0 Y v Q u S D R g t C 4 0 L 8 x L n s y M D I 0 I N C z 0 L 7 Q t C w 1 f S Z x d W 9 0 O y w m c X V v d D t T Z W N 0 a W 9 u M S / Q n t C x 0 Y r Q t d C 8 X 9 G E 0 L j Q v d C w 0 L 3 R g d C 4 0 Y D Q v t C y 0 L D Q v d C 4 0 Y 8 v 0 J j Q t 9 C 8 0 L X Q v d C 1 0 L 3 Q v d G L 0 L k g 0 Y L Q u N C / M S 5 7 Q 2 9 s d W 1 u N y w 2 f S Z x d W 9 0 O y w m c X V v d D t T Z W N 0 a W 9 u M S / Q n t C x 0 Y r Q t d C 8 X 9 G E 0 L j Q v d C w 0 L 3 R g d C 4 0 Y D Q v t C y 0 L D Q v d C 4 0 Y 8 v 0 J j Q t 9 C 8 0 L X Q v d C 1 0 L 3 Q v d G L 0 L k g 0 Y L Q u N C / M S 5 7 M j A y N S D Q s 9 C + 0 L Q s N 3 0 m c X V v d D s s J n F 1 b 3 Q 7 U 2 V j d G l v b j E v 0 J 7 Q s d G K 0 L X Q v F / R h N C 4 0 L 3 Q s N C 9 0 Y H Q u N G A 0 L 7 Q s t C w 0 L 3 Q u N G P L 9 C Y 0 L f Q v N C 1 0 L 3 Q t d C 9 0 L 3 R i 9 C 5 I N G C 0 L j Q v z E u e 0 N v b H V t b j k s O H 0 m c X V v d D s s J n F 1 b 3 Q 7 U 2 V j d G l v b j E v 0 J 7 Q s d G K 0 L X Q v F / R h N C 4 0 L 3 Q s N C 9 0 Y H Q u N G A 0 L 7 Q s t C w 0 L 3 Q u N G P L 9 C Y 0 L f Q v N C 1 0 L 3 Q t d C 9 0 L 3 R i 9 C 5 I N G C 0 L j Q v z E u e z I w M j Y g 0 L P Q v t C 0 L D l 9 J n F 1 b 3 Q 7 L C Z x d W 9 0 O 1 N l Y 3 R p b 2 4 x L 9 C e 0 L H R i t C 1 0 L x f 0 Y T Q u N C 9 0 L D Q v d G B 0 L j R g N C + 0 L L Q s N C 9 0 L j R j y / Q m N C 3 0 L z Q t d C 9 0 L X Q v d C 9 0 Y v Q u S D R g t C 4 0 L 8 x L n t D b 2 x 1 b W 4 x M S w x M H 0 m c X V v d D s s J n F 1 b 3 Q 7 U 2 V j d G l v b j E v 0 J 7 Q s d G K 0 L X Q v F / R h N C 4 0 L 3 Q s N C 9 0 Y H Q u N G A 0 L 7 Q s t C w 0 L 3 Q u N G P L 9 C Y 0 L f Q v N C 1 0 L 3 Q t d C 9 0 L 3 R i 9 C 5 I N G C 0 L j Q v z E u e z I w M j c g 0 L P Q v t C 0 L D E x f S Z x d W 9 0 O y w m c X V v d D t T Z W N 0 a W 9 u M S / Q n t C x 0 Y r Q t d C 8 X 9 G E 0 L j Q v d C w 0 L 3 R g d C 4 0 Y D Q v t C y 0 L D Q v d C 4 0 Y 8 v 0 J j Q t 9 C 8 0 L X Q v d C 1 0 L 3 Q v d G L 0 L k g 0 Y L Q u N C / M S 5 7 Q 2 9 s d W 1 u M T M s M T J 9 J n F 1 b 3 Q 7 L C Z x d W 9 0 O 1 N l Y 3 R p b 2 4 x L 9 C e 0 L H R i t C 1 0 L x f 0 Y T Q u N C 9 0 L D Q v d G B 0 L j R g N C + 0 L L Q s N C 9 0 L j R j y / Q m N C 3 0 L z Q t d C 9 0 L X Q v d C 9 0 Y v Q u S D R g t C 4 0 L 8 x L n v Q n 9 C + 0 Y / R g d C 9 0 L X Q v d C 4 0 Y 8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n t C x 0 Y r Q t d C 8 X 9 G E 0 L j Q v d C w 0 L 3 R g d C 4 0 Y D Q v t C y 0 L D Q v d C 4 0 Y 8 v 0 J j Q t 9 C 8 0 L X Q v d C 1 0 L 3 Q v d G L 0 L k g 0 Y L Q u N C / M S 5 7 4 o S W L D B 9 J n F 1 b 3 Q 7 L C Z x d W 9 0 O 1 N l Y 3 R p b 2 4 x L 9 C e 0 L H R i t C 1 0 L x f 0 Y T Q u N C 9 0 L D Q v d G B 0 L j R g N C + 0 L L Q s N C 9 0 L j R j y / Q m N C 3 0 L z Q t d C 9 0 L X Q v d C 9 0 Y v Q u S D R g t C 4 0 L 8 x L n v Q n d C w 0 L j Q v N C 1 0 L 3 Q v t C y 0 L D Q v d C 4 0 L U s M X 0 m c X V v d D s s J n F 1 b 3 Q 7 U 2 V j d G l v b j E v 0 J 7 Q s d G K 0 L X Q v F / R h N C 4 0 L 3 Q s N C 9 0 Y H Q u N G A 0 L 7 Q s t C w 0 L 3 Q u N G P L 9 C Y 0 L f Q v N C 1 0 L 3 Q t d C 9 0 L 3 R i 9 C 5 I N G C 0 L j Q v z E u e 9 C Y 0 Y H R g t C + 0 Y f Q v d C 4 0 L o g 0 Y T Q u N C 9 0 L D Q v d G B 0 L j R g N C + 0 L L Q s N C 9 0 L j R j y w y f S Z x d W 9 0 O y w m c X V v d D t T Z W N 0 a W 9 u M S / Q n t C x 0 Y r Q t d C 8 X 9 G E 0 L j Q v d C w 0 L 3 R g d C 4 0 Y D Q v t C y 0 L D Q v d C 4 0 Y 8 v 0 J j Q t 9 C 8 0 L X Q v d C 1 0 L 3 Q v d G L 0 L k g 0 Y L Q u N C / M S 5 7 M j A y M y D Q s 9 C + 0 L Q g K N G E 0 L D Q u t G C K S w z f S Z x d W 9 0 O y w m c X V v d D t T Z W N 0 a W 9 u M S / Q n t C x 0 Y r Q t d C 8 X 9 G E 0 L j Q v d C w 0 L 3 R g d C 4 0 Y D Q v t C y 0 L D Q v d C 4 0 Y 8 v 0 J j Q t 9 C 8 0 L X Q v d C 1 0 L 3 Q v d G L 0 L k g 0 Y L Q u N C / M S 5 7 Q 2 9 s d W 1 u N S w 0 f S Z x d W 9 0 O y w m c X V v d D t T Z W N 0 a W 9 u M S / Q n t C x 0 Y r Q t d C 8 X 9 G E 0 L j Q v d C w 0 L 3 R g d C 4 0 Y D Q v t C y 0 L D Q v d C 4 0 Y 8 v 0 J j Q t 9 C 8 0 L X Q v d C 1 0 L 3 Q v d G L 0 L k g 0 Y L Q u N C / M S 5 7 M j A y N C D Q s 9 C + 0 L Q s N X 0 m c X V v d D s s J n F 1 b 3 Q 7 U 2 V j d G l v b j E v 0 J 7 Q s d G K 0 L X Q v F / R h N C 4 0 L 3 Q s N C 9 0 Y H Q u N G A 0 L 7 Q s t C w 0 L 3 Q u N G P L 9 C Y 0 L f Q v N C 1 0 L 3 Q t d C 9 0 L 3 R i 9 C 5 I N G C 0 L j Q v z E u e 0 N v b H V t b j c s N n 0 m c X V v d D s s J n F 1 b 3 Q 7 U 2 V j d G l v b j E v 0 J 7 Q s d G K 0 L X Q v F / R h N C 4 0 L 3 Q s N C 9 0 Y H Q u N G A 0 L 7 Q s t C w 0 L 3 Q u N G P L 9 C Y 0 L f Q v N C 1 0 L 3 Q t d C 9 0 L 3 R i 9 C 5 I N G C 0 L j Q v z E u e z I w M j U g 0 L P Q v t C 0 L D d 9 J n F 1 b 3 Q 7 L C Z x d W 9 0 O 1 N l Y 3 R p b 2 4 x L 9 C e 0 L H R i t C 1 0 L x f 0 Y T Q u N C 9 0 L D Q v d G B 0 L j R g N C + 0 L L Q s N C 9 0 L j R j y / Q m N C 3 0 L z Q t d C 9 0 L X Q v d C 9 0 Y v Q u S D R g t C 4 0 L 8 x L n t D b 2 x 1 b W 4 5 L D h 9 J n F 1 b 3 Q 7 L C Z x d W 9 0 O 1 N l Y 3 R p b 2 4 x L 9 C e 0 L H R i t C 1 0 L x f 0 Y T Q u N C 9 0 L D Q v d G B 0 L j R g N C + 0 L L Q s N C 9 0 L j R j y / Q m N C 3 0 L z Q t d C 9 0 L X Q v d C 9 0 Y v Q u S D R g t C 4 0 L 8 x L n s y M D I 2 I N C z 0 L 7 Q t C w 5 f S Z x d W 9 0 O y w m c X V v d D t T Z W N 0 a W 9 u M S / Q n t C x 0 Y r Q t d C 8 X 9 G E 0 L j Q v d C w 0 L 3 R g d C 4 0 Y D Q v t C y 0 L D Q v d C 4 0 Y 8 v 0 J j Q t 9 C 8 0 L X Q v d C 1 0 L 3 Q v d G L 0 L k g 0 Y L Q u N C / M S 5 7 Q 2 9 s d W 1 u M T E s M T B 9 J n F 1 b 3 Q 7 L C Z x d W 9 0 O 1 N l Y 3 R p b 2 4 x L 9 C e 0 L H R i t C 1 0 L x f 0 Y T Q u N C 9 0 L D Q v d G B 0 L j R g N C + 0 L L Q s N C 9 0 L j R j y / Q m N C 3 0 L z Q t d C 9 0 L X Q v d C 9 0 Y v Q u S D R g t C 4 0 L 8 x L n s y M D I 3 I N C z 0 L 7 Q t C w x M X 0 m c X V v d D s s J n F 1 b 3 Q 7 U 2 V j d G l v b j E v 0 J 7 Q s d G K 0 L X Q v F / R h N C 4 0 L 3 Q s N C 9 0 Y H Q u N G A 0 L 7 Q s t C w 0 L 3 Q u N G P L 9 C Y 0 L f Q v N C 1 0 L 3 Q t d C 9 0 L 3 R i 9 C 5 I N G C 0 L j Q v z E u e 0 N v b H V t b j E z L D E y f S Z x d W 9 0 O y w m c X V v d D t T Z W N 0 a W 9 u M S / Q n t C x 0 Y r Q t d C 8 X 9 G E 0 L j Q v d C w 0 L 3 R g d C 4 0 Y D Q v t C y 0 L D Q v d C 4 0 Y 8 v 0 J j Q t 9 C 8 0 L X Q v d C 1 0 L 3 Q v d G L 0 L k g 0 Y L Q u N C / M S 5 7 0 J / Q v t G P 0 Y H Q v d C 1 0 L 3 Q u N G P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0 L T A 1 L T I 2 V D I x O j A z O j E 1 L j g 1 O D I 5 N z l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X V l c n l J R C I g V m F s d W U 9 I n M y Z j g w Z D h k M i 0 x M G V l L T Q 5 O D k t O G M w M S 0 1 Y j R l O T B j O D h h M D Q i I C 8 + P C 9 T d G F i b G V F b n R y a W V z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X y V E M S U 4 N C V E M C V C O C V E M C V C R C V E M C V C M C V E M C V C R C V E M S U 4 M S V E M C V C O C V E M S U 4 M C V E M C V C R S V E M C V C M i V E M C V C M C V E M C V C R C V E M C V C O C V E M S U 4 R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7 Q s d G K 0 L X Q v F / R h N C 4 0 L 3 Q s N C 9 0 Y H Q u N G A 0 L 7 Q s t C w 0 L 3 Q u N G P L 9 C j 0 L T Q s N C 7 0 L X Q v d C 9 0 Y v Q t S D Q v d C 4 0 L b Q v d C 4 0 L U g 0 Y H R g t G A 0 L 7 Q u t C 4 L n v i h J Y s M H 0 m c X V v d D s s J n F 1 b 3 Q 7 U 2 V j d G l v b j E v 0 J 7 Q s d G K 0 L X Q v F / R h N C 4 0 L 3 Q s N C 9 0 Y H Q u N G A 0 L 7 Q s t C w 0 L 3 Q u N G P L 9 C j 0 L T Q s N C 7 0 L X Q v d C 9 0 Y v Q t S D Q v d C 4 0 L b Q v d C 4 0 L U g 0 Y H R g t G A 0 L 7 Q u t C 4 L n v Q n d C w 0 L j Q v N C 1 0 L 3 Q v t C y 0 L D Q v d C 4 0 L U s M X 0 m c X V v d D s s J n F 1 b 3 Q 7 U 2 V j d G l v b j E v 0 J 7 Q s d G K 0 L X Q v F / R h N C 4 0 L 3 Q s N C 9 0 Y H Q u N G A 0 L 7 Q s t C w 0 L 3 Q u N G P L 9 C j 0 L T Q s N C 7 0 L X Q v d C 9 0 Y v Q t S D Q v d C 4 0 L b Q v d C 4 0 L U g 0 Y H R g t G A 0 L 7 Q u t C 4 L n v Q m N G B 0 Y L Q v t G H 0 L 3 Q u N C 6 I N G E 0 L j Q v d C w 0 L 3 R g d C 4 0 Y D Q v t C y 0 L D Q v d C 4 0 Y 8 s M n 0 m c X V v d D s s J n F 1 b 3 Q 7 U 2 V j d G l v b j E v 0 J 7 Q s d G K 0 L X Q v F / R h N C 4 0 L 3 Q s N C 9 0 Y H Q u N G A 0 L 7 Q s t C w 0 L 3 Q u N G P L 9 C j 0 L T Q s N C 7 0 L X Q v d C 9 0 Y v Q t S D Q v d C 4 0 L b Q v d C 4 0 L U g 0 Y H R g t G A 0 L 7 Q u t C 4 L n s y M D I z I N C z 0 L 7 Q t C A o 0 Y T Q s N C 6 0 Y I p L D N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N S w 0 f S Z x d W 9 0 O y w m c X V v d D t T Z W N 0 a W 9 u M S / Q n t C x 0 Y r Q t d C 8 X 9 G E 0 L j Q v d C w 0 L 3 R g d C 4 0 Y D Q v t C y 0 L D Q v d C 4 0 Y 8 v 0 K P Q t N C w 0 L v Q t d C 9 0 L 3 R i 9 C 1 I N C 9 0 L j Q t t C 9 0 L j Q t S D R g d G C 0 Y D Q v t C 6 0 L g u e z I w M j Q g 0 L P Q v t C 0 L D V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N y w 2 f S Z x d W 9 0 O y w m c X V v d D t T Z W N 0 a W 9 u M S / Q n t C x 0 Y r Q t d C 8 X 9 G E 0 L j Q v d C w 0 L 3 R g d C 4 0 Y D Q v t C y 0 L D Q v d C 4 0 Y 8 v 0 K P Q t N C w 0 L v Q t d C 9 0 L 3 R i 9 C 1 I N C 9 0 L j Q t t C 9 0 L j Q t S D R g d G C 0 Y D Q v t C 6 0 L g u e z I w M j U g 0 L P Q v t C 0 L D d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O S w 4 f S Z x d W 9 0 O y w m c X V v d D t T Z W N 0 a W 9 u M S / Q n t C x 0 Y r Q t d C 8 X 9 G E 0 L j Q v d C w 0 L 3 R g d C 4 0 Y D Q v t C y 0 L D Q v d C 4 0 Y 8 v 0 K P Q t N C w 0 L v Q t d C 9 0 L 3 R i 9 C 1 I N C 9 0 L j Q t t C 9 0 L j Q t S D R g d G C 0 Y D Q v t C 6 0 L g u e z I w M j Y g 0 L P Q v t C 0 L D l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M T E s M T B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M j A y N y D Q s 9 C + 0 L Q s M T F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M T M s M T J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0 J / Q v t G P 0 Y H Q v d C 1 0 L 3 Q u N G P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0 J 7 Q s d G K 0 L X Q v F / R h N C 4 0 L 3 Q s N C 9 0 Y H Q u N G A 0 L 7 Q s t C w 0 L 3 Q u N G P L 9 C j 0 L T Q s N C 7 0 L X Q v d C 9 0 Y v Q t S D Q v d C 4 0 L b Q v d C 4 0 L U g 0 Y H R g t G A 0 L 7 Q u t C 4 L n v i h J Y s M H 0 m c X V v d D s s J n F 1 b 3 Q 7 U 2 V j d G l v b j E v 0 J 7 Q s d G K 0 L X Q v F / R h N C 4 0 L 3 Q s N C 9 0 Y H Q u N G A 0 L 7 Q s t C w 0 L 3 Q u N G P L 9 C j 0 L T Q s N C 7 0 L X Q v d C 9 0 Y v Q t S D Q v d C 4 0 L b Q v d C 4 0 L U g 0 Y H R g t G A 0 L 7 Q u t C 4 L n v Q n d C w 0 L j Q v N C 1 0 L 3 Q v t C y 0 L D Q v d C 4 0 L U s M X 0 m c X V v d D s s J n F 1 b 3 Q 7 U 2 V j d G l v b j E v 0 J 7 Q s d G K 0 L X Q v F / R h N C 4 0 L 3 Q s N C 9 0 Y H Q u N G A 0 L 7 Q s t C w 0 L 3 Q u N G P L 9 C j 0 L T Q s N C 7 0 L X Q v d C 9 0 Y v Q t S D Q v d C 4 0 L b Q v d C 4 0 L U g 0 Y H R g t G A 0 L 7 Q u t C 4 L n v Q m N G B 0 Y L Q v t G H 0 L 3 Q u N C 6 I N G E 0 L j Q v d C w 0 L 3 R g d C 4 0 Y D Q v t C y 0 L D Q v d C 4 0 Y 8 s M n 0 m c X V v d D s s J n F 1 b 3 Q 7 U 2 V j d G l v b j E v 0 J 7 Q s d G K 0 L X Q v F / R h N C 4 0 L 3 Q s N C 9 0 Y H Q u N G A 0 L 7 Q s t C w 0 L 3 Q u N G P L 9 C j 0 L T Q s N C 7 0 L X Q v d C 9 0 Y v Q t S D Q v d C 4 0 L b Q v d C 4 0 L U g 0 Y H R g t G A 0 L 7 Q u t C 4 L n s y M D I z I N C z 0 L 7 Q t C A o 0 Y T Q s N C 6 0 Y I p L D N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N S w 0 f S Z x d W 9 0 O y w m c X V v d D t T Z W N 0 a W 9 u M S / Q n t C x 0 Y r Q t d C 8 X 9 G E 0 L j Q v d C w 0 L 3 R g d C 4 0 Y D Q v t C y 0 L D Q v d C 4 0 Y 8 v 0 K P Q t N C w 0 L v Q t d C 9 0 L 3 R i 9 C 1 I N C 9 0 L j Q t t C 9 0 L j Q t S D R g d G C 0 Y D Q v t C 6 0 L g u e z I w M j Q g 0 L P Q v t C 0 L D V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N y w 2 f S Z x d W 9 0 O y w m c X V v d D t T Z W N 0 a W 9 u M S / Q n t C x 0 Y r Q t d C 8 X 9 G E 0 L j Q v d C w 0 L 3 R g d C 4 0 Y D Q v t C y 0 L D Q v d C 4 0 Y 8 v 0 K P Q t N C w 0 L v Q t d C 9 0 L 3 R i 9 C 1 I N C 9 0 L j Q t t C 9 0 L j Q t S D R g d G C 0 Y D Q v t C 6 0 L g u e z I w M j U g 0 L P Q v t C 0 L D d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O S w 4 f S Z x d W 9 0 O y w m c X V v d D t T Z W N 0 a W 9 u M S / Q n t C x 0 Y r Q t d C 8 X 9 G E 0 L j Q v d C w 0 L 3 R g d C 4 0 Y D Q v t C y 0 L D Q v d C 4 0 Y 8 v 0 K P Q t N C w 0 L v Q t d C 9 0 L 3 R i 9 C 1 I N C 9 0 L j Q t t C 9 0 L j Q t S D R g d G C 0 Y D Q v t C 6 0 L g u e z I w M j Y g 0 L P Q v t C 0 L D l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M T E s M T B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M j A y N y D Q s 9 C + 0 L Q s M T F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M T M s M T J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0 J / Q v t G P 0 Y H Q v d C 1 0 L 3 Q u N G P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4 o S W J n F 1 b 3 Q 7 L C Z x d W 9 0 O 9 C d 0 L D Q u N C 8 0 L X Q v d C + 0 L L Q s N C 9 0 L j Q t S Z x d W 9 0 O y w m c X V v d D v Q m N G B 0 Y L Q v t G H 0 L 3 Q u N C 6 I N G E 0 L j Q v d C w 0 L 3 R g d C 4 0 Y D Q v t C y 0 L D Q v d C 4 0 Y 8 m c X V v d D s s J n F 1 b 3 Q 7 M j A y M y D Q s 9 C + 0 L Q g K N G E 0 L D Q u t G C K S Z x d W 9 0 O y w m c X V v d D t D b 2 x 1 b W 4 1 J n F 1 b 3 Q 7 L C Z x d W 9 0 O z I w M j Q g 0 L P Q v t C 0 J n F 1 b 3 Q 7 L C Z x d W 9 0 O 0 N v b H V t b j c m c X V v d D s s J n F 1 b 3 Q 7 M j A y N S D Q s 9 C + 0 L Q m c X V v d D s s J n F 1 b 3 Q 7 Q 2 9 s d W 1 u O S Z x d W 9 0 O y w m c X V v d D s y M D I 2 I N C z 0 L 7 Q t C Z x d W 9 0 O y w m c X V v d D t D b 2 x 1 b W 4 x M S Z x d W 9 0 O y w m c X V v d D s y M D I 3 I N C z 0 L 7 Q t C Z x d W 9 0 O y w m c X V v d D t D b 2 x 1 b W 4 x M y Z x d W 9 0 O y w m c X V v d D v Q n 9 C + 0 Y / R g d C 9 0 L X Q v d C 4 0 Y 8 m c X V v d D t d I i A v P j x F b n R y e S B U e X B l P S J G a W x s Q 2 9 s d W 1 u V H l w Z X M i I F Z h b H V l P S J z Q X d Z R 0 F B Q U d B Q V l B Q m d B R 0 J n W T 0 i I C 8 + P E V u d H J 5 I F R 5 c G U 9 I k Z p b G x M Y X N 0 V X B k Y X R l Z C I g V m F s d W U 9 I m Q y M D I 0 L T A 1 L T I 2 V D I x O j E 4 O j A y L j A 2 O T U y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F 1 Z X J 5 S U Q i I F Z h b H V l P S J z M 2 Y 0 N j l j N T g t Z T A y M C 0 0 M z A 3 L W F i M T Q t Y z U 5 Z G I 3 O W Y 1 M D B h I i A v P j w v U 3 R h Y m x l R W 5 0 c m l l c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1 8 l R D E l O D Q l R D A l Q j g l R D A l Q k Q l R D A l Q j A l R D A l Q k Q l R D E l O D E l R D A l Q j g l R D E l O D A l R D A l Q k U l R D A l Q j I l R D A l Q j A l R D A l Q k Q l R D A l Q j g l R D E l O E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X y V E M S U 4 N C V E M C V C O C V E M C V C R C V E M C V C M C V E M C V C R C V E M S U 4 M S V E M C V C O C V E M S U 4 M C V E M C V C R S V E M C V C M i V E M C V C M C V E M C V C R C V E M C V C O C V E M S U 4 R i 8 l R D A l O U U l R D A l Q j E l R D E l O E E l R D A l Q j U l R D A l Q k N f J U Q x J T g 0 J U Q w J U I 4 J U Q w J U J E J U Q w J U I w J U Q w J U J E J U Q x J T g x J U Q w J U I 4 J U Q x J T g w J U Q w J U J F J U Q w J U I y J U Q w J U I w J U Q w J U J E J U Q w J U I 4 J U Q x J T h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X y V E M S U 4 N C V E M C V C O C V E M C V C R C V E M C V C M C V E M C V C R C V E M S U 4 M S V E M C V C O C V E M S U 4 M C V E M C V C R S V E M C V C M i V E M C V C M C V E M C V C R C V E M C V C O C V E M S U 4 R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N f J U Q x J T g 0 J U Q w J U I 4 J U Q w J U J E J U Q w J U I w J U Q w J U J E J U Q x J T g x J U Q w J U I 4 J U Q x J T g w J U Q w J U J F J U Q w J U I y J U Q w J U I w J U Q w J U J E J U Q w J U I 4 J U Q x J T h G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1 8 l R D E l O D Q l R D A l Q j g l R D A l Q k Q l R D A l Q j A l R D A l Q k Q l R D E l O D E l R D A l Q j g l R D E l O D A l R D A l Q k U l R D A l Q j I l R D A l Q j A l R D A l Q k Q l R D A l Q j g l R D E l O E Y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1 8 l R D E l O D Q l R D A l Q j g l R D A l Q k Q l R D A l Q j A l R D A l Q k Q l R D E l O D E l R D A l Q j g l R D E l O D A l R D A l Q k U l R D A l Q j I l R D A l Q j A l R D A l Q k Q l R D A l Q j g l R D E l O E Y v J U Q w J U E z J U Q w J U I 0 J U Q w J U I w J U Q w J U J C J U Q w J U I 1 J U Q w J U J E J U Q w J U J E J U Q x J T h C J U Q w J U I 1 J T I w J U Q w J U J E J U Q w J U I 4 J U Q w J U I 2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X y V E M S U 4 N C V E M C V C O C V E M C V C R C V E M C V C M C V E M C V C R C V E M S U 4 M S V E M C V C O C V E M S U 4 M C V E M C V C R S V E M C V C M i V E M C V C M C V E M C V C R C V E M C V C O C V E M S U 4 R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2 V D I x O j I z O j U 4 L j Y y M T I z O T V a I i A v P j x F b n R y e S B U e X B l P S J G a W x s Q 2 9 s d W 1 u V H l w Z X M i I F Z h b H V l P S J z Q X d Z R 0 F B Q U F B Q U F B Q U F B Q U F B W T 0 i I C 8 + P E V u d H J 5 I F R 5 c G U 9 I k Z p b G x D b 2 x 1 b W 5 O Y W 1 l c y I g V m F s d W U 9 I n N b J n F 1 b 3 Q 7 4 o S W J n F 1 b 3 Q 7 L C Z x d W 9 0 O 9 C d 0 L D Q u N C 8 0 L X Q v d C + 0 L L Q s N C 9 0 L j Q t S Z x d W 9 0 O y w m c X V v d D v Q m N G B 0 Y L Q v t G H 0 L 3 Q u N C 6 I N G E 0 L j Q v d C w 0 L 3 R g d C 4 0 Y D Q v t C y 0 L D Q v d C 4 0 Y 8 m c X V v d D s s J n F 1 b 3 Q 7 M j A y M y D Q s 9 C + 0 L Q g K N G E 0 L D Q u t G C K S Z x d W 9 0 O y w m c X V v d D t D b 2 x 1 b W 4 1 J n F 1 b 3 Q 7 L C Z x d W 9 0 O z I w M j Q g 0 L P Q v t C 0 J n F 1 b 3 Q 7 L C Z x d W 9 0 O 0 N v b H V t b j c m c X V v d D s s J n F 1 b 3 Q 7 M j A y N S D Q s 9 C + 0 L Q m c X V v d D s s J n F 1 b 3 Q 7 Q 2 9 s d W 1 u O S Z x d W 9 0 O y w m c X V v d D s y M D I 2 I N C z 0 L 7 Q t C Z x d W 9 0 O y w m c X V v d D t D b 2 x 1 b W 4 x M S Z x d W 9 0 O y w m c X V v d D s y M D I 3 I N C z 0 L 7 Q t C Z x d W 9 0 O y w m c X V v d D t D b 2 x 1 b W 4 x M y Z x d W 9 0 O y w m c X V v d D v Q n 9 C + 0 Y / R g d C 9 0 L X Q v d C 4 0 Y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0 J 7 Q s d G K 0 L X Q v F / R h N C 4 0 L 3 Q s N C 9 0 Y H Q u N G A 0 L 7 Q s t C w 0 L 3 Q u N G P L 9 C j 0 L T Q s N C 7 0 L X Q v d C 9 0 Y v Q t S D Q v d C 4 0 L b Q v d C 4 0 L U g 0 Y H R g t G A 0 L 7 Q u t C 4 L n v Q n d C w 0 L j Q v N C 1 0 L 3 Q v t C y 0 L D Q v d C 4 0 L U s M X 0 m c X V v d D s s J n F 1 b 3 Q 7 S 2 V 5 Q 2 9 s d W 1 u Q 2 9 1 b n Q m c X V v d D s 6 M X 1 d L C Z x d W 9 0 O 2 N v b H V t b k l k Z W 5 0 a X R p Z X M m c X V v d D s 6 W y Z x d W 9 0 O 1 N l Y 3 R p b 2 4 x L 9 C e 0 L H R i t C 1 0 L x f 0 Y T Q u N C 9 0 L D Q v d G B 0 L j R g N C + 0 L L Q s N C 9 0 L j R j y A o M i k v 0 J j Q t 9 C 8 0 L X Q v d C 1 0 L 3 Q v d G L 0 L k g 0 Y L Q u N C / M S 5 7 4 o S W L D B 9 J n F 1 b 3 Q 7 L C Z x d W 9 0 O 1 N l Y 3 R p b 2 4 x L 9 C e 0 L H R i t C 1 0 L x f 0 Y T Q u N C 9 0 L D Q v d G B 0 L j R g N C + 0 L L Q s N C 9 0 L j R j y A o M i k v 0 J j Q t 9 C 8 0 L X Q v d C 1 0 L 3 Q v d G L 0 L k g 0 Y L Q u N C / M S 5 7 0 J 3 Q s N C 4 0 L z Q t d C 9 0 L 7 Q s t C w 0 L 3 Q u N C 1 L D F 9 J n F 1 b 3 Q 7 L C Z x d W 9 0 O 1 N l Y 3 R p b 2 4 x L 9 C e 0 L H R i t C 1 0 L x f 0 Y T Q u N C 9 0 L D Q v d G B 0 L j R g N C + 0 L L Q s N C 9 0 L j R j y A o M i k v 0 J j Q t 9 C 8 0 L X Q v d C 1 0 L 3 Q v d G L 0 L k g 0 Y L Q u N C / M S 5 7 0 J j R g d G C 0 L 7 R h 9 C 9 0 L j Q u i D R h N C 4 0 L 3 Q s N C 9 0 Y H Q u N G A 0 L 7 Q s t C w 0 L 3 Q u N G P L D J 9 J n F 1 b 3 Q 7 L C Z x d W 9 0 O 1 N l Y 3 R p b 2 4 x L 9 C e 0 L H R i t C 1 0 L x f 0 Y T Q u N C 9 0 L D Q v d G B 0 L j R g N C + 0 L L Q s N C 9 0 L j R j y A o M i k v 0 J j Q t 9 C 8 0 L X Q v d C 1 0 L 3 Q v d G L 0 L k g 0 Y L Q u N C / M S 5 7 M j A y M y D Q s 9 C + 0 L Q g K N G E 0 L D Q u t G C K S w z f S Z x d W 9 0 O y w m c X V v d D t T Z W N 0 a W 9 u M S / Q n t C x 0 Y r Q t d C 8 X 9 G E 0 L j Q v d C w 0 L 3 R g d C 4 0 Y D Q v t C y 0 L D Q v d C 4 0 Y 8 g K D I p L 9 C Y 0 L f Q v N C 1 0 L 3 Q t d C 9 0 L 3 R i 9 C 5 I N G C 0 L j Q v z E u e 0 N v b H V t b j U s N H 0 m c X V v d D s s J n F 1 b 3 Q 7 U 2 V j d G l v b j E v 0 J 7 Q s d G K 0 L X Q v F / R h N C 4 0 L 3 Q s N C 9 0 Y H Q u N G A 0 L 7 Q s t C w 0 L 3 Q u N G P I C g y K S / Q m N C 3 0 L z Q t d C 9 0 L X Q v d C 9 0 Y v Q u S D R g t C 4 0 L 8 x L n s y M D I 0 I N C z 0 L 7 Q t C w 1 f S Z x d W 9 0 O y w m c X V v d D t T Z W N 0 a W 9 u M S / Q n t C x 0 Y r Q t d C 8 X 9 G E 0 L j Q v d C w 0 L 3 R g d C 4 0 Y D Q v t C y 0 L D Q v d C 4 0 Y 8 g K D I p L 9 C Y 0 L f Q v N C 1 0 L 3 Q t d C 9 0 L 3 R i 9 C 5 I N G C 0 L j Q v z E u e 0 N v b H V t b j c s N n 0 m c X V v d D s s J n F 1 b 3 Q 7 U 2 V j d G l v b j E v 0 J 7 Q s d G K 0 L X Q v F / R h N C 4 0 L 3 Q s N C 9 0 Y H Q u N G A 0 L 7 Q s t C w 0 L 3 Q u N G P I C g y K S / Q m N C 3 0 L z Q t d C 9 0 L X Q v d C 9 0 Y v Q u S D R g t C 4 0 L 8 x L n s y M D I 1 I N C z 0 L 7 Q t C w 3 f S Z x d W 9 0 O y w m c X V v d D t T Z W N 0 a W 9 u M S / Q n t C x 0 Y r Q t d C 8 X 9 G E 0 L j Q v d C w 0 L 3 R g d C 4 0 Y D Q v t C y 0 L D Q v d C 4 0 Y 8 g K D I p L 9 C Y 0 L f Q v N C 1 0 L 3 Q t d C 9 0 L 3 R i 9 C 5 I N G C 0 L j Q v z E u e 0 N v b H V t b j k s O H 0 m c X V v d D s s J n F 1 b 3 Q 7 U 2 V j d G l v b j E v 0 J 7 Q s d G K 0 L X Q v F / R h N C 4 0 L 3 Q s N C 9 0 Y H Q u N G A 0 L 7 Q s t C w 0 L 3 Q u N G P I C g y K S / Q m N C 3 0 L z Q t d C 9 0 L X Q v d C 9 0 Y v Q u S D R g t C 4 0 L 8 x L n s y M D I 2 I N C z 0 L 7 Q t C w 5 f S Z x d W 9 0 O y w m c X V v d D t T Z W N 0 a W 9 u M S / Q n t C x 0 Y r Q t d C 8 X 9 G E 0 L j Q v d C w 0 L 3 R g d C 4 0 Y D Q v t C y 0 L D Q v d C 4 0 Y 8 g K D I p L 9 C Y 0 L f Q v N C 1 0 L 3 Q t d C 9 0 L 3 R i 9 C 5 I N G C 0 L j Q v z E u e 0 N v b H V t b j E x L D E w f S Z x d W 9 0 O y w m c X V v d D t T Z W N 0 a W 9 u M S / Q n t C x 0 Y r Q t d C 8 X 9 G E 0 L j Q v d C w 0 L 3 R g d C 4 0 Y D Q v t C y 0 L D Q v d C 4 0 Y 8 g K D I p L 9 C Y 0 L f Q v N C 1 0 L 3 Q t d C 9 0 L 3 R i 9 C 5 I N G C 0 L j Q v z E u e z I w M j c g 0 L P Q v t C 0 L D E x f S Z x d W 9 0 O y w m c X V v d D t T Z W N 0 a W 9 u M S / Q n t C x 0 Y r Q t d C 8 X 9 G E 0 L j Q v d C w 0 L 3 R g d C 4 0 Y D Q v t C y 0 L D Q v d C 4 0 Y 8 g K D I p L 9 C Y 0 L f Q v N C 1 0 L 3 Q t d C 9 0 L 3 R i 9 C 5 I N G C 0 L j Q v z E u e 0 N v b H V t b j E z L D E y f S Z x d W 9 0 O y w m c X V v d D t T Z W N 0 a W 9 u M S / Q n t C x 0 Y r Q t d C 8 X 9 G E 0 L j Q v d C w 0 L 3 R g d C 4 0 Y D Q v t C y 0 L D Q v d C 4 0 Y 8 g K D I p L 9 C Y 0 L f Q v N C 1 0 L 3 Q t d C 9 0 L 3 R i 9 C 5 I N G C 0 L j Q v z E u e 9 C f 0 L 7 R j 9 G B 0 L 3 Q t d C 9 0 L j R j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9 C e 0 L H R i t C 1 0 L x f 0 Y T Q u N C 9 0 L D Q v d G B 0 L j R g N C + 0 L L Q s N C 9 0 L j R j y A o M i k v 0 J j Q t 9 C 8 0 L X Q v d C 1 0 L 3 Q v d G L 0 L k g 0 Y L Q u N C / M S 5 7 4 o S W L D B 9 J n F 1 b 3 Q 7 L C Z x d W 9 0 O 1 N l Y 3 R p b 2 4 x L 9 C e 0 L H R i t C 1 0 L x f 0 Y T Q u N C 9 0 L D Q v d G B 0 L j R g N C + 0 L L Q s N C 9 0 L j R j y A o M i k v 0 J j Q t 9 C 8 0 L X Q v d C 1 0 L 3 Q v d G L 0 L k g 0 Y L Q u N C / M S 5 7 0 J 3 Q s N C 4 0 L z Q t d C 9 0 L 7 Q s t C w 0 L 3 Q u N C 1 L D F 9 J n F 1 b 3 Q 7 L C Z x d W 9 0 O 1 N l Y 3 R p b 2 4 x L 9 C e 0 L H R i t C 1 0 L x f 0 Y T Q u N C 9 0 L D Q v d G B 0 L j R g N C + 0 L L Q s N C 9 0 L j R j y A o M i k v 0 J j Q t 9 C 8 0 L X Q v d C 1 0 L 3 Q v d G L 0 L k g 0 Y L Q u N C / M S 5 7 0 J j R g d G C 0 L 7 R h 9 C 9 0 L j Q u i D R h N C 4 0 L 3 Q s N C 9 0 Y H Q u N G A 0 L 7 Q s t C w 0 L 3 Q u N G P L D J 9 J n F 1 b 3 Q 7 L C Z x d W 9 0 O 1 N l Y 3 R p b 2 4 x L 9 C e 0 L H R i t C 1 0 L x f 0 Y T Q u N C 9 0 L D Q v d G B 0 L j R g N C + 0 L L Q s N C 9 0 L j R j y A o M i k v 0 J j Q t 9 C 8 0 L X Q v d C 1 0 L 3 Q v d G L 0 L k g 0 Y L Q u N C / M S 5 7 M j A y M y D Q s 9 C + 0 L Q g K N G E 0 L D Q u t G C K S w z f S Z x d W 9 0 O y w m c X V v d D t T Z W N 0 a W 9 u M S / Q n t C x 0 Y r Q t d C 8 X 9 G E 0 L j Q v d C w 0 L 3 R g d C 4 0 Y D Q v t C y 0 L D Q v d C 4 0 Y 8 g K D I p L 9 C Y 0 L f Q v N C 1 0 L 3 Q t d C 9 0 L 3 R i 9 C 5 I N G C 0 L j Q v z E u e 0 N v b H V t b j U s N H 0 m c X V v d D s s J n F 1 b 3 Q 7 U 2 V j d G l v b j E v 0 J 7 Q s d G K 0 L X Q v F / R h N C 4 0 L 3 Q s N C 9 0 Y H Q u N G A 0 L 7 Q s t C w 0 L 3 Q u N G P I C g y K S / Q m N C 3 0 L z Q t d C 9 0 L X Q v d C 9 0 Y v Q u S D R g t C 4 0 L 8 x L n s y M D I 0 I N C z 0 L 7 Q t C w 1 f S Z x d W 9 0 O y w m c X V v d D t T Z W N 0 a W 9 u M S / Q n t C x 0 Y r Q t d C 8 X 9 G E 0 L j Q v d C w 0 L 3 R g d C 4 0 Y D Q v t C y 0 L D Q v d C 4 0 Y 8 g K D I p L 9 C Y 0 L f Q v N C 1 0 L 3 Q t d C 9 0 L 3 R i 9 C 5 I N G C 0 L j Q v z E u e 0 N v b H V t b j c s N n 0 m c X V v d D s s J n F 1 b 3 Q 7 U 2 V j d G l v b j E v 0 J 7 Q s d G K 0 L X Q v F / R h N C 4 0 L 3 Q s N C 9 0 Y H Q u N G A 0 L 7 Q s t C w 0 L 3 Q u N G P I C g y K S / Q m N C 3 0 L z Q t d C 9 0 L X Q v d C 9 0 Y v Q u S D R g t C 4 0 L 8 x L n s y M D I 1 I N C z 0 L 7 Q t C w 3 f S Z x d W 9 0 O y w m c X V v d D t T Z W N 0 a W 9 u M S / Q n t C x 0 Y r Q t d C 8 X 9 G E 0 L j Q v d C w 0 L 3 R g d C 4 0 Y D Q v t C y 0 L D Q v d C 4 0 Y 8 g K D I p L 9 C Y 0 L f Q v N C 1 0 L 3 Q t d C 9 0 L 3 R i 9 C 5 I N G C 0 L j Q v z E u e 0 N v b H V t b j k s O H 0 m c X V v d D s s J n F 1 b 3 Q 7 U 2 V j d G l v b j E v 0 J 7 Q s d G K 0 L X Q v F / R h N C 4 0 L 3 Q s N C 9 0 Y H Q u N G A 0 L 7 Q s t C w 0 L 3 Q u N G P I C g y K S / Q m N C 3 0 L z Q t d C 9 0 L X Q v d C 9 0 Y v Q u S D R g t C 4 0 L 8 x L n s y M D I 2 I N C z 0 L 7 Q t C w 5 f S Z x d W 9 0 O y w m c X V v d D t T Z W N 0 a W 9 u M S / Q n t C x 0 Y r Q t d C 8 X 9 G E 0 L j Q v d C w 0 L 3 R g d C 4 0 Y D Q v t C y 0 L D Q v d C 4 0 Y 8 g K D I p L 9 C Y 0 L f Q v N C 1 0 L 3 Q t d C 9 0 L 3 R i 9 C 5 I N G C 0 L j Q v z E u e 0 N v b H V t b j E x L D E w f S Z x d W 9 0 O y w m c X V v d D t T Z W N 0 a W 9 u M S / Q n t C x 0 Y r Q t d C 8 X 9 G E 0 L j Q v d C w 0 L 3 R g d C 4 0 Y D Q v t C y 0 L D Q v d C 4 0 Y 8 g K D I p L 9 C Y 0 L f Q v N C 1 0 L 3 Q t d C 9 0 L 3 R i 9 C 5 I N G C 0 L j Q v z E u e z I w M j c g 0 L P Q v t C 0 L D E x f S Z x d W 9 0 O y w m c X V v d D t T Z W N 0 a W 9 u M S / Q n t C x 0 Y r Q t d C 8 X 9 G E 0 L j Q v d C w 0 L 3 R g d C 4 0 Y D Q v t C y 0 L D Q v d C 4 0 Y 8 g K D I p L 9 C Y 0 L f Q v N C 1 0 L 3 Q t d C 9 0 L 3 R i 9 C 5 I N G C 0 L j Q v z E u e 0 N v b H V t b j E z L D E y f S Z x d W 9 0 O y w m c X V v d D t T Z W N 0 a W 9 u M S / Q n t C x 0 Y r Q t d C 8 X 9 G E 0 L j Q v d C w 0 L 3 R g d C 4 0 Y D Q v t C y 0 L D Q v d C 4 0 Y 8 g K D I p L 9 C Y 0 L f Q v N C 1 0 L 3 Q t d C 9 0 L 3 R i 9 C 5 I N G C 0 L j Q v z E u e 9 C f 0 L 7 R j 9 G B 0 L 3 Q t d C 9 0 L j R j y w x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0 J 7 Q s d G K 0 L X Q v F / R h N C 4 0 L 3 Q s N C 9 0 Y H Q u N G A 0 L 7 Q s t C w 0 L 3 Q u N G P L 9 C j 0 L T Q s N C 7 0 L X Q v d C 9 0 Y v Q t S D Q v d C 4 0 L b Q v d C 4 0 L U g 0 Y H R g t G A 0 L 7 Q u t C 4 L n v Q n d C w 0 L j Q v N C 1 0 L 3 Q v t C y 0 L D Q v d C 4 0 L U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O U U l R D A l Q j E l R D E l O E E l R D A l Q j U l R D A l Q k N f J U Q x J T g 0 J U Q w J U I 4 J U Q w J U J E J U Q w J U I w J U Q w J U J E J U Q x J T g x J U Q w J U I 4 J U Q x J T g w J U Q w J U J F J U Q w J U I y J U Q w J U I w J U Q w J U J E J U Q w J U I 4 J U Q x J T h G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1 8 l R D E l O D Q l R D A l Q j g l R D A l Q k Q l R D A l Q j A l R D A l Q k Q l R D E l O D E l R D A l Q j g l R D E l O D A l R D A l Q k U l R D A l Q j I l R D A l Q j A l R D A l Q k Q l R D A l Q j g l R D E l O E Y l M j A o M i k v J U Q w J T l F J U Q w J U I x J U Q x J T h B J U Q w J U I 1 J U Q w J U J D X y V E M S U 4 N C V E M C V C O C V E M C V C R C V E M C V C M C V E M C V C R C V E M S U 4 M S V E M C V C O C V E M S U 4 M C V E M C V C R S V E M C V C M i V E M C V C M C V E M C V C R C V E M C V C O C V E M S U 4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1 8 l R D E l O D Q l R D A l Q j g l R D A l Q k Q l R D A l Q j A l R D A l Q k Q l R D E l O D E l R D A l Q j g l R D E l O D A l R D A l Q k U l R D A l Q j I l R D A l Q j A l R D A l Q k Q l R D A l Q j g l R D E l O E Y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X y V E M S U 4 N C V E M C V C O C V E M C V C R C V E M C V C M C V E M C V C R C V E M S U 4 M S V E M C V C O C V E M S U 4 M C V E M C V C R S V E M C V C M i V E M C V C M C V E M C V C R C V E M C V C O C V E M S U 4 R i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N f J U Q x J T g 0 J U Q w J U I 4 J U Q w J U J E J U Q w J U I w J U Q w J U J E J U Q x J T g x J U Q w J U I 4 J U Q x J T g w J U Q w J U J F J U Q w J U I y J U Q w J U I w J U Q w J U J E J U Q w J U I 4 J U Q x J T h G J T I w K D I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N f J U Q x J T g 0 J U Q w J U I 4 J U Q w J U J E J U Q w J U I w J U Q w J U J E J U Q x J T g x J U Q w J U I 4 J U Q x J T g w J U Q w J U J F J U Q w J U I y J U Q w J U I w J U Q w J U J E J U Q w J U I 4 J U Q x J T h G J T I w K D I p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1 8 l R D E l O D Q l R D A l Q j g l R D A l Q k Q l R D A l Q j A l R D A l Q k Q l R D E l O D E l R D A l Q j g l R D E l O D A l R D A l Q k U l R D A l Q j I l R D A l Q j A l R D A l Q k Q l R D A l Q j g l R D E l O E Y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l Q y M T o y N T o w M y 4 z O T Y 5 O D Y 0 W i I g L z 4 8 R W 5 0 c n k g V H l w Z T 0 i R m l s b E N v b H V t b l R 5 c G V z I i B W Y W x 1 Z T 0 i c 0 F 3 W U d B Q U F B Q U F B Q U F B Q U F B Q V k 9 I i A v P j x F b n R y e S B U e X B l P S J G a W x s Q 2 9 s d W 1 u T m F t Z X M i I F Z h b H V l P S J z W y Z x d W 9 0 O + K E l i Z x d W 9 0 O y w m c X V v d D v Q n d C w 0 L j Q v N C 1 0 L 3 Q v t C y 0 L D Q v d C 4 0 L U m c X V v d D s s J n F 1 b 3 Q 7 0 J j R g d G C 0 L 7 R h 9 C 9 0 L j Q u i D R h N C 4 0 L 3 Q s N C 9 0 Y H Q u N G A 0 L 7 Q s t C w 0 L 3 Q u N G P J n F 1 b 3 Q 7 L C Z x d W 9 0 O z I w M j M g 0 L P Q v t C 0 I C j R h N C w 0 L r R g i k m c X V v d D s s J n F 1 b 3 Q 7 Q 2 9 s d W 1 u N S Z x d W 9 0 O y w m c X V v d D s y M D I 0 I N C z 0 L 7 Q t C Z x d W 9 0 O y w m c X V v d D t D b 2 x 1 b W 4 3 J n F 1 b 3 Q 7 L C Z x d W 9 0 O z I w M j U g 0 L P Q v t C 0 J n F 1 b 3 Q 7 L C Z x d W 9 0 O 0 N v b H V t b j k m c X V v d D s s J n F 1 b 3 Q 7 M j A y N i D Q s 9 C + 0 L Q m c X V v d D s s J n F 1 b 3 Q 7 Q 2 9 s d W 1 u M T E m c X V v d D s s J n F 1 b 3 Q 7 M j A y N y D Q s 9 C + 0 L Q m c X V v d D s s J n F 1 b 3 Q 7 Q 2 9 s d W 1 u M T M m c X V v d D s s J n F 1 b 3 Q 7 0 J / Q v t G P 0 Y H Q v d C 1 0 L 3 Q u N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e 0 L H R i t C 1 0 L x f 0 Y T Q u N C 9 0 L D Q v d G B 0 L j R g N C + 0 L L Q s N C 9 0 L j R j y A o M y k v 0 J j Q t 9 C 8 0 L X Q v d C 1 0 L 3 Q v d G L 0 L k g 0 Y L Q u N C / M S 5 7 4 o S W L D B 9 J n F 1 b 3 Q 7 L C Z x d W 9 0 O 1 N l Y 3 R p b 2 4 x L 9 C e 0 L H R i t C 1 0 L x f 0 Y T Q u N C 9 0 L D Q v d G B 0 L j R g N C + 0 L L Q s N C 9 0 L j R j y A o M y k v 0 J j Q t 9 C 8 0 L X Q v d C 1 0 L 3 Q v d G L 0 L k g 0 Y L Q u N C / M S 5 7 0 J 3 Q s N C 4 0 L z Q t d C 9 0 L 7 Q s t C w 0 L 3 Q u N C 1 L D F 9 J n F 1 b 3 Q 7 L C Z x d W 9 0 O 1 N l Y 3 R p b 2 4 x L 9 C e 0 L H R i t C 1 0 L x f 0 Y T Q u N C 9 0 L D Q v d G B 0 L j R g N C + 0 L L Q s N C 9 0 L j R j y A o M y k v 0 J j Q t 9 C 8 0 L X Q v d C 1 0 L 3 Q v d G L 0 L k g 0 Y L Q u N C / M S 5 7 0 J j R g d G C 0 L 7 R h 9 C 9 0 L j Q u i D R h N C 4 0 L 3 Q s N C 9 0 Y H Q u N G A 0 L 7 Q s t C w 0 L 3 Q u N G P L D J 9 J n F 1 b 3 Q 7 L C Z x d W 9 0 O 1 N l Y 3 R p b 2 4 x L 9 C e 0 L H R i t C 1 0 L x f 0 Y T Q u N C 9 0 L D Q v d G B 0 L j R g N C + 0 L L Q s N C 9 0 L j R j y A o M y k v 0 J j Q t 9 C 8 0 L X Q v d C 1 0 L 3 Q v d G L 0 L k g 0 Y L Q u N C / M S 5 7 M j A y M y D Q s 9 C + 0 L Q g K N G E 0 L D Q u t G C K S w z f S Z x d W 9 0 O y w m c X V v d D t T Z W N 0 a W 9 u M S / Q n t C x 0 Y r Q t d C 8 X 9 G E 0 L j Q v d C w 0 L 3 R g d C 4 0 Y D Q v t C y 0 L D Q v d C 4 0 Y 8 g K D M p L 9 C Y 0 L f Q v N C 1 0 L 3 Q t d C 9 0 L 3 R i 9 C 5 I N G C 0 L j Q v z E u e 0 N v b H V t b j U s N H 0 m c X V v d D s s J n F 1 b 3 Q 7 U 2 V j d G l v b j E v 0 J 7 Q s d G K 0 L X Q v F / R h N C 4 0 L 3 Q s N C 9 0 Y H Q u N G A 0 L 7 Q s t C w 0 L 3 Q u N G P I C g z K S / Q m N C 3 0 L z Q t d C 9 0 L X Q v d C 9 0 Y v Q u S D R g t C 4 0 L 8 x L n s y M D I 0 I N C z 0 L 7 Q t C w 1 f S Z x d W 9 0 O y w m c X V v d D t T Z W N 0 a W 9 u M S / Q n t C x 0 Y r Q t d C 8 X 9 G E 0 L j Q v d C w 0 L 3 R g d C 4 0 Y D Q v t C y 0 L D Q v d C 4 0 Y 8 g K D M p L 9 C Y 0 L f Q v N C 1 0 L 3 Q t d C 9 0 L 3 R i 9 C 5 I N G C 0 L j Q v z E u e 0 N v b H V t b j c s N n 0 m c X V v d D s s J n F 1 b 3 Q 7 U 2 V j d G l v b j E v 0 J 7 Q s d G K 0 L X Q v F / R h N C 4 0 L 3 Q s N C 9 0 Y H Q u N G A 0 L 7 Q s t C w 0 L 3 Q u N G P I C g z K S / Q m N C 3 0 L z Q t d C 9 0 L X Q v d C 9 0 Y v Q u S D R g t C 4 0 L 8 x L n s y M D I 1 I N C z 0 L 7 Q t C w 3 f S Z x d W 9 0 O y w m c X V v d D t T Z W N 0 a W 9 u M S / Q n t C x 0 Y r Q t d C 8 X 9 G E 0 L j Q v d C w 0 L 3 R g d C 4 0 Y D Q v t C y 0 L D Q v d C 4 0 Y 8 g K D M p L 9 C Y 0 L f Q v N C 1 0 L 3 Q t d C 9 0 L 3 R i 9 C 5 I N G C 0 L j Q v z E u e 0 N v b H V t b j k s O H 0 m c X V v d D s s J n F 1 b 3 Q 7 U 2 V j d G l v b j E v 0 J 7 Q s d G K 0 L X Q v F / R h N C 4 0 L 3 Q s N C 9 0 Y H Q u N G A 0 L 7 Q s t C w 0 L 3 Q u N G P I C g z K S / Q m N C 3 0 L z Q t d C 9 0 L X Q v d C 9 0 Y v Q u S D R g t C 4 0 L 8 x L n s y M D I 2 I N C z 0 L 7 Q t C w 5 f S Z x d W 9 0 O y w m c X V v d D t T Z W N 0 a W 9 u M S / Q n t C x 0 Y r Q t d C 8 X 9 G E 0 L j Q v d C w 0 L 3 R g d C 4 0 Y D Q v t C y 0 L D Q v d C 4 0 Y 8 g K D M p L 9 C Y 0 L f Q v N C 1 0 L 3 Q t d C 9 0 L 3 R i 9 C 5 I N G C 0 L j Q v z E u e 0 N v b H V t b j E x L D E w f S Z x d W 9 0 O y w m c X V v d D t T Z W N 0 a W 9 u M S / Q n t C x 0 Y r Q t d C 8 X 9 G E 0 L j Q v d C w 0 L 3 R g d C 4 0 Y D Q v t C y 0 L D Q v d C 4 0 Y 8 g K D M p L 9 C Y 0 L f Q v N C 1 0 L 3 Q t d C 9 0 L 3 R i 9 C 5 I N G C 0 L j Q v z E u e z I w M j c g 0 L P Q v t C 0 L D E x f S Z x d W 9 0 O y w m c X V v d D t T Z W N 0 a W 9 u M S / Q n t C x 0 Y r Q t d C 8 X 9 G E 0 L j Q v d C w 0 L 3 R g d C 4 0 Y D Q v t C y 0 L D Q v d C 4 0 Y 8 g K D M p L 9 C Y 0 L f Q v N C 1 0 L 3 Q t d C 9 0 L 3 R i 9 C 5 I N G C 0 L j Q v z E u e 0 N v b H V t b j E z L D E y f S Z x d W 9 0 O y w m c X V v d D t T Z W N 0 a W 9 u M S / Q n t C x 0 Y r Q t d C 8 X 9 G E 0 L j Q v d C w 0 L 3 R g d C 4 0 Y D Q v t C y 0 L D Q v d C 4 0 Y 8 g K D M p L 9 C Y 0 L f Q v N C 1 0 L 3 Q t d C 9 0 L 3 R i 9 C 5 I N G C 0 L j Q v z E u e 9 C f 0 L 7 R j 9 G B 0 L 3 Q t d C 9 0 L j R j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9 C e 0 L H R i t C 1 0 L x f 0 Y T Q u N C 9 0 L D Q v d G B 0 L j R g N C + 0 L L Q s N C 9 0 L j R j y A o M y k v 0 J j Q t 9 C 8 0 L X Q v d C 1 0 L 3 Q v d G L 0 L k g 0 Y L Q u N C / M S 5 7 4 o S W L D B 9 J n F 1 b 3 Q 7 L C Z x d W 9 0 O 1 N l Y 3 R p b 2 4 x L 9 C e 0 L H R i t C 1 0 L x f 0 Y T Q u N C 9 0 L D Q v d G B 0 L j R g N C + 0 L L Q s N C 9 0 L j R j y A o M y k v 0 J j Q t 9 C 8 0 L X Q v d C 1 0 L 3 Q v d G L 0 L k g 0 Y L Q u N C / M S 5 7 0 J 3 Q s N C 4 0 L z Q t d C 9 0 L 7 Q s t C w 0 L 3 Q u N C 1 L D F 9 J n F 1 b 3 Q 7 L C Z x d W 9 0 O 1 N l Y 3 R p b 2 4 x L 9 C e 0 L H R i t C 1 0 L x f 0 Y T Q u N C 9 0 L D Q v d G B 0 L j R g N C + 0 L L Q s N C 9 0 L j R j y A o M y k v 0 J j Q t 9 C 8 0 L X Q v d C 1 0 L 3 Q v d G L 0 L k g 0 Y L Q u N C / M S 5 7 0 J j R g d G C 0 L 7 R h 9 C 9 0 L j Q u i D R h N C 4 0 L 3 Q s N C 9 0 Y H Q u N G A 0 L 7 Q s t C w 0 L 3 Q u N G P L D J 9 J n F 1 b 3 Q 7 L C Z x d W 9 0 O 1 N l Y 3 R p b 2 4 x L 9 C e 0 L H R i t C 1 0 L x f 0 Y T Q u N C 9 0 L D Q v d G B 0 L j R g N C + 0 L L Q s N C 9 0 L j R j y A o M y k v 0 J j Q t 9 C 8 0 L X Q v d C 1 0 L 3 Q v d G L 0 L k g 0 Y L Q u N C / M S 5 7 M j A y M y D Q s 9 C + 0 L Q g K N G E 0 L D Q u t G C K S w z f S Z x d W 9 0 O y w m c X V v d D t T Z W N 0 a W 9 u M S / Q n t C x 0 Y r Q t d C 8 X 9 G E 0 L j Q v d C w 0 L 3 R g d C 4 0 Y D Q v t C y 0 L D Q v d C 4 0 Y 8 g K D M p L 9 C Y 0 L f Q v N C 1 0 L 3 Q t d C 9 0 L 3 R i 9 C 5 I N G C 0 L j Q v z E u e 0 N v b H V t b j U s N H 0 m c X V v d D s s J n F 1 b 3 Q 7 U 2 V j d G l v b j E v 0 J 7 Q s d G K 0 L X Q v F / R h N C 4 0 L 3 Q s N C 9 0 Y H Q u N G A 0 L 7 Q s t C w 0 L 3 Q u N G P I C g z K S / Q m N C 3 0 L z Q t d C 9 0 L X Q v d C 9 0 Y v Q u S D R g t C 4 0 L 8 x L n s y M D I 0 I N C z 0 L 7 Q t C w 1 f S Z x d W 9 0 O y w m c X V v d D t T Z W N 0 a W 9 u M S / Q n t C x 0 Y r Q t d C 8 X 9 G E 0 L j Q v d C w 0 L 3 R g d C 4 0 Y D Q v t C y 0 L D Q v d C 4 0 Y 8 g K D M p L 9 C Y 0 L f Q v N C 1 0 L 3 Q t d C 9 0 L 3 R i 9 C 5 I N G C 0 L j Q v z E u e 0 N v b H V t b j c s N n 0 m c X V v d D s s J n F 1 b 3 Q 7 U 2 V j d G l v b j E v 0 J 7 Q s d G K 0 L X Q v F / R h N C 4 0 L 3 Q s N C 9 0 Y H Q u N G A 0 L 7 Q s t C w 0 L 3 Q u N G P I C g z K S / Q m N C 3 0 L z Q t d C 9 0 L X Q v d C 9 0 Y v Q u S D R g t C 4 0 L 8 x L n s y M D I 1 I N C z 0 L 7 Q t C w 3 f S Z x d W 9 0 O y w m c X V v d D t T Z W N 0 a W 9 u M S / Q n t C x 0 Y r Q t d C 8 X 9 G E 0 L j Q v d C w 0 L 3 R g d C 4 0 Y D Q v t C y 0 L D Q v d C 4 0 Y 8 g K D M p L 9 C Y 0 L f Q v N C 1 0 L 3 Q t d C 9 0 L 3 R i 9 C 5 I N G C 0 L j Q v z E u e 0 N v b H V t b j k s O H 0 m c X V v d D s s J n F 1 b 3 Q 7 U 2 V j d G l v b j E v 0 J 7 Q s d G K 0 L X Q v F / R h N C 4 0 L 3 Q s N C 9 0 Y H Q u N G A 0 L 7 Q s t C w 0 L 3 Q u N G P I C g z K S / Q m N C 3 0 L z Q t d C 9 0 L X Q v d C 9 0 Y v Q u S D R g t C 4 0 L 8 x L n s y M D I 2 I N C z 0 L 7 Q t C w 5 f S Z x d W 9 0 O y w m c X V v d D t T Z W N 0 a W 9 u M S / Q n t C x 0 Y r Q t d C 8 X 9 G E 0 L j Q v d C w 0 L 3 R g d C 4 0 Y D Q v t C y 0 L D Q v d C 4 0 Y 8 g K D M p L 9 C Y 0 L f Q v N C 1 0 L 3 Q t d C 9 0 L 3 R i 9 C 5 I N G C 0 L j Q v z E u e 0 N v b H V t b j E x L D E w f S Z x d W 9 0 O y w m c X V v d D t T Z W N 0 a W 9 u M S / Q n t C x 0 Y r Q t d C 8 X 9 G E 0 L j Q v d C w 0 L 3 R g d C 4 0 Y D Q v t C y 0 L D Q v d C 4 0 Y 8 g K D M p L 9 C Y 0 L f Q v N C 1 0 L 3 Q t d C 9 0 L 3 R i 9 C 5 I N G C 0 L j Q v z E u e z I w M j c g 0 L P Q v t C 0 L D E x f S Z x d W 9 0 O y w m c X V v d D t T Z W N 0 a W 9 u M S / Q n t C x 0 Y r Q t d C 8 X 9 G E 0 L j Q v d C w 0 L 3 R g d C 4 0 Y D Q v t C y 0 L D Q v d C 4 0 Y 8 g K D M p L 9 C Y 0 L f Q v N C 1 0 L 3 Q t d C 9 0 L 3 R i 9 C 5 I N G C 0 L j Q v z E u e 0 N v b H V t b j E z L D E y f S Z x d W 9 0 O y w m c X V v d D t T Z W N 0 a W 9 u M S / Q n t C x 0 Y r Q t d C 8 X 9 G E 0 L j Q v d C w 0 L 3 R g d C 4 0 Y D Q v t C y 0 L D Q v d C 4 0 Y 8 g K D M p L 9 C Y 0 L f Q v N C 1 0 L 3 Q t d C 9 0 L 3 R i 9 C 5 I N G C 0 L j Q v z E u e 9 C f 0 L 7 R j 9 G B 0 L 3 Q t d C 9 0 L j R j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1 8 l R D E l O D Q l R D A l Q j g l R D A l Q k Q l R D A l Q j A l R D A l Q k Q l R D E l O D E l R D A l Q j g l R D E l O D A l R D A l Q k U l R D A l Q j I l R D A l Q j A l R D A l Q k Q l R D A l Q j g l R D E l O E Y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X y V E M S U 4 N C V E M C V C O C V E M C V C R C V E M C V C M C V E M C V C R C V E M S U 4 M S V E M C V C O C V E M S U 4 M C V E M C V C R S V E M C V C M i V E M C V C M C V E M C V C R C V E M C V C O C V E M S U 4 R i U y M C g z K S 8 l R D A l O U U l R D A l Q j E l R D E l O E E l R D A l Q j U l R D A l Q k N f J U Q x J T g 0 J U Q w J U I 4 J U Q w J U J E J U Q w J U I w J U Q w J U J E J U Q x J T g x J U Q w J U I 4 J U Q x J T g w J U Q w J U J F J U Q w J U I y J U Q w J U I w J U Q w J U J E J U Q w J U I 4 J U Q x J T h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X y V E M S U 4 N C V E M C V C O C V E M C V C R C V E M C V C M C V E M C V C R C V E M S U 4 M S V E M C V C O C V E M S U 4 M C V E M C V C R S V E M C V C M i V E M C V C M C V E M C V C R C V E M C V C O C V E M S U 4 R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N f J U Q x J T g 0 J U Q w J U I 4 J U Q w J U J E J U Q w J U I w J U Q w J U J E J U Q x J T g x J U Q w J U I 4 J U Q x J T g w J U Q w J U J F J U Q w J U I y J U Q w J U I w J U Q w J U J E J U Q w J U I 4 J U Q x J T h G J T I w K D M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1 8 l R D E l O D Q l R D A l Q j g l R D A l Q k Q l R D A l Q j A l R D A l Q k Q l R D E l O D E l R D A l Q j g l R D E l O D A l R D A l Q k U l R D A l Q j I l R D A l Q j A l R D A l Q k Q l R D A l Q j g l R D E l O E Y l M j A o M y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1 O D B i N G Z m L W Z m Y z A t N D I 1 N y 1 h M D k x L W N h N j k 3 N D A x N 2 J m Y y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I 2 V D I x O j M 2 O j E 2 L j g w N z k 1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U X V l c n l H c m 9 1 c E l E I i B W Y W x 1 Z T 0 i c z g 1 O D B i N G Z m L W Z m Y z A t N D I 1 N y 1 h M D k x L W N h N j k 3 N D A x N 2 J m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j Z U M j E 6 M z Y 6 M T Y u O T g 5 M j A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l M j A o M i k v Q y U z Q S U 1 Q 1 V z Z X J z J T V D U 3 Z l d G l H J T V D R G 9 3 b m x v Y W R z J T V D J U Q w J U E y J U Q w J U I 1 J U Q x J T g x J U Q x J T g y J T I w J U Q w J T k z J U Q x J T g w J U Q w J U I 4 J U Q w J U J E J U Q w J T k w J U Q x J T g y J U Q w J U J F J U Q w J U J D J T V D X y V E M C V B N C V E M C V B M S V E M C U 5 N C U y M C V E M C V B M C V E M C V B R C V E M C U 5 R l 8 l R D A l Q k U l R D E l O D A l R D A l Q j N f J U Q w J T k w J T I w e G x z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A l R D A l Q T I l R D A l Q j U l R D E l O D E l R D E l O D I l M j A l R D A l O T M l R D E l O D A l R D A l Q j g l R D A l Q k Q l R D A l O T A l R D E l O D I l R D A l Q k U l R D A l Q k M l M j A o M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x M j I 3 M D U 1 L T k 0 Z T U t N G N k Y S 1 i Y T B i L W U 5 Z j J l Y m I y N T g 5 M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j Z U M j E 6 M z Y 6 M T Y u O T E 4 N j U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J T I w J U Q w J U I 4 J U Q w J U I 3 J T I w J U Q w J U E y J U Q w J U I 1 J U Q x J T g x J U Q x J T g y J T I w J U Q w J T k z J U Q x J T g w J U Q w J U I 4 J U Q w J U J E J U Q w J T k w J U Q x J T g y J U Q w J U J F J U Q w J U J D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U y M C V E M C V C O C V E M C V C N y U y M C V E M C V B M i V E M C V C N S V E M S U 4 M S V E M S U 4 M i U y M C V E M C U 5 M y V E M S U 4 M C V E M C V C O C V E M C V C R C V E M C U 5 M C V E M S U 4 M i V E M C V C R S V E M C V C Q y U y M C g z K S 8 l R D A l O U U l R D A l Q j E l R D E l O E E l R D A l Q j U l R D A l Q k N f J U Q x J T g 0 J U Q w J U I 4 J U Q w J U J E J U Q w J U I w J U Q w J U J E J U Q x J T g x J U Q w J U I 4 J U Q x J T g w J U Q w J U J F J U Q w J U I y J U Q w J U I w J U Q w J U J E J U Q w J U I 4 J U Q x J T h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J T I w J U Q w J U I 4 J U Q w J U I 3 J T I w J U Q w J U E y J U Q w J U I 1 J U Q x J T g x J U Q x J T g y J T I w J U Q w J T k z J U Q x J T g w J U Q w J U I 4 J U Q w J U J E J U Q w J T k w J U Q x J T g y J U Q w J U J F J U Q w J U J D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Q x M j I 3 M D U 1 L T k 0 Z T U t N G N k Y S 1 i Y T B i L W U 5 Z j J l Y m I y N T g 5 M i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I 2 V D I x O j M 2 O j E 3 L j A z N j I x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i U y M C V E M C V C O C V E M C V C N y U y M C V E M C V B M i V E M C V C N S V E M S U 4 M S V E M S U 4 M i U y M C V E M C U 5 M y V E M S U 4 M C V E M C V C O C V E M C V C R C V E M C U 5 M C V E M S U 4 M i V E M C V C R S V E M C V C Q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1 0 Y H R g i D Q k 9 G A 0 L j Q v d C Q 0 Y L Q v t C 8 I C g y K S / Q m N C 3 0 L z Q t d C 9 0 L X Q v d C 9 0 Y v Q u S D R g t C 4 0 L 8 u e 0 N v b H V t b j I s M n 0 m c X V v d D s s J n F 1 b 3 Q 7 U 2 V j d G l v b j E v 0 K L Q t d G B 0 Y I g 0 J P R g N C 4 0 L 3 Q k N G C 0 L 7 Q v C A o M i k v 0 J j Q t 9 C 8 0 L X Q v d C 1 0 L 3 Q v d G L 0 L k g 0 Y L Q u N C / L n t D b 2 x 1 b W 4 z L D N 9 J n F 1 b 3 Q 7 L C Z x d W 9 0 O 1 N l Y 3 R p b 2 4 x L 9 C i 0 L X R g d G C I N C T 0 Y D Q u N C 9 0 J D R g t C + 0 L w g K D I p L 9 C Y 0 L f Q v N C 1 0 L 3 Q t d C 9 0 L 3 R i 9 C 5 I N G C 0 L j Q v y 5 7 Q 2 9 s d W 1 u N C w 0 f S Z x d W 9 0 O y w m c X V v d D t T Z W N 0 a W 9 u M S / Q o t C 1 0 Y H R g i D Q k 9 G A 0 L j Q v d C Q 0 Y L Q v t C 8 I C g y K S / Q m N C 3 0 L z Q t d C 9 0 L X Q v d C 9 0 Y v Q u S D R g t C 4 0 L 8 u e 0 N v b H V t b j U s N X 0 m c X V v d D s s J n F 1 b 3 Q 7 U 2 V j d G l v b j E v 0 K L Q t d G B 0 Y I g 0 J P R g N C 4 0 L 3 Q k N G C 0 L 7 Q v C A o M i k v 0 J f Q s N C 8 0 L X Q v d C 1 0 L 3 Q v d C + 0 L U g 0 L f Q v d C w 0 Y f Q t d C 9 0 L j Q t T E u e 0 N v b H V t b j Y s N n 0 m c X V v d D s s J n F 1 b 3 Q 7 U 2 V j d G l v b j E v 0 K L Q t d G B 0 Y I g 0 J P R g N C 4 0 L 3 Q k N G C 0 L 7 Q v C A o M i k v 0 J j Q t 9 C 8 0 L X Q v d C 1 0 L 3 Q v d G L 0 L k g 0 Y L Q u N C / L n t D b 2 x 1 b W 4 3 L D d 9 J n F 1 b 3 Q 7 L C Z x d W 9 0 O 1 N l Y 3 R p b 2 4 x L 9 C i 0 L X R g d G C I N C T 0 Y D Q u N C 9 0 J D R g t C + 0 L w g K D I p L 9 C Y 0 L f Q v N C 1 0 L 3 Q t d C 9 0 L 3 R i 9 C 5 I N G C 0 L j Q v y 5 7 Q 2 9 s d W 1 u O C w 4 f S Z x d W 9 0 O y w m c X V v d D t T Z W N 0 a W 9 u M S / Q o t C 1 0 Y H R g i D Q k 9 G A 0 L j Q v d C Q 0 Y L Q v t C 8 I C g y K S / Q m N C 3 0 L z Q t d C 9 0 L X Q v d C 9 0 Y v Q u S D R g t C 4 0 L 8 u e 0 N v b H V t b j k s O X 0 m c X V v d D s s J n F 1 b 3 Q 7 U 2 V j d G l v b j E v 0 K L Q t d G B 0 Y I g 0 J P R g N C 4 0 L 3 Q k N G C 0 L 7 Q v C A o M i k v 0 J f Q s N C 8 0 L X Q v d C 1 0 L 3 Q v d C + 0 L U g 0 L f Q v d C w 0 Y f Q t d C 9 0 L j Q t T I u e 0 N v b H V t b j E w L D E w f S Z x d W 9 0 O y w m c X V v d D t T Z W N 0 a W 9 u M S / Q o t C 1 0 Y H R g i D Q k 9 G A 0 L j Q v d C Q 0 Y L Q v t C 8 I C g y K S / Q l 9 C w 0 L z Q t d C 9 0 L X Q v d C 9 0 L 7 Q t S D Q t 9 C 9 0 L D R h 9 C 1 0 L 3 Q u N C 1 M y 5 7 Q 2 9 s d W 1 u M T E s M T F 9 J n F 1 b 3 Q 7 L C Z x d W 9 0 O 1 N l Y 3 R p b 2 4 x L 9 C i 0 L X R g d G C I N C T 0 Y D Q u N C 9 0 J D R g t C + 0 L w g K D I p L 9 C X 0 L D Q v N C 1 0 L 3 Q t d C 9 0 L 3 Q v t C 1 I N C 3 0 L 3 Q s N G H 0 L X Q v d C 4 0 L U 0 L n t D b 2 x 1 b W 4 x M i w x M n 0 m c X V v d D s s J n F 1 b 3 Q 7 U 2 V j d G l v b j E v 0 K L Q t d G B 0 Y I g 0 J P R g N C 4 0 L 3 Q k N G C 0 L 7 Q v C A o M i k v 0 J f Q s N C 8 0 L X Q v d C 1 0 L 3 Q v d C + 0 L U g 0 L f Q v d C w 0 Y f Q t d C 9 0 L j Q t T Q u e 0 N v b H V t b j E z L D E z f S Z x d W 9 0 O y w m c X V v d D t T Z W N 0 a W 9 u M S / Q o t C 1 0 Y H R g i D Q k 9 G A 0 L j Q v d C Q 0 Y L Q v t C 8 I C g y K S / Q l 9 C w 0 L z Q t d C 9 0 L X Q v d C 9 0 L 7 Q t S D Q t 9 C 9 0 L D R h 9 C 1 0 L 3 Q u N C 1 N S 5 7 Q 2 9 s d W 1 u M T Q s M T R 9 J n F 1 b 3 Q 7 L C Z x d W 9 0 O 1 N l Y 3 R p b 2 4 x L 9 C i 0 L X R g d G C I N C T 0 Y D Q u N C 9 0 J D R g t C + 0 L w g K D I p L 9 C X 0 L D Q v N C 1 0 L 3 Q t d C 9 0 L 3 Q v t C 1 I N C 3 0 L 3 Q s N G H 0 L X Q v d C 4 0 L U 1 L n t D b 2 x 1 b W 4 x N S w x N X 0 m c X V v d D s s J n F 1 b 3 Q 7 U 2 V j d G l v b j E v 0 K L Q t d G B 0 Y I g 0 J P R g N C 4 0 L 3 Q k N G C 0 L 7 Q v C A o M i k v 0 J f Q s N C 8 0 L X Q v d C 1 0 L 3 Q v d C + 0 L U g 0 L f Q v d C w 0 Y f Q t d C 9 0 L j Q t T U u e 0 N v b H V t b j E 2 L D E 2 f S Z x d W 9 0 O y w m c X V v d D t T Z W N 0 a W 9 u M S / Q o t C 1 0 Y H R g i D Q k 9 G A 0 L j Q v d C Q 0 Y L Q v t C 8 I C g y K S / Q l 9 C w 0 L z Q t d C 9 0 L X Q v d C 9 0 L 7 Q t S D Q t 9 C 9 0 L D R h 9 C 1 0 L 3 Q u N C 1 N S 5 7 Q 2 9 s d W 1 u M T c s M T d 9 J n F 1 b 3 Q 7 L C Z x d W 9 0 O 1 N l Y 3 R p b 2 4 x L 9 C i 0 L X R g d G C I N C T 0 Y D Q u N C 9 0 J D R g t C + 0 L w g K D I p L 9 C X 0 L D Q v N C 1 0 L 3 Q t d C 9 0 L 3 Q v t C 1 I N C 3 0 L 3 Q s N G H 0 L X Q v d C 4 0 L U 1 L n t D b 2 x 1 b W 4 x O C w x O H 0 m c X V v d D s s J n F 1 b 3 Q 7 U 2 V j d G l v b j E v 0 K L Q t d G B 0 Y I g 0 J P R g N C 4 0 L 3 Q k N G C 0 L 7 Q v C A o M i k v 0 J f Q s N C 8 0 L X Q v d C 1 0 L 3 Q v d C + 0 L U g 0 L f Q v d C w 0 Y f Q t d C 9 0 L j Q t T U u e 0 N v b H V t b j E 5 L D E 5 f S Z x d W 9 0 O y w m c X V v d D t T Z W N 0 a W 9 u M S / Q o t C 1 0 Y H R g i D Q k 9 G A 0 L j Q v d C Q 0 Y L Q v t C 8 I C g y K S / Q l 9 C w 0 L z Q t d C 9 0 L X Q v d C 9 0 L 7 Q t S D Q t 9 C 9 0 L D R h 9 C 1 0 L 3 Q u N C 1 N S 5 7 Q 2 9 s d W 1 u M j A s M j B 9 J n F 1 b 3 Q 7 L C Z x d W 9 0 O 1 N l Y 3 R p b 2 4 x L 9 C i 0 L X R g d G C I N C T 0 Y D Q u N C 9 0 J D R g t C + 0 L w g K D I p L 9 C X 0 L D Q v N C 1 0 L 3 Q t d C 9 0 L 3 Q v t C 1 I N C 3 0 L 3 Q s N G H 0 L X Q v d C 4 0 L U 1 L n t D b 2 x 1 b W 4 y M S w y M X 0 m c X V v d D s s J n F 1 b 3 Q 7 U 2 V j d G l v b j E v 0 K L Q t d G B 0 Y I g 0 J P R g N C 4 0 L 3 Q k N G C 0 L 7 Q v C A o M i k v 0 J f Q s N C 8 0 L X Q v d C 1 0 L 3 Q v d C + 0 L U g 0 L f Q v d C w 0 Y f Q t d C 9 0 L j Q t T Y u e 0 N v b H V t b j I y L D I y f S Z x d W 9 0 O y w m c X V v d D t T Z W N 0 a W 9 u M S / Q o t C 1 0 Y H R g i D Q k 9 G A 0 L j Q v d C Q 0 Y L Q v t C 8 I C g y K S / Q l 9 C w 0 L z Q t d C 9 0 L X Q v d C 9 0 L 7 Q t S D Q t 9 C 9 0 L D R h 9 C 1 0 L 3 Q u N C 1 N i 5 7 Q 2 9 s d W 1 u M j M s M j N 9 J n F 1 b 3 Q 7 L C Z x d W 9 0 O 1 N l Y 3 R p b 2 4 x L 9 C i 0 L X R g d G C I N C T 0 Y D Q u N C 9 0 J D R g t C + 0 L w g K D I p L 9 C X 0 L D Q v N C 1 0 L 3 Q t d C 9 0 L 3 Q v t C 1 I N C 3 0 L 3 Q s N G H 0 L X Q v d C 4 0 L U 2 L n t D b 2 x 1 b W 4 y N C w y N H 0 m c X V v d D s s J n F 1 b 3 Q 7 U 2 V j d G l v b j E v 0 K L Q t d G B 0 Y I g 0 J P R g N C 4 0 L 3 Q k N G C 0 L 7 Q v C A o M i k v 0 J f Q s N C 8 0 L X Q v d C 1 0 L 3 Q v d C + 0 L U g 0 L f Q v d C w 0 Y f Q t d C 9 0 L j Q t T Y u e 0 N v b H V t b j I 1 L D I 1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0 K L Q t d G B 0 Y I g 0 J P R g N C 4 0 L 3 Q k N G C 0 L 7 Q v C A o M i k v 0 J j Q t 9 C 8 0 L X Q v d C 1 0 L 3 Q v d G L 0 L k g 0 Y L Q u N C / L n t D b 2 x 1 b W 4 y L D J 9 J n F 1 b 3 Q 7 L C Z x d W 9 0 O 1 N l Y 3 R p b 2 4 x L 9 C i 0 L X R g d G C I N C T 0 Y D Q u N C 9 0 J D R g t C + 0 L w g K D I p L 9 C Y 0 L f Q v N C 1 0 L 3 Q t d C 9 0 L 3 R i 9 C 5 I N G C 0 L j Q v y 5 7 Q 2 9 s d W 1 u M y w z f S Z x d W 9 0 O y w m c X V v d D t T Z W N 0 a W 9 u M S / Q o t C 1 0 Y H R g i D Q k 9 G A 0 L j Q v d C Q 0 Y L Q v t C 8 I C g y K S / Q m N C 3 0 L z Q t d C 9 0 L X Q v d C 9 0 Y v Q u S D R g t C 4 0 L 8 u e 0 N v b H V t b j Q s N H 0 m c X V v d D s s J n F 1 b 3 Q 7 U 2 V j d G l v b j E v 0 K L Q t d G B 0 Y I g 0 J P R g N C 4 0 L 3 Q k N G C 0 L 7 Q v C A o M i k v 0 J j Q t 9 C 8 0 L X Q v d C 1 0 L 3 Q v d G L 0 L k g 0 Y L Q u N C / L n t D b 2 x 1 b W 4 1 L D V 9 J n F 1 b 3 Q 7 L C Z x d W 9 0 O 1 N l Y 3 R p b 2 4 x L 9 C i 0 L X R g d G C I N C T 0 Y D Q u N C 9 0 J D R g t C + 0 L w g K D I p L 9 C X 0 L D Q v N C 1 0 L 3 Q t d C 9 0 L 3 Q v t C 1 I N C 3 0 L 3 Q s N G H 0 L X Q v d C 4 0 L U x L n t D b 2 x 1 b W 4 2 L D Z 9 J n F 1 b 3 Q 7 L C Z x d W 9 0 O 1 N l Y 3 R p b 2 4 x L 9 C i 0 L X R g d G C I N C T 0 Y D Q u N C 9 0 J D R g t C + 0 L w g K D I p L 9 C Y 0 L f Q v N C 1 0 L 3 Q t d C 9 0 L 3 R i 9 C 5 I N G C 0 L j Q v y 5 7 Q 2 9 s d W 1 u N y w 3 f S Z x d W 9 0 O y w m c X V v d D t T Z W N 0 a W 9 u M S / Q o t C 1 0 Y H R g i D Q k 9 G A 0 L j Q v d C Q 0 Y L Q v t C 8 I C g y K S / Q m N C 3 0 L z Q t d C 9 0 L X Q v d C 9 0 Y v Q u S D R g t C 4 0 L 8 u e 0 N v b H V t b j g s O H 0 m c X V v d D s s J n F 1 b 3 Q 7 U 2 V j d G l v b j E v 0 K L Q t d G B 0 Y I g 0 J P R g N C 4 0 L 3 Q k N G C 0 L 7 Q v C A o M i k v 0 J j Q t 9 C 8 0 L X Q v d C 1 0 L 3 Q v d G L 0 L k g 0 Y L Q u N C / L n t D b 2 x 1 b W 4 5 L D l 9 J n F 1 b 3 Q 7 L C Z x d W 9 0 O 1 N l Y 3 R p b 2 4 x L 9 C i 0 L X R g d G C I N C T 0 Y D Q u N C 9 0 J D R g t C + 0 L w g K D I p L 9 C X 0 L D Q v N C 1 0 L 3 Q t d C 9 0 L 3 Q v t C 1 I N C 3 0 L 3 Q s N G H 0 L X Q v d C 4 0 L U y L n t D b 2 x 1 b W 4 x M C w x M H 0 m c X V v d D s s J n F 1 b 3 Q 7 U 2 V j d G l v b j E v 0 K L Q t d G B 0 Y I g 0 J P R g N C 4 0 L 3 Q k N G C 0 L 7 Q v C A o M i k v 0 J f Q s N C 8 0 L X Q v d C 1 0 L 3 Q v d C + 0 L U g 0 L f Q v d C w 0 Y f Q t d C 9 0 L j Q t T M u e 0 N v b H V t b j E x L D E x f S Z x d W 9 0 O y w m c X V v d D t T Z W N 0 a W 9 u M S / Q o t C 1 0 Y H R g i D Q k 9 G A 0 L j Q v d C Q 0 Y L Q v t C 8 I C g y K S / Q l 9 C w 0 L z Q t d C 9 0 L X Q v d C 9 0 L 7 Q t S D Q t 9 C 9 0 L D R h 9 C 1 0 L 3 Q u N C 1 N C 5 7 Q 2 9 s d W 1 u M T I s M T J 9 J n F 1 b 3 Q 7 L C Z x d W 9 0 O 1 N l Y 3 R p b 2 4 x L 9 C i 0 L X R g d G C I N C T 0 Y D Q u N C 9 0 J D R g t C + 0 L w g K D I p L 9 C X 0 L D Q v N C 1 0 L 3 Q t d C 9 0 L 3 Q v t C 1 I N C 3 0 L 3 Q s N G H 0 L X Q v d C 4 0 L U 0 L n t D b 2 x 1 b W 4 x M y w x M 3 0 m c X V v d D s s J n F 1 b 3 Q 7 U 2 V j d G l v b j E v 0 K L Q t d G B 0 Y I g 0 J P R g N C 4 0 L 3 Q k N G C 0 L 7 Q v C A o M i k v 0 J f Q s N C 8 0 L X Q v d C 1 0 L 3 Q v d C + 0 L U g 0 L f Q v d C w 0 Y f Q t d C 9 0 L j Q t T U u e 0 N v b H V t b j E 0 L D E 0 f S Z x d W 9 0 O y w m c X V v d D t T Z W N 0 a W 9 u M S / Q o t C 1 0 Y H R g i D Q k 9 G A 0 L j Q v d C Q 0 Y L Q v t C 8 I C g y K S / Q l 9 C w 0 L z Q t d C 9 0 L X Q v d C 9 0 L 7 Q t S D Q t 9 C 9 0 L D R h 9 C 1 0 L 3 Q u N C 1 N S 5 7 Q 2 9 s d W 1 u M T U s M T V 9 J n F 1 b 3 Q 7 L C Z x d W 9 0 O 1 N l Y 3 R p b 2 4 x L 9 C i 0 L X R g d G C I N C T 0 Y D Q u N C 9 0 J D R g t C + 0 L w g K D I p L 9 C X 0 L D Q v N C 1 0 L 3 Q t d C 9 0 L 3 Q v t C 1 I N C 3 0 L 3 Q s N G H 0 L X Q v d C 4 0 L U 1 L n t D b 2 x 1 b W 4 x N i w x N n 0 m c X V v d D s s J n F 1 b 3 Q 7 U 2 V j d G l v b j E v 0 K L Q t d G B 0 Y I g 0 J P R g N C 4 0 L 3 Q k N G C 0 L 7 Q v C A o M i k v 0 J f Q s N C 8 0 L X Q v d C 1 0 L 3 Q v d C + 0 L U g 0 L f Q v d C w 0 Y f Q t d C 9 0 L j Q t T U u e 0 N v b H V t b j E 3 L D E 3 f S Z x d W 9 0 O y w m c X V v d D t T Z W N 0 a W 9 u M S / Q o t C 1 0 Y H R g i D Q k 9 G A 0 L j Q v d C Q 0 Y L Q v t C 8 I C g y K S / Q l 9 C w 0 L z Q t d C 9 0 L X Q v d C 9 0 L 7 Q t S D Q t 9 C 9 0 L D R h 9 C 1 0 L 3 Q u N C 1 N S 5 7 Q 2 9 s d W 1 u M T g s M T h 9 J n F 1 b 3 Q 7 L C Z x d W 9 0 O 1 N l Y 3 R p b 2 4 x L 9 C i 0 L X R g d G C I N C T 0 Y D Q u N C 9 0 J D R g t C + 0 L w g K D I p L 9 C X 0 L D Q v N C 1 0 L 3 Q t d C 9 0 L 3 Q v t C 1 I N C 3 0 L 3 Q s N G H 0 L X Q v d C 4 0 L U 1 L n t D b 2 x 1 b W 4 x O S w x O X 0 m c X V v d D s s J n F 1 b 3 Q 7 U 2 V j d G l v b j E v 0 K L Q t d G B 0 Y I g 0 J P R g N C 4 0 L 3 Q k N G C 0 L 7 Q v C A o M i k v 0 J f Q s N C 8 0 L X Q v d C 1 0 L 3 Q v d C + 0 L U g 0 L f Q v d C w 0 Y f Q t d C 9 0 L j Q t T U u e 0 N v b H V t b j I w L D I w f S Z x d W 9 0 O y w m c X V v d D t T Z W N 0 a W 9 u M S / Q o t C 1 0 Y H R g i D Q k 9 G A 0 L j Q v d C Q 0 Y L Q v t C 8 I C g y K S / Q l 9 C w 0 L z Q t d C 9 0 L X Q v d C 9 0 L 7 Q t S D Q t 9 C 9 0 L D R h 9 C 1 0 L 3 Q u N C 1 N S 5 7 Q 2 9 s d W 1 u M j E s M j F 9 J n F 1 b 3 Q 7 L C Z x d W 9 0 O 1 N l Y 3 R p b 2 4 x L 9 C i 0 L X R g d G C I N C T 0 Y D Q u N C 9 0 J D R g t C + 0 L w g K D I p L 9 C X 0 L D Q v N C 1 0 L 3 Q t d C 9 0 L 3 Q v t C 1 I N C 3 0 L 3 Q s N G H 0 L X Q v d C 4 0 L U 2 L n t D b 2 x 1 b W 4 y M i w y M n 0 m c X V v d D s s J n F 1 b 3 Q 7 U 2 V j d G l v b j E v 0 K L Q t d G B 0 Y I g 0 J P R g N C 4 0 L 3 Q k N G C 0 L 7 Q v C A o M i k v 0 J f Q s N C 8 0 L X Q v d C 1 0 L 3 Q v d C + 0 L U g 0 L f Q v d C w 0 Y f Q t d C 9 0 L j Q t T Y u e 0 N v b H V t b j I z L D I z f S Z x d W 9 0 O y w m c X V v d D t T Z W N 0 a W 9 u M S / Q o t C 1 0 Y H R g i D Q k 9 G A 0 L j Q v d C Q 0 Y L Q v t C 8 I C g y K S / Q l 9 C w 0 L z Q t d C 9 0 L X Q v d C 9 0 L 7 Q t S D Q t 9 C 9 0 L D R h 9 C 1 0 L 3 Q u N C 1 N i 5 7 Q 2 9 s d W 1 u M j Q s M j R 9 J n F 1 b 3 Q 7 L C Z x d W 9 0 O 1 N l Y 3 R p b 2 4 x L 9 C i 0 L X R g d G C I N C T 0 Y D Q u N C 9 0 J D R g t C + 0 L w g K D I p L 9 C X 0 L D Q v N C 1 0 L 3 Q t d C 9 0 L 3 Q v t C 1 I N C 3 0 L 3 Q s N G H 0 L X Q v d C 4 0 L U 2 L n t D b 2 x 1 b W 4 y N S w y N X 0 m c X V v d D t d L C Z x d W 9 0 O 1 J l b G F 0 a W 9 u c 2 h p c E l u Z m 8 m c X V v d D s 6 W 1 1 9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9 C Y 0 J 3 Q n S D Q n t G A 0 L M m c X V v d D s s J n F 1 b 3 Q 7 0 J 7 R g N C z 0 L D Q v d C 4 0 L f Q s N G G 0 L j R j y Z x d W 9 0 O y w m c X V v d D v Q l N C 4 0 L L Q u N C 3 0 L j Q v t C 9 J n F 1 b 3 Q 7 L C Z x d W 9 0 O 9 C d 0 L D Q u N C 8 0 L X Q v d C + 0 L L Q s N C 9 0 L j Q t S D Q o N C t 0 J 8 m c X V v d D s s J n F 1 b 3 Q 7 0 K D Q t d C 1 0 Y H R g t G A I O K E l i D Q t 9 C w 0 L / Q u N G B 0 L g m c X V v d D s s J n F 1 b 3 Q 7 0 J 7 Q m t C f 0 J Q y I N C g 0 K 3 Q n y Z x d W 9 0 O y w m c X V v d D v Q n d C w 0 L j Q v N C 1 0 L 3 Q v t C y 0 L D Q v d C 4 0 L U g 0 L r Q v t C 0 0 L A g 0 K D Q r d C f J n F 1 b 3 Q 7 L C Z x d W 9 0 O 9 C f 0 Y D Q v t C 4 0 Y H R h d C + 0 L b Q t N C 1 0 L 3 Q u N C 1 I N C g 0 K 3 Q n y Z x d W 9 0 O y w m c X V v d D v Q m t C + 0 L v Q u N G H 0 L X R g d G C 0 L L Q v i D Q v d C w I D A x L j A x L j I 0 I C j Q v d C w I N C x 0 L D Q u 9 C w 0 L 3 R g d C 1 K S Z x d W 9 0 O y w m c X V v d D v Q m t C + 0 L v Q u N G H 0 L X R g d G C 0 L L Q v i D Q v d C w I D A x L j A x L j I w M j Q g 0 L M u I C j Q v d C w I N C 3 0 L D Q s d C w 0 L v Q s N C 9 0 Y H Q t S D Q v t G A 0 L P Q s N C 9 0 L j Q t 9 C w 0 Y b Q u N C 4 K S Z x d W 9 0 O y w m c X V v d D v Q m t C + 0 L s t 0 L L Q v i D Q o N C t 0 J 8 g 0 L o g 0 Y H Q v 9 C 4 0 Y H Q s N C 9 0 L j R j i D Q t 9 C w I D I w M j Q g 0 L P Q v t C 0 J n F 1 b 3 Q 7 L C Z x d W 9 0 O 9 C a 0 L 7 Q u y 3 Q s t C + I N C g 0 K 3 Q n y w g 0 L / Q u 9 C w 0 L 3 Q u N G A 0 Y P Q t d C 8 0 L 7 Q t S D Q u i D Q t 9 C w 0 L r R g 9 C / 0 L r Q t S D Q s i A y M D I 0 0 L M u J n F 1 b 3 Q 7 L C Z x d W 9 0 O 9 C a 0 L 7 Q u 9 C 4 0 Y f Q t d G B 0 Y L Q s t C + I N C 9 0 L A g M D E u M D E u M j U g K N C 9 0 L A g 0 L H Q s N C 7 0 L D Q v d G B 0 L U p J n F 1 b 3 Q 7 L C Z x d W 9 0 O 9 C a 0 L 7 Q u 9 C 4 0 Y f Q t d G B 0 Y L Q s t C + I N C 9 0 L A g M D E u M D E u M j A y N S D Q s y 4 g K N C 9 0 L A g 0 L f Q s N C x 0 L D Q u 9 C w 0 L 3 R g d C 1 I N C + 0 Y D Q s 9 C w 0 L 3 Q u N C 3 0 L D R h t C 4 0 L g p J n F 1 b 3 Q 7 L C Z x d W 9 0 O 9 C a 0 L 7 Q u y 3 Q s t C + I N C g 0 K 3 Q n y D Q u i D R g d C / 0 L j R g d C w 0 L 3 Q u N G O I N C 3 0 L A g M j A y N S D Q s 9 C + 0 L Q m c X V v d D s s J n F 1 b 3 Q 7 0 J r Q v t C 7 L d C y 0 L 4 g 0 K D Q r d C f L C D Q v 9 C 7 0 L D Q v d C 4 0 Y D R g 9 C 1 0 L z Q v t C 1 I N C 6 I N C 3 0 L D Q u t G D 0 L / Q u t C 1 I N C y I D I w M j X Q s y 4 m c X V v d D s s J n F 1 b 3 Q 7 0 J r Q v t C 7 0 L j R h 9 C 1 0 Y H R g t C y 0 L 4 g 0 L 3 Q s C A w M S 4 w M S 4 y N i A o 0 L 3 Q s C D Q s d C w 0 L v Q s N C 9 0 Y H Q t S k m c X V v d D s s J n F 1 b 3 Q 7 0 J r Q v t C 7 0 L j R h 9 C 1 0 Y H R g t C y 0 L 4 g 0 L 3 Q s C A w M S 4 w M S 4 y M D I 2 I N C z L i A o 0 L 3 Q s C D Q t 9 C w 0 L H Q s N C 7 0 L D Q v d G B 0 L U g 0 L 7 R g N C z 0 L D Q v d C 4 0 L f Q s N G G 0 L j Q u C k m c X V v d D s s J n F 1 b 3 Q 7 0 J r Q v t C 7 L d C y 0 L 4 g 0 K D Q r d C f I N C 6 I N G B 0 L / Q u N G B 0 L D Q v d C 4 0 Y 4 g 0 L f Q s C A y M D I 2 I N C z 0 L 7 Q t C Z x d W 9 0 O y w m c X V v d D v Q m t C + 0 L s t 0 L L Q v i D Q o N C t 0 J 8 s I N C / 0 L v Q s N C 9 0 L j R g N G D 0 L X Q v N C + 0 L U g 0 L o g 0 L f Q s N C 6 0 Y P Q v 9 C 6 0 L U g 0 L I g M j A y N t C z L i Z x d W 9 0 O y w m c X V v d D v Q m t C + 0 L v Q u N G H 0 L X R g d G C 0 L L Q v i D Q v d C w I D A x L j A x L j I 3 I C j Q v d C w I N C x 0 L D Q u 9 C w 0 L 3 R g d C 1 K S Z x d W 9 0 O y w m c X V v d D v Q m t C + 0 L v Q u N G H 0 L X R g d G C 0 L L Q v i D Q v d C w I D A x L j A x L j I w M j c g 0 L M u I C j Q v d C w I N C 3 0 L D Q s d C w 0 L v Q s N C 9 0 Y H Q t S D Q v t G A 0 L P Q s N C 9 0 L j Q t 9 C w 0 Y b Q u N C 4 K S Z x d W 9 0 O y w m c X V v d D v Q m t C + 0 L s t 0 L L Q v i D Q o N C t 0 J 8 g 0 L o g 0 Y H Q v 9 C 4 0 Y H Q s N C 9 0 L j R j i D Q t 9 C w I D I w M j c g 0 L P Q v t C 0 J n F 1 b 3 Q 7 L C Z x d W 9 0 O 9 C a 0 L 7 Q u y 3 Q s t C + I N C g 0 K 3 Q n y w g 0 L / Q u 9 C w 0 L 3 Q u N G A 0 Y P Q t d C 8 0 L 7 Q t S D Q u i D Q t 9 C w 0 L r R g 9 C / 0 L r Q t S D Q s i A y M D I 3 0 L M u J n F 1 b 3 Q 7 X S I g L z 4 8 R W 5 0 c n k g V H l w Z T 0 i R m l s b E N v b H V t b l R 5 c G V z I i B W Y W x 1 Z T 0 i c 0 F B Q U F B Q U F B Q U F B Q U F B Q U F B Q U F B Q U F B Q U F B Q U F B Q U F B I i A v P j x F b n R y e S B U e X B l P S J G a W x s T G F z d F V w Z G F 0 Z W Q i I F Z h b H V l P S J k M j A y N C 0 w N S 0 y N l Q y M T o w M T o 0 N y 4 y N z c 2 M j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y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M p L y V E M C U 5 R S V E M S U 4 M i V E M S U 4 N C V E M C V C O C V E M C V C Q i V E M S U 4 Q y V E M S U 4 M i V E M S U 4 M C V E M C V C R S V E M C V C M i V E M C V C M C V E M C V C R C V E M C V C R C V E M S U 4 Q i V E M C V C N S U y M C V E M S U 4 M S V E M C V C Q S V E M S U 4 M C V E M S U 4 Q i V E M S U 4 M i V E M S U 4 Q i V E M C V C N S U y M C V E M S U 4 N C V E M C V C M C V E M C V C O S V E M C V C Q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y k v J U Q w J T k y J U Q x J T h C J U Q w J U I 3 J U Q w J U I y J U Q w J U I w J U Q x J T g y J U Q x J T h D J T I w J U Q w J U J E J U Q w J U I w J U Q x J T g x J U Q x J T g y J U Q x J T g w J U Q w J U I w J U Q w J U I 4 J U Q w J U I y J U Q w J U I w J U Q w J U I 1 J U Q w J U J D J U Q x J T g z J U Q x J T h F J T I w J U Q x J T g 0 J U Q x J T g z J U Q w J U J E J U Q w J U J B J U Q x J T g 2 J U Q w J U I 4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z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M p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y k v J U Q w J U E x J U Q x J T g y J U Q w J U J F J U Q w J U J C J U Q w J U I x J U Q w J U I 1 J U Q x J T g 2 J T I w J U Q x J T g w J U Q w J U I w J U Q x J T g x J U Q x J T g 4 J U Q w J U I 4 J U Q x J T g w J U Q w J U I 1 J U Q w J U J E J U Q w J U J E J U Q w J U J F J U Q w J U I 5 J T I w J U Q x J T g y J U Q w J U I w J U Q w J U I x J U Q w J U J C J U Q w J U I 4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y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z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y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z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M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y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z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M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y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z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M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z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X C / 3 G F / z k O + / Q u M 0 t B a T Q A A A A A C A A A A A A A Q Z g A A A A E A A C A A A A B p w 1 6 Z n d 3 u N b m G j h L u 3 d h J 4 m 2 V L w U p z 9 F u 4 u a f d o 7 t 5 g A A A A A O g A A A A A I A A C A A A A D K e v Q W x 7 1 M K n i a 9 L / Q U J S z w G Z i q c s g 0 A f d Y 3 d j 8 T N m l 1 A A A A D 2 h T j e a k D 6 r A B e B B 9 M M 5 S 2 x Z i L P A V b y x p E D d + X q a b R 1 O F h o v 4 r B K q G b 5 s N o S 2 p J I Y R x 1 8 E q f v o a L I m Q c i f z 5 s L X k l p / r y Y A A k F F 6 B s S z 8 g B 0 A A A A D e v A L E M Q U C 0 h u p + N / H R G l r z B Y k Q 7 W n K n X l n Z D 4 E 4 Q o F N k Q p n l o T Q E 8 + 2 h e Z J i E m F k e O Y s q 6 i 7 v K N p O e j s A 0 C I I < / D a t a M a s h u p > 
</file>

<file path=customXml/itemProps1.xml><?xml version="1.0" encoding="utf-8"?>
<ds:datastoreItem xmlns:ds="http://schemas.openxmlformats.org/officeDocument/2006/customXml" ds:itemID="{831336EA-4321-4C04-9F3E-74EAA33883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Свод по РЭП и Финанс</vt:lpstr>
      <vt:lpstr>Объем_финансирования</vt:lpstr>
      <vt:lpstr>Исп__РЭП</vt:lpstr>
      <vt:lpstr>Справочник_для_Перечень_РЭП</vt:lpstr>
      <vt:lpstr>ОКПД</vt:lpstr>
      <vt:lpstr>РЭП_ОргА_Б_С</vt:lpstr>
      <vt:lpstr>Фин_ОргА_Б_С</vt:lpstr>
      <vt:lpstr>Источник_финансирования</vt:lpstr>
      <vt:lpstr>Происхождение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SvetiG</cp:lastModifiedBy>
  <dcterms:created xsi:type="dcterms:W3CDTF">2020-06-26T06:33:34Z</dcterms:created>
  <dcterms:modified xsi:type="dcterms:W3CDTF">2024-05-28T17:04:25Z</dcterms:modified>
</cp:coreProperties>
</file>