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Kuliah\Semester 5\Jaringan Komputer\Praktikum\Prak 5\"/>
    </mc:Choice>
  </mc:AlternateContent>
  <xr:revisionPtr revIDLastSave="0" documentId="13_ncr:1_{6DF03CBA-A579-45E6-80DB-876C9C22063D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Rute" sheetId="1" r:id="rId1"/>
    <sheet name="Pembagian IP - VLSM" sheetId="2" r:id="rId2"/>
  </sheets>
  <calcPr calcId="191029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<sst xmlns="http://schemas.openxmlformats.org/spreadsheetml/2006/main" count="81" uniqueCount="58">
  <si>
    <t>Nama Subnet</t>
  </si>
  <si>
    <t>Rute</t>
  </si>
  <si>
    <t>Jumlah IP</t>
  </si>
  <si>
    <t>Netmask</t>
  </si>
  <si>
    <t>A1</t>
  </si>
  <si>
    <t>/30</t>
  </si>
  <si>
    <t>A2</t>
  </si>
  <si>
    <t>Total</t>
  </si>
  <si>
    <t>Subnet</t>
  </si>
  <si>
    <t>Network ID</t>
  </si>
  <si>
    <t>Broadcast</t>
  </si>
  <si>
    <t>255.255.255.252</t>
  </si>
  <si>
    <t>A3</t>
  </si>
  <si>
    <t>/23</t>
  </si>
  <si>
    <t>A5</t>
  </si>
  <si>
    <t>A6</t>
  </si>
  <si>
    <t>/22</t>
  </si>
  <si>
    <t>/21</t>
  </si>
  <si>
    <t>/20</t>
  </si>
  <si>
    <t>A4</t>
  </si>
  <si>
    <t>A7</t>
  </si>
  <si>
    <t>A8</t>
  </si>
  <si>
    <t>A9</t>
  </si>
  <si>
    <t>A10</t>
  </si>
  <si>
    <t>Aura - Frieren</t>
  </si>
  <si>
    <t>255.255.248.0</t>
  </si>
  <si>
    <t>255.255.254.0</t>
  </si>
  <si>
    <t>10.5.0.0</t>
  </si>
  <si>
    <t>10.5.0.4</t>
  </si>
  <si>
    <t>10.5.0.8</t>
  </si>
  <si>
    <t>10.5.0.12</t>
  </si>
  <si>
    <t>10.5.4.0</t>
  </si>
  <si>
    <t>10.5.0.16</t>
  </si>
  <si>
    <t>10.5.0.20</t>
  </si>
  <si>
    <t>10.5.0.128</t>
  </si>
  <si>
    <t>10.5.8.0</t>
  </si>
  <si>
    <t>10.5.0.3</t>
  </si>
  <si>
    <t>10.5.0.7</t>
  </si>
  <si>
    <t>10.5.0.11</t>
  </si>
  <si>
    <t>10.5.0.15</t>
  </si>
  <si>
    <t>10.5.0.255</t>
  </si>
  <si>
    <t>10.5.0.19</t>
  </si>
  <si>
    <t>10.5.0.23</t>
  </si>
  <si>
    <t>10.5.15.255</t>
  </si>
  <si>
    <t>Aura - Heiter</t>
  </si>
  <si>
    <t>Frieren - Stark</t>
  </si>
  <si>
    <t>Heiter - Sein,GrobeForest</t>
  </si>
  <si>
    <t>Heiter - Turk Region</t>
  </si>
  <si>
    <t>Frieren - Himmel</t>
  </si>
  <si>
    <t>Himmel - LaubHills</t>
  </si>
  <si>
    <t>Himmel - Switch1 - SchwerMountains - Fern - Richter - Switch2 - Revolte</t>
  </si>
  <si>
    <t>/25</t>
  </si>
  <si>
    <t>Fern - Richter</t>
  </si>
  <si>
    <t>Fern - Revolte</t>
  </si>
  <si>
    <t>10.5.3.255</t>
  </si>
  <si>
    <t>10.5.7.255</t>
  </si>
  <si>
    <t>10.5.2.0</t>
  </si>
  <si>
    <t>255.255.252.0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</si>
</sst>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Pembagian IP - VLSM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Pembagian IP - CIDR-style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11" dataDxfId="4">
  <tableColumns count="4">
    <tableColumn id="1" xr3:uid="{00000000-0010-0000-0000-000001000000}" name="Subnet" dataDxfId="3"/>
    <tableColumn id="2" xr3:uid="{00000000-0010-0000-0000-000002000000}" name="Network ID" dataDxfId="2"/>
    <tableColumn id="3" xr3:uid="{00000000-0010-0000-0000-000003000000}" name="Netmask" dataDxfId="1"/>
    <tableColumn id="4" xr3:uid="{00000000-0010-0000-0000-000004000000}" name="Broadcast" dataDxfId="0"/>
  </tableColumns>
  <tableStyleInfo name="Pembagian IP - VLS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74"/>
  <sheetViews>
    <sheetView zoomScale="130" zoomScaleNormal="130" workbookViewId="0">
      <selection activeCell="C11" sqref="C11"/>
    </sheetView>
  </sheetViews>
  <sheetFormatPr defaultColWidth="12.5703125" defaultRowHeight="15.75" customHeight="1" x14ac:dyDescent="0.2"/>
  <cols>
    <col min="2" max="2" width="46.5703125" bestFit="1" customWidth="1"/>
    <col min="3" max="3" width="12.85546875" customWidth="1"/>
    <col min="4" max="4" width="16.7109375" customWidth="1"/>
  </cols>
  <sheetData>
    <row r="1" spans="1:27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x14ac:dyDescent="0.2">
      <c r="A2" s="14" t="s">
        <v>4</v>
      </c>
      <c r="B2" s="15" t="s">
        <v>44</v>
      </c>
      <c r="C2" s="14">
        <v>2</v>
      </c>
      <c r="D2" s="14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x14ac:dyDescent="0.2">
      <c r="A3" s="3" t="s">
        <v>6</v>
      </c>
      <c r="B3" s="8" t="s">
        <v>47</v>
      </c>
      <c r="C3" s="3">
        <v>1023</v>
      </c>
      <c r="D3" s="3" t="s">
        <v>17</v>
      </c>
      <c r="E3" s="13"/>
      <c r="F3" s="4" t="s">
        <v>5</v>
      </c>
      <c r="G3" s="4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x14ac:dyDescent="0.2">
      <c r="A4" s="5" t="s">
        <v>12</v>
      </c>
      <c r="B4" s="9" t="s">
        <v>24</v>
      </c>
      <c r="C4" s="5">
        <v>2</v>
      </c>
      <c r="D4" s="5" t="s">
        <v>5</v>
      </c>
      <c r="E4" s="13"/>
      <c r="F4" s="17" t="s">
        <v>17</v>
      </c>
      <c r="G4">
        <v>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x14ac:dyDescent="0.2">
      <c r="A5" s="3" t="s">
        <v>19</v>
      </c>
      <c r="B5" s="8" t="s">
        <v>46</v>
      </c>
      <c r="C5" s="3">
        <v>514</v>
      </c>
      <c r="D5" s="3" t="s">
        <v>16</v>
      </c>
      <c r="E5" s="13"/>
      <c r="F5" s="4" t="s">
        <v>16</v>
      </c>
      <c r="G5" s="4">
        <v>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x14ac:dyDescent="0.2">
      <c r="A6" s="5" t="s">
        <v>14</v>
      </c>
      <c r="B6" s="9" t="s">
        <v>45</v>
      </c>
      <c r="C6" s="5">
        <v>2</v>
      </c>
      <c r="D6" s="5" t="s">
        <v>5</v>
      </c>
      <c r="E6" s="13"/>
      <c r="F6" s="4" t="s">
        <v>13</v>
      </c>
      <c r="G6" s="4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x14ac:dyDescent="0.2">
      <c r="A7" s="3" t="s">
        <v>15</v>
      </c>
      <c r="B7" s="8" t="s">
        <v>48</v>
      </c>
      <c r="C7" s="3">
        <v>2</v>
      </c>
      <c r="D7" s="3" t="s">
        <v>5</v>
      </c>
      <c r="E7" s="13"/>
      <c r="F7" s="4" t="s">
        <v>51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">
      <c r="A8" s="5" t="s">
        <v>20</v>
      </c>
      <c r="B8" s="9" t="s">
        <v>49</v>
      </c>
      <c r="C8" s="5">
        <v>256</v>
      </c>
      <c r="D8" s="3" t="s">
        <v>13</v>
      </c>
      <c r="E8" s="1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25.5" x14ac:dyDescent="0.2">
      <c r="A9" s="3" t="s">
        <v>21</v>
      </c>
      <c r="B9" s="8" t="s">
        <v>50</v>
      </c>
      <c r="C9" s="3">
        <v>66</v>
      </c>
      <c r="D9" s="19" t="s">
        <v>51</v>
      </c>
      <c r="E9" s="1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x14ac:dyDescent="0.2">
      <c r="A10" s="5" t="s">
        <v>22</v>
      </c>
      <c r="B10" s="9" t="s">
        <v>52</v>
      </c>
      <c r="C10" s="5">
        <v>2</v>
      </c>
      <c r="D10" s="3" t="s">
        <v>5</v>
      </c>
      <c r="E10" s="1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x14ac:dyDescent="0.2">
      <c r="A11" s="3" t="s">
        <v>23</v>
      </c>
      <c r="B11" s="8" t="s">
        <v>53</v>
      </c>
      <c r="C11" s="3">
        <v>2</v>
      </c>
      <c r="D11" s="3" t="s">
        <v>5</v>
      </c>
      <c r="E11" s="1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x14ac:dyDescent="0.2">
      <c r="A12" s="10" t="s">
        <v>7</v>
      </c>
      <c r="B12" s="10"/>
      <c r="C12" s="11">
        <f>SUM(C2:C11)</f>
        <v>1871</v>
      </c>
      <c r="D12" s="12" t="s">
        <v>18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zoomScale="115" zoomScaleNormal="115" workbookViewId="0">
      <selection activeCell="B11" sqref="B11"/>
    </sheetView>
  </sheetViews>
  <sheetFormatPr defaultColWidth="12.5703125" defaultRowHeight="15.75" customHeight="1" x14ac:dyDescent="0.2"/>
  <cols>
    <col min="3" max="3" width="20.42578125" customWidth="1"/>
    <col min="4" max="4" width="17.42578125" customWidth="1"/>
  </cols>
  <sheetData>
    <row r="1" spans="1:26" x14ac:dyDescent="0.2">
      <c r="A1" s="6" t="s">
        <v>8</v>
      </c>
      <c r="B1" s="6" t="s">
        <v>9</v>
      </c>
      <c r="C1" s="6" t="s">
        <v>3</v>
      </c>
      <c r="D1" s="6" t="s">
        <v>10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" t="s">
        <v>4</v>
      </c>
      <c r="B2" s="7" t="s">
        <v>27</v>
      </c>
      <c r="C2" s="7" t="s">
        <v>11</v>
      </c>
      <c r="D2" s="7" t="s">
        <v>36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" t="s">
        <v>6</v>
      </c>
      <c r="B3" s="18" t="s">
        <v>35</v>
      </c>
      <c r="C3" s="18" t="s">
        <v>25</v>
      </c>
      <c r="D3" s="18" t="s">
        <v>43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7" t="s">
        <v>12</v>
      </c>
      <c r="B4" s="18" t="s">
        <v>28</v>
      </c>
      <c r="C4" s="7" t="s">
        <v>11</v>
      </c>
      <c r="D4" s="18" t="s">
        <v>37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7" t="s">
        <v>19</v>
      </c>
      <c r="B5" s="18" t="s">
        <v>31</v>
      </c>
      <c r="C5" s="18" t="s">
        <v>57</v>
      </c>
      <c r="D5" s="18" t="s">
        <v>55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7" t="s">
        <v>14</v>
      </c>
      <c r="B6" s="18" t="s">
        <v>29</v>
      </c>
      <c r="C6" s="16">
        <v>255255255252</v>
      </c>
      <c r="D6" s="18" t="s">
        <v>38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7" t="s">
        <v>15</v>
      </c>
      <c r="B7" s="18" t="s">
        <v>30</v>
      </c>
      <c r="C7" s="16">
        <v>255255255252</v>
      </c>
      <c r="D7" s="18" t="s">
        <v>39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7" t="s">
        <v>20</v>
      </c>
      <c r="B8" s="18" t="s">
        <v>56</v>
      </c>
      <c r="C8" s="18" t="s">
        <v>26</v>
      </c>
      <c r="D8" s="18" t="s">
        <v>54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7" t="s">
        <v>21</v>
      </c>
      <c r="B9" s="18" t="s">
        <v>34</v>
      </c>
      <c r="C9" s="16">
        <v>255255255128</v>
      </c>
      <c r="D9" s="18" t="s">
        <v>40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7" t="s">
        <v>22</v>
      </c>
      <c r="B10" s="18" t="s">
        <v>32</v>
      </c>
      <c r="C10" s="16">
        <v>255255255252</v>
      </c>
      <c r="D10" s="18" t="s">
        <v>41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7" t="s">
        <v>23</v>
      </c>
      <c r="B11" s="18" t="s">
        <v>33</v>
      </c>
      <c r="C11" s="7" t="s">
        <v>11</v>
      </c>
      <c r="D11" s="18" t="s">
        <v>42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5:26" x14ac:dyDescent="0.2"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5:26" x14ac:dyDescent="0.2"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5:26" x14ac:dyDescent="0.2"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5:26" x14ac:dyDescent="0.2"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5:26" x14ac:dyDescent="0.2"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5:26" x14ac:dyDescent="0.2"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5:26" x14ac:dyDescent="0.2"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5:26" x14ac:dyDescent="0.2"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5:26" x14ac:dyDescent="0.2"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5:26" x14ac:dyDescent="0.2"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5:26" x14ac:dyDescent="0.2"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5:26" x14ac:dyDescent="0.2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5:26" x14ac:dyDescent="0.2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5:26" x14ac:dyDescent="0.2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5:26" x14ac:dyDescent="0.2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5:26" x14ac:dyDescent="0.2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5:26" x14ac:dyDescent="0.2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5:26" x14ac:dyDescent="0.2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5:26" x14ac:dyDescent="0.2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5:26" x14ac:dyDescent="0.2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5:26" x14ac:dyDescent="0.2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5:26" x14ac:dyDescent="0.2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5:26" x14ac:dyDescent="0.2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Rute</vt:lpstr>
      <vt:lpstr>Pembagian IP - VLSM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Lihardo Purba</cp:lastModifiedBy>
  <dcterms:created xsi:type="dcterms:W3CDTF">2023-12-02T10:21:36Z</dcterms:created>
  <dcterms:modified xsi:type="dcterms:W3CDTF">2023-12-21T14:34:14Z</dcterms:modified>
</cp:coreProperties>
</file>