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 Martinelli\APS4-TransCal\"/>
    </mc:Choice>
  </mc:AlternateContent>
  <xr:revisionPtr revIDLastSave="0" documentId="13_ncr:1_{84A078C7-04F4-43F9-AF49-E27F93D22580}" xr6:coauthVersionLast="47" xr6:coauthVersionMax="47" xr10:uidLastSave="{00000000-0000-0000-0000-000000000000}"/>
  <bookViews>
    <workbookView xWindow="-108" yWindow="-108" windowWidth="23256" windowHeight="12456" xr2:uid="{C1526768-A273-47DD-A8E4-F03022A471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" i="1" l="1"/>
  <c r="K39" i="1"/>
  <c r="K40" i="1"/>
  <c r="K41" i="1"/>
  <c r="K42" i="1"/>
  <c r="K43" i="1"/>
  <c r="K37" i="1"/>
  <c r="J38" i="1"/>
  <c r="J39" i="1"/>
  <c r="J40" i="1"/>
  <c r="J41" i="1"/>
  <c r="J42" i="1"/>
  <c r="J43" i="1"/>
  <c r="J37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K34" i="1"/>
  <c r="K33" i="1"/>
  <c r="K32" i="1"/>
  <c r="K31" i="1"/>
  <c r="K30" i="1"/>
  <c r="K29" i="1"/>
  <c r="K28" i="1"/>
  <c r="J34" i="1"/>
  <c r="J33" i="1"/>
  <c r="J32" i="1"/>
  <c r="J31" i="1"/>
  <c r="J30" i="1"/>
  <c r="J29" i="1"/>
  <c r="J28" i="1"/>
</calcChain>
</file>

<file path=xl/sharedStrings.xml><?xml version="1.0" encoding="utf-8"?>
<sst xmlns="http://schemas.openxmlformats.org/spreadsheetml/2006/main" count="29" uniqueCount="15">
  <si>
    <t>Node</t>
  </si>
  <si>
    <t>Displacement in X</t>
  </si>
  <si>
    <t>Displacement in Y</t>
  </si>
  <si>
    <t>Element</t>
  </si>
  <si>
    <t>Local node</t>
  </si>
  <si>
    <t>Tensile Force</t>
  </si>
  <si>
    <t>Longitudinal Stress User Defined Point</t>
  </si>
  <si>
    <t>LISA</t>
  </si>
  <si>
    <t>SAÍDA</t>
  </si>
  <si>
    <t>LSUDP</t>
  </si>
  <si>
    <t>Reaction Force in X</t>
  </si>
  <si>
    <t>Reaction Force in Y</t>
  </si>
  <si>
    <t>Reaction Forces in X</t>
  </si>
  <si>
    <t>Reaction Forces t in Y</t>
  </si>
  <si>
    <t>%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</si>
</sst>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000000"/>
    <numFmt numFmtId="167" formatCode="0.000000000"/>
    <numFmt numFmtId="168" formatCode="#,##0.0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5" fillId="4" borderId="6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4" borderId="15" xfId="0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Planilha1!$J$27</c:f>
              <c:strCache>
                <c:ptCount val="1"/>
                <c:pt idx="0">
                  <c:v>Displacement in 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Planilha1!$J$28:$J$34</c:f>
              <c:numCache>
                <c:formatCode>0.000000000</c:formatCode>
                <c:ptCount val="7"/>
                <c:pt idx="0">
                  <c:v>100</c:v>
                </c:pt>
                <c:pt idx="1">
                  <c:v>100.00049119174226</c:v>
                </c:pt>
                <c:pt idx="2">
                  <c:v>100.00041118421382</c:v>
                </c:pt>
                <c:pt idx="3">
                  <c:v>99.998648964455029</c:v>
                </c:pt>
                <c:pt idx="4">
                  <c:v>100.00026483050912</c:v>
                </c:pt>
                <c:pt idx="5">
                  <c:v>99.99998715399046</c:v>
                </c:pt>
                <c:pt idx="6">
                  <c:v>99.999872967480442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3-455A-AD7F-E96D177D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19312"/>
        <c:axId val="1654518480"/>
      </c:lineChart>
      <c:catAx>
        <c:axId val="165451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Node</a:t>
                </a:r>
              </a:p>
            </c:rich>
          </c:tx>
          <c:layout>
            <c:manualLayout>
              <c:xMode val="edge"/>
              <c:yMode val="edge"/>
              <c:x val="0.51024650697326124"/>
              <c:y val="0.87400099211817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8480"/>
        <c:crosses val="autoZero"/>
        <c:auto val="1"/>
        <c:lblAlgn val="ctr"/>
        <c:lblOffset val="100"/>
        <c:noMultiLvlLbl val="0"/>
      </c:catAx>
      <c:valAx>
        <c:axId val="165451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  <a:r>
                  <a:rPr lang="pt-BR" baseline="0"/>
                  <a:t> de precisão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Planilha1!$K$27</c:f>
              <c:strCache>
                <c:ptCount val="1"/>
                <c:pt idx="0">
                  <c:v>Displacement in 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Planilha1!$K$28:$K$34</c:f>
              <c:numCache>
                <c:formatCode>0.000000000</c:formatCode>
                <c:ptCount val="7"/>
                <c:pt idx="0">
                  <c:v>100</c:v>
                </c:pt>
                <c:pt idx="1">
                  <c:v>99.999978040080109</c:v>
                </c:pt>
                <c:pt idx="2">
                  <c:v>99.99991665644896</c:v>
                </c:pt>
                <c:pt idx="3">
                  <c:v>99.999990078841009</c:v>
                </c:pt>
                <c:pt idx="4">
                  <c:v>100.00002229950992</c:v>
                </c:pt>
                <c:pt idx="5">
                  <c:v>100.00009891559458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8-4729-9ACD-FD5234F1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19312"/>
        <c:axId val="1654518480"/>
      </c:lineChart>
      <c:catAx>
        <c:axId val="165451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Node</a:t>
                </a:r>
              </a:p>
            </c:rich>
          </c:tx>
          <c:layout>
            <c:manualLayout>
              <c:xMode val="edge"/>
              <c:yMode val="edge"/>
              <c:x val="0.51024650697326124"/>
              <c:y val="0.87400099211817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8480"/>
        <c:crosses val="autoZero"/>
        <c:auto val="1"/>
        <c:lblAlgn val="ctr"/>
        <c:lblOffset val="100"/>
        <c:noMultiLvlLbl val="0"/>
      </c:catAx>
      <c:valAx>
        <c:axId val="165451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  <a:r>
                  <a:rPr lang="pt-BR" baseline="0"/>
                  <a:t> de precisão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Planilha1!$L$27</c:f>
              <c:strCache>
                <c:ptCount val="1"/>
                <c:pt idx="0">
                  <c:v>Tensile Force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Planilha1!$E$3:$E$24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cat>
          <c:val>
            <c:numRef>
              <c:f>Planilha1!$L$28:$L$49</c:f>
              <c:numCache>
                <c:formatCode>0.000000000</c:formatCode>
                <c:ptCount val="22"/>
                <c:pt idx="0">
                  <c:v>99.999995200790835</c:v>
                </c:pt>
                <c:pt idx="1">
                  <c:v>99.999995200790835</c:v>
                </c:pt>
                <c:pt idx="2">
                  <c:v>99.999993585677188</c:v>
                </c:pt>
                <c:pt idx="3">
                  <c:v>99.999993585677188</c:v>
                </c:pt>
                <c:pt idx="4">
                  <c:v>99.999991756165386</c:v>
                </c:pt>
                <c:pt idx="5">
                  <c:v>99.999991756165386</c:v>
                </c:pt>
                <c:pt idx="6">
                  <c:v>99.999990331251567</c:v>
                </c:pt>
                <c:pt idx="7">
                  <c:v>99.999990331251567</c:v>
                </c:pt>
                <c:pt idx="8">
                  <c:v>99.999984327944802</c:v>
                </c:pt>
                <c:pt idx="9">
                  <c:v>99.999984327944802</c:v>
                </c:pt>
                <c:pt idx="10">
                  <c:v>99.999978595609036</c:v>
                </c:pt>
                <c:pt idx="11">
                  <c:v>99.999978595609036</c:v>
                </c:pt>
                <c:pt idx="12">
                  <c:v>99.999995841457007</c:v>
                </c:pt>
                <c:pt idx="13">
                  <c:v>99.999995841457007</c:v>
                </c:pt>
                <c:pt idx="14">
                  <c:v>100.00000008194598</c:v>
                </c:pt>
                <c:pt idx="15">
                  <c:v>100.00000008194598</c:v>
                </c:pt>
                <c:pt idx="16">
                  <c:v>99.999979221580006</c:v>
                </c:pt>
                <c:pt idx="17">
                  <c:v>99.999979221580006</c:v>
                </c:pt>
                <c:pt idx="18">
                  <c:v>99.99997387142858</c:v>
                </c:pt>
                <c:pt idx="19">
                  <c:v>99.99997387142858</c:v>
                </c:pt>
                <c:pt idx="20">
                  <c:v>99.999990331250316</c:v>
                </c:pt>
                <c:pt idx="21">
                  <c:v>99.999990331250316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B-444F-A3CD-47B0187E6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19312"/>
        <c:axId val="1654518480"/>
      </c:lineChart>
      <c:catAx>
        <c:axId val="165451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Element</a:t>
                </a:r>
              </a:p>
            </c:rich>
          </c:tx>
          <c:layout>
            <c:manualLayout>
              <c:xMode val="edge"/>
              <c:yMode val="edge"/>
              <c:x val="0.46816724332303161"/>
              <c:y val="0.930194355316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8480"/>
        <c:crosses val="autoZero"/>
        <c:auto val="1"/>
        <c:lblAlgn val="ctr"/>
        <c:lblOffset val="100"/>
        <c:noMultiLvlLbl val="0"/>
      </c:catAx>
      <c:valAx>
        <c:axId val="165451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  <a:r>
                  <a:rPr lang="pt-BR" baseline="0"/>
                  <a:t> de precisão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2273102908242196E-2"/>
              <c:y val="0.43784323305451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Longitudinal Stress User Defined Point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none"/>
          </c:marker>
          <c:cat>
            <c:numRef>
              <c:f>Planilha1!$E$3:$E$24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cat>
          <c:val>
            <c:numRef>
              <c:f>Planilha1!$M$28:$M$49</c:f>
              <c:numCache>
                <c:formatCode>0.000000000</c:formatCode>
                <c:ptCount val="22"/>
                <c:pt idx="0">
                  <c:v>99.999995223305874</c:v>
                </c:pt>
                <c:pt idx="1">
                  <c:v>99.999995223305874</c:v>
                </c:pt>
                <c:pt idx="2">
                  <c:v>99.99999353256031</c:v>
                </c:pt>
                <c:pt idx="3">
                  <c:v>99.99999353256031</c:v>
                </c:pt>
                <c:pt idx="4">
                  <c:v>99.999991722477532</c:v>
                </c:pt>
                <c:pt idx="5">
                  <c:v>99.999991722477532</c:v>
                </c:pt>
                <c:pt idx="6">
                  <c:v>99.999990315040264</c:v>
                </c:pt>
                <c:pt idx="7">
                  <c:v>99.999990315040264</c:v>
                </c:pt>
                <c:pt idx="8">
                  <c:v>99.999984104759434</c:v>
                </c:pt>
                <c:pt idx="9">
                  <c:v>99.999984104759434</c:v>
                </c:pt>
                <c:pt idx="10">
                  <c:v>99.999978623017682</c:v>
                </c:pt>
                <c:pt idx="11">
                  <c:v>99.999978623017682</c:v>
                </c:pt>
                <c:pt idx="12">
                  <c:v>99.99999581720499</c:v>
                </c:pt>
                <c:pt idx="13">
                  <c:v>99.99999581720499</c:v>
                </c:pt>
                <c:pt idx="14">
                  <c:v>100.00000015160573</c:v>
                </c:pt>
                <c:pt idx="15">
                  <c:v>100.00000015160573</c:v>
                </c:pt>
                <c:pt idx="16">
                  <c:v>99.999979302632383</c:v>
                </c:pt>
                <c:pt idx="17">
                  <c:v>99.999979302632383</c:v>
                </c:pt>
                <c:pt idx="18">
                  <c:v>99.999974000000506</c:v>
                </c:pt>
                <c:pt idx="19">
                  <c:v>99.999974000000506</c:v>
                </c:pt>
                <c:pt idx="20">
                  <c:v>99.99999039843776</c:v>
                </c:pt>
                <c:pt idx="21">
                  <c:v>99.99999039843776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3-4E1E-90F4-95753942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19312"/>
        <c:axId val="1654518480"/>
      </c:lineChart>
      <c:catAx>
        <c:axId val="165451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/>
                  <a:t>Element</a:t>
                </a:r>
              </a:p>
            </c:rich>
          </c:tx>
          <c:layout>
            <c:manualLayout>
              <c:xMode val="edge"/>
              <c:yMode val="edge"/>
              <c:x val="0.46816724332303161"/>
              <c:y val="0.930194355316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8480"/>
        <c:crosses val="autoZero"/>
        <c:auto val="1"/>
        <c:lblAlgn val="ctr"/>
        <c:lblOffset val="100"/>
        <c:noMultiLvlLbl val="0"/>
      </c:catAx>
      <c:valAx>
        <c:axId val="165451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  <a:r>
                  <a:rPr lang="pt-BR" baseline="0"/>
                  <a:t> de precisão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2273102908242196E-2"/>
              <c:y val="0.43784323305451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5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770803</xdr:colOff>
      <xdr:row>8</xdr:row>
      <xdr:rowOff>160975</xdr:rowOff>
    </xdr:from>
    <xdr:to>
      <xdr:col>20</xdr:col>
      <xdr:colOff>167735</xdr:colOff>
      <xdr:row>23</xdr:row>
      <xdr:rowOff>156940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68D64-C5FA-E8E0-744C-E3C23F74F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11084</xdr:colOff>
      <xdr:row>8</xdr:row>
      <xdr:rowOff>137731</xdr:rowOff>
    </xdr:from>
    <xdr:to>
      <xdr:col>12</xdr:col>
      <xdr:colOff>375050</xdr:colOff>
      <xdr:row>23</xdr:row>
      <xdr:rowOff>164177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FABFDA-5D25-4E57-9FC8-51610BAB4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152401</xdr:colOff>
      <xdr:row>25</xdr:row>
      <xdr:rowOff>30480</xdr:rowOff>
    </xdr:from>
    <xdr:to>
      <xdr:col>25</xdr:col>
      <xdr:colOff>80683</xdr:colOff>
      <xdr:row>47</xdr:row>
      <xdr:rowOff>105783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4ECA21-5C1B-4BAB-9028-4942968C9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147021</xdr:colOff>
      <xdr:row>47</xdr:row>
      <xdr:rowOff>152400</xdr:rowOff>
    </xdr:from>
    <xdr:to>
      <xdr:col>25</xdr:col>
      <xdr:colOff>75303</xdr:colOff>
      <xdr:row>71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510931-64E5-4149-9A68-A5767540C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6454-D38C-40A7-A4E0-2F40E7B3106D}">
  <dimension ref="A1:M49"/>
  <sheetViews>
    <sheetView tabSelected="1" zoomScale="85" zoomScaleNormal="85" workbookViewId="0">
      <selection activeCell="F36" sqref="F36"/>
    </sheetView>
  </sheetViews>
  <sheetFormatPr defaultRowHeight="14.4" x14ac:dyDescent="0.3"/>
  <cols>
    <col min="2" max="2" width="23.109375" customWidth="1"/>
    <col min="3" max="3" width="21.44140625" customWidth="1"/>
    <col min="5" max="5" width="10" customWidth="1"/>
    <col min="6" max="6" width="12.88671875" customWidth="1"/>
    <col min="7" max="7" width="24.21875" customWidth="1"/>
    <col min="8" max="8" width="45.44140625" customWidth="1"/>
    <col min="9" max="9" width="10.77734375" customWidth="1"/>
    <col min="10" max="10" width="26.21875" customWidth="1"/>
    <col min="11" max="11" width="24.77734375" customWidth="1"/>
    <col min="12" max="12" width="17.88671875" customWidth="1"/>
    <col min="13" max="13" width="20.6640625" customWidth="1"/>
  </cols>
  <sheetData>
    <row r="1" spans="1:8" ht="25.8" x14ac:dyDescent="0.5">
      <c r="A1" s="37" t="s">
        <v>7</v>
      </c>
      <c r="B1" s="38"/>
      <c r="C1" s="38"/>
      <c r="D1" s="38"/>
      <c r="E1" s="38"/>
      <c r="F1" s="38"/>
      <c r="G1" s="38"/>
      <c r="H1" s="39"/>
    </row>
    <row r="2" spans="1:8" ht="15.6" x14ac:dyDescent="0.3">
      <c r="A2" s="16" t="s">
        <v>0</v>
      </c>
      <c r="B2" s="16" t="s">
        <v>1</v>
      </c>
      <c r="C2" s="17" t="s">
        <v>2</v>
      </c>
      <c r="D2" s="18"/>
      <c r="E2" s="16" t="s">
        <v>3</v>
      </c>
      <c r="F2" s="17" t="s">
        <v>4</v>
      </c>
      <c r="G2" s="16" t="s">
        <v>5</v>
      </c>
      <c r="H2" s="16" t="s">
        <v>6</v>
      </c>
    </row>
    <row r="3" spans="1:8" x14ac:dyDescent="0.3">
      <c r="A3" s="2">
        <v>1</v>
      </c>
      <c r="B3" s="27">
        <v>1.0000000000000001E-17</v>
      </c>
      <c r="C3" s="27">
        <v>1.0000000000000001E-17</v>
      </c>
      <c r="D3" s="18"/>
      <c r="E3" s="3">
        <v>1</v>
      </c>
      <c r="F3" s="2">
        <v>1</v>
      </c>
      <c r="G3" s="10">
        <v>-6484.5971347493796</v>
      </c>
      <c r="H3" s="14">
        <v>-1235161358.9998801</v>
      </c>
    </row>
    <row r="4" spans="1:8" x14ac:dyDescent="0.3">
      <c r="A4" s="3">
        <v>2</v>
      </c>
      <c r="B4" s="3">
        <v>9.7027523408817304E-4</v>
      </c>
      <c r="C4" s="6">
        <v>-4.1638409143761297E-3</v>
      </c>
      <c r="D4" s="18"/>
      <c r="E4" s="3">
        <v>1</v>
      </c>
      <c r="F4" s="3">
        <v>2</v>
      </c>
      <c r="G4" s="11">
        <v>-6484.5971347493796</v>
      </c>
      <c r="H4" s="14">
        <v>-1235161358.9998801</v>
      </c>
    </row>
    <row r="5" spans="1:8" x14ac:dyDescent="0.3">
      <c r="A5" s="3">
        <v>3</v>
      </c>
      <c r="B5" s="3">
        <v>3.4742857142856001E-4</v>
      </c>
      <c r="C5" s="6">
        <v>-4.5031837531132497E-3</v>
      </c>
      <c r="D5" s="18"/>
      <c r="E5" s="3">
        <v>2</v>
      </c>
      <c r="F5" s="3">
        <v>1</v>
      </c>
      <c r="G5" s="11">
        <v>-4555.98850415581</v>
      </c>
      <c r="H5" s="13">
        <v>-867807334.12491596</v>
      </c>
    </row>
    <row r="6" spans="1:8" x14ac:dyDescent="0.3">
      <c r="A6" s="3">
        <v>4</v>
      </c>
      <c r="B6" s="9">
        <v>2.5083338884824202E-4</v>
      </c>
      <c r="C6" s="7">
        <v>-4.2870104253211203E-3</v>
      </c>
      <c r="D6" s="18"/>
      <c r="E6" s="3">
        <v>2</v>
      </c>
      <c r="F6" s="3">
        <v>2</v>
      </c>
      <c r="G6" s="11">
        <v>-4555.98850415581</v>
      </c>
      <c r="H6" s="13">
        <v>-867807334.12491596</v>
      </c>
    </row>
    <row r="7" spans="1:8" x14ac:dyDescent="0.3">
      <c r="A7" s="3">
        <v>5</v>
      </c>
      <c r="B7" s="3">
        <v>5.3942857142856798E-4</v>
      </c>
      <c r="C7" s="6">
        <v>-4.4785190013122101E-3</v>
      </c>
      <c r="D7" s="18"/>
      <c r="E7" s="3">
        <v>3</v>
      </c>
      <c r="F7" s="3">
        <v>1</v>
      </c>
      <c r="G7" s="11">
        <v>-3829.2664114683898</v>
      </c>
      <c r="H7" s="13">
        <v>-729384078.37493098</v>
      </c>
    </row>
    <row r="8" spans="1:8" x14ac:dyDescent="0.3">
      <c r="A8" s="3">
        <v>6</v>
      </c>
      <c r="B8" s="9">
        <v>-3.1315004022728401E-4</v>
      </c>
      <c r="C8" s="6">
        <v>-4.1020859423973001E-3</v>
      </c>
      <c r="D8" s="18"/>
      <c r="E8" s="3">
        <v>3</v>
      </c>
      <c r="F8" s="3">
        <v>2</v>
      </c>
      <c r="G8" s="11">
        <v>-3829.2664114683898</v>
      </c>
      <c r="H8" s="13">
        <v>-729384078.37493098</v>
      </c>
    </row>
    <row r="9" spans="1:8" x14ac:dyDescent="0.3">
      <c r="A9" s="4">
        <v>7</v>
      </c>
      <c r="B9" s="8">
        <v>1.1245714285714201E-3</v>
      </c>
      <c r="C9" s="28">
        <v>1.0000000000000001E-17</v>
      </c>
      <c r="D9" s="18"/>
      <c r="E9" s="3">
        <v>4</v>
      </c>
      <c r="F9" s="3">
        <v>1</v>
      </c>
      <c r="G9" s="11">
        <v>-3577.7087639996598</v>
      </c>
      <c r="H9" s="13">
        <v>-681468335.99993396</v>
      </c>
    </row>
    <row r="10" spans="1:8" x14ac:dyDescent="0.3">
      <c r="A10" s="19"/>
      <c r="B10" s="18"/>
      <c r="C10" s="18"/>
      <c r="D10" s="18"/>
      <c r="E10" s="3">
        <v>4</v>
      </c>
      <c r="F10" s="3">
        <v>2</v>
      </c>
      <c r="G10" s="11">
        <v>-3577.7087639996598</v>
      </c>
      <c r="H10" s="13">
        <v>-681468335.99993396</v>
      </c>
    </row>
    <row r="11" spans="1:8" ht="15.6" x14ac:dyDescent="0.3">
      <c r="A11" s="16" t="s">
        <v>0</v>
      </c>
      <c r="B11" s="16" t="s">
        <v>10</v>
      </c>
      <c r="C11" s="43" t="s">
        <v>11</v>
      </c>
      <c r="D11" s="18"/>
      <c r="E11" s="3">
        <v>5</v>
      </c>
      <c r="F11" s="3">
        <v>1</v>
      </c>
      <c r="G11" s="11">
        <v>-766.17964603609698</v>
      </c>
      <c r="H11" s="13">
        <v>-145938980.19735199</v>
      </c>
    </row>
    <row r="12" spans="1:8" x14ac:dyDescent="0.3">
      <c r="A12" s="2">
        <v>1</v>
      </c>
      <c r="B12" s="42">
        <v>3900</v>
      </c>
      <c r="C12" s="27">
        <v>2899.9999999000001</v>
      </c>
      <c r="D12" s="18"/>
      <c r="E12" s="3">
        <v>5</v>
      </c>
      <c r="F12" s="3">
        <v>2</v>
      </c>
      <c r="G12" s="11">
        <v>-766.17964603609698</v>
      </c>
      <c r="H12" s="13">
        <v>-145938980.19735199</v>
      </c>
    </row>
    <row r="13" spans="1:8" x14ac:dyDescent="0.3">
      <c r="A13" s="3">
        <v>2</v>
      </c>
      <c r="B13" s="49">
        <v>1E-14</v>
      </c>
      <c r="C13" s="46">
        <v>1E-14</v>
      </c>
      <c r="D13" s="18"/>
      <c r="E13" s="3">
        <v>6</v>
      </c>
      <c r="F13" s="3">
        <v>1</v>
      </c>
      <c r="G13" s="11">
        <v>766.17964603608698</v>
      </c>
      <c r="H13" s="13">
        <v>145938980.19735</v>
      </c>
    </row>
    <row r="14" spans="1:8" x14ac:dyDescent="0.3">
      <c r="A14" s="3">
        <v>3</v>
      </c>
      <c r="B14" s="49">
        <v>1E-14</v>
      </c>
      <c r="C14" s="46">
        <v>1E-14</v>
      </c>
      <c r="D14" s="18"/>
      <c r="E14" s="3">
        <v>6</v>
      </c>
      <c r="F14" s="3">
        <v>2</v>
      </c>
      <c r="G14" s="11">
        <v>766.17964603608698</v>
      </c>
      <c r="H14" s="13">
        <v>145938980.19735</v>
      </c>
    </row>
    <row r="15" spans="1:8" x14ac:dyDescent="0.3">
      <c r="A15" s="3">
        <v>4</v>
      </c>
      <c r="B15" s="49">
        <v>1E-14</v>
      </c>
      <c r="C15" s="46">
        <v>1E-14</v>
      </c>
      <c r="D15" s="18"/>
      <c r="E15" s="3">
        <v>7</v>
      </c>
      <c r="F15" s="3">
        <v>1</v>
      </c>
      <c r="G15" s="11">
        <v>1937.9838105618901</v>
      </c>
      <c r="H15" s="13">
        <v>369139773.44036001</v>
      </c>
    </row>
    <row r="16" spans="1:8" x14ac:dyDescent="0.3">
      <c r="A16" s="3">
        <v>5</v>
      </c>
      <c r="B16" s="49">
        <v>1E-14</v>
      </c>
      <c r="C16" s="46">
        <v>1E-14</v>
      </c>
      <c r="D16" s="18"/>
      <c r="E16" s="3">
        <v>7</v>
      </c>
      <c r="F16" s="3">
        <v>2</v>
      </c>
      <c r="G16" s="11">
        <v>1937.9838105618901</v>
      </c>
      <c r="H16" s="13">
        <v>369139773.44036001</v>
      </c>
    </row>
    <row r="17" spans="1:13" x14ac:dyDescent="0.3">
      <c r="A17" s="3">
        <v>6</v>
      </c>
      <c r="B17" s="49">
        <v>1E-14</v>
      </c>
      <c r="C17" s="46">
        <v>1E-14</v>
      </c>
      <c r="D17" s="18"/>
      <c r="E17" s="3">
        <v>8</v>
      </c>
      <c r="F17" s="3">
        <v>1</v>
      </c>
      <c r="G17" s="11">
        <v>-1937.9838105619001</v>
      </c>
      <c r="H17" s="13">
        <v>-369139773.44036299</v>
      </c>
    </row>
    <row r="18" spans="1:13" x14ac:dyDescent="0.3">
      <c r="A18" s="8">
        <v>7</v>
      </c>
      <c r="B18" s="47">
        <v>1E-14</v>
      </c>
      <c r="C18" s="45">
        <v>1600</v>
      </c>
      <c r="D18" s="18"/>
      <c r="E18" s="3">
        <v>8</v>
      </c>
      <c r="F18" s="3">
        <v>2</v>
      </c>
      <c r="G18" s="11">
        <v>-1937.9838105619001</v>
      </c>
      <c r="H18" s="13">
        <v>-369139773.44036299</v>
      </c>
    </row>
    <row r="19" spans="1:13" x14ac:dyDescent="0.3">
      <c r="A19" s="19"/>
      <c r="B19" s="18"/>
      <c r="C19" s="18"/>
      <c r="D19" s="18"/>
      <c r="E19" s="3">
        <v>9</v>
      </c>
      <c r="F19" s="3">
        <v>1</v>
      </c>
      <c r="G19" s="11">
        <v>1899.99999999998</v>
      </c>
      <c r="H19" s="13">
        <v>361904761.90475899</v>
      </c>
    </row>
    <row r="20" spans="1:13" x14ac:dyDescent="0.3">
      <c r="A20" s="19"/>
      <c r="B20" s="18"/>
      <c r="C20" s="18"/>
      <c r="D20" s="18"/>
      <c r="E20" s="3">
        <v>9</v>
      </c>
      <c r="F20" s="3">
        <v>2</v>
      </c>
      <c r="G20" s="11">
        <v>1899.99999999998</v>
      </c>
      <c r="H20" s="13">
        <v>361904761.90475899</v>
      </c>
    </row>
    <row r="21" spans="1:13" x14ac:dyDescent="0.3">
      <c r="A21" s="19"/>
      <c r="B21" s="18"/>
      <c r="C21" s="18"/>
      <c r="D21" s="18"/>
      <c r="E21" s="3">
        <v>10</v>
      </c>
      <c r="F21" s="3">
        <v>1</v>
      </c>
      <c r="G21" s="11">
        <v>1050</v>
      </c>
      <c r="H21" s="13">
        <v>199999999.99999899</v>
      </c>
    </row>
    <row r="22" spans="1:13" x14ac:dyDescent="0.3">
      <c r="A22" s="19"/>
      <c r="B22" s="18"/>
      <c r="C22" s="18"/>
      <c r="D22" s="18"/>
      <c r="E22" s="3">
        <v>10</v>
      </c>
      <c r="F22" s="3">
        <v>2</v>
      </c>
      <c r="G22" s="11">
        <v>1050</v>
      </c>
      <c r="H22" s="13">
        <v>199999999.99999899</v>
      </c>
    </row>
    <row r="23" spans="1:13" x14ac:dyDescent="0.3">
      <c r="A23" s="19"/>
      <c r="B23" s="18"/>
      <c r="C23" s="18"/>
      <c r="D23" s="18"/>
      <c r="E23" s="3">
        <v>11</v>
      </c>
      <c r="F23" s="3">
        <v>1</v>
      </c>
      <c r="G23" s="11">
        <v>3199.99999999999</v>
      </c>
      <c r="H23" s="13">
        <v>609523809.523808</v>
      </c>
    </row>
    <row r="24" spans="1:13" x14ac:dyDescent="0.3">
      <c r="A24" s="20"/>
      <c r="B24" s="21"/>
      <c r="C24" s="21"/>
      <c r="D24" s="21"/>
      <c r="E24" s="4">
        <v>11</v>
      </c>
      <c r="F24" s="4">
        <v>2</v>
      </c>
      <c r="G24" s="12">
        <v>3199.99999999999</v>
      </c>
      <c r="H24" s="15">
        <v>609523809.523808</v>
      </c>
    </row>
    <row r="26" spans="1:13" ht="25.8" x14ac:dyDescent="0.5">
      <c r="A26" s="37" t="s">
        <v>8</v>
      </c>
      <c r="B26" s="38"/>
      <c r="C26" s="38"/>
      <c r="D26" s="38"/>
      <c r="E26" s="38"/>
      <c r="F26" s="38"/>
      <c r="G26" s="38"/>
      <c r="H26" s="39"/>
      <c r="J26" s="40" t="s">
        <v>14</v>
      </c>
      <c r="K26" s="40"/>
      <c r="L26" s="40"/>
      <c r="M26" s="40"/>
    </row>
    <row r="27" spans="1:13" ht="15.6" x14ac:dyDescent="0.3">
      <c r="A27" s="22" t="s">
        <v>0</v>
      </c>
      <c r="B27" s="22" t="s">
        <v>1</v>
      </c>
      <c r="C27" s="23" t="s">
        <v>2</v>
      </c>
      <c r="D27" s="18"/>
      <c r="E27" s="22" t="s">
        <v>3</v>
      </c>
      <c r="F27" s="23" t="s">
        <v>4</v>
      </c>
      <c r="G27" s="24" t="s">
        <v>5</v>
      </c>
      <c r="H27" s="22" t="s">
        <v>6</v>
      </c>
      <c r="J27" s="54" t="s">
        <v>1</v>
      </c>
      <c r="K27" s="29" t="s">
        <v>2</v>
      </c>
      <c r="L27" s="55" t="s">
        <v>5</v>
      </c>
      <c r="M27" s="30" t="s">
        <v>9</v>
      </c>
    </row>
    <row r="28" spans="1:13" x14ac:dyDescent="0.3">
      <c r="A28" s="2">
        <v>1</v>
      </c>
      <c r="B28" s="26">
        <v>1.0000000000000001E-17</v>
      </c>
      <c r="C28" s="27">
        <v>1.0000000000000001E-17</v>
      </c>
      <c r="D28" s="18"/>
      <c r="E28" s="3">
        <v>1</v>
      </c>
      <c r="F28" s="5">
        <v>1</v>
      </c>
      <c r="G28" s="10">
        <v>-6484.5968235399996</v>
      </c>
      <c r="H28" s="14">
        <v>-1235161300</v>
      </c>
      <c r="J28" s="52">
        <f>B28/B3*100</f>
        <v>100</v>
      </c>
      <c r="K28" s="31">
        <f>C28/C3*100</f>
        <v>100</v>
      </c>
      <c r="L28" s="52">
        <f>G28/G3*100</f>
        <v>99.999995200790835</v>
      </c>
      <c r="M28" s="32">
        <f>H28/H3*100</f>
        <v>99.999995223305874</v>
      </c>
    </row>
    <row r="29" spans="1:13" x14ac:dyDescent="0.3">
      <c r="A29" s="3">
        <v>2</v>
      </c>
      <c r="B29" s="3">
        <v>9.7028000000000001E-4</v>
      </c>
      <c r="C29" s="6">
        <v>-4.1638400000000002E-3</v>
      </c>
      <c r="D29" s="18"/>
      <c r="E29" s="3">
        <v>1</v>
      </c>
      <c r="F29" s="3">
        <v>2</v>
      </c>
      <c r="G29" s="11">
        <v>-6484.5968235399996</v>
      </c>
      <c r="H29" s="14">
        <v>-1235161300</v>
      </c>
      <c r="J29" s="9">
        <f>B29/B4*100</f>
        <v>100.00049119174226</v>
      </c>
      <c r="K29" s="33">
        <f>C29/C4*100</f>
        <v>99.999978040080109</v>
      </c>
      <c r="L29" s="9">
        <f>G29/G4*100</f>
        <v>99.999995200790835</v>
      </c>
      <c r="M29" s="7">
        <f>H29/H4*100</f>
        <v>99.999995223305874</v>
      </c>
    </row>
    <row r="30" spans="1:13" x14ac:dyDescent="0.3">
      <c r="A30" s="3">
        <v>3</v>
      </c>
      <c r="B30" s="3">
        <v>3.4743000000000003E-4</v>
      </c>
      <c r="C30" s="6">
        <v>-4.5031799999999999E-3</v>
      </c>
      <c r="D30" s="18"/>
      <c r="E30" s="3">
        <v>2</v>
      </c>
      <c r="F30" s="3">
        <v>1</v>
      </c>
      <c r="G30" s="11">
        <v>-4555.9882119200001</v>
      </c>
      <c r="H30" s="13">
        <v>-867807278</v>
      </c>
      <c r="J30" s="9">
        <f>B30/B5*100</f>
        <v>100.00041118421382</v>
      </c>
      <c r="K30" s="33">
        <f>C30/C5*100</f>
        <v>99.99991665644896</v>
      </c>
      <c r="L30" s="9">
        <f>G30/G5*100</f>
        <v>99.999993585677188</v>
      </c>
      <c r="M30" s="7">
        <f>H30/H5*100</f>
        <v>99.99999353256031</v>
      </c>
    </row>
    <row r="31" spans="1:13" x14ac:dyDescent="0.3">
      <c r="A31" s="3">
        <v>4</v>
      </c>
      <c r="B31" s="9">
        <v>2.5083000000000001E-4</v>
      </c>
      <c r="C31" s="7">
        <v>-4.28701E-3</v>
      </c>
      <c r="D31" s="18"/>
      <c r="E31" s="3">
        <v>2</v>
      </c>
      <c r="F31" s="3">
        <v>2</v>
      </c>
      <c r="G31" s="11">
        <v>-4555.9882119200001</v>
      </c>
      <c r="H31" s="13">
        <v>-867807278</v>
      </c>
      <c r="J31" s="9">
        <f>B31/B6*100</f>
        <v>99.998648964455029</v>
      </c>
      <c r="K31" s="33">
        <f>C31/C6*100</f>
        <v>99.999990078841009</v>
      </c>
      <c r="L31" s="9">
        <f>G31/G6*100</f>
        <v>99.999993585677188</v>
      </c>
      <c r="M31" s="7">
        <f>H31/H6*100</f>
        <v>99.99999353256031</v>
      </c>
    </row>
    <row r="32" spans="1:13" x14ac:dyDescent="0.3">
      <c r="A32" s="3">
        <v>5</v>
      </c>
      <c r="B32" s="3">
        <v>5.3943000000000003E-4</v>
      </c>
      <c r="C32" s="6">
        <v>-4.4785199999999997E-3</v>
      </c>
      <c r="D32" s="18"/>
      <c r="E32" s="3">
        <v>3</v>
      </c>
      <c r="F32" s="3">
        <v>1</v>
      </c>
      <c r="G32" s="11">
        <v>-3829.2660957899998</v>
      </c>
      <c r="H32" s="13">
        <v>-729384018</v>
      </c>
      <c r="J32" s="9">
        <f>B32/B7*100</f>
        <v>100.00026483050912</v>
      </c>
      <c r="K32" s="33">
        <f>C32/C7*100</f>
        <v>100.00002229950992</v>
      </c>
      <c r="L32" s="9">
        <f>G32/G7*100</f>
        <v>99.999991756165386</v>
      </c>
      <c r="M32" s="7">
        <f>H32/H7*100</f>
        <v>99.999991722477532</v>
      </c>
    </row>
    <row r="33" spans="1:13" x14ac:dyDescent="0.3">
      <c r="A33" s="3">
        <v>6</v>
      </c>
      <c r="B33" s="9">
        <v>-3.1315E-4</v>
      </c>
      <c r="C33" s="6">
        <v>-4.1020900000000001E-3</v>
      </c>
      <c r="D33" s="18"/>
      <c r="E33" s="3">
        <v>3</v>
      </c>
      <c r="F33" s="3">
        <v>2</v>
      </c>
      <c r="G33" s="11">
        <v>-3829.2660957899998</v>
      </c>
      <c r="H33" s="13">
        <v>-729384018</v>
      </c>
      <c r="J33" s="9">
        <f>B33/B8*100</f>
        <v>99.99998715399046</v>
      </c>
      <c r="K33" s="33">
        <f>C33/C8*100</f>
        <v>100.00009891559458</v>
      </c>
      <c r="L33" s="9">
        <f>G33/G8*100</f>
        <v>99.999991756165386</v>
      </c>
      <c r="M33" s="7">
        <f>H33/H8*100</f>
        <v>99.999991722477532</v>
      </c>
    </row>
    <row r="34" spans="1:13" x14ac:dyDescent="0.3">
      <c r="A34" s="4">
        <v>7</v>
      </c>
      <c r="B34" s="4">
        <v>1.1245700000000001E-3</v>
      </c>
      <c r="C34" s="28">
        <v>1.0000000000000001E-17</v>
      </c>
      <c r="D34" s="18"/>
      <c r="E34" s="3">
        <v>4</v>
      </c>
      <c r="F34" s="3">
        <v>1</v>
      </c>
      <c r="G34" s="11">
        <v>-3577.7084180799998</v>
      </c>
      <c r="H34" s="13">
        <v>-681468270</v>
      </c>
      <c r="J34" s="53">
        <f>B34/B9*100</f>
        <v>99.999872967480442</v>
      </c>
      <c r="K34" s="34">
        <f>C34/C9*100</f>
        <v>100</v>
      </c>
      <c r="L34" s="9">
        <f>G34/G9*100</f>
        <v>99.999990331251567</v>
      </c>
      <c r="M34" s="7">
        <f>H34/H9*100</f>
        <v>99.999990315040264</v>
      </c>
    </row>
    <row r="35" spans="1:13" x14ac:dyDescent="0.3">
      <c r="A35" s="19"/>
      <c r="B35" s="18"/>
      <c r="C35" s="18"/>
      <c r="D35" s="18"/>
      <c r="E35" s="3">
        <v>4</v>
      </c>
      <c r="F35" s="3">
        <v>2</v>
      </c>
      <c r="G35" s="11">
        <v>-3577.7084180799998</v>
      </c>
      <c r="H35" s="13">
        <v>-681468270</v>
      </c>
      <c r="J35" s="1"/>
      <c r="K35" s="35"/>
      <c r="L35" s="9">
        <f>G35/G10*100</f>
        <v>99.999990331251567</v>
      </c>
      <c r="M35" s="7">
        <f>H35/H10*100</f>
        <v>99.999990315040264</v>
      </c>
    </row>
    <row r="36" spans="1:13" ht="15.6" x14ac:dyDescent="0.3">
      <c r="A36" s="41" t="s">
        <v>0</v>
      </c>
      <c r="B36" s="41" t="s">
        <v>10</v>
      </c>
      <c r="C36" s="41" t="s">
        <v>11</v>
      </c>
      <c r="D36" s="18"/>
      <c r="E36" s="3">
        <v>5</v>
      </c>
      <c r="F36" s="3">
        <v>1</v>
      </c>
      <c r="G36" s="11">
        <v>-766.17952595999998</v>
      </c>
      <c r="H36" s="13">
        <v>-145938957</v>
      </c>
      <c r="J36" s="51" t="s">
        <v>12</v>
      </c>
      <c r="K36" s="50" t="s">
        <v>13</v>
      </c>
      <c r="L36" s="9">
        <f>G36/G11*100</f>
        <v>99.999984327944802</v>
      </c>
      <c r="M36" s="7">
        <f>H36/H11*100</f>
        <v>99.999984104759434</v>
      </c>
    </row>
    <row r="37" spans="1:13" x14ac:dyDescent="0.3">
      <c r="A37" s="2">
        <v>1</v>
      </c>
      <c r="B37" s="26">
        <v>3900.0001164300002</v>
      </c>
      <c r="C37" s="27">
        <v>2899.9998608199999</v>
      </c>
      <c r="D37" s="18"/>
      <c r="E37" s="3">
        <v>5</v>
      </c>
      <c r="F37" s="3">
        <v>2</v>
      </c>
      <c r="G37" s="11">
        <v>-766.17952595999998</v>
      </c>
      <c r="H37" s="13">
        <v>-145938957</v>
      </c>
      <c r="J37" s="52">
        <f>B37/B12*100</f>
        <v>100.00000298538463</v>
      </c>
      <c r="K37" s="31">
        <f>C37/C12*100</f>
        <v>99.999995204137932</v>
      </c>
      <c r="L37" s="9">
        <f>G37/G12*100</f>
        <v>99.999984327944802</v>
      </c>
      <c r="M37" s="7">
        <f>H37/H12*100</f>
        <v>99.999984104759434</v>
      </c>
    </row>
    <row r="38" spans="1:13" x14ac:dyDescent="0.3">
      <c r="A38" s="3">
        <v>2</v>
      </c>
      <c r="B38" s="44">
        <v>0</v>
      </c>
      <c r="C38" s="48">
        <v>0</v>
      </c>
      <c r="D38" s="18"/>
      <c r="E38" s="3">
        <v>6</v>
      </c>
      <c r="F38" s="3">
        <v>1</v>
      </c>
      <c r="G38" s="11">
        <v>766.17948204000004</v>
      </c>
      <c r="H38" s="13">
        <v>145938949</v>
      </c>
      <c r="J38" s="9">
        <f t="shared" ref="J38:J43" si="0">B38/B13*100</f>
        <v>0</v>
      </c>
      <c r="K38" s="33">
        <f t="shared" ref="K38:K43" si="1">C38/C13*100</f>
        <v>0</v>
      </c>
      <c r="L38" s="9">
        <f>G38/G13*100</f>
        <v>99.999978595609036</v>
      </c>
      <c r="M38" s="7">
        <f>H38/H13*100</f>
        <v>99.999978623017682</v>
      </c>
    </row>
    <row r="39" spans="1:13" x14ac:dyDescent="0.3">
      <c r="A39" s="3">
        <v>3</v>
      </c>
      <c r="B39" s="44">
        <v>0</v>
      </c>
      <c r="C39" s="48">
        <v>0</v>
      </c>
      <c r="D39" s="18"/>
      <c r="E39" s="3">
        <v>6</v>
      </c>
      <c r="F39" s="3">
        <v>2</v>
      </c>
      <c r="G39" s="11">
        <v>766.17948204000004</v>
      </c>
      <c r="H39" s="13">
        <v>145938949</v>
      </c>
      <c r="J39" s="9">
        <f t="shared" si="0"/>
        <v>0</v>
      </c>
      <c r="K39" s="33">
        <f t="shared" si="1"/>
        <v>0</v>
      </c>
      <c r="L39" s="9">
        <f>G39/G14*100</f>
        <v>99.999978595609036</v>
      </c>
      <c r="M39" s="7">
        <f>H39/H14*100</f>
        <v>99.999978623017682</v>
      </c>
    </row>
    <row r="40" spans="1:13" x14ac:dyDescent="0.3">
      <c r="A40" s="3">
        <v>4</v>
      </c>
      <c r="B40" s="44">
        <v>0</v>
      </c>
      <c r="C40" s="48">
        <v>0</v>
      </c>
      <c r="D40" s="18"/>
      <c r="E40" s="3">
        <v>7</v>
      </c>
      <c r="F40" s="3">
        <v>1</v>
      </c>
      <c r="G40" s="11">
        <v>1937.98372997</v>
      </c>
      <c r="H40" s="13">
        <v>369139758</v>
      </c>
      <c r="J40" s="9">
        <f t="shared" si="0"/>
        <v>0</v>
      </c>
      <c r="K40" s="33">
        <f t="shared" si="1"/>
        <v>0</v>
      </c>
      <c r="L40" s="9">
        <f>G40/G15*100</f>
        <v>99.999995841457007</v>
      </c>
      <c r="M40" s="7">
        <f>H40/H15*100</f>
        <v>99.99999581720499</v>
      </c>
    </row>
    <row r="41" spans="1:13" x14ac:dyDescent="0.3">
      <c r="A41" s="3">
        <v>5</v>
      </c>
      <c r="B41" s="44">
        <v>0</v>
      </c>
      <c r="C41" s="48">
        <v>0</v>
      </c>
      <c r="D41" s="18"/>
      <c r="E41" s="3">
        <v>7</v>
      </c>
      <c r="F41" s="3">
        <v>2</v>
      </c>
      <c r="G41" s="11">
        <v>1937.98372997</v>
      </c>
      <c r="H41" s="13">
        <v>369139758</v>
      </c>
      <c r="J41" s="9">
        <f t="shared" si="0"/>
        <v>0</v>
      </c>
      <c r="K41" s="33">
        <f t="shared" si="1"/>
        <v>0</v>
      </c>
      <c r="L41" s="9">
        <f>G41/G16*100</f>
        <v>99.999995841457007</v>
      </c>
      <c r="M41" s="7">
        <f>H41/H16*100</f>
        <v>99.99999581720499</v>
      </c>
    </row>
    <row r="42" spans="1:13" x14ac:dyDescent="0.3">
      <c r="A42" s="3">
        <v>6</v>
      </c>
      <c r="B42" s="44">
        <v>0</v>
      </c>
      <c r="C42" s="48">
        <v>0</v>
      </c>
      <c r="D42" s="18"/>
      <c r="E42" s="3">
        <v>8</v>
      </c>
      <c r="F42" s="3">
        <v>1</v>
      </c>
      <c r="G42" s="11">
        <v>-1937.9838121499999</v>
      </c>
      <c r="H42" s="13">
        <v>-369139774</v>
      </c>
      <c r="J42" s="9">
        <f t="shared" si="0"/>
        <v>0</v>
      </c>
      <c r="K42" s="33">
        <f t="shared" si="1"/>
        <v>0</v>
      </c>
      <c r="L42" s="9">
        <f>G42/G17*100</f>
        <v>100.00000008194598</v>
      </c>
      <c r="M42" s="7">
        <f>H42/H17*100</f>
        <v>100.00000015160573</v>
      </c>
    </row>
    <row r="43" spans="1:13" x14ac:dyDescent="0.3">
      <c r="A43" s="4">
        <v>7</v>
      </c>
      <c r="B43" s="28">
        <v>0</v>
      </c>
      <c r="C43" s="28">
        <v>1599.9998453000001</v>
      </c>
      <c r="D43" s="18"/>
      <c r="E43" s="3">
        <v>8</v>
      </c>
      <c r="F43" s="3">
        <v>2</v>
      </c>
      <c r="G43" s="11">
        <v>-1937.9838121499999</v>
      </c>
      <c r="H43" s="13">
        <v>-369139774</v>
      </c>
      <c r="J43" s="53">
        <f t="shared" si="0"/>
        <v>0</v>
      </c>
      <c r="K43" s="34">
        <f t="shared" si="1"/>
        <v>99.999990331250004</v>
      </c>
      <c r="L43" s="9">
        <f>G43/G18*100</f>
        <v>100.00000008194598</v>
      </c>
      <c r="M43" s="7">
        <f>H43/H18*100</f>
        <v>100.00000015160573</v>
      </c>
    </row>
    <row r="44" spans="1:13" x14ac:dyDescent="0.3">
      <c r="A44" s="19"/>
      <c r="B44" s="18"/>
      <c r="C44" s="18"/>
      <c r="D44" s="18"/>
      <c r="E44" s="3">
        <v>9</v>
      </c>
      <c r="F44" s="3">
        <v>1</v>
      </c>
      <c r="G44" s="11">
        <v>1899.99960521</v>
      </c>
      <c r="H44" s="13">
        <v>361904687</v>
      </c>
      <c r="J44" s="1"/>
      <c r="K44" s="35"/>
      <c r="L44" s="9">
        <f>G44/G19*100</f>
        <v>99.999979221580006</v>
      </c>
      <c r="M44" s="7">
        <f>H44/H19*100</f>
        <v>99.999979302632383</v>
      </c>
    </row>
    <row r="45" spans="1:13" x14ac:dyDescent="0.3">
      <c r="A45" s="19"/>
      <c r="B45" s="18"/>
      <c r="C45" s="18"/>
      <c r="D45" s="18"/>
      <c r="E45" s="3">
        <v>9</v>
      </c>
      <c r="F45" s="3">
        <v>2</v>
      </c>
      <c r="G45" s="11">
        <v>1899.99960521</v>
      </c>
      <c r="H45" s="13">
        <v>361904687</v>
      </c>
      <c r="J45" s="1"/>
      <c r="K45" s="35"/>
      <c r="L45" s="9">
        <f>G45/G20*100</f>
        <v>99.999979221580006</v>
      </c>
      <c r="M45" s="7">
        <f>H45/H20*100</f>
        <v>99.999979302632383</v>
      </c>
    </row>
    <row r="46" spans="1:13" x14ac:dyDescent="0.3">
      <c r="A46" s="19"/>
      <c r="B46" s="18"/>
      <c r="C46" s="18"/>
      <c r="D46" s="18"/>
      <c r="E46" s="3">
        <v>10</v>
      </c>
      <c r="F46" s="3">
        <v>1</v>
      </c>
      <c r="G46" s="11">
        <v>1049.9997256500001</v>
      </c>
      <c r="H46" s="13">
        <v>199999948</v>
      </c>
      <c r="J46" s="1"/>
      <c r="K46" s="35"/>
      <c r="L46" s="9">
        <f>G46/G21*100</f>
        <v>99.99997387142858</v>
      </c>
      <c r="M46" s="7">
        <f>H46/H21*100</f>
        <v>99.999974000000506</v>
      </c>
    </row>
    <row r="47" spans="1:13" x14ac:dyDescent="0.3">
      <c r="A47" s="19"/>
      <c r="B47" s="18"/>
      <c r="C47" s="18"/>
      <c r="D47" s="18"/>
      <c r="E47" s="3">
        <v>10</v>
      </c>
      <c r="F47" s="3">
        <v>2</v>
      </c>
      <c r="G47" s="11">
        <v>1049.9997256500001</v>
      </c>
      <c r="H47" s="13">
        <v>199999948</v>
      </c>
      <c r="J47" s="1"/>
      <c r="K47" s="35"/>
      <c r="L47" s="9">
        <f>G47/G22*100</f>
        <v>99.99997387142858</v>
      </c>
      <c r="M47" s="7">
        <f>H47/H22*100</f>
        <v>99.999974000000506</v>
      </c>
    </row>
    <row r="48" spans="1:13" x14ac:dyDescent="0.3">
      <c r="A48" s="19"/>
      <c r="B48" s="18"/>
      <c r="C48" s="18"/>
      <c r="D48" s="18"/>
      <c r="E48" s="3">
        <v>11</v>
      </c>
      <c r="F48" s="3">
        <v>1</v>
      </c>
      <c r="G48" s="11">
        <v>3199.9996906000001</v>
      </c>
      <c r="H48" s="13">
        <v>609523751</v>
      </c>
      <c r="J48" s="1"/>
      <c r="K48" s="35"/>
      <c r="L48" s="9">
        <f>G48/G23*100</f>
        <v>99.999990331250316</v>
      </c>
      <c r="M48" s="7">
        <f>H48/H23*100</f>
        <v>99.99999039843776</v>
      </c>
    </row>
    <row r="49" spans="1:13" x14ac:dyDescent="0.3">
      <c r="A49" s="20"/>
      <c r="B49" s="21"/>
      <c r="C49" s="21"/>
      <c r="D49" s="21"/>
      <c r="E49" s="4">
        <v>11</v>
      </c>
      <c r="F49" s="8">
        <v>2</v>
      </c>
      <c r="G49" s="12">
        <v>3199.9996906000001</v>
      </c>
      <c r="H49" s="25">
        <v>609523751</v>
      </c>
      <c r="J49" s="1"/>
      <c r="K49" s="35"/>
      <c r="L49" s="53">
        <f>G49/G24*100</f>
        <v>99.999990331250316</v>
      </c>
      <c r="M49" s="36">
        <f>H49/H24*100</f>
        <v>99.99999039843776</v>
      </c>
    </row>
  </sheetData>
  <mergeCells count="3">
    <mergeCell ref="A1:H1"/>
    <mergeCell ref="A26:H26"/>
    <mergeCell ref="J26:M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Martinelli</dc:creator>
  <cp:lastModifiedBy>Henrique Martinelli</cp:lastModifiedBy>
  <dcterms:created xsi:type="dcterms:W3CDTF">2022-06-03T14:01:01Z</dcterms:created>
  <dcterms:modified xsi:type="dcterms:W3CDTF">2022-06-05T00:47:51Z</dcterms:modified>
</cp:coreProperties>
</file>