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b32cbac7659b37/Documentos/AULAS_QUARTO_SEMESTRE/Eletromag/Projeto/"/>
    </mc:Choice>
  </mc:AlternateContent>
  <xr:revisionPtr revIDLastSave="72" documentId="8_{640ED4A2-CF60-4FC4-A26B-CE703006E2B2}" xr6:coauthVersionLast="47" xr6:coauthVersionMax="47" xr10:uidLastSave="{179C0C24-23E8-4B59-AA70-CDBE6B316E70}"/>
  <bookViews>
    <workbookView xWindow="-110" yWindow="-110" windowWidth="19420" windowHeight="10420" xr2:uid="{11381960-7118-4B3E-A32B-235AB83F553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7" i="1"/>
  <c r="D6" i="1"/>
  <c r="D5" i="1"/>
  <c r="D4" i="1"/>
  <c r="D3" i="1"/>
  <c r="C11" i="1"/>
  <c r="C4" i="1"/>
  <c r="C5" i="1"/>
  <c r="C6" i="1"/>
  <c r="C7" i="1"/>
  <c r="C3" i="1"/>
  <c r="A11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<sst xmlns="http://schemas.openxmlformats.org/spreadsheetml/2006/main" count="10" uniqueCount="7">
  <si>
    <t>Para quando a tensão de entrada era de 5V</t>
  </si>
  <si>
    <t>Para quando a tensão de entrada foi 15V</t>
  </si>
  <si>
    <t>Potência em Watts</t>
  </si>
  <si>
    <t>Tensão V2 de pico [V]</t>
  </si>
  <si>
    <t>Distância de Transmissão [cm]</t>
  </si>
  <si>
    <t>Potência em Watts por cm da distância [W*cm]</t>
  </si>
  <si>
    <t>Distância de transmissão [cm]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</si>
</sst>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53F0B-AE75-444B-AEC9-358C87EE2B94}">
  <dimension ref="A1:D11"/>
  <sheetViews>
    <sheetView tabSelected="1" workbookViewId="0">
      <selection sqref="A1:D1"/>
    </sheetView>
  </sheetViews>
  <sheetFormatPr defaultRowHeight="14.5" x14ac:dyDescent="0.35"/>
  <cols>
    <col min="1" max="1" width="18.90625" bestFit="1" customWidth="1"/>
    <col min="2" max="2" width="26.36328125" bestFit="1" customWidth="1"/>
    <col min="3" max="3" width="37.453125" bestFit="1" customWidth="1"/>
    <col min="4" max="4" width="40.6328125" bestFit="1" customWidth="1"/>
  </cols>
  <sheetData>
    <row r="1" spans="1:4" x14ac:dyDescent="0.35">
      <c r="A1" s="1" t="s">
        <v>0</v>
      </c>
      <c r="B1" s="1"/>
      <c r="C1" s="1"/>
      <c r="D1" s="1"/>
    </row>
    <row r="2" spans="1:4" x14ac:dyDescent="0.35">
      <c r="A2" t="s">
        <v>3</v>
      </c>
      <c r="B2" t="s">
        <v>4</v>
      </c>
      <c r="C2" t="s">
        <v>2</v>
      </c>
      <c r="D2" t="s">
        <v>5</v>
      </c>
    </row>
    <row r="3" spans="1:4" x14ac:dyDescent="0.35">
      <c r="A3">
        <f>(3.02/2)</f>
        <v>1.51</v>
      </c>
      <c r="B3">
        <v>100</v>
      </c>
      <c r="C3">
        <f>(A3/SQRT(2))^2/100</f>
        <v>1.1400499999999997E-2</v>
      </c>
      <c r="D3">
        <f>C3*B3</f>
        <v>1.1400499999999998</v>
      </c>
    </row>
    <row r="4" spans="1:4" x14ac:dyDescent="0.35">
      <c r="A4">
        <f>(5.27/2)</f>
        <v>2.6349999999999998</v>
      </c>
      <c r="B4">
        <v>80</v>
      </c>
      <c r="C4">
        <f t="shared" ref="C4:C7" si="0">(A4/SQRT(2))^2/100</f>
        <v>3.4716124999999994E-2</v>
      </c>
      <c r="D4">
        <f>C4*B4</f>
        <v>2.7772899999999994</v>
      </c>
    </row>
    <row r="5" spans="1:4" x14ac:dyDescent="0.35">
      <c r="A5">
        <f>(10.7)/2</f>
        <v>5.35</v>
      </c>
      <c r="B5">
        <v>60</v>
      </c>
      <c r="C5">
        <f t="shared" si="0"/>
        <v>0.14311249999999998</v>
      </c>
      <c r="D5">
        <f>C5*B5</f>
        <v>8.5867499999999986</v>
      </c>
    </row>
    <row r="6" spans="1:4" x14ac:dyDescent="0.35">
      <c r="A6">
        <f>(20.1/2)</f>
        <v>10.050000000000001</v>
      </c>
      <c r="B6">
        <v>40</v>
      </c>
      <c r="C6">
        <f t="shared" si="0"/>
        <v>0.50501250000000009</v>
      </c>
      <c r="D6">
        <f>C6*B6</f>
        <v>20.200500000000005</v>
      </c>
    </row>
    <row r="7" spans="1:4" x14ac:dyDescent="0.35">
      <c r="A7">
        <f>(26.9)/2</f>
        <v>13.45</v>
      </c>
      <c r="B7">
        <v>33</v>
      </c>
      <c r="C7">
        <f t="shared" si="0"/>
        <v>0.90451249999999983</v>
      </c>
      <c r="D7">
        <f>C7*B7</f>
        <v>29.848912499999994</v>
      </c>
    </row>
    <row r="9" spans="1:4" x14ac:dyDescent="0.35">
      <c r="A9" s="1" t="s">
        <v>1</v>
      </c>
      <c r="B9" s="1"/>
      <c r="C9" s="1"/>
      <c r="D9" s="1"/>
    </row>
    <row r="10" spans="1:4" x14ac:dyDescent="0.35">
      <c r="A10" t="s">
        <v>3</v>
      </c>
      <c r="B10" t="s">
        <v>6</v>
      </c>
      <c r="C10" t="s">
        <v>2</v>
      </c>
      <c r="D10" t="s">
        <v>5</v>
      </c>
    </row>
    <row r="11" spans="1:4" x14ac:dyDescent="0.35">
      <c r="A11">
        <f>82/2</f>
        <v>41</v>
      </c>
      <c r="B11">
        <v>33</v>
      </c>
      <c r="C11">
        <f>(A11/SQRT(2))^2/100</f>
        <v>8.4049999999999994</v>
      </c>
      <c r="D11">
        <f>C11*B11</f>
        <v>277.36499999999995</v>
      </c>
    </row>
  </sheetData>
  <mergeCells count="2">
    <mergeCell ref="A1:D1"/>
    <mergeCell ref="A9:D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Lívia Lih</dc:creator>
  <cp:lastModifiedBy>Lívia Lih</cp:lastModifiedBy>
  <dcterms:created xsi:type="dcterms:W3CDTF">2021-11-24T11:53:16Z</dcterms:created>
  <dcterms:modified xsi:type="dcterms:W3CDTF">2021-11-27T17:27:28Z</dcterms:modified>
</cp:coreProperties>
</file>