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D:\College\dev4\Week_3_Handout\LevelRenderer\"/>
    </mc:Choice>
  </mc:AlternateContent>
  <xr:revisionPtr revIDLastSave="0" documentId="13_ncr:1_{191CF1A9-CD16-427D-B876-8920A53A2E9B}" xr6:coauthVersionLast="47" xr6:coauthVersionMax="47" xr10:uidLastSave="{00000000-0000-0000-0000-000000000000}"/>
  <bookViews>
    <workbookView xWindow="-120" yWindow="-120" windowWidth="29040" windowHeight="15720"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4" i="1" l="1"/>
  <c r="B49" i="1"/>
  <c r="C49" i="1"/>
  <c r="C26" i="1"/>
  <c r="C12" i="1"/>
  <c r="B12" i="1"/>
  <c r="B50" i="1" s="1"/>
  <c r="C5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F09C75AD-1FC7-48D8-B8E6-8ECEEB799A2A}">
      <text>
        <r>
          <rPr>
            <sz val="9"/>
            <color indexed="81"/>
            <rFont val="Tahoma"/>
            <family val="2"/>
          </rPr>
          <t>Game controller support is appreciated though not strictly required. If you have additonal controls beyond lab 3 please note them in your README.txt</t>
        </r>
      </text>
    </comment>
    <comment ref="A9" authorId="0" shapeId="0" xr:uid="{1C134C9E-BB07-40E0-B1FA-BC0E5634BC36}">
      <text>
        <r>
          <rPr>
            <sz val="9"/>
            <color indexed="81"/>
            <rFont val="Tahoma"/>
            <charset val="1"/>
          </rPr>
          <t>No geometric glitches may be present. Must appear the same as the original. (disabling API back-face culling is allowed)</t>
        </r>
      </text>
    </comment>
    <comment ref="A10" authorId="0" shapeId="0" xr:uid="{DBAC5786-CA2B-40FF-9F48-CA4B7BFB49CD}">
      <text>
        <r>
          <rPr>
            <sz val="9"/>
            <color indexed="81"/>
            <rFont val="Tahoma"/>
            <charset val="1"/>
          </rPr>
          <t>There must be a variety of color and specular attributes. Textures are not required for core feature set.</t>
        </r>
      </text>
    </comment>
    <comment ref="A11" authorId="0" shapeId="0" xr:uid="{BFC46E16-D545-4E99-B888-FFBC1466FB59}">
      <text>
        <r>
          <rPr>
            <sz val="9"/>
            <color indexed="81"/>
            <rFont val="Tahoma"/>
            <charset val="1"/>
          </rPr>
          <t>Same lighting enviroment as lab 4 at a minimum. Model materials must be utilized. Point and Spot lights also qualify but must have clear specular and ambient properties.</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of these in </t>
        </r>
        <r>
          <rPr>
            <b/>
            <sz val="9"/>
            <color indexed="81"/>
            <rFont val="Tahoma"/>
            <family val="2"/>
          </rPr>
          <t>any order</t>
        </r>
        <r>
          <rPr>
            <sz val="9"/>
            <color indexed="81"/>
            <rFont val="Tahoma"/>
            <family val="2"/>
          </rPr>
          <t xml:space="preserve"> you like.</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t>
        </r>
      </text>
    </comment>
    <comment ref="A15"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xml:space="preserve">. Variable types and counts of lights must be supported. (maximum 16 per-level) </t>
        </r>
      </text>
    </comment>
    <comment ref="A16"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7"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8"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9" authorId="0" shapeId="0" xr:uid="{31FCE1BF-FF60-4838-8766-CC005E8C4BE9}">
      <text>
        <r>
          <rPr>
            <sz val="9"/>
            <color indexed="81"/>
            <rFont val="Tahoma"/>
            <family val="2"/>
          </rPr>
          <t xml:space="preserve">Must be exported from Blender(recommended) or computed directly from the vertex data. </t>
        </r>
      </text>
    </comment>
    <comment ref="A20"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1"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2"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3"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4" authorId="0" shapeId="0" xr:uid="{3D2E9CF5-C278-4B9E-9CB7-147090D3DD6F}">
      <text>
        <r>
          <rPr>
            <sz val="9"/>
            <color indexed="81"/>
            <rFont val="Tahoma"/>
            <family val="2"/>
          </rPr>
          <t xml:space="preserve">This feature is difficult/time-consuming to implement so is </t>
        </r>
        <r>
          <rPr>
            <b/>
            <sz val="9"/>
            <color indexed="81"/>
            <rFont val="Tahoma"/>
            <family val="2"/>
          </rPr>
          <t>worth double</t>
        </r>
        <r>
          <rPr>
            <sz val="9"/>
            <color indexed="81"/>
            <rFont val="Tahoma"/>
            <family val="2"/>
          </rPr>
          <t>.
Support for multiple types of image formats is not required. Automatic or manual conversion to DDS/KTX is expected. 
Loaded Texture names must be derived directly from material strings, though you can/should edit the extensions to DDS/KTX.</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29"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0" authorId="0" shapeId="0" xr:uid="{F03AC24D-D821-4915-B813-988A51D5445F}">
      <text>
        <r>
          <rPr>
            <sz val="9"/>
            <color indexed="81"/>
            <rFont val="Tahoma"/>
            <family val="2"/>
          </rPr>
          <t xml:space="preserve">Examples: Geometry, Hull &amp; Domain, Compute, basically not just a vertex or pixel shader. </t>
        </r>
      </text>
    </comment>
    <comment ref="A31" authorId="0" shapeId="0" xr:uid="{EAFBA3CD-9B39-4513-8F2B-6FFD5EFFA9AC}">
      <text>
        <r>
          <rPr>
            <sz val="9"/>
            <color indexed="81"/>
            <rFont val="Tahoma"/>
            <family val="2"/>
          </rPr>
          <t>Not strictly required, but ideally you combine this with normal mapping and an HDR Cubemap.</t>
        </r>
      </text>
    </comment>
    <comment ref="A32" authorId="0" shapeId="0" xr:uid="{F06D715C-4003-4BA4-8B4F-1D724AFA1A98}">
      <text>
        <r>
          <rPr>
            <sz val="9"/>
            <color indexed="81"/>
            <rFont val="Tahoma"/>
            <family val="2"/>
          </rPr>
          <t>Press a key to enable/disable is fine. Examples: Black &amp; White, Red Splatter, Screen Warp. Requires Render2Texture.</t>
        </r>
      </text>
    </comment>
    <comment ref="A33" authorId="0" shapeId="0" xr:uid="{060F68DB-7DEB-42C6-A2B1-987CB29B4F11}">
      <text>
        <r>
          <rPr>
            <sz val="9"/>
            <color indexed="81"/>
            <rFont val="Tahoma"/>
            <family val="2"/>
          </rPr>
          <t>Hardcoding a Quad is acceptable, but "tagging" a mesh in Blender to be the Render To Texture recipient is much more practicial.</t>
        </r>
      </text>
    </comment>
    <comment ref="A34"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6"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7" authorId="0" shapeId="0" xr:uid="{AB96DF95-1D0A-4251-9F7D-4AE09064A795}">
      <text>
        <r>
          <rPr>
            <sz val="9"/>
            <color indexed="81"/>
            <rFont val="Tahoma"/>
            <family val="2"/>
          </rPr>
          <t xml:space="preserve">Be sure to have a togglable wireframe mode so I can see the adjusted topology.
</t>
        </r>
      </text>
    </comment>
    <comment ref="A40" authorId="0" shapeId="0" xr:uid="{5707B257-4690-422E-A866-A415164CD838}">
      <text>
        <r>
          <rPr>
            <sz val="9"/>
            <color indexed="81"/>
            <rFont val="Tahoma"/>
            <family val="2"/>
          </rPr>
          <t xml:space="preserve">Examples: Deferred Lighting, Tiled Deferred, Tiled Forward(forward plus), World Space Light Grid. (ask me) </t>
        </r>
      </text>
    </comment>
    <comment ref="A46" authorId="0" shapeId="0" xr:uid="{45E85B4C-0C3C-4AAE-ABD6-EC294ECCAF92}">
      <text>
        <r>
          <rPr>
            <sz val="9"/>
            <color indexed="81"/>
            <rFont val="Tahoma"/>
            <charset val="1"/>
          </rPr>
          <t>(optional) have the python exporter script read a Blender custom attribute to get the song/FX name.</t>
        </r>
      </text>
    </comment>
    <comment ref="A47" authorId="0" shapeId="0" xr:uid="{8DD2D227-7876-4A6E-B1F6-807A9A58C437}">
      <text>
        <r>
          <rPr>
            <sz val="9"/>
            <color indexed="81"/>
            <rFont val="Tahoma"/>
            <charset val="1"/>
          </rPr>
          <t>Provide a screenshot of your commit logs during turn-in. Additionally please add GX2Overlord as a contributor if using GitHub.</t>
        </r>
      </text>
    </comment>
    <comment ref="A48" authorId="0" shapeId="0" xr:uid="{FD9A2405-4147-4171-A211-A3CC5A8AF9B4}">
      <text>
        <r>
          <rPr>
            <sz val="9"/>
            <color indexed="81"/>
            <rFont val="Tahoma"/>
            <charset val="1"/>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<sst xmlns="http://schemas.openxmlformats.org/spreadsheetml/2006/main" count="58" uniqueCount="49">
  <si>
    <t>1. One or More Blender Game Levels to export from (.blend)</t>
  </si>
  <si>
    <t>2. Exporting OBJ Names &amp; Locations from your Levels (GameLevel.txt)</t>
  </si>
  <si>
    <t>5. Transfering model geometry, material and matrix data to GPU</t>
  </si>
  <si>
    <t>VALUE</t>
  </si>
  <si>
    <t>SUB_TOTAL</t>
  </si>
  <si>
    <t>EARNED</t>
  </si>
  <si>
    <t>KEY FEATURES - 33% [pick three features]</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</si>
  <si>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</si>
  <si>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</si>
  <si>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</si>
  <si>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</si>
  <si>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</si>
  <si>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</si>
  <si>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</si>
  <si>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</si>
  <si>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</si>
  <si>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</si>
  <si>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</si>
  <si>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</si>
  <si>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</si>
  <si>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</si>
  <si>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</si>
  <si>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</si>
  <si>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</si>
  <si>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10. Directional light with ambient term and specular highlights (Lab 4 or Better)</t>
  </si>
  <si>
    <t>6. One model imported from GameLevel.txt is drawing correctly</t>
  </si>
  <si>
    <t>ADVANCED FEATURES - 17% [pick one feature]</t>
  </si>
  <si>
    <t>CORE FEATURES - 50% [minimum requirment]</t>
  </si>
  <si>
    <t>Manage your project in a private GIT repo (GitHub or GitLab)</t>
  </si>
  <si>
    <t>BONUS FEATURES - +6% [unlocked by core]</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</si>
  <si>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</si>
  <si>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</si>
  <si>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</si>
  <si>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</si>
  <si>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</si>
  <si>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</si>
  <si>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</si>
  <si>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</si>
  <si>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</si>
  <si>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</si>
  <si>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</si>
  <si>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</si>
  <si>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7. Working 3D Fly-through Camera (Lab 3 or Better)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</si>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</sst>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
      <b/>
      <sz val="11"/>
      <color theme="1"/>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1">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3" fillId="2" borderId="5" xfId="2"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9" fontId="10" fillId="0" borderId="0" xfId="0" applyNumberFormat="1" applyFont="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C50"/>
  <sheetViews>
    <sheetView tabSelected="1" zoomScaleNormal="100" workbookViewId="0">
      <selection activeCell="C8" sqref="C8"/>
    </sheetView>
  </sheetViews>
  <sheetFormatPr defaultRowHeight="15" x14ac:dyDescent="0.25"/>
  <cols>
    <col min="1" max="1" width="74.7109375" customWidth="1"/>
    <col min="2" max="3" width="11" customWidth="1"/>
  </cols>
  <sheetData>
    <row r="1" spans="1:3" ht="20.25" thickBot="1" x14ac:dyDescent="0.35">
      <c r="A1" s="1" t="s">
        <v>27</v>
      </c>
      <c r="B1" s="4" t="s">
        <v>3</v>
      </c>
      <c r="C1" s="4" t="s">
        <v>5</v>
      </c>
    </row>
    <row r="2" spans="1:3" ht="15.75" thickTop="1" x14ac:dyDescent="0.25">
      <c r="A2" s="2" t="s">
        <v>0</v>
      </c>
      <c r="B2" s="3">
        <v>0.02</v>
      </c>
      <c r="C2" s="3">
        <v>0.02</v>
      </c>
    </row>
    <row r="3" spans="1:3" x14ac:dyDescent="0.25">
      <c r="A3" s="2" t="s">
        <v>1</v>
      </c>
      <c r="B3" s="3">
        <v>0.01</v>
      </c>
      <c r="C3" s="3">
        <v>0.01</v>
      </c>
    </row>
    <row r="4" spans="1:3" x14ac:dyDescent="0.25">
      <c r="A4" s="2" t="s">
        <v>36</v>
      </c>
      <c r="B4" s="3">
        <v>0.05</v>
      </c>
      <c r="C4" s="3">
        <v>0.05</v>
      </c>
    </row>
    <row r="5" spans="1:3" x14ac:dyDescent="0.25">
      <c r="A5" s="2" t="s">
        <v>37</v>
      </c>
      <c r="B5" s="3">
        <v>0.01</v>
      </c>
      <c r="C5" s="3">
        <v>0.01</v>
      </c>
    </row>
    <row r="6" spans="1:3" x14ac:dyDescent="0.25">
      <c r="A6" s="2" t="s">
        <v>2</v>
      </c>
      <c r="B6" s="3">
        <v>0.03</v>
      </c>
      <c r="C6" s="3">
        <v>0.03</v>
      </c>
    </row>
    <row r="7" spans="1:3" x14ac:dyDescent="0.25">
      <c r="A7" s="2" t="s">
        <v>25</v>
      </c>
      <c r="B7" s="3">
        <v>0.1</v>
      </c>
      <c r="C7" s="3">
        <v>0.1</v>
      </c>
    </row>
    <row r="8" spans="1:3" x14ac:dyDescent="0.25">
      <c r="A8" s="2" t="s">
        <v>42</v>
      </c>
      <c r="B8" s="3">
        <v>0.03</v>
      </c>
      <c r="C8" s="3">
        <v>0.03</v>
      </c>
    </row>
    <row r="9" spans="1:3" x14ac:dyDescent="0.25">
      <c r="A9" s="2" t="s">
        <v>43</v>
      </c>
      <c r="B9" s="3">
        <v>0.1</v>
      </c>
      <c r="C9" s="3">
        <v>0.1</v>
      </c>
    </row>
    <row r="10" spans="1:3" x14ac:dyDescent="0.25">
      <c r="A10" s="2" t="s">
        <v>44</v>
      </c>
      <c r="B10" s="3">
        <v>0.1</v>
      </c>
      <c r="C10" s="3">
        <v>0.1</v>
      </c>
    </row>
    <row r="11" spans="1:3" x14ac:dyDescent="0.25">
      <c r="A11" s="2" t="s">
        <v>24</v>
      </c>
      <c r="B11" s="3">
        <v>0.05</v>
      </c>
      <c r="C11" s="3">
        <v>0.05</v>
      </c>
    </row>
    <row r="12" spans="1:3" x14ac:dyDescent="0.25">
      <c r="A12" s="5" t="s">
        <v>4</v>
      </c>
      <c r="B12" s="6">
        <f>SUM(B2:B11)</f>
        <v>0.49999999999999994</v>
      </c>
      <c r="C12" s="6">
        <f>SUM(C2:C11)</f>
        <v>0.49999999999999994</v>
      </c>
    </row>
    <row r="13" spans="1:3" ht="20.25" thickBot="1" x14ac:dyDescent="0.35">
      <c r="A13" s="1" t="s">
        <v>6</v>
      </c>
      <c r="B13" s="4" t="s">
        <v>3</v>
      </c>
      <c r="C13" s="4" t="s">
        <v>5</v>
      </c>
    </row>
    <row r="14" spans="1:3" ht="15.75" thickTop="1" x14ac:dyDescent="0.25">
      <c r="A14" s="9" t="s">
        <v>22</v>
      </c>
      <c r="B14" s="3">
        <v>0.11</v>
      </c>
      <c r="C14" s="3">
        <v>0</v>
      </c>
    </row>
    <row r="15" spans="1:3" x14ac:dyDescent="0.25">
      <c r="A15" s="9" t="s">
        <v>41</v>
      </c>
      <c r="B15" s="3">
        <v>0.11</v>
      </c>
      <c r="C15" s="3">
        <v>0</v>
      </c>
    </row>
    <row r="16" spans="1:3" x14ac:dyDescent="0.25">
      <c r="A16" s="9" t="s">
        <v>40</v>
      </c>
      <c r="B16" s="3">
        <v>0.11</v>
      </c>
      <c r="C16" s="3">
        <v>0</v>
      </c>
    </row>
    <row r="17" spans="1:3" x14ac:dyDescent="0.25">
      <c r="A17" s="9" t="s">
        <v>7</v>
      </c>
      <c r="B17" s="3">
        <v>0.11</v>
      </c>
      <c r="C17" s="3">
        <v>0</v>
      </c>
    </row>
    <row r="18" spans="1:3" x14ac:dyDescent="0.25">
      <c r="A18" s="9" t="s">
        <v>8</v>
      </c>
      <c r="B18" s="3">
        <v>0.11</v>
      </c>
      <c r="C18" s="3">
        <v>0</v>
      </c>
    </row>
    <row r="19" spans="1:3" x14ac:dyDescent="0.25">
      <c r="A19" s="9" t="s">
        <v>9</v>
      </c>
      <c r="B19" s="3">
        <v>0.11</v>
      </c>
      <c r="C19" s="3">
        <v>0</v>
      </c>
    </row>
    <row r="20" spans="1:3" x14ac:dyDescent="0.25">
      <c r="A20" s="9" t="s">
        <v>10</v>
      </c>
      <c r="B20" s="3">
        <v>0.11</v>
      </c>
      <c r="C20" s="3">
        <v>0</v>
      </c>
    </row>
    <row r="21" spans="1:3" x14ac:dyDescent="0.25">
      <c r="A21" s="9" t="s">
        <v>11</v>
      </c>
      <c r="B21" s="3">
        <v>0.11</v>
      </c>
      <c r="C21" s="3">
        <v>0</v>
      </c>
    </row>
    <row r="22" spans="1:3" x14ac:dyDescent="0.25">
      <c r="A22" s="9" t="s">
        <v>12</v>
      </c>
      <c r="B22" s="3">
        <v>0.11</v>
      </c>
      <c r="C22" s="3">
        <v>0</v>
      </c>
    </row>
    <row r="23" spans="1:3" x14ac:dyDescent="0.25">
      <c r="A23" s="9" t="s">
        <v>34</v>
      </c>
      <c r="B23" s="3">
        <v>0.11</v>
      </c>
      <c r="C23" s="3">
        <v>0</v>
      </c>
    </row>
    <row r="24" spans="1:3" x14ac:dyDescent="0.25">
      <c r="A24" s="19" t="s">
        <v>47</v>
      </c>
      <c r="B24" s="20">
        <v>0.22</v>
      </c>
      <c r="C24" s="3">
        <v>0</v>
      </c>
    </row>
    <row r="25" spans="1:3" ht="15.75" thickBot="1" x14ac:dyDescent="0.3">
      <c r="A25" s="10" t="s">
        <v>20</v>
      </c>
      <c r="B25" s="7">
        <v>0.11</v>
      </c>
      <c r="C25" s="7">
        <v>0</v>
      </c>
    </row>
    <row r="26" spans="1:3" x14ac:dyDescent="0.25">
      <c r="A26" s="5" t="s">
        <v>4</v>
      </c>
      <c r="B26" s="6">
        <v>0.33</v>
      </c>
      <c r="C26" s="6">
        <f>MIN(SUM(C14:C25),33%)</f>
        <v>0</v>
      </c>
    </row>
    <row r="27" spans="1:3" ht="20.25" thickBot="1" x14ac:dyDescent="0.35">
      <c r="A27" s="1" t="s">
        <v>26</v>
      </c>
      <c r="B27" s="4" t="s">
        <v>3</v>
      </c>
      <c r="C27" s="4" t="s">
        <v>5</v>
      </c>
    </row>
    <row r="28" spans="1:3" ht="15.75" thickTop="1" x14ac:dyDescent="0.25">
      <c r="A28" s="8" t="s">
        <v>48</v>
      </c>
      <c r="B28" s="3">
        <v>0.17</v>
      </c>
      <c r="C28" s="3">
        <v>0</v>
      </c>
    </row>
    <row r="29" spans="1:3" x14ac:dyDescent="0.25">
      <c r="A29" s="8" t="s">
        <v>13</v>
      </c>
      <c r="B29" s="3">
        <v>0.17</v>
      </c>
      <c r="C29" s="3">
        <v>0</v>
      </c>
    </row>
    <row r="30" spans="1:3" x14ac:dyDescent="0.25">
      <c r="A30" s="8" t="s">
        <v>21</v>
      </c>
      <c r="B30" s="3">
        <v>0.17</v>
      </c>
      <c r="C30" s="3">
        <v>0</v>
      </c>
    </row>
    <row r="31" spans="1:3" x14ac:dyDescent="0.25">
      <c r="A31" s="8" t="s">
        <v>14</v>
      </c>
      <c r="B31" s="3">
        <v>0.17</v>
      </c>
      <c r="C31" s="3">
        <v>0</v>
      </c>
    </row>
    <row r="32" spans="1:3" x14ac:dyDescent="0.25">
      <c r="A32" s="8" t="s">
        <v>30</v>
      </c>
      <c r="B32" s="3">
        <v>0.17</v>
      </c>
      <c r="C32" s="3">
        <v>0</v>
      </c>
    </row>
    <row r="33" spans="1:3" x14ac:dyDescent="0.25">
      <c r="A33" s="8" t="s">
        <v>35</v>
      </c>
      <c r="B33" s="3">
        <v>0.17</v>
      </c>
      <c r="C33" s="3">
        <v>0</v>
      </c>
    </row>
    <row r="34" spans="1:3" x14ac:dyDescent="0.25">
      <c r="A34" s="18" t="s">
        <v>16</v>
      </c>
      <c r="B34" s="3">
        <v>0.17</v>
      </c>
      <c r="C34" s="3">
        <v>0</v>
      </c>
    </row>
    <row r="35" spans="1:3" x14ac:dyDescent="0.25">
      <c r="A35" s="18" t="s">
        <v>32</v>
      </c>
      <c r="B35" s="3">
        <v>0.17</v>
      </c>
      <c r="C35" s="3">
        <v>0</v>
      </c>
    </row>
    <row r="36" spans="1:3" x14ac:dyDescent="0.25">
      <c r="A36" s="18" t="s">
        <v>17</v>
      </c>
      <c r="B36" s="3">
        <v>0.17</v>
      </c>
      <c r="C36" s="3">
        <v>0</v>
      </c>
    </row>
    <row r="37" spans="1:3" x14ac:dyDescent="0.25">
      <c r="A37" s="18" t="s">
        <v>38</v>
      </c>
      <c r="B37" s="3">
        <v>0.17</v>
      </c>
      <c r="C37" s="3">
        <v>0</v>
      </c>
    </row>
    <row r="38" spans="1:3" x14ac:dyDescent="0.25">
      <c r="A38" s="18" t="s">
        <v>18</v>
      </c>
      <c r="B38" s="3">
        <v>0.17</v>
      </c>
      <c r="C38" s="3">
        <v>0</v>
      </c>
    </row>
    <row r="39" spans="1:3" x14ac:dyDescent="0.25">
      <c r="A39" s="18" t="s">
        <v>19</v>
      </c>
      <c r="B39" s="3">
        <v>0.17</v>
      </c>
      <c r="C39" s="3">
        <v>0</v>
      </c>
    </row>
    <row r="40" spans="1:3" x14ac:dyDescent="0.25">
      <c r="A40" s="18" t="s">
        <v>31</v>
      </c>
      <c r="B40" s="3">
        <v>0.17</v>
      </c>
      <c r="C40" s="3">
        <v>0</v>
      </c>
    </row>
    <row r="41" spans="1:3" x14ac:dyDescent="0.25">
      <c r="A41" s="18" t="s">
        <v>33</v>
      </c>
      <c r="B41" s="3">
        <v>0.17</v>
      </c>
      <c r="C41" s="3">
        <v>0</v>
      </c>
    </row>
    <row r="42" spans="1:3" x14ac:dyDescent="0.25">
      <c r="A42" s="18" t="s">
        <v>39</v>
      </c>
      <c r="B42" s="3">
        <v>0.17</v>
      </c>
      <c r="C42" s="3">
        <v>0</v>
      </c>
    </row>
    <row r="43" spans="1:3" ht="15.75" thickBot="1" x14ac:dyDescent="0.3">
      <c r="A43" s="11" t="s">
        <v>15</v>
      </c>
      <c r="B43" s="7">
        <v>0.17</v>
      </c>
      <c r="C43" s="7">
        <v>0</v>
      </c>
    </row>
    <row r="44" spans="1:3" x14ac:dyDescent="0.25">
      <c r="A44" s="5" t="s">
        <v>4</v>
      </c>
      <c r="B44" s="6">
        <v>0.17</v>
      </c>
      <c r="C44" s="6">
        <f>MIN(SUM(C28:C43),17%)</f>
        <v>0</v>
      </c>
    </row>
    <row r="45" spans="1:3" ht="20.25" thickBot="1" x14ac:dyDescent="0.35">
      <c r="A45" s="1" t="s">
        <v>29</v>
      </c>
      <c r="B45" s="4" t="s">
        <v>3</v>
      </c>
      <c r="C45" s="4" t="s">
        <v>5</v>
      </c>
    </row>
    <row r="46" spans="1:3" ht="15.75" thickTop="1" x14ac:dyDescent="0.25">
      <c r="A46" s="2" t="s">
        <v>46</v>
      </c>
      <c r="B46" s="3">
        <v>0.02</v>
      </c>
      <c r="C46" s="3">
        <v>0</v>
      </c>
    </row>
    <row r="47" spans="1:3" x14ac:dyDescent="0.25">
      <c r="A47" s="2" t="s">
        <v>28</v>
      </c>
      <c r="B47" s="3">
        <v>0.02</v>
      </c>
      <c r="C47" s="3">
        <v>0.02</v>
      </c>
    </row>
    <row r="48" spans="1:3" ht="15.75" thickBot="1" x14ac:dyDescent="0.3">
      <c r="A48" s="12" t="s">
        <v>45</v>
      </c>
      <c r="B48" s="7">
        <v>0.02</v>
      </c>
      <c r="C48" s="7">
        <v>0</v>
      </c>
    </row>
    <row r="49" spans="1:3" ht="15.75" thickBot="1" x14ac:dyDescent="0.3">
      <c r="A49" s="13" t="s">
        <v>4</v>
      </c>
      <c r="B49" s="14">
        <f>SUM(B46:B48)</f>
        <v>0.06</v>
      </c>
      <c r="C49" s="14">
        <f>SUM(C46:C48)</f>
        <v>0.02</v>
      </c>
    </row>
    <row r="50" spans="1:3" ht="20.25" thickBot="1" x14ac:dyDescent="0.35">
      <c r="A50" s="15" t="s">
        <v>23</v>
      </c>
      <c r="B50" s="16">
        <f>SUM(B44,B26,B12)</f>
        <v>1</v>
      </c>
      <c r="C50" s="17">
        <f>MIN(SUM(C49,C44,C26,C12),100%)</f>
        <v>0.51999999999999991</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Luke Inlow</cp:lastModifiedBy>
  <dcterms:created xsi:type="dcterms:W3CDTF">2021-09-15T20:56:36Z</dcterms:created>
  <dcterms:modified xsi:type="dcterms:W3CDTF">2022-05-25T01:17:47Z</dcterms:modified>
</cp:coreProperties>
</file>