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eo/Duckku_be/data/"/>
    </mc:Choice>
  </mc:AlternateContent>
  <xr:revisionPtr revIDLastSave="0" documentId="13_ncr:1_{86476672-E787-964E-8ABF-30D1A7F278AC}" xr6:coauthVersionLast="47" xr6:coauthVersionMax="47" xr10:uidLastSave="{00000000-0000-0000-0000-000000000000}"/>
  <bookViews>
    <workbookView xWindow="14560" yWindow="500" windowWidth="14240" windowHeight="15720" xr2:uid="{73B7E36D-0F13-4B41-82B2-EB9116E34230}"/>
  </bookViews>
  <sheets>
    <sheet name="Albu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<sst xmlns="http://schemas.openxmlformats.org/spreadsheetml/2006/main" count="287" uniqueCount="225">
  <si>
    <t>소녀시대</t>
    <phoneticPr fontId="1" type="noConversion"/>
  </si>
  <si>
    <t>레드벨벳</t>
    <phoneticPr fontId="1" type="noConversion"/>
  </si>
  <si>
    <t>에스파</t>
    <phoneticPr fontId="1" type="noConversion"/>
  </si>
  <si>
    <t>소속사</t>
    <phoneticPr fontId="1" type="noConversion"/>
  </si>
  <si>
    <t>앨범명</t>
    <phoneticPr fontId="1" type="noConversion"/>
  </si>
  <si>
    <t>FOREVER 1</t>
    <phoneticPr fontId="1" type="noConversion"/>
  </si>
  <si>
    <t>정규 7집</t>
    <phoneticPr fontId="1" type="noConversion"/>
  </si>
  <si>
    <t>The ReVe Festival 2022</t>
    <phoneticPr fontId="1" type="noConversion"/>
  </si>
  <si>
    <t>Girls</t>
    <phoneticPr fontId="1" type="noConversion"/>
  </si>
  <si>
    <t>싱글</t>
    <phoneticPr fontId="1" type="noConversion"/>
  </si>
  <si>
    <t>미니</t>
    <phoneticPr fontId="1" type="noConversion"/>
  </si>
  <si>
    <t>발매년도</t>
    <phoneticPr fontId="1" type="noConversion"/>
  </si>
  <si>
    <t>아티스트</t>
    <phoneticPr fontId="1" type="noConversion"/>
  </si>
  <si>
    <t>응모권 포함 가격</t>
    <phoneticPr fontId="1" type="noConversion"/>
  </si>
  <si>
    <t>응모권 포함 X 가격</t>
    <phoneticPr fontId="1" type="noConversion"/>
  </si>
  <si>
    <t>발매월</t>
    <phoneticPr fontId="1" type="noConversion"/>
  </si>
  <si>
    <t>SM</t>
    <phoneticPr fontId="1" type="noConversion"/>
  </si>
  <si>
    <t>앨범 종류</t>
    <phoneticPr fontId="1" type="noConversion"/>
  </si>
  <si>
    <t>번호</t>
    <phoneticPr fontId="1" type="noConversion"/>
  </si>
  <si>
    <t>수록곡1</t>
    <phoneticPr fontId="1" type="noConversion"/>
  </si>
  <si>
    <t>수록곡2</t>
    <phoneticPr fontId="1" type="noConversion"/>
  </si>
  <si>
    <t>수록곡3</t>
    <phoneticPr fontId="1" type="noConversion"/>
  </si>
  <si>
    <t>수록곡4</t>
    <phoneticPr fontId="1" type="noConversion"/>
  </si>
  <si>
    <t>수록곡5</t>
    <phoneticPr fontId="1" type="noConversion"/>
  </si>
  <si>
    <t>수록곡6</t>
    <phoneticPr fontId="1" type="noConversion"/>
  </si>
  <si>
    <t>수록곡7</t>
    <phoneticPr fontId="1" type="noConversion"/>
  </si>
  <si>
    <t>BTS</t>
    <phoneticPr fontId="1" type="noConversion"/>
  </si>
  <si>
    <t>BlackPink</t>
    <phoneticPr fontId="1" type="noConversion"/>
  </si>
  <si>
    <t>IVE</t>
    <phoneticPr fontId="1" type="noConversion"/>
  </si>
  <si>
    <t>(G)I-DLE</t>
    <phoneticPr fontId="1" type="noConversion"/>
  </si>
  <si>
    <t>아이유</t>
    <phoneticPr fontId="1" type="noConversion"/>
  </si>
  <si>
    <t>MONSTA X</t>
    <phoneticPr fontId="1" type="noConversion"/>
  </si>
  <si>
    <t>세븐틴</t>
    <phoneticPr fontId="1" type="noConversion"/>
  </si>
  <si>
    <t xml:space="preserve"> Twice</t>
    <phoneticPr fontId="1" type="noConversion"/>
  </si>
  <si>
    <t>Forever 1</t>
    <phoneticPr fontId="1" type="noConversion"/>
  </si>
  <si>
    <t>Seventeen</t>
    <phoneticPr fontId="1" type="noConversion"/>
  </si>
  <si>
    <t>Villain</t>
    <phoneticPr fontId="1" type="noConversion"/>
  </si>
  <si>
    <t>Lucky Like That</t>
    <phoneticPr fontId="1" type="noConversion"/>
  </si>
  <si>
    <t>You Better Run</t>
    <phoneticPr fontId="1" type="noConversion"/>
  </si>
  <si>
    <t>Mood Lamp</t>
    <phoneticPr fontId="1" type="noConversion"/>
  </si>
  <si>
    <t>Paper Plane</t>
    <phoneticPr fontId="1" type="noConversion"/>
  </si>
  <si>
    <t>Feel My Rhythm</t>
    <phoneticPr fontId="1" type="noConversion"/>
  </si>
  <si>
    <t>Rainbow Halo</t>
    <phoneticPr fontId="1" type="noConversion"/>
  </si>
  <si>
    <t>Beg For Me</t>
    <phoneticPr fontId="1" type="noConversion"/>
  </si>
  <si>
    <t>BAMBOLEO</t>
    <phoneticPr fontId="1" type="noConversion"/>
  </si>
  <si>
    <t>Good,Bad,Ugly</t>
    <phoneticPr fontId="1" type="noConversion"/>
  </si>
  <si>
    <t>도깨비불(Illusion)</t>
    <phoneticPr fontId="1" type="noConversion"/>
  </si>
  <si>
    <t>Lingo</t>
    <phoneticPr fontId="1" type="noConversion"/>
  </si>
  <si>
    <t>Life's Too Short</t>
    <phoneticPr fontId="1" type="noConversion"/>
  </si>
  <si>
    <t>ICU(쉬어가도 돼)</t>
    <phoneticPr fontId="1" type="noConversion"/>
  </si>
  <si>
    <t>Life's Too Short (english ver.)</t>
    <phoneticPr fontId="1" type="noConversion"/>
  </si>
  <si>
    <t>Intro : Boy Meets Evil</t>
    <phoneticPr fontId="1" type="noConversion"/>
  </si>
  <si>
    <t>피 땀 눈물</t>
    <phoneticPr fontId="1" type="noConversion"/>
  </si>
  <si>
    <t>Begin</t>
    <phoneticPr fontId="1" type="noConversion"/>
  </si>
  <si>
    <t>Lie</t>
    <phoneticPr fontId="1" type="noConversion"/>
  </si>
  <si>
    <t>Stigma</t>
    <phoneticPr fontId="1" type="noConversion"/>
  </si>
  <si>
    <t>First Love</t>
    <phoneticPr fontId="1" type="noConversion"/>
  </si>
  <si>
    <t>Reflection</t>
    <phoneticPr fontId="1" type="noConversion"/>
  </si>
  <si>
    <t>정규 2집</t>
    <phoneticPr fontId="1" type="noConversion"/>
  </si>
  <si>
    <t>HIT</t>
    <phoneticPr fontId="1" type="noConversion"/>
  </si>
  <si>
    <t>HYBE</t>
    <phoneticPr fontId="1" type="noConversion"/>
  </si>
  <si>
    <t>SQUARE TOW</t>
    <phoneticPr fontId="1" type="noConversion"/>
  </si>
  <si>
    <t>YG</t>
    <phoneticPr fontId="1" type="noConversion"/>
  </si>
  <si>
    <t>JYP</t>
    <phoneticPr fontId="1" type="noConversion"/>
  </si>
  <si>
    <t>스타쉽</t>
    <phoneticPr fontId="1" type="noConversion"/>
  </si>
  <si>
    <t>큐브</t>
    <phoneticPr fontId="1" type="noConversion"/>
  </si>
  <si>
    <t>이담</t>
    <phoneticPr fontId="1" type="noConversion"/>
  </si>
  <si>
    <t>Feel Special</t>
    <phoneticPr fontId="1" type="noConversion"/>
  </si>
  <si>
    <t>LOVE DIVE</t>
    <phoneticPr fontId="1" type="noConversion"/>
  </si>
  <si>
    <t>I'M THE TREND</t>
    <phoneticPr fontId="1" type="noConversion"/>
  </si>
  <si>
    <t>꽃갈피</t>
    <phoneticPr fontId="1" type="noConversion"/>
  </si>
  <si>
    <t>Fatal Love</t>
    <phoneticPr fontId="1" type="noConversion"/>
  </si>
  <si>
    <t>불장난</t>
    <phoneticPr fontId="1" type="noConversion"/>
  </si>
  <si>
    <t>STAY</t>
    <phoneticPr fontId="1" type="noConversion"/>
  </si>
  <si>
    <t>휘파람&lt;Acoustic Ver.&gt;</t>
    <phoneticPr fontId="1" type="noConversion"/>
  </si>
  <si>
    <t>싱글 2집</t>
    <phoneticPr fontId="1" type="noConversion"/>
  </si>
  <si>
    <t>미니 9집</t>
    <phoneticPr fontId="1" type="noConversion"/>
  </si>
  <si>
    <t>싱글 3집</t>
    <phoneticPr fontId="1" type="noConversion"/>
  </si>
  <si>
    <t>싱글 1집</t>
    <phoneticPr fontId="1" type="noConversion"/>
  </si>
  <si>
    <t>리메이크 1집</t>
    <phoneticPr fontId="1" type="noConversion"/>
  </si>
  <si>
    <t>정규 3집</t>
    <phoneticPr fontId="1" type="noConversion"/>
  </si>
  <si>
    <t>Rainbow</t>
    <phoneticPr fontId="1" type="noConversion"/>
  </si>
  <si>
    <t>Get Loud</t>
    <phoneticPr fontId="1" type="noConversion"/>
  </si>
  <si>
    <t>Trick It</t>
    <phoneticPr fontId="1" type="noConversion"/>
  </si>
  <si>
    <t>Love Foolish</t>
    <phoneticPr fontId="1" type="noConversion"/>
  </si>
  <si>
    <t>Breakthrough</t>
    <phoneticPr fontId="1" type="noConversion"/>
  </si>
  <si>
    <t>ROYAL</t>
    <phoneticPr fontId="1" type="noConversion"/>
  </si>
  <si>
    <t>i'M THE TREND</t>
    <phoneticPr fontId="1" type="noConversion"/>
  </si>
  <si>
    <t>나의 옛날이야기</t>
    <phoneticPr fontId="1" type="noConversion"/>
  </si>
  <si>
    <t>꽃</t>
    <phoneticPr fontId="1" type="noConversion"/>
  </si>
  <si>
    <t>삐에로는 우릴 보고 웃지</t>
    <phoneticPr fontId="1" type="noConversion"/>
  </si>
  <si>
    <t>사랑이 지나가면</t>
    <phoneticPr fontId="1" type="noConversion"/>
  </si>
  <si>
    <t>너의 의미(feat. 김창완)</t>
    <phoneticPr fontId="1" type="noConversion"/>
  </si>
  <si>
    <t>여름밤의 꿈</t>
    <phoneticPr fontId="1" type="noConversion"/>
  </si>
  <si>
    <t>꿍따리 샤바라(feat. 클론)</t>
    <phoneticPr fontId="1" type="noConversion"/>
  </si>
  <si>
    <t>Love Killa</t>
    <phoneticPr fontId="1" type="noConversion"/>
  </si>
  <si>
    <t>갈증</t>
    <phoneticPr fontId="1" type="noConversion"/>
  </si>
  <si>
    <t>Thriller</t>
    <phoneticPr fontId="1" type="noConversion"/>
  </si>
  <si>
    <t>Guess Who</t>
    <phoneticPr fontId="1" type="noConversion"/>
  </si>
  <si>
    <t>Nobody Else</t>
    <phoneticPr fontId="1" type="noConversion"/>
  </si>
  <si>
    <t>BEASTMODE</t>
    <phoneticPr fontId="1" type="noConversion"/>
  </si>
  <si>
    <t>대동단결</t>
    <phoneticPr fontId="1" type="noConversion"/>
  </si>
  <si>
    <t>행복 (Happiness)</t>
  </si>
  <si>
    <t>미니 6집</t>
    <phoneticPr fontId="1" type="noConversion"/>
  </si>
  <si>
    <t>Queendom</t>
    <phoneticPr fontId="1" type="noConversion"/>
  </si>
  <si>
    <t>Pose</t>
    <phoneticPr fontId="1" type="noConversion"/>
  </si>
  <si>
    <t>Knock On Wood</t>
    <phoneticPr fontId="1" type="noConversion"/>
  </si>
  <si>
    <t>Better Be</t>
    <phoneticPr fontId="1" type="noConversion"/>
  </si>
  <si>
    <t>Pushin' N Pullin'</t>
    <phoneticPr fontId="1" type="noConversion"/>
  </si>
  <si>
    <t>다시, 여름(Hello, Suset)</t>
    <phoneticPr fontId="1" type="noConversion"/>
  </si>
  <si>
    <t>Next Level</t>
  </si>
  <si>
    <t>Next Level</t>
    <phoneticPr fontId="1" type="noConversion"/>
  </si>
  <si>
    <t>화양연화 pt2</t>
    <phoneticPr fontId="1" type="noConversion"/>
  </si>
  <si>
    <t>WINGS</t>
    <phoneticPr fontId="1" type="noConversion"/>
  </si>
  <si>
    <t>미니 4집</t>
    <phoneticPr fontId="1" type="noConversion"/>
  </si>
  <si>
    <t>Intro: Never Mind</t>
  </si>
  <si>
    <t>Run</t>
  </si>
  <si>
    <t>Butterfly</t>
  </si>
  <si>
    <t>Whalien 52</t>
  </si>
  <si>
    <t>Ma City</t>
  </si>
  <si>
    <t>뱁새</t>
  </si>
  <si>
    <t>Skit: One Night in a Strange City</t>
  </si>
  <si>
    <t>3;57</t>
    <phoneticPr fontId="1" type="noConversion"/>
  </si>
  <si>
    <t>BUTTER</t>
    <phoneticPr fontId="1" type="noConversion"/>
  </si>
  <si>
    <t>디지털 싱글</t>
    <phoneticPr fontId="1" type="noConversion"/>
  </si>
  <si>
    <t>Butter</t>
  </si>
  <si>
    <t>An Ode</t>
    <phoneticPr fontId="1" type="noConversion"/>
  </si>
  <si>
    <t xml:space="preserve"> 3:24</t>
    <phoneticPr fontId="1" type="noConversion"/>
  </si>
  <si>
    <t>거짓말을 해</t>
    <phoneticPr fontId="1" type="noConversion"/>
  </si>
  <si>
    <t>독 : Fear</t>
    <phoneticPr fontId="1" type="noConversion"/>
  </si>
  <si>
    <t>Let me hear you say</t>
    <phoneticPr fontId="1" type="noConversion"/>
  </si>
  <si>
    <t>Back it up</t>
    <phoneticPr fontId="1" type="noConversion"/>
  </si>
  <si>
    <t>Lucky</t>
    <phoneticPr fontId="1" type="noConversion"/>
  </si>
  <si>
    <t>Darling</t>
    <phoneticPr fontId="1" type="noConversion"/>
  </si>
  <si>
    <t>Darl+ing</t>
  </si>
  <si>
    <t>How You Like That</t>
    <phoneticPr fontId="1" type="noConversion"/>
  </si>
  <si>
    <t>선공개 싱글</t>
    <phoneticPr fontId="1" type="noConversion"/>
  </si>
  <si>
    <t>SIGNAL</t>
    <phoneticPr fontId="1" type="noConversion"/>
  </si>
  <si>
    <t>하루에 세 번</t>
    <phoneticPr fontId="1" type="noConversion"/>
  </si>
  <si>
    <t>ONLY 너</t>
    <phoneticPr fontId="1" type="noConversion"/>
  </si>
  <si>
    <t>HOLD ME TIGHT</t>
    <phoneticPr fontId="1" type="noConversion"/>
  </si>
  <si>
    <t>EYE EYE EYES</t>
    <phoneticPr fontId="1" type="noConversion"/>
  </si>
  <si>
    <t>SOMEONE LIKE ME</t>
    <phoneticPr fontId="1" type="noConversion"/>
  </si>
  <si>
    <t>Taste of Love</t>
    <phoneticPr fontId="1" type="noConversion"/>
  </si>
  <si>
    <t>미니 12집</t>
    <phoneticPr fontId="1" type="noConversion"/>
  </si>
  <si>
    <t>Alcohol-Free</t>
    <phoneticPr fontId="1" type="noConversion"/>
  </si>
  <si>
    <t>First Time</t>
    <phoneticPr fontId="1" type="noConversion"/>
  </si>
  <si>
    <t xml:space="preserve"> 3:03</t>
    <phoneticPr fontId="1" type="noConversion"/>
  </si>
  <si>
    <t>Scandal</t>
    <phoneticPr fontId="1" type="noConversion"/>
  </si>
  <si>
    <t>Conversation</t>
    <phoneticPr fontId="1" type="noConversion"/>
  </si>
  <si>
    <t>Baby Blue Love</t>
    <phoneticPr fontId="1" type="noConversion"/>
  </si>
  <si>
    <t>SOS</t>
    <phoneticPr fontId="1" type="noConversion"/>
  </si>
  <si>
    <t>ELEVEN</t>
    <phoneticPr fontId="1" type="noConversion"/>
  </si>
  <si>
    <t>Take It</t>
    <phoneticPr fontId="1" type="noConversion"/>
  </si>
  <si>
    <t>I burn</t>
    <phoneticPr fontId="1" type="noConversion"/>
  </si>
  <si>
    <t>한(寒)</t>
    <phoneticPr fontId="1" type="noConversion"/>
  </si>
  <si>
    <t>화(火花)</t>
    <phoneticPr fontId="1" type="noConversion"/>
  </si>
  <si>
    <t>MOON</t>
    <phoneticPr fontId="1" type="noConversion"/>
  </si>
  <si>
    <t>Where is love</t>
    <phoneticPr fontId="1" type="noConversion"/>
  </si>
  <si>
    <t>LOST</t>
    <phoneticPr fontId="1" type="noConversion"/>
  </si>
  <si>
    <t>DAHLIA</t>
    <phoneticPr fontId="1" type="noConversion"/>
  </si>
  <si>
    <t>I NEVER DIE</t>
    <phoneticPr fontId="1" type="noConversion"/>
  </si>
  <si>
    <t xml:space="preserve"> 정규 1집</t>
    <phoneticPr fontId="1" type="noConversion"/>
  </si>
  <si>
    <t>TOMBOY</t>
    <phoneticPr fontId="1" type="noConversion"/>
  </si>
  <si>
    <t>말리지 마</t>
    <phoneticPr fontId="1" type="noConversion"/>
  </si>
  <si>
    <t>VILLAIN DIES</t>
    <phoneticPr fontId="1" type="noConversion"/>
  </si>
  <si>
    <t>ALREADY</t>
    <phoneticPr fontId="1" type="noConversion"/>
  </si>
  <si>
    <t>POLAROID</t>
    <phoneticPr fontId="1" type="noConversion"/>
  </si>
  <si>
    <t>ESCAPE</t>
    <phoneticPr fontId="1" type="noConversion"/>
  </si>
  <si>
    <t>LIAR</t>
    <phoneticPr fontId="1" type="noConversion"/>
  </si>
  <si>
    <t>Love Poem</t>
    <phoneticPr fontId="1" type="noConversion"/>
  </si>
  <si>
    <t>미니 5집</t>
    <phoneticPr fontId="1" type="noConversion"/>
  </si>
  <si>
    <t>unlucky</t>
    <phoneticPr fontId="1" type="noConversion"/>
  </si>
  <si>
    <t>그 사람</t>
    <phoneticPr fontId="1" type="noConversion"/>
  </si>
  <si>
    <t>Blueming</t>
    <phoneticPr fontId="1" type="noConversion"/>
  </si>
  <si>
    <t>시간의 바깥</t>
    <phoneticPr fontId="1" type="noConversion"/>
  </si>
  <si>
    <t>자장가</t>
    <phoneticPr fontId="1" type="noConversion"/>
  </si>
  <si>
    <t>Love poem</t>
    <phoneticPr fontId="1" type="noConversion"/>
  </si>
  <si>
    <t>LILAC</t>
    <phoneticPr fontId="1" type="noConversion"/>
  </si>
  <si>
    <t>정규 5집</t>
    <phoneticPr fontId="1" type="noConversion"/>
  </si>
  <si>
    <t>라일락</t>
    <phoneticPr fontId="1" type="noConversion"/>
  </si>
  <si>
    <t>Flu</t>
    <phoneticPr fontId="1" type="noConversion"/>
  </si>
  <si>
    <t>Coin</t>
    <phoneticPr fontId="1" type="noConversion"/>
  </si>
  <si>
    <t>봄 안녕 봄</t>
    <phoneticPr fontId="1" type="noConversion"/>
  </si>
  <si>
    <t>Celebrity</t>
    <phoneticPr fontId="1" type="noConversion"/>
  </si>
  <si>
    <t>돌림노래</t>
    <phoneticPr fontId="1" type="noConversion"/>
  </si>
  <si>
    <t>빈 컵(Empty Cup)</t>
    <phoneticPr fontId="1" type="noConversion"/>
  </si>
  <si>
    <t>SHAPE of LOVE</t>
    <phoneticPr fontId="1" type="noConversion"/>
  </si>
  <si>
    <t>미니 11집</t>
    <phoneticPr fontId="1" type="noConversion"/>
  </si>
  <si>
    <t>LOVE</t>
    <phoneticPr fontId="1" type="noConversion"/>
  </si>
  <si>
    <t>Burning Up</t>
    <phoneticPr fontId="1" type="noConversion"/>
  </si>
  <si>
    <t>Breathe</t>
    <phoneticPr fontId="1" type="noConversion"/>
  </si>
  <si>
    <t>Wildfire</t>
    <phoneticPr fontId="1" type="noConversion"/>
  </si>
  <si>
    <t>사랑한다</t>
    <phoneticPr fontId="1" type="noConversion"/>
  </si>
  <si>
    <t>AND</t>
    <phoneticPr fontId="1" type="noConversion"/>
  </si>
  <si>
    <t>Lion Heart</t>
    <phoneticPr fontId="1" type="noConversion"/>
  </si>
  <si>
    <t>You Think</t>
    <phoneticPr fontId="1" type="noConversion"/>
  </si>
  <si>
    <t>PARTY</t>
    <phoneticPr fontId="1" type="noConversion"/>
  </si>
  <si>
    <t xml:space="preserve"> 어떤 오후</t>
    <phoneticPr fontId="1" type="noConversion"/>
  </si>
  <si>
    <t>ShowGirls</t>
    <phoneticPr fontId="1" type="noConversion"/>
  </si>
  <si>
    <t>Fire Alarm</t>
    <phoneticPr fontId="1" type="noConversion"/>
  </si>
  <si>
    <t xml:space="preserve">Talk Talk </t>
    <phoneticPr fontId="1" type="noConversion"/>
  </si>
  <si>
    <r>
      <t>Butter </t>
    </r>
    <r>
      <rPr>
        <sz val="8.1"/>
        <rFont val="Open Sans"/>
        <family val="2"/>
      </rPr>
      <t>(Hotter Remix)</t>
    </r>
  </si>
  <si>
    <r>
      <t>Butter </t>
    </r>
    <r>
      <rPr>
        <sz val="8.1"/>
        <rFont val="Open Sans"/>
        <family val="2"/>
      </rPr>
      <t>(Sweeter Remix)</t>
    </r>
  </si>
  <si>
    <r>
      <t>Butter </t>
    </r>
    <r>
      <rPr>
        <sz val="8.1"/>
        <rFont val="Open Sans"/>
        <family val="2"/>
      </rPr>
      <t>(Cooler Remix)</t>
    </r>
  </si>
  <si>
    <r>
      <t>Butter </t>
    </r>
    <r>
      <rPr>
        <sz val="8.1"/>
        <rFont val="Open Sans"/>
        <family val="2"/>
      </rPr>
      <t>(Instrumental)</t>
    </r>
  </si>
  <si>
    <t>'FOLLOW' : FIND YOU </t>
  </si>
  <si>
    <t>미니 7집</t>
    <phoneticPr fontId="1" type="noConversion"/>
  </si>
  <si>
    <t>Find you</t>
    <phoneticPr fontId="1" type="noConversion"/>
  </si>
  <si>
    <t>Follow</t>
    <phoneticPr fontId="1" type="noConversion"/>
  </si>
  <si>
    <t>Monsta Truck</t>
    <phoneticPr fontId="1" type="noConversion"/>
  </si>
  <si>
    <t>U R</t>
    <phoneticPr fontId="1" type="noConversion"/>
  </si>
  <si>
    <t>Disaster</t>
    <phoneticPr fontId="1" type="noConversion"/>
  </si>
  <si>
    <t>Burn it up</t>
    <phoneticPr fontId="1" type="noConversion"/>
  </si>
  <si>
    <t>Mirror</t>
    <phoneticPr fontId="1" type="noConversion"/>
  </si>
  <si>
    <t>이벤트 앨범</t>
    <phoneticPr fontId="1" type="noConversion"/>
  </si>
  <si>
    <t>멋쟁이사자처럼 인하대학교</t>
    <phoneticPr fontId="1" type="noConversion"/>
  </si>
  <si>
    <t>깃닫고입올려</t>
    <phoneticPr fontId="1" type="noConversion"/>
  </si>
  <si>
    <t>재생시간1</t>
    <phoneticPr fontId="1" type="noConversion"/>
  </si>
  <si>
    <t>재생시간2</t>
    <phoneticPr fontId="1" type="noConversion"/>
  </si>
  <si>
    <t>재생시간3</t>
    <phoneticPr fontId="1" type="noConversion"/>
  </si>
  <si>
    <t>재생시간4</t>
    <phoneticPr fontId="1" type="noConversion"/>
  </si>
  <si>
    <t>재생시간5</t>
    <phoneticPr fontId="1" type="noConversion"/>
  </si>
  <si>
    <t>재생시간6</t>
    <phoneticPr fontId="1" type="noConversion"/>
  </si>
  <si>
    <t>재생시간7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</si>
</sst>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b/>
      <sz val="12"/>
      <color rgb="FFFF0000"/>
      <name val="맑은 고딕"/>
      <family val="2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color rgb="FF373A3C"/>
      <name val="Open Sans"/>
      <family val="2"/>
    </font>
    <font>
      <sz val="12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2"/>
      <name val="맑은 고딕"/>
      <family val="2"/>
      <charset val="129"/>
      <scheme val="major"/>
    </font>
    <font>
      <sz val="10"/>
      <name val="Open Sans"/>
      <family val="2"/>
    </font>
    <font>
      <sz val="11"/>
      <name val="Open Sans"/>
      <family val="2"/>
    </font>
    <font>
      <sz val="8.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>
      <alignment vertical="center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0" fontId="5" fillId="0" borderId="0" xfId="1" applyNumberFormat="1">
      <alignment vertical="center"/>
    </xf>
    <xf numFmtId="0" fontId="5" fillId="0" borderId="0" xfId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20" fontId="5" fillId="0" borderId="0" xfId="1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3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Relationship Id="rId3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7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2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2" Type="http://schemas.openxmlformats.org/officeDocument/2006/relationships/hyperlink" Target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TargetMode="External"/><Relationship Id="rId1" Type="http://schemas.openxmlformats.org/officeDocument/2006/relationships/hyperlink" Target="https://namu.wiki/w/%ED%96%89%EB%B3%B5%20(Happiness)" TargetMode="External"/><Relationship Id="rId6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1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5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5" Type="http://schemas.openxmlformats.org/officeDocument/2006/relationships/hyperlink" Target="https://namu.wiki/w/Darl%2Bing" TargetMode="External"/><Relationship Id="rId10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4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9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14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0742-5A26-3F44-A099-EABDA47F10C9}">
  <dimension ref="A1:AC72"/>
  <sheetViews>
    <sheetView tabSelected="1" zoomScale="75" zoomScaleNormal="77" workbookViewId="0">
      <selection activeCell="E22" sqref="E22"/>
    </sheetView>
  </sheetViews>
  <sheetFormatPr baseColWidth="10" defaultColWidth="10.83203125" defaultRowHeight="18"/>
  <cols>
    <col min="1" max="1" width="9.33203125" style="1" customWidth="1"/>
    <col min="2" max="5" width="18.33203125" style="1" customWidth="1"/>
    <col min="6" max="7" width="13.33203125" style="31" customWidth="1"/>
    <col min="8" max="9" width="18.33203125" style="1" customWidth="1"/>
    <col min="10" max="16384" width="10.83203125" style="1"/>
  </cols>
  <sheetData>
    <row r="1" spans="1:29" s="6" customFormat="1" ht="19">
      <c r="A1" s="3" t="s">
        <v>18</v>
      </c>
      <c r="B1" s="3" t="s">
        <v>4</v>
      </c>
      <c r="C1" s="3" t="s">
        <v>3</v>
      </c>
      <c r="D1" s="3" t="s">
        <v>12</v>
      </c>
      <c r="E1" s="3" t="s">
        <v>17</v>
      </c>
      <c r="F1" s="29" t="s">
        <v>11</v>
      </c>
      <c r="G1" s="29" t="s">
        <v>15</v>
      </c>
      <c r="H1" s="3" t="s">
        <v>13</v>
      </c>
      <c r="I1" s="3" t="s">
        <v>14</v>
      </c>
      <c r="J1" s="3" t="s">
        <v>19</v>
      </c>
      <c r="K1" s="3" t="s">
        <v>218</v>
      </c>
      <c r="L1" s="3" t="s">
        <v>20</v>
      </c>
      <c r="M1" s="3" t="s">
        <v>219</v>
      </c>
      <c r="N1" s="3" t="s">
        <v>21</v>
      </c>
      <c r="O1" s="3" t="s">
        <v>220</v>
      </c>
      <c r="P1" s="3" t="s">
        <v>22</v>
      </c>
      <c r="Q1" s="3" t="s">
        <v>221</v>
      </c>
      <c r="R1" s="3" t="s">
        <v>23</v>
      </c>
      <c r="S1" s="3" t="s">
        <v>222</v>
      </c>
      <c r="T1" s="3" t="s">
        <v>24</v>
      </c>
      <c r="U1" s="3" t="s">
        <v>223</v>
      </c>
      <c r="V1" s="3" t="s">
        <v>25</v>
      </c>
      <c r="W1" s="3" t="s">
        <v>224</v>
      </c>
      <c r="X1" s="3"/>
      <c r="Y1" s="3"/>
      <c r="Z1" s="3"/>
    </row>
    <row r="2" spans="1:29">
      <c r="A2" s="13">
        <v>1</v>
      </c>
      <c r="B2" s="13" t="s">
        <v>215</v>
      </c>
      <c r="C2" s="13" t="s">
        <v>216</v>
      </c>
      <c r="D2" s="13" t="s">
        <v>217</v>
      </c>
      <c r="E2" s="13" t="s">
        <v>215</v>
      </c>
      <c r="F2" s="30">
        <v>2022</v>
      </c>
      <c r="G2" s="30">
        <v>8</v>
      </c>
      <c r="H2" s="13">
        <v>220817</v>
      </c>
      <c r="I2" s="13">
        <v>220817</v>
      </c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5"/>
    </row>
    <row r="3" spans="1:29">
      <c r="A3" s="13">
        <v>2</v>
      </c>
      <c r="B3" s="13" t="s">
        <v>5</v>
      </c>
      <c r="C3" s="13" t="s">
        <v>16</v>
      </c>
      <c r="D3" s="13" t="s">
        <v>0</v>
      </c>
      <c r="E3" s="13" t="s">
        <v>6</v>
      </c>
      <c r="F3" s="30">
        <v>2022</v>
      </c>
      <c r="G3" s="30">
        <v>8</v>
      </c>
      <c r="H3" s="17">
        <f>I3+3000</f>
        <v>19300</v>
      </c>
      <c r="I3" s="17">
        <v>16300</v>
      </c>
      <c r="J3" s="14" t="s">
        <v>34</v>
      </c>
      <c r="K3" s="15">
        <v>0.14027777777777778</v>
      </c>
      <c r="L3" s="14" t="s">
        <v>35</v>
      </c>
      <c r="M3" s="15">
        <v>0.13055555555555556</v>
      </c>
      <c r="N3" s="14" t="s">
        <v>36</v>
      </c>
      <c r="O3" s="15">
        <v>0.12708333333333333</v>
      </c>
      <c r="P3" s="14" t="s">
        <v>37</v>
      </c>
      <c r="Q3" s="15">
        <v>0.11944444444444445</v>
      </c>
      <c r="R3" s="14" t="s">
        <v>38</v>
      </c>
      <c r="S3" s="15">
        <v>0.11527777777777777</v>
      </c>
      <c r="T3" s="14" t="s">
        <v>39</v>
      </c>
      <c r="U3" s="15">
        <v>0.15902777777777777</v>
      </c>
      <c r="V3" s="14" t="s">
        <v>40</v>
      </c>
      <c r="W3" s="15">
        <v>0.14652777777777778</v>
      </c>
    </row>
    <row r="4" spans="1:29">
      <c r="A4" s="13">
        <v>3</v>
      </c>
      <c r="B4" s="13" t="s">
        <v>195</v>
      </c>
      <c r="C4" s="13" t="s">
        <v>16</v>
      </c>
      <c r="D4" s="13" t="s">
        <v>0</v>
      </c>
      <c r="E4" s="13" t="s">
        <v>179</v>
      </c>
      <c r="F4" s="30">
        <v>2015</v>
      </c>
      <c r="G4" s="30">
        <v>8</v>
      </c>
      <c r="H4" s="17">
        <f>SUM(I4,3000)</f>
        <v>25300</v>
      </c>
      <c r="I4" s="17">
        <v>22300</v>
      </c>
      <c r="J4" s="13" t="s">
        <v>195</v>
      </c>
      <c r="K4" s="16">
        <v>0.15555555555555556</v>
      </c>
      <c r="L4" s="13" t="s">
        <v>196</v>
      </c>
      <c r="M4" s="16">
        <v>0.13194444444444445</v>
      </c>
      <c r="N4" s="13" t="s">
        <v>197</v>
      </c>
      <c r="O4" s="16">
        <v>0.13472222222222222</v>
      </c>
      <c r="P4" s="13" t="s">
        <v>198</v>
      </c>
      <c r="Q4" s="16">
        <v>0.15</v>
      </c>
      <c r="R4" s="13" t="s">
        <v>199</v>
      </c>
      <c r="S4" s="16">
        <v>0.15138888888888888</v>
      </c>
      <c r="T4" s="13" t="s">
        <v>200</v>
      </c>
      <c r="U4" s="16">
        <v>0.13263888888888889</v>
      </c>
      <c r="V4" s="13" t="s">
        <v>201</v>
      </c>
      <c r="W4" s="16">
        <v>0.14097222222222222</v>
      </c>
    </row>
    <row r="5" spans="1:29">
      <c r="A5" s="13">
        <v>4</v>
      </c>
      <c r="B5" s="13" t="s">
        <v>7</v>
      </c>
      <c r="C5" s="13" t="s">
        <v>16</v>
      </c>
      <c r="D5" s="13" t="s">
        <v>1</v>
      </c>
      <c r="E5" s="13" t="s">
        <v>10</v>
      </c>
      <c r="F5" s="30">
        <v>2022</v>
      </c>
      <c r="G5" s="30">
        <v>3</v>
      </c>
      <c r="H5" s="17">
        <f>SUM(I5,3000)</f>
        <v>21600</v>
      </c>
      <c r="I5" s="17">
        <v>18600</v>
      </c>
      <c r="J5" s="14" t="s">
        <v>41</v>
      </c>
      <c r="K5" s="15">
        <v>0.14652777777777778</v>
      </c>
      <c r="L5" s="14" t="s">
        <v>42</v>
      </c>
      <c r="M5" s="15">
        <v>0.1451388888888889</v>
      </c>
      <c r="N5" s="14" t="s">
        <v>43</v>
      </c>
      <c r="O5" s="15">
        <v>0.14791666666666667</v>
      </c>
      <c r="P5" s="14" t="s">
        <v>44</v>
      </c>
      <c r="Q5" s="15">
        <v>0.1451388888888889</v>
      </c>
      <c r="R5" s="14" t="s">
        <v>45</v>
      </c>
      <c r="S5" s="15">
        <v>0.12638888888888888</v>
      </c>
      <c r="T5" s="13"/>
      <c r="U5" s="13"/>
      <c r="V5" s="13"/>
      <c r="W5" s="13"/>
    </row>
    <row r="6" spans="1:29">
      <c r="A6" s="13">
        <v>5</v>
      </c>
      <c r="B6" s="21" t="s">
        <v>102</v>
      </c>
      <c r="C6" s="13" t="s">
        <v>16</v>
      </c>
      <c r="D6" s="13" t="s">
        <v>1</v>
      </c>
      <c r="E6" s="13" t="s">
        <v>78</v>
      </c>
      <c r="F6" s="30">
        <v>2014</v>
      </c>
      <c r="G6" s="30">
        <v>8</v>
      </c>
      <c r="H6" s="17">
        <f>SUM(I6,3000)</f>
        <v>19300</v>
      </c>
      <c r="I6" s="17">
        <v>16300</v>
      </c>
      <c r="J6" s="24" t="s">
        <v>102</v>
      </c>
      <c r="K6" s="16">
        <v>0.15347222222222223</v>
      </c>
      <c r="L6" s="13"/>
      <c r="M6" s="16"/>
      <c r="N6" s="13"/>
      <c r="O6" s="16"/>
      <c r="P6" s="13"/>
      <c r="Q6" s="16"/>
      <c r="R6" s="13"/>
      <c r="S6" s="16"/>
      <c r="T6" s="13"/>
      <c r="U6" s="16"/>
      <c r="V6" s="13"/>
      <c r="W6" s="16"/>
    </row>
    <row r="7" spans="1:29">
      <c r="A7" s="13">
        <v>6</v>
      </c>
      <c r="B7" s="13" t="s">
        <v>104</v>
      </c>
      <c r="C7" s="13" t="s">
        <v>16</v>
      </c>
      <c r="D7" s="13" t="s">
        <v>1</v>
      </c>
      <c r="E7" s="13" t="s">
        <v>103</v>
      </c>
      <c r="F7" s="30">
        <v>2021</v>
      </c>
      <c r="G7" s="30">
        <v>8</v>
      </c>
      <c r="H7" s="17">
        <f t="shared" ref="H7:H31" si="0">SUM(I7,3000)</f>
        <v>13400</v>
      </c>
      <c r="I7" s="17">
        <v>10400</v>
      </c>
      <c r="J7" s="13" t="s">
        <v>104</v>
      </c>
      <c r="K7" s="16">
        <v>0.12638888888888888</v>
      </c>
      <c r="L7" s="13" t="s">
        <v>105</v>
      </c>
      <c r="M7" s="16">
        <v>0.13958333333333334</v>
      </c>
      <c r="N7" s="13" t="s">
        <v>106</v>
      </c>
      <c r="O7" s="16">
        <v>0.15347222222222223</v>
      </c>
      <c r="P7" s="13" t="s">
        <v>107</v>
      </c>
      <c r="Q7" s="16">
        <v>0.12569444444444444</v>
      </c>
      <c r="R7" s="13" t="s">
        <v>108</v>
      </c>
      <c r="S7" s="16">
        <v>0.1277777777777778</v>
      </c>
      <c r="T7" s="13" t="s">
        <v>109</v>
      </c>
      <c r="U7" s="16">
        <v>0.14652777777777778</v>
      </c>
      <c r="V7" s="13"/>
      <c r="W7" s="13"/>
    </row>
    <row r="8" spans="1:29">
      <c r="A8" s="13">
        <v>7</v>
      </c>
      <c r="B8" s="13" t="s">
        <v>8</v>
      </c>
      <c r="C8" s="13" t="s">
        <v>16</v>
      </c>
      <c r="D8" s="13" t="s">
        <v>2</v>
      </c>
      <c r="E8" s="13" t="s">
        <v>9</v>
      </c>
      <c r="F8" s="30">
        <v>2022</v>
      </c>
      <c r="G8" s="30">
        <v>7</v>
      </c>
      <c r="H8" s="17">
        <f t="shared" si="0"/>
        <v>21600</v>
      </c>
      <c r="I8" s="17">
        <v>18600</v>
      </c>
      <c r="J8" s="14" t="s">
        <v>8</v>
      </c>
      <c r="K8" s="15">
        <v>0.16666666666666666</v>
      </c>
      <c r="L8" s="14" t="s">
        <v>46</v>
      </c>
      <c r="M8" s="15">
        <v>0.13541666666666666</v>
      </c>
      <c r="N8" s="14" t="s">
        <v>47</v>
      </c>
      <c r="O8" s="15">
        <v>0.10833333333333334</v>
      </c>
      <c r="P8" s="14" t="s">
        <v>48</v>
      </c>
      <c r="Q8" s="15">
        <v>0.12361111111111112</v>
      </c>
      <c r="R8" s="14" t="s">
        <v>49</v>
      </c>
      <c r="S8" s="15">
        <v>0.15347222222222223</v>
      </c>
      <c r="T8" s="14" t="s">
        <v>50</v>
      </c>
      <c r="U8" s="15">
        <v>0.12361111111111112</v>
      </c>
      <c r="V8" s="13"/>
      <c r="W8" s="13"/>
    </row>
    <row r="9" spans="1:29">
      <c r="A9" s="13">
        <v>8</v>
      </c>
      <c r="B9" s="13" t="s">
        <v>111</v>
      </c>
      <c r="C9" s="13" t="s">
        <v>16</v>
      </c>
      <c r="D9" s="13" t="s">
        <v>2</v>
      </c>
      <c r="E9" s="13" t="s">
        <v>9</v>
      </c>
      <c r="F9" s="30">
        <v>2021</v>
      </c>
      <c r="G9" s="30">
        <v>5</v>
      </c>
      <c r="H9" s="17">
        <f t="shared" si="0"/>
        <v>22300</v>
      </c>
      <c r="I9" s="17">
        <v>19300</v>
      </c>
      <c r="J9" s="25" t="s">
        <v>110</v>
      </c>
      <c r="K9" s="16">
        <v>0.15416666666666667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9">
      <c r="A10" s="13">
        <v>9</v>
      </c>
      <c r="B10" s="13" t="s">
        <v>113</v>
      </c>
      <c r="C10" s="13" t="s">
        <v>60</v>
      </c>
      <c r="D10" s="13" t="s">
        <v>26</v>
      </c>
      <c r="E10" s="13" t="s">
        <v>58</v>
      </c>
      <c r="F10" s="30">
        <v>2016</v>
      </c>
      <c r="G10" s="30">
        <v>10</v>
      </c>
      <c r="H10" s="17">
        <f t="shared" si="0"/>
        <v>22300</v>
      </c>
      <c r="I10" s="17">
        <v>19300</v>
      </c>
      <c r="J10" s="14" t="s">
        <v>51</v>
      </c>
      <c r="K10" s="15">
        <v>8.4722222222222213E-2</v>
      </c>
      <c r="L10" s="14" t="s">
        <v>52</v>
      </c>
      <c r="M10" s="15">
        <v>0.15069444444444444</v>
      </c>
      <c r="N10" s="14" t="s">
        <v>53</v>
      </c>
      <c r="O10" s="15">
        <v>0.16041666666666668</v>
      </c>
      <c r="P10" s="14" t="s">
        <v>54</v>
      </c>
      <c r="Q10" s="15">
        <v>0.15069444444444444</v>
      </c>
      <c r="R10" s="14" t="s">
        <v>55</v>
      </c>
      <c r="S10" s="15">
        <v>0.15208333333333332</v>
      </c>
      <c r="T10" s="14" t="s">
        <v>56</v>
      </c>
      <c r="U10" s="15">
        <v>0.1277777777777778</v>
      </c>
      <c r="V10" s="14" t="s">
        <v>57</v>
      </c>
      <c r="W10" s="15">
        <v>0.14930555555555555</v>
      </c>
      <c r="X10" s="4"/>
      <c r="Y10" s="5"/>
      <c r="Z10" s="4"/>
      <c r="AA10" s="5"/>
      <c r="AB10" s="4"/>
      <c r="AC10" s="5"/>
    </row>
    <row r="11" spans="1:29">
      <c r="A11" s="13">
        <v>10</v>
      </c>
      <c r="B11" s="13" t="s">
        <v>112</v>
      </c>
      <c r="C11" s="13" t="s">
        <v>60</v>
      </c>
      <c r="D11" s="13" t="s">
        <v>26</v>
      </c>
      <c r="E11" s="13" t="s">
        <v>114</v>
      </c>
      <c r="F11" s="30">
        <v>2015</v>
      </c>
      <c r="G11" s="30">
        <v>11</v>
      </c>
      <c r="H11" s="17">
        <f t="shared" si="0"/>
        <v>20800</v>
      </c>
      <c r="I11" s="18">
        <v>17800</v>
      </c>
      <c r="J11" s="14" t="s">
        <v>115</v>
      </c>
      <c r="K11" s="15">
        <v>9.5138888888888884E-2</v>
      </c>
      <c r="L11" s="14" t="s">
        <v>116</v>
      </c>
      <c r="M11" s="14" t="s">
        <v>122</v>
      </c>
      <c r="N11" s="14" t="s">
        <v>117</v>
      </c>
      <c r="O11" s="15">
        <v>0.16597222222222222</v>
      </c>
      <c r="P11" s="14" t="s">
        <v>118</v>
      </c>
      <c r="Q11" s="15">
        <v>0.16874999999999998</v>
      </c>
      <c r="R11" s="14" t="s">
        <v>119</v>
      </c>
      <c r="S11" s="15">
        <v>0.17847222222222223</v>
      </c>
      <c r="T11" s="14" t="s">
        <v>120</v>
      </c>
      <c r="U11" s="15">
        <v>0.16180555555555556</v>
      </c>
      <c r="V11" s="14" t="s">
        <v>121</v>
      </c>
      <c r="W11" s="15">
        <v>0.18263888888888891</v>
      </c>
      <c r="X11" s="12"/>
    </row>
    <row r="12" spans="1:29">
      <c r="A12" s="13">
        <v>11</v>
      </c>
      <c r="B12" s="13" t="s">
        <v>123</v>
      </c>
      <c r="C12" s="13" t="s">
        <v>60</v>
      </c>
      <c r="D12" s="13" t="s">
        <v>26</v>
      </c>
      <c r="E12" s="13" t="s">
        <v>124</v>
      </c>
      <c r="F12" s="30">
        <v>2022</v>
      </c>
      <c r="G12" s="30">
        <v>5</v>
      </c>
      <c r="H12" s="17">
        <f t="shared" si="0"/>
        <v>22300</v>
      </c>
      <c r="I12" s="19">
        <v>19300</v>
      </c>
      <c r="J12" s="25" t="s">
        <v>125</v>
      </c>
      <c r="K12" s="16">
        <v>0.11458333333333333</v>
      </c>
      <c r="L12" s="25" t="s">
        <v>202</v>
      </c>
      <c r="M12" s="16">
        <v>0.11458333333333333</v>
      </c>
      <c r="N12" s="25" t="s">
        <v>203</v>
      </c>
      <c r="O12" s="16">
        <v>0.11458333333333333</v>
      </c>
      <c r="P12" s="25" t="s">
        <v>204</v>
      </c>
      <c r="Q12" s="16">
        <v>0.11458333333333333</v>
      </c>
      <c r="R12" s="25" t="s">
        <v>205</v>
      </c>
      <c r="S12" s="16">
        <v>0.11458333333333333</v>
      </c>
      <c r="T12" s="13"/>
      <c r="U12" s="13"/>
      <c r="V12" s="13"/>
      <c r="W12" s="13"/>
    </row>
    <row r="13" spans="1:29">
      <c r="A13" s="13">
        <v>12</v>
      </c>
      <c r="B13" s="13" t="s">
        <v>126</v>
      </c>
      <c r="C13" s="13" t="s">
        <v>60</v>
      </c>
      <c r="D13" s="13" t="s">
        <v>32</v>
      </c>
      <c r="E13" s="13" t="s">
        <v>80</v>
      </c>
      <c r="F13" s="30">
        <v>2019</v>
      </c>
      <c r="G13" s="30">
        <v>9</v>
      </c>
      <c r="H13" s="17">
        <f t="shared" si="0"/>
        <v>15600</v>
      </c>
      <c r="I13" s="19">
        <v>12600</v>
      </c>
      <c r="J13" s="14" t="s">
        <v>59</v>
      </c>
      <c r="K13" s="15" t="s">
        <v>127</v>
      </c>
      <c r="L13" s="13" t="s">
        <v>128</v>
      </c>
      <c r="M13" s="16">
        <v>0.13958333333333334</v>
      </c>
      <c r="N13" s="13" t="s">
        <v>129</v>
      </c>
      <c r="O13" s="16">
        <v>0.12152777777777778</v>
      </c>
      <c r="P13" s="13" t="s">
        <v>130</v>
      </c>
      <c r="Q13" s="16">
        <v>0.125</v>
      </c>
      <c r="R13" s="13">
        <v>247</v>
      </c>
      <c r="S13" s="16">
        <v>0.14791666666666667</v>
      </c>
      <c r="T13" s="13" t="s">
        <v>131</v>
      </c>
      <c r="U13" s="16">
        <v>0.13055555555555556</v>
      </c>
      <c r="V13" s="13" t="s">
        <v>132</v>
      </c>
      <c r="W13" s="16">
        <v>0.13680555555555554</v>
      </c>
      <c r="Y13" s="8"/>
    </row>
    <row r="14" spans="1:29">
      <c r="A14" s="13">
        <v>13</v>
      </c>
      <c r="B14" s="13" t="s">
        <v>59</v>
      </c>
      <c r="C14" s="13" t="s">
        <v>60</v>
      </c>
      <c r="D14" s="13" t="s">
        <v>32</v>
      </c>
      <c r="E14" s="13" t="s">
        <v>9</v>
      </c>
      <c r="F14" s="30">
        <v>2019</v>
      </c>
      <c r="G14" s="30">
        <v>8</v>
      </c>
      <c r="H14" s="17">
        <f t="shared" si="0"/>
        <v>14900</v>
      </c>
      <c r="I14" s="4">
        <v>11900</v>
      </c>
      <c r="J14" s="14" t="s">
        <v>59</v>
      </c>
      <c r="K14" s="15" t="s">
        <v>127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9">
      <c r="A15" s="13">
        <v>14</v>
      </c>
      <c r="B15" s="13" t="s">
        <v>133</v>
      </c>
      <c r="C15" s="13" t="s">
        <v>60</v>
      </c>
      <c r="D15" s="13" t="s">
        <v>32</v>
      </c>
      <c r="E15" s="13" t="s">
        <v>9</v>
      </c>
      <c r="F15" s="30">
        <v>2022</v>
      </c>
      <c r="G15" s="30">
        <v>4</v>
      </c>
      <c r="H15" s="17">
        <f t="shared" si="0"/>
        <v>20800</v>
      </c>
      <c r="I15" s="4">
        <v>17800</v>
      </c>
      <c r="J15" s="21" t="s">
        <v>134</v>
      </c>
      <c r="K15" s="16">
        <v>0.12291666666666667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9">
      <c r="A16" s="13">
        <v>15</v>
      </c>
      <c r="B16" s="13" t="s">
        <v>61</v>
      </c>
      <c r="C16" s="13" t="s">
        <v>62</v>
      </c>
      <c r="D16" s="13" t="s">
        <v>27</v>
      </c>
      <c r="E16" s="13" t="s">
        <v>75</v>
      </c>
      <c r="F16" s="30">
        <v>2016</v>
      </c>
      <c r="G16" s="30">
        <v>11</v>
      </c>
      <c r="H16" s="17">
        <f t="shared" si="0"/>
        <v>18600</v>
      </c>
      <c r="I16" s="4">
        <v>15600</v>
      </c>
      <c r="J16" s="14" t="s">
        <v>72</v>
      </c>
      <c r="K16" s="15">
        <v>0.13749999999999998</v>
      </c>
      <c r="L16" s="14" t="s">
        <v>73</v>
      </c>
      <c r="M16" s="15">
        <v>0.16041666666666668</v>
      </c>
      <c r="N16" s="14" t="s">
        <v>74</v>
      </c>
      <c r="O16" s="15">
        <v>0.14791666666666667</v>
      </c>
      <c r="P16" s="13"/>
      <c r="Q16" s="13"/>
      <c r="R16" s="13"/>
      <c r="S16" s="13"/>
      <c r="T16" s="13"/>
      <c r="U16" s="13"/>
      <c r="V16" s="13"/>
      <c r="W16" s="13"/>
    </row>
    <row r="17" spans="1:23">
      <c r="A17" s="13">
        <v>16</v>
      </c>
      <c r="B17" s="13" t="s">
        <v>135</v>
      </c>
      <c r="C17" s="13" t="s">
        <v>62</v>
      </c>
      <c r="D17" s="13" t="s">
        <v>27</v>
      </c>
      <c r="E17" s="13" t="s">
        <v>136</v>
      </c>
      <c r="F17" s="30">
        <v>2020</v>
      </c>
      <c r="G17" s="30">
        <v>6</v>
      </c>
      <c r="H17" s="17">
        <f t="shared" si="0"/>
        <v>19300</v>
      </c>
      <c r="I17" s="4">
        <v>16300</v>
      </c>
      <c r="J17" s="13" t="s">
        <v>135</v>
      </c>
      <c r="K17" s="16">
        <v>0.12638888888888888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>
      <c r="A18" s="13">
        <v>17</v>
      </c>
      <c r="B18" s="13" t="s">
        <v>67</v>
      </c>
      <c r="C18" s="13" t="s">
        <v>63</v>
      </c>
      <c r="D18" s="13" t="s">
        <v>33</v>
      </c>
      <c r="E18" s="13" t="s">
        <v>76</v>
      </c>
      <c r="F18" s="30">
        <v>2019</v>
      </c>
      <c r="G18" s="30">
        <v>9</v>
      </c>
      <c r="H18" s="17">
        <f t="shared" si="0"/>
        <v>19300</v>
      </c>
      <c r="I18" s="4">
        <v>16300</v>
      </c>
      <c r="J18" s="14" t="s">
        <v>67</v>
      </c>
      <c r="K18" s="16">
        <v>0.14375000000000002</v>
      </c>
      <c r="L18" s="14" t="s">
        <v>81</v>
      </c>
      <c r="M18" s="16">
        <v>0.12361111111111112</v>
      </c>
      <c r="N18" s="14" t="s">
        <v>82</v>
      </c>
      <c r="O18" s="16">
        <v>0.13055555555555556</v>
      </c>
      <c r="P18" s="14" t="s">
        <v>83</v>
      </c>
      <c r="Q18" s="16">
        <v>0.13541666666666666</v>
      </c>
      <c r="R18" s="14" t="s">
        <v>84</v>
      </c>
      <c r="S18" s="16">
        <v>0.13333333333333333</v>
      </c>
      <c r="T18" s="14" t="s">
        <v>85</v>
      </c>
      <c r="U18" s="16">
        <v>0.15069444444444444</v>
      </c>
      <c r="V18" s="13"/>
      <c r="W18" s="13"/>
    </row>
    <row r="19" spans="1:23">
      <c r="A19" s="13">
        <v>18</v>
      </c>
      <c r="B19" s="13" t="s">
        <v>137</v>
      </c>
      <c r="C19" s="13" t="s">
        <v>63</v>
      </c>
      <c r="D19" s="13" t="s">
        <v>33</v>
      </c>
      <c r="E19" s="13" t="s">
        <v>114</v>
      </c>
      <c r="F19" s="30">
        <v>2017</v>
      </c>
      <c r="G19" s="30">
        <v>5</v>
      </c>
      <c r="H19" s="17">
        <f t="shared" si="0"/>
        <v>28200</v>
      </c>
      <c r="I19" s="4">
        <v>25200</v>
      </c>
      <c r="J19" s="13" t="s">
        <v>137</v>
      </c>
      <c r="K19" s="16">
        <v>0.13680555555555554</v>
      </c>
      <c r="L19" s="13" t="s">
        <v>138</v>
      </c>
      <c r="M19" s="16">
        <v>0.13333333333333333</v>
      </c>
      <c r="N19" s="13" t="s">
        <v>139</v>
      </c>
      <c r="O19" s="16">
        <v>0.15208333333333332</v>
      </c>
      <c r="P19" s="13" t="s">
        <v>140</v>
      </c>
      <c r="Q19" s="16">
        <v>0.1388888888888889</v>
      </c>
      <c r="R19" s="13" t="s">
        <v>141</v>
      </c>
      <c r="S19" s="16">
        <v>0.12222222222222223</v>
      </c>
      <c r="T19" s="13" t="s">
        <v>142</v>
      </c>
      <c r="U19" s="16">
        <v>0.14305555555555557</v>
      </c>
      <c r="V19" s="13"/>
      <c r="W19" s="13"/>
    </row>
    <row r="20" spans="1:23">
      <c r="A20" s="13">
        <v>19</v>
      </c>
      <c r="B20" s="13" t="s">
        <v>143</v>
      </c>
      <c r="C20" s="13" t="s">
        <v>63</v>
      </c>
      <c r="D20" s="13" t="s">
        <v>33</v>
      </c>
      <c r="E20" s="13" t="s">
        <v>144</v>
      </c>
      <c r="F20" s="30">
        <v>2021</v>
      </c>
      <c r="G20" s="30">
        <v>6</v>
      </c>
      <c r="H20" s="17">
        <f t="shared" si="0"/>
        <v>20800</v>
      </c>
      <c r="I20" s="4">
        <v>17800</v>
      </c>
      <c r="J20" s="13" t="s">
        <v>145</v>
      </c>
      <c r="K20" s="16">
        <v>0.14652777777777778</v>
      </c>
      <c r="L20" s="13" t="s">
        <v>146</v>
      </c>
      <c r="M20" s="13" t="s">
        <v>147</v>
      </c>
      <c r="N20" s="13" t="s">
        <v>148</v>
      </c>
      <c r="O20" s="16">
        <v>0.11388888888888889</v>
      </c>
      <c r="P20" s="13" t="s">
        <v>149</v>
      </c>
      <c r="Q20" s="16">
        <v>0.10277777777777779</v>
      </c>
      <c r="R20" s="13" t="s">
        <v>150</v>
      </c>
      <c r="S20" s="16">
        <v>0.11597222222222221</v>
      </c>
      <c r="T20" s="13" t="s">
        <v>151</v>
      </c>
      <c r="U20" s="16">
        <v>0.12083333333333333</v>
      </c>
      <c r="V20" s="13"/>
      <c r="W20" s="13"/>
    </row>
    <row r="21" spans="1:23">
      <c r="A21" s="13">
        <v>20</v>
      </c>
      <c r="B21" s="13" t="s">
        <v>68</v>
      </c>
      <c r="C21" s="13" t="s">
        <v>64</v>
      </c>
      <c r="D21" s="13" t="s">
        <v>28</v>
      </c>
      <c r="E21" s="13" t="s">
        <v>75</v>
      </c>
      <c r="F21" s="30">
        <v>2022</v>
      </c>
      <c r="G21" s="30">
        <v>4</v>
      </c>
      <c r="H21" s="17">
        <f t="shared" si="0"/>
        <v>17900</v>
      </c>
      <c r="I21" s="4">
        <v>14900</v>
      </c>
      <c r="J21" s="14" t="s">
        <v>68</v>
      </c>
      <c r="K21" s="15">
        <v>0.12361111111111112</v>
      </c>
      <c r="L21" s="14" t="s">
        <v>86</v>
      </c>
      <c r="M21" s="15">
        <v>0.14375000000000002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>
      <c r="A22" s="13">
        <v>21</v>
      </c>
      <c r="B22" s="13" t="s">
        <v>152</v>
      </c>
      <c r="C22" s="13" t="s">
        <v>64</v>
      </c>
      <c r="D22" s="13" t="s">
        <v>28</v>
      </c>
      <c r="E22" s="13" t="s">
        <v>78</v>
      </c>
      <c r="F22" s="30">
        <v>2021</v>
      </c>
      <c r="G22" s="30">
        <v>12</v>
      </c>
      <c r="H22" s="17">
        <f t="shared" si="0"/>
        <v>17900</v>
      </c>
      <c r="I22" s="4">
        <v>14900</v>
      </c>
      <c r="J22" s="13" t="s">
        <v>152</v>
      </c>
      <c r="K22" s="16">
        <v>0.12361111111111112</v>
      </c>
      <c r="L22" s="13" t="s">
        <v>153</v>
      </c>
      <c r="M22" s="16">
        <v>0.1423611111111111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>
      <c r="A23" s="13">
        <v>22</v>
      </c>
      <c r="B23" s="13" t="s">
        <v>69</v>
      </c>
      <c r="C23" s="13" t="s">
        <v>65</v>
      </c>
      <c r="D23" s="13" t="s">
        <v>29</v>
      </c>
      <c r="E23" s="13" t="s">
        <v>77</v>
      </c>
      <c r="F23" s="30">
        <v>2020</v>
      </c>
      <c r="G23" s="30">
        <v>7</v>
      </c>
      <c r="H23" s="17">
        <f t="shared" si="0"/>
        <v>29700</v>
      </c>
      <c r="I23" s="4">
        <v>26700</v>
      </c>
      <c r="J23" s="14" t="s">
        <v>87</v>
      </c>
      <c r="K23" s="15">
        <v>0.1423611111111111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>
      <c r="A24" s="13">
        <v>23</v>
      </c>
      <c r="B24" s="13" t="s">
        <v>154</v>
      </c>
      <c r="C24" s="13" t="s">
        <v>65</v>
      </c>
      <c r="D24" s="13" t="s">
        <v>29</v>
      </c>
      <c r="E24" s="13" t="s">
        <v>114</v>
      </c>
      <c r="F24" s="30">
        <v>2021</v>
      </c>
      <c r="G24" s="30">
        <v>1</v>
      </c>
      <c r="H24" s="17">
        <f t="shared" si="0"/>
        <v>17100</v>
      </c>
      <c r="I24" s="4">
        <v>14100</v>
      </c>
      <c r="J24" s="13" t="s">
        <v>155</v>
      </c>
      <c r="K24" s="16">
        <v>0.12222222222222223</v>
      </c>
      <c r="L24" s="13" t="s">
        <v>156</v>
      </c>
      <c r="M24" s="16">
        <v>0.13749999999999998</v>
      </c>
      <c r="N24" s="13" t="s">
        <v>157</v>
      </c>
      <c r="O24" s="16">
        <v>0.13958333333333334</v>
      </c>
      <c r="P24" s="13" t="s">
        <v>158</v>
      </c>
      <c r="Q24" s="16">
        <v>0.12361111111111112</v>
      </c>
      <c r="R24" s="13" t="s">
        <v>159</v>
      </c>
      <c r="S24" s="16">
        <v>0.12638888888888888</v>
      </c>
      <c r="T24" s="13" t="s">
        <v>160</v>
      </c>
      <c r="U24" s="16">
        <v>0.13263888888888889</v>
      </c>
      <c r="V24" s="13"/>
      <c r="W24" s="13"/>
    </row>
    <row r="25" spans="1:23">
      <c r="A25" s="13">
        <v>24</v>
      </c>
      <c r="B25" s="13" t="s">
        <v>161</v>
      </c>
      <c r="C25" s="13" t="s">
        <v>65</v>
      </c>
      <c r="D25" s="13" t="s">
        <v>29</v>
      </c>
      <c r="E25" s="13" t="s">
        <v>162</v>
      </c>
      <c r="F25" s="30">
        <v>2022</v>
      </c>
      <c r="G25" s="30">
        <v>3</v>
      </c>
      <c r="H25" s="17">
        <f t="shared" si="0"/>
        <v>19300</v>
      </c>
      <c r="I25" s="4">
        <v>16300</v>
      </c>
      <c r="J25" s="13" t="s">
        <v>163</v>
      </c>
      <c r="K25" s="16">
        <v>0.12152777777777778</v>
      </c>
      <c r="L25" s="13" t="s">
        <v>164</v>
      </c>
      <c r="M25" s="16">
        <v>0.10069444444444443</v>
      </c>
      <c r="N25" s="13" t="s">
        <v>165</v>
      </c>
      <c r="O25" s="16">
        <v>0.12847222222222224</v>
      </c>
      <c r="P25" s="13" t="s">
        <v>166</v>
      </c>
      <c r="Q25" s="16">
        <v>0.14027777777777778</v>
      </c>
      <c r="R25" s="13" t="s">
        <v>167</v>
      </c>
      <c r="S25" s="16">
        <v>0.15208333333333332</v>
      </c>
      <c r="T25" s="13" t="s">
        <v>168</v>
      </c>
      <c r="U25" s="16">
        <v>0.14583333333333334</v>
      </c>
      <c r="V25" s="13" t="s">
        <v>169</v>
      </c>
      <c r="W25" s="16">
        <v>0.11944444444444445</v>
      </c>
    </row>
    <row r="26" spans="1:23">
      <c r="A26" s="13">
        <v>25</v>
      </c>
      <c r="B26" s="13" t="s">
        <v>70</v>
      </c>
      <c r="C26" s="13" t="s">
        <v>66</v>
      </c>
      <c r="D26" s="13" t="s">
        <v>30</v>
      </c>
      <c r="E26" s="13" t="s">
        <v>79</v>
      </c>
      <c r="F26" s="30">
        <v>2014</v>
      </c>
      <c r="G26" s="30">
        <v>5</v>
      </c>
      <c r="H26" s="17">
        <f t="shared" si="0"/>
        <v>17100</v>
      </c>
      <c r="I26" s="4">
        <v>14100</v>
      </c>
      <c r="J26" s="14" t="s">
        <v>88</v>
      </c>
      <c r="K26" s="15">
        <v>0.14861111111111111</v>
      </c>
      <c r="L26" s="14" t="s">
        <v>89</v>
      </c>
      <c r="M26" s="15">
        <v>0.125</v>
      </c>
      <c r="N26" s="14" t="s">
        <v>90</v>
      </c>
      <c r="O26" s="15">
        <v>0.16250000000000001</v>
      </c>
      <c r="P26" s="14" t="s">
        <v>91</v>
      </c>
      <c r="Q26" s="15">
        <v>0.1673611111111111</v>
      </c>
      <c r="R26" s="14" t="s">
        <v>92</v>
      </c>
      <c r="S26" s="15">
        <v>0.1361111111111111</v>
      </c>
      <c r="T26" s="14" t="s">
        <v>93</v>
      </c>
      <c r="U26" s="15">
        <v>0.16458333333333333</v>
      </c>
      <c r="V26" s="14" t="s">
        <v>94</v>
      </c>
      <c r="W26" s="15">
        <v>0.15902777777777777</v>
      </c>
    </row>
    <row r="27" spans="1:23">
      <c r="A27" s="13">
        <v>26</v>
      </c>
      <c r="B27" s="13" t="s">
        <v>170</v>
      </c>
      <c r="C27" s="13" t="s">
        <v>66</v>
      </c>
      <c r="D27" s="13" t="s">
        <v>30</v>
      </c>
      <c r="E27" s="13" t="s">
        <v>171</v>
      </c>
      <c r="F27" s="30">
        <v>2019</v>
      </c>
      <c r="G27" s="30">
        <v>11</v>
      </c>
      <c r="H27" s="17">
        <f t="shared" si="0"/>
        <v>20800</v>
      </c>
      <c r="I27" s="4">
        <v>17800</v>
      </c>
      <c r="J27" s="13" t="s">
        <v>172</v>
      </c>
      <c r="K27" s="16">
        <v>0.16041666666666668</v>
      </c>
      <c r="L27" s="13" t="s">
        <v>173</v>
      </c>
      <c r="M27" s="16">
        <v>0.16041666666666668</v>
      </c>
      <c r="N27" s="13" t="s">
        <v>174</v>
      </c>
      <c r="O27" s="16">
        <v>0.15069444444444444</v>
      </c>
      <c r="P27" s="13" t="s">
        <v>175</v>
      </c>
      <c r="Q27" s="16">
        <v>0.20902777777777778</v>
      </c>
      <c r="R27" s="13" t="s">
        <v>176</v>
      </c>
      <c r="S27" s="16">
        <v>0.18194444444444444</v>
      </c>
      <c r="T27" s="13" t="s">
        <v>177</v>
      </c>
      <c r="U27" s="16">
        <v>0.17916666666666667</v>
      </c>
      <c r="V27" s="13"/>
      <c r="W27" s="13"/>
    </row>
    <row r="28" spans="1:23">
      <c r="A28" s="13">
        <v>27</v>
      </c>
      <c r="B28" s="13" t="s">
        <v>178</v>
      </c>
      <c r="C28" s="13" t="s">
        <v>66</v>
      </c>
      <c r="D28" s="13" t="s">
        <v>30</v>
      </c>
      <c r="E28" s="13" t="s">
        <v>179</v>
      </c>
      <c r="F28" s="30">
        <v>2021</v>
      </c>
      <c r="G28" s="30">
        <v>3</v>
      </c>
      <c r="H28" s="17">
        <f t="shared" si="0"/>
        <v>20800</v>
      </c>
      <c r="I28" s="22">
        <v>17800</v>
      </c>
      <c r="J28" s="13" t="s">
        <v>180</v>
      </c>
      <c r="K28" s="16">
        <v>0.14861111111111111</v>
      </c>
      <c r="L28" s="13" t="s">
        <v>181</v>
      </c>
      <c r="M28" s="16">
        <v>0.13055555555555556</v>
      </c>
      <c r="N28" s="13" t="s">
        <v>182</v>
      </c>
      <c r="O28" s="16">
        <v>0.13402777777777777</v>
      </c>
      <c r="P28" s="13" t="s">
        <v>183</v>
      </c>
      <c r="Q28" s="16">
        <v>0.22500000000000001</v>
      </c>
      <c r="R28" s="13" t="s">
        <v>184</v>
      </c>
      <c r="S28" s="16">
        <v>0.13541666666666666</v>
      </c>
      <c r="T28" s="13" t="s">
        <v>185</v>
      </c>
      <c r="U28" s="16">
        <v>0.13194444444444445</v>
      </c>
      <c r="V28" s="13" t="s">
        <v>186</v>
      </c>
      <c r="W28" s="16">
        <v>9.7222222222222224E-2</v>
      </c>
    </row>
    <row r="29" spans="1:23">
      <c r="A29" s="13">
        <v>28</v>
      </c>
      <c r="B29" s="13" t="s">
        <v>71</v>
      </c>
      <c r="C29" s="13" t="s">
        <v>64</v>
      </c>
      <c r="D29" s="13" t="s">
        <v>31</v>
      </c>
      <c r="E29" s="13" t="s">
        <v>80</v>
      </c>
      <c r="F29" s="30">
        <v>2020</v>
      </c>
      <c r="G29" s="30">
        <v>11</v>
      </c>
      <c r="H29" s="17">
        <f t="shared" si="0"/>
        <v>19300</v>
      </c>
      <c r="I29" s="22">
        <v>16300</v>
      </c>
      <c r="J29" s="14" t="s">
        <v>95</v>
      </c>
      <c r="K29" s="15">
        <v>0.12708333333333333</v>
      </c>
      <c r="L29" s="14" t="s">
        <v>96</v>
      </c>
      <c r="M29" s="15">
        <v>0.16597222222222222</v>
      </c>
      <c r="N29" s="14" t="s">
        <v>97</v>
      </c>
      <c r="O29" s="15">
        <v>0.15277777777777776</v>
      </c>
      <c r="P29" s="14" t="s">
        <v>98</v>
      </c>
      <c r="Q29" s="15">
        <v>0.1423611111111111</v>
      </c>
      <c r="R29" s="14" t="s">
        <v>99</v>
      </c>
      <c r="S29" s="15">
        <v>0.12638888888888888</v>
      </c>
      <c r="T29" s="14" t="s">
        <v>100</v>
      </c>
      <c r="U29" s="15">
        <v>0.1361111111111111</v>
      </c>
      <c r="V29" s="14" t="s">
        <v>101</v>
      </c>
      <c r="W29" s="15">
        <v>0.1277777777777778</v>
      </c>
    </row>
    <row r="30" spans="1:23">
      <c r="A30" s="13">
        <v>29</v>
      </c>
      <c r="B30" s="13" t="s">
        <v>187</v>
      </c>
      <c r="C30" s="13" t="s">
        <v>64</v>
      </c>
      <c r="D30" s="13" t="s">
        <v>31</v>
      </c>
      <c r="E30" s="13" t="s">
        <v>188</v>
      </c>
      <c r="F30" s="30">
        <v>2022</v>
      </c>
      <c r="G30" s="30">
        <v>4</v>
      </c>
      <c r="H30" s="17">
        <f t="shared" si="0"/>
        <v>24500</v>
      </c>
      <c r="I30" s="22">
        <v>21500</v>
      </c>
      <c r="J30" s="13" t="s">
        <v>189</v>
      </c>
      <c r="K30" s="16">
        <v>0.15</v>
      </c>
      <c r="L30" s="13" t="s">
        <v>190</v>
      </c>
      <c r="M30" s="16">
        <v>0.13958333333333334</v>
      </c>
      <c r="N30" s="13" t="s">
        <v>191</v>
      </c>
      <c r="O30" s="16">
        <v>9.930555555555555E-2</v>
      </c>
      <c r="P30" s="13" t="s">
        <v>192</v>
      </c>
      <c r="Q30" s="16">
        <v>0.15208333333333332</v>
      </c>
      <c r="R30" s="13" t="s">
        <v>193</v>
      </c>
      <c r="S30" s="16">
        <v>0.14375000000000002</v>
      </c>
      <c r="T30" s="13" t="s">
        <v>194</v>
      </c>
      <c r="U30" s="16">
        <v>0.12291666666666667</v>
      </c>
      <c r="V30" s="13"/>
      <c r="W30" s="13"/>
    </row>
    <row r="31" spans="1:23">
      <c r="A31" s="13">
        <v>30</v>
      </c>
      <c r="B31" s="26" t="s">
        <v>206</v>
      </c>
      <c r="C31" s="13" t="s">
        <v>64</v>
      </c>
      <c r="D31" s="13" t="s">
        <v>31</v>
      </c>
      <c r="E31" s="13" t="s">
        <v>207</v>
      </c>
      <c r="F31" s="30">
        <v>2019</v>
      </c>
      <c r="G31" s="30">
        <v>10</v>
      </c>
      <c r="H31" s="17">
        <f t="shared" si="0"/>
        <v>21300</v>
      </c>
      <c r="I31" s="20">
        <v>18300</v>
      </c>
      <c r="J31" s="13" t="s">
        <v>208</v>
      </c>
      <c r="K31" s="16">
        <v>0.15138888888888888</v>
      </c>
      <c r="L31" s="13" t="s">
        <v>209</v>
      </c>
      <c r="M31" s="16">
        <v>0.14861111111111111</v>
      </c>
      <c r="N31" s="13" t="s">
        <v>210</v>
      </c>
      <c r="O31" s="16">
        <v>0.15277777777777776</v>
      </c>
      <c r="P31" s="13" t="s">
        <v>211</v>
      </c>
      <c r="Q31" s="16">
        <v>0.14583333333333334</v>
      </c>
      <c r="R31" s="13" t="s">
        <v>212</v>
      </c>
      <c r="S31" s="16">
        <v>0.15277777777777776</v>
      </c>
      <c r="T31" s="13" t="s">
        <v>213</v>
      </c>
      <c r="U31" s="16">
        <v>0.15</v>
      </c>
      <c r="V31" s="13" t="s">
        <v>214</v>
      </c>
      <c r="W31" s="16">
        <v>0.13958333333333334</v>
      </c>
    </row>
    <row r="32" spans="1:23">
      <c r="I32" s="27"/>
    </row>
    <row r="33" spans="2:17">
      <c r="I33" s="27"/>
    </row>
    <row r="34" spans="2:17">
      <c r="I34" s="28"/>
    </row>
    <row r="35" spans="2:17">
      <c r="B35" s="2"/>
      <c r="I35" s="11"/>
    </row>
    <row r="36" spans="2:17">
      <c r="I36" s="9"/>
    </row>
    <row r="37" spans="2:17">
      <c r="I37" s="7"/>
    </row>
    <row r="38" spans="2:17">
      <c r="I38" s="7"/>
    </row>
    <row r="39" spans="2:17">
      <c r="I39" s="10"/>
    </row>
    <row r="40" spans="2:17">
      <c r="I40" s="11"/>
    </row>
    <row r="41" spans="2:17">
      <c r="I41" s="9"/>
    </row>
    <row r="42" spans="2:17">
      <c r="F42" s="32"/>
      <c r="G42" s="32"/>
      <c r="I42" s="7"/>
    </row>
    <row r="43" spans="2:17">
      <c r="I43" s="7"/>
    </row>
    <row r="44" spans="2:17">
      <c r="I44" s="10"/>
      <c r="M44" s="17"/>
      <c r="O44" s="23"/>
      <c r="P44" s="23"/>
      <c r="Q44" s="23"/>
    </row>
    <row r="45" spans="2:17">
      <c r="I45" s="11"/>
      <c r="M45" s="17"/>
      <c r="O45" s="23"/>
    </row>
    <row r="46" spans="2:17">
      <c r="I46" s="9"/>
      <c r="M46" s="17"/>
      <c r="O46" s="23"/>
    </row>
    <row r="47" spans="2:17">
      <c r="I47" s="7"/>
      <c r="M47" s="17"/>
      <c r="O47" s="23"/>
    </row>
    <row r="48" spans="2:17">
      <c r="I48" s="7"/>
      <c r="M48" s="17"/>
      <c r="O48" s="23"/>
    </row>
    <row r="49" spans="9:15">
      <c r="I49" s="10"/>
      <c r="M49" s="17"/>
      <c r="O49" s="23"/>
    </row>
    <row r="50" spans="9:15">
      <c r="I50" s="11"/>
      <c r="M50" s="17"/>
      <c r="O50" s="23"/>
    </row>
    <row r="51" spans="9:15">
      <c r="M51" s="18"/>
      <c r="O51" s="23"/>
    </row>
    <row r="52" spans="9:15">
      <c r="M52" s="19"/>
      <c r="O52" s="23"/>
    </row>
    <row r="53" spans="9:15">
      <c r="M53" s="19"/>
      <c r="O53" s="23"/>
    </row>
    <row r="54" spans="9:15">
      <c r="M54" s="4"/>
    </row>
    <row r="55" spans="9:15">
      <c r="M55" s="4"/>
    </row>
    <row r="56" spans="9:15">
      <c r="M56" s="4"/>
    </row>
    <row r="57" spans="9:15">
      <c r="M57" s="4"/>
    </row>
    <row r="58" spans="9:15">
      <c r="M58" s="4"/>
    </row>
    <row r="59" spans="9:15">
      <c r="M59" s="4"/>
    </row>
    <row r="60" spans="9:15">
      <c r="M60" s="4"/>
    </row>
    <row r="61" spans="9:15">
      <c r="M61" s="4"/>
    </row>
    <row r="62" spans="9:15">
      <c r="M62" s="4"/>
    </row>
    <row r="63" spans="9:15">
      <c r="M63" s="4"/>
    </row>
    <row r="64" spans="9:15">
      <c r="M64" s="4"/>
    </row>
    <row r="65" spans="13:15">
      <c r="M65" s="4"/>
    </row>
    <row r="66" spans="13:15">
      <c r="M66" s="4"/>
    </row>
    <row r="67" spans="13:15">
      <c r="M67" s="4"/>
    </row>
    <row r="68" spans="13:15">
      <c r="M68" s="22"/>
      <c r="O68" s="23"/>
    </row>
    <row r="69" spans="13:15">
      <c r="M69" s="22"/>
      <c r="O69" s="23"/>
    </row>
    <row r="70" spans="13:15">
      <c r="M70" s="22"/>
      <c r="O70" s="23"/>
    </row>
    <row r="71" spans="13:15">
      <c r="M71" s="20"/>
      <c r="O71" s="23"/>
    </row>
    <row r="72" spans="13:15">
      <c r="M72" s="23"/>
      <c r="O72" s="23"/>
    </row>
  </sheetData>
  <phoneticPr fontId="1" type="noConversion"/>
  <hyperlinks>
    <hyperlink ref="B6" r:id="rId1" tooltip="행복 (Happiness)" display="https://namu.wiki/w/%ED%96%89%EB%B3%B5 (Happiness)" xr:uid="{761B7EAC-1141-4052-A12E-D487DAF96A95}"/>
    <hyperlink ref="J11" r:id="rId2" display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xr:uid="{298114B5-178F-4267-B575-E124DFFCD972}"/>
    <hyperlink ref="L11" r:id="rId3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A2B30CD4-636A-4EDE-A96C-693BC3BE18AA}"/>
    <hyperlink ref="M11" r:id="rId4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8014445D-0704-47C4-81AB-8EA9D387FBEE}"/>
    <hyperlink ref="N11" r:id="rId5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40F9F350-45BD-4DB7-80B1-9F531BEE76D6}"/>
    <hyperlink ref="O11" r:id="rId6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03720614-8AC5-44FB-A15E-00E55E88C512}"/>
    <hyperlink ref="P11" r:id="rId7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A5111762-60B9-44F3-821E-F4E52C8F3433}"/>
    <hyperlink ref="Q11" r:id="rId8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33BD41CE-DB75-47EF-B437-BA00FD1B84C0}"/>
    <hyperlink ref="R11" r:id="rId9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B36D6FC-D82F-4C20-8113-80A1B06B99E4}"/>
    <hyperlink ref="S11" r:id="rId10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5DD2E93-B840-4C4A-B121-1D8BCBCFB654}"/>
    <hyperlink ref="T11" r:id="rId11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A0899F8C-D128-40F1-8595-1797D9DBF676}"/>
    <hyperlink ref="U11" r:id="rId12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4E1FE392-B3B6-42CB-915D-4B762DDE5B27}"/>
    <hyperlink ref="V11" r:id="rId13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4459C905-30DD-4BE4-8200-4AE3CD1C9BD9}"/>
    <hyperlink ref="W11" r:id="rId14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21A987F4-0B3D-4541-B5E3-DFFA806CD74E}"/>
    <hyperlink ref="J15" r:id="rId15" location="s-2.1" tooltip="Darl+ing" display="https://namu.wiki/w/Darl%2Bing - s-2.1" xr:uid="{52C36555-3618-4CB2-8412-E78858AD3F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이시현</dc:creator>
  <cp:lastModifiedBy>Microsoft Office User</cp:lastModifiedBy>
  <dcterms:created xsi:type="dcterms:W3CDTF">2022-08-14T10:28:09Z</dcterms:created>
  <dcterms:modified xsi:type="dcterms:W3CDTF">2022-08-19T11:28:05Z</dcterms:modified>
</cp:coreProperties>
</file>