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omc\Documents\Excel works\"/>
    </mc:Choice>
  </mc:AlternateContent>
  <xr:revisionPtr revIDLastSave="0" documentId="13_ncr:9_{986F2E9B-57E6-41C5-ACC3-355C89403877}" xr6:coauthVersionLast="47" xr6:coauthVersionMax="47" xr10:uidLastSave="{00000000-0000-0000-0000-000000000000}"/>
  <bookViews>
    <workbookView xWindow="-108" yWindow="-108" windowWidth="23256" windowHeight="12456" xr2:uid="{4FB652F7-E7D7-4952-A338-8C2B4841223E}"/>
  </bookViews>
  <sheets>
    <sheet name="sheetdesign" sheetId="2" r:id="rId1"/>
    <sheet name="dashboard" sheetId="3" r:id="rId2"/>
    <sheet name="synthetic_flight_delays (2)" sheetId="1" r:id="rId3"/>
  </sheets>
  <definedNames>
    <definedName name="NativeTimeline_FlightDate">#N/A</definedName>
    <definedName name="Slicer_Airline">#N/A</definedName>
    <definedName name="Slicer_DelayCause">#N/A</definedName>
  </definedNames>
  <calcPr calcId="0"/>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G3" i="1" l="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alcChain>
</file>

<file path=xl/sharedStrings.xml><?xml version="1.0" encoding="utf-8"?>
<sst xmlns="http://schemas.openxmlformats.org/spreadsheetml/2006/main" count="5077" uniqueCount="53">
  <si>
    <t>FlightDate</t>
  </si>
  <si>
    <t>Airline</t>
  </si>
  <si>
    <t>FlightNumber</t>
  </si>
  <si>
    <t>Origin</t>
  </si>
  <si>
    <t>Destination</t>
  </si>
  <si>
    <t>ScheduledDeparture</t>
  </si>
  <si>
    <t>DepartureDelay</t>
  </si>
  <si>
    <t>ArrivalDelay</t>
  </si>
  <si>
    <t>Cancelled</t>
  </si>
  <si>
    <t>CancellationReason</t>
  </si>
  <si>
    <t>DelayCause</t>
  </si>
  <si>
    <t>Distance</t>
  </si>
  <si>
    <t>DayOfWeek</t>
  </si>
  <si>
    <t>Spirit</t>
  </si>
  <si>
    <t>SEA</t>
  </si>
  <si>
    <t>JFK</t>
  </si>
  <si>
    <t>Carrier</t>
  </si>
  <si>
    <t>Late Aircraft</t>
  </si>
  <si>
    <t>Southwest</t>
  </si>
  <si>
    <t>DEN</t>
  </si>
  <si>
    <t>MCO</t>
  </si>
  <si>
    <t>Weather</t>
  </si>
  <si>
    <t>NAS</t>
  </si>
  <si>
    <t>JetBlue</t>
  </si>
  <si>
    <t>LAS</t>
  </si>
  <si>
    <t>None</t>
  </si>
  <si>
    <t>DFW</t>
  </si>
  <si>
    <t>American</t>
  </si>
  <si>
    <t>Frontier</t>
  </si>
  <si>
    <t>Security</t>
  </si>
  <si>
    <t>ORD</t>
  </si>
  <si>
    <t>LAX</t>
  </si>
  <si>
    <t>SFO</t>
  </si>
  <si>
    <t>United</t>
  </si>
  <si>
    <t>BOS</t>
  </si>
  <si>
    <t>MIA</t>
  </si>
  <si>
    <t>ATL</t>
  </si>
  <si>
    <t>Alaska</t>
  </si>
  <si>
    <t>Delta</t>
  </si>
  <si>
    <t>AIRLINE PERFORMANCE</t>
  </si>
  <si>
    <t>Row Labels</t>
  </si>
  <si>
    <t>Average of DepartureDelay</t>
  </si>
  <si>
    <t>Average of ArrivalDelay</t>
  </si>
  <si>
    <t>Sum of Cancelled</t>
  </si>
  <si>
    <t>DELAY CAUSES</t>
  </si>
  <si>
    <t>Count of FlightNumber</t>
  </si>
  <si>
    <t>AIRPORT AND ROUTE ANALYSIS</t>
  </si>
  <si>
    <t>TIME PATTERNS</t>
  </si>
  <si>
    <t>TimeSlot</t>
  </si>
  <si>
    <t>Afternoon</t>
  </si>
  <si>
    <t>Evening</t>
  </si>
  <si>
    <t>Morning</t>
  </si>
  <si>
    <t>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</si>
</sst>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Hrs&quot;"/>
    <numFmt numFmtId="165" formatCode="0.00&quot;KMs&quot;"/>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22" fontId="0" fillId="0" borderId="0" xfId="0" applyNumberFormat="1"/>
    <xf numFmtId="18" fontId="0" fillId="0" borderId="0" xfId="0" applyNumberFormat="1"/>
    <xf numFmtId="164" fontId="0" fillId="0" borderId="0" xfId="0" applyNumberFormat="1"/>
    <xf numFmtId="165" fontId="0" fillId="0" borderId="0" xfId="0" applyNumberFormat="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0"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33" borderId="12" xfId="0" applyFill="1" applyBorder="1"/>
    <xf numFmtId="0" fontId="0" fillId="33" borderId="13" xfId="0" applyFill="1" applyBorder="1"/>
    <xf numFmtId="164" fontId="0" fillId="0" borderId="15"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0" fontId="0" fillId="0" borderId="10" xfId="0" pivotButton="1" applyBorder="1"/>
    <xf numFmtId="0" fontId="0" fillId="0" borderId="10" xfId="0" applyBorder="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19" xfId="0" applyNumberFormat="1" applyBorder="1"/>
    <xf numFmtId="0" fontId="0" fillId="0" borderId="20" xfId="0" applyNumberFormat="1" applyBorder="1"/>
    <xf numFmtId="0" fontId="0" fillId="0" borderId="21" xfId="0" applyNumberFormat="1" applyBorder="1"/>
    <xf numFmtId="164" fontId="0" fillId="0" borderId="11" xfId="0" applyNumberFormat="1" applyBorder="1"/>
    <xf numFmtId="164" fontId="0" fillId="0" borderId="13" xfId="0" applyNumberFormat="1" applyBorder="1"/>
    <xf numFmtId="164" fontId="0" fillId="0" borderId="14" xfId="0" applyNumberFormat="1" applyBorder="1"/>
    <xf numFmtId="164" fontId="0" fillId="0" borderId="16" xfId="0" applyNumberFormat="1" applyBorder="1"/>
    <xf numFmtId="0" fontId="0" fillId="0" borderId="22" xfId="0" applyBorder="1"/>
    <xf numFmtId="0" fontId="0" fillId="0" borderId="2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3" formatCode="h:mm\ AM/PM"/>
    </dxf>
    <dxf>
      <numFmt numFmtId="165" formatCode="0.00&quot;KMs&quot;"/>
    </dxf>
    <dxf>
      <numFmt numFmtId="164" formatCode="0.0&quot;Hrs&quot;"/>
    </dxf>
    <dxf>
      <numFmt numFmtId="164" formatCode="0.0&quot;Hrs&quot;"/>
    </dxf>
    <dxf>
      <numFmt numFmtId="23" formatCode="h:mm\ AM/P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(2).xlsx]sheetdesign!PivotTable1</c:name>
    <c:fmtId val="0"/>
  </c:pivotSource>
  <c:chart>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sheetdesign!$B$3</c:f>
              <c:strCache>
                <c:ptCount val="1"/>
                <c:pt idx="0">
                  <c:v>Average of DepartureDelay</c:v>
                </c:pt>
              </c:strCache>
            </c:strRef>
          </c:tx>
          <c:spPr>
            <a:solidFill>
              <a:srgbClr val="00B0F0"/>
            </a:solidFill>
            <a:ln>
              <a:noFill/>
            </a:ln>
            <a:effectLst/>
            <a:sp3d/>
          </c:spPr>
          <c:invertIfNegative val="0"/>
          <c:cat>
            <c:strRef>
              <c:f>sheetdesign!$A$4:$A$11</c:f>
              <c:strCache>
                <c:ptCount val="8"/>
                <c:pt idx="0">
                  <c:v>Alaska</c:v>
                </c:pt>
                <c:pt idx="1">
                  <c:v>American</c:v>
                </c:pt>
                <c:pt idx="2">
                  <c:v>Delta</c:v>
                </c:pt>
                <c:pt idx="3">
                  <c:v>Frontier</c:v>
                </c:pt>
                <c:pt idx="4">
                  <c:v>JetBlue</c:v>
                </c:pt>
                <c:pt idx="5">
                  <c:v>Southwest</c:v>
                </c:pt>
                <c:pt idx="6">
                  <c:v>Spirit</c:v>
                </c:pt>
                <c:pt idx="7">
                  <c:v>United</c:v>
                </c:pt>
              </c:strCache>
            </c:strRef>
          </c:cat>
          <c:val>
            <c:numRef>
              <c:f>sheetdesign!$B$4:$B$11</c:f>
              <c:numCache>
                <c:formatCode>0.0"Hrs"</c:formatCode>
                <c:ptCount val="8"/>
                <c:pt idx="0">
                  <c:v>2.5246312684365777</c:v>
                </c:pt>
                <c:pt idx="1">
                  <c:v>2.3510324483775813</c:v>
                </c:pt>
                <c:pt idx="2">
                  <c:v>2.4446115288220556</c:v>
                </c:pt>
                <c:pt idx="3">
                  <c:v>2.5312189054726355</c:v>
                </c:pt>
                <c:pt idx="4">
                  <c:v>2.4163999999999999</c:v>
                </c:pt>
                <c:pt idx="5">
                  <c:v>2.6254566210045658</c:v>
                </c:pt>
                <c:pt idx="6">
                  <c:v>2.6299719887955195</c:v>
                </c:pt>
                <c:pt idx="7">
                  <c:v>2.4814814814814823</c:v>
                </c:pt>
              </c:numCache>
            </c:numRef>
          </c:val>
          <c:extLst>
            <c:ext xmlns:c16="http://schemas.microsoft.com/office/drawing/2014/chart" uri="{C3380CC4-5D6E-409C-BE32-E72D297353CC}">
              <c16:uniqueId val="{00000013-A088-4038-89F5-5D6DEF39DC63}"/>
            </c:ext>
          </c:extLst>
        </c:ser>
        <c:ser>
          <c:idx val="1"/>
          <c:order val="1"/>
          <c:tx>
            <c:strRef>
              <c:f>sheetdesign!$C$3</c:f>
              <c:strCache>
                <c:ptCount val="1"/>
                <c:pt idx="0">
                  <c:v>Average of ArrivalDelay</c:v>
                </c:pt>
              </c:strCache>
            </c:strRef>
          </c:tx>
          <c:spPr>
            <a:solidFill>
              <a:srgbClr val="0070C0"/>
            </a:solidFill>
            <a:ln>
              <a:noFill/>
            </a:ln>
            <a:effectLst/>
            <a:sp3d/>
          </c:spPr>
          <c:invertIfNegative val="0"/>
          <c:cat>
            <c:strRef>
              <c:f>sheetdesign!$A$4:$A$11</c:f>
              <c:strCache>
                <c:ptCount val="8"/>
                <c:pt idx="0">
                  <c:v>Alaska</c:v>
                </c:pt>
                <c:pt idx="1">
                  <c:v>American</c:v>
                </c:pt>
                <c:pt idx="2">
                  <c:v>Delta</c:v>
                </c:pt>
                <c:pt idx="3">
                  <c:v>Frontier</c:v>
                </c:pt>
                <c:pt idx="4">
                  <c:v>JetBlue</c:v>
                </c:pt>
                <c:pt idx="5">
                  <c:v>Southwest</c:v>
                </c:pt>
                <c:pt idx="6">
                  <c:v>Spirit</c:v>
                </c:pt>
                <c:pt idx="7">
                  <c:v>United</c:v>
                </c:pt>
              </c:strCache>
            </c:strRef>
          </c:cat>
          <c:val>
            <c:numRef>
              <c:f>sheetdesign!$C$4:$C$11</c:f>
              <c:numCache>
                <c:formatCode>0.0"Hrs"</c:formatCode>
                <c:ptCount val="8"/>
                <c:pt idx="0">
                  <c:v>3.2094395280235988</c:v>
                </c:pt>
                <c:pt idx="1">
                  <c:v>3.0017699115044243</c:v>
                </c:pt>
                <c:pt idx="2">
                  <c:v>3.1464912280701753</c:v>
                </c:pt>
                <c:pt idx="3">
                  <c:v>3.103980099502488</c:v>
                </c:pt>
                <c:pt idx="4">
                  <c:v>3.1889333333333334</c:v>
                </c:pt>
                <c:pt idx="5">
                  <c:v>2.9463470319634726</c:v>
                </c:pt>
                <c:pt idx="6">
                  <c:v>2.8872549019607847</c:v>
                </c:pt>
                <c:pt idx="7">
                  <c:v>3.2529914529914543</c:v>
                </c:pt>
              </c:numCache>
            </c:numRef>
          </c:val>
          <c:extLst>
            <c:ext xmlns:c16="http://schemas.microsoft.com/office/drawing/2014/chart" uri="{C3380CC4-5D6E-409C-BE32-E72D297353CC}">
              <c16:uniqueId val="{00000014-A088-4038-89F5-5D6DEF39DC63}"/>
            </c:ext>
          </c:extLst>
        </c:ser>
        <c:dLbls>
          <c:showLegendKey val="0"/>
          <c:showVal val="0"/>
          <c:showCatName val="0"/>
          <c:showSerName val="0"/>
          <c:showPercent val="0"/>
          <c:showBubbleSize val="0"/>
        </c:dLbls>
        <c:gapWidth val="150"/>
        <c:shape val="box"/>
        <c:axId val="1058043072"/>
        <c:axId val="1058037312"/>
        <c:axId val="0"/>
      </c:bar3DChart>
      <c:catAx>
        <c:axId val="105804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37312"/>
        <c:crosses val="autoZero"/>
        <c:auto val="1"/>
        <c:lblAlgn val="ctr"/>
        <c:lblOffset val="100"/>
        <c:noMultiLvlLbl val="0"/>
      </c:catAx>
      <c:valAx>
        <c:axId val="105803731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4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(2).xlsx]sheetdesign!PivotTable3</c:name>
    <c:fmtId val="8"/>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sheetdesign!$B$17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92E2-40D0-9A7C-0CD0194BFA2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92E2-40D0-9A7C-0CD0194BFA2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92E2-40D0-9A7C-0CD0194BFA2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92E2-40D0-9A7C-0CD0194BFA2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92E2-40D0-9A7C-0CD0194BFA2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92E2-40D0-9A7C-0CD0194BFA2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92E2-40D0-9A7C-0CD0194BFA2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92E2-40D0-9A7C-0CD0194BFA2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92E2-40D0-9A7C-0CD0194BFA2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92E2-40D0-9A7C-0CD0194BFA2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92E2-40D0-9A7C-0CD0194BFA2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92E2-40D0-9A7C-0CD0194BFA2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sheetdesign!$A$18:$A$23</c:f>
              <c:strCache>
                <c:ptCount val="6"/>
                <c:pt idx="0">
                  <c:v>Carrier</c:v>
                </c:pt>
                <c:pt idx="1">
                  <c:v>Late Aircraft</c:v>
                </c:pt>
                <c:pt idx="2">
                  <c:v>NAS</c:v>
                </c:pt>
                <c:pt idx="3">
                  <c:v>None</c:v>
                </c:pt>
                <c:pt idx="4">
                  <c:v>Security</c:v>
                </c:pt>
                <c:pt idx="5">
                  <c:v>Weather</c:v>
                </c:pt>
              </c:strCache>
            </c:strRef>
          </c:cat>
          <c:val>
            <c:numRef>
              <c:f>sheetdesign!$B$18:$B$23</c:f>
              <c:numCache>
                <c:formatCode>General</c:formatCode>
                <c:ptCount val="6"/>
                <c:pt idx="0">
                  <c:v>178</c:v>
                </c:pt>
                <c:pt idx="1">
                  <c:v>162</c:v>
                </c:pt>
                <c:pt idx="2">
                  <c:v>146</c:v>
                </c:pt>
                <c:pt idx="3">
                  <c:v>165</c:v>
                </c:pt>
                <c:pt idx="4">
                  <c:v>160</c:v>
                </c:pt>
                <c:pt idx="5">
                  <c:v>189</c:v>
                </c:pt>
              </c:numCache>
            </c:numRef>
          </c:val>
          <c:extLst>
            <c:ext xmlns:c16="http://schemas.microsoft.com/office/drawing/2014/chart" uri="{C3380CC4-5D6E-409C-BE32-E72D297353CC}">
              <c16:uniqueId val="{00000015-92E2-40D0-9A7C-0CD0194BFA2F}"/>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(2).xlsx]sheetdesign!PivotTable4</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sheetdesign!$H$17</c:f>
              <c:strCache>
                <c:ptCount val="1"/>
                <c:pt idx="0">
                  <c:v>Total</c:v>
                </c:pt>
              </c:strCache>
            </c:strRef>
          </c:tx>
          <c:spPr>
            <a:solidFill>
              <a:schemeClr val="tx2">
                <a:lumMod val="50000"/>
                <a:lumOff val="50000"/>
              </a:schemeClr>
            </a:solidFill>
            <a:ln>
              <a:noFill/>
            </a:ln>
            <a:effectLst/>
            <a:sp3d/>
          </c:spPr>
          <c:invertIfNegative val="0"/>
          <c:cat>
            <c:strRef>
              <c:f>sheetdesign!$G$18:$G$23</c:f>
              <c:strCache>
                <c:ptCount val="6"/>
                <c:pt idx="0">
                  <c:v>Carrier</c:v>
                </c:pt>
                <c:pt idx="1">
                  <c:v>Late Aircraft</c:v>
                </c:pt>
                <c:pt idx="2">
                  <c:v>NAS</c:v>
                </c:pt>
                <c:pt idx="3">
                  <c:v>None</c:v>
                </c:pt>
                <c:pt idx="4">
                  <c:v>Security</c:v>
                </c:pt>
                <c:pt idx="5">
                  <c:v>Weather</c:v>
                </c:pt>
              </c:strCache>
            </c:strRef>
          </c:cat>
          <c:val>
            <c:numRef>
              <c:f>sheetdesign!$H$18:$H$23</c:f>
              <c:numCache>
                <c:formatCode>0.0"Hrs"</c:formatCode>
                <c:ptCount val="6"/>
                <c:pt idx="0">
                  <c:v>2.4750000000000014</c:v>
                </c:pt>
                <c:pt idx="1">
                  <c:v>2.4245884773662549</c:v>
                </c:pt>
                <c:pt idx="2">
                  <c:v>2.2239726027397264</c:v>
                </c:pt>
                <c:pt idx="3">
                  <c:v>2.5558585858585854</c:v>
                </c:pt>
                <c:pt idx="4">
                  <c:v>2.4978124999999993</c:v>
                </c:pt>
                <c:pt idx="5">
                  <c:v>2.7753086419753097</c:v>
                </c:pt>
              </c:numCache>
            </c:numRef>
          </c:val>
          <c:extLst>
            <c:ext xmlns:c16="http://schemas.microsoft.com/office/drawing/2014/chart" uri="{C3380CC4-5D6E-409C-BE32-E72D297353CC}">
              <c16:uniqueId val="{00000003-B838-41F3-B21D-72E4B40C044D}"/>
            </c:ext>
          </c:extLst>
        </c:ser>
        <c:dLbls>
          <c:showLegendKey val="0"/>
          <c:showVal val="0"/>
          <c:showCatName val="0"/>
          <c:showSerName val="0"/>
          <c:showPercent val="0"/>
          <c:showBubbleSize val="0"/>
        </c:dLbls>
        <c:gapWidth val="150"/>
        <c:shape val="box"/>
        <c:axId val="1148950800"/>
        <c:axId val="1148948880"/>
        <c:axId val="0"/>
      </c:bar3DChart>
      <c:catAx>
        <c:axId val="114895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48880"/>
        <c:crosses val="autoZero"/>
        <c:auto val="1"/>
        <c:lblAlgn val="ctr"/>
        <c:lblOffset val="100"/>
        <c:noMultiLvlLbl val="0"/>
      </c:catAx>
      <c:valAx>
        <c:axId val="1148948880"/>
        <c:scaling>
          <c:orientation val="minMax"/>
        </c:scaling>
        <c:delete val="0"/>
        <c:axPos val="b"/>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50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(2).xlsx]sheetdesign!PivotTable6</c:name>
    <c:fmtId val="12"/>
  </c:pivotSource>
  <c:chart>
    <c:autoTitleDeleted val="1"/>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sheetdesign!$B$42</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strRef>
              <c:f>sheetdesign!$A$43:$A$49</c:f>
              <c:strCache>
                <c:ptCount val="7"/>
                <c:pt idx="0">
                  <c:v>1</c:v>
                </c:pt>
                <c:pt idx="1">
                  <c:v>2</c:v>
                </c:pt>
                <c:pt idx="2">
                  <c:v>3</c:v>
                </c:pt>
                <c:pt idx="3">
                  <c:v>4</c:v>
                </c:pt>
                <c:pt idx="4">
                  <c:v>5</c:v>
                </c:pt>
                <c:pt idx="5">
                  <c:v>6</c:v>
                </c:pt>
                <c:pt idx="6">
                  <c:v>7</c:v>
                </c:pt>
              </c:strCache>
            </c:strRef>
          </c:cat>
          <c:val>
            <c:numRef>
              <c:f>sheetdesign!$B$43:$B$49</c:f>
              <c:numCache>
                <c:formatCode>0.0"Hrs"</c:formatCode>
                <c:ptCount val="7"/>
                <c:pt idx="0">
                  <c:v>2.7527777777777791</c:v>
                </c:pt>
                <c:pt idx="1">
                  <c:v>2.6073563218390805</c:v>
                </c:pt>
                <c:pt idx="2">
                  <c:v>2.5972035794183448</c:v>
                </c:pt>
                <c:pt idx="3">
                  <c:v>2.4477541371158398</c:v>
                </c:pt>
                <c:pt idx="4">
                  <c:v>2.2326963906581723</c:v>
                </c:pt>
                <c:pt idx="5">
                  <c:v>2.5623015873015875</c:v>
                </c:pt>
                <c:pt idx="6">
                  <c:v>2.38</c:v>
                </c:pt>
              </c:numCache>
            </c:numRef>
          </c:val>
          <c:smooth val="0"/>
          <c:extLst>
            <c:ext xmlns:c16="http://schemas.microsoft.com/office/drawing/2014/chart" uri="{C3380CC4-5D6E-409C-BE32-E72D297353CC}">
              <c16:uniqueId val="{00000003-35F2-474A-8E9C-D26EC1D99471}"/>
            </c:ext>
          </c:extLst>
        </c:ser>
        <c:dLbls>
          <c:showLegendKey val="0"/>
          <c:showVal val="0"/>
          <c:showCatName val="0"/>
          <c:showSerName val="0"/>
          <c:showPercent val="0"/>
          <c:showBubbleSize val="0"/>
        </c:dLbls>
        <c:marker val="1"/>
        <c:smooth val="0"/>
        <c:axId val="1296447152"/>
        <c:axId val="1296447632"/>
      </c:lineChart>
      <c:catAx>
        <c:axId val="12964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47632"/>
        <c:crosses val="autoZero"/>
        <c:auto val="1"/>
        <c:lblAlgn val="ctr"/>
        <c:lblOffset val="100"/>
        <c:noMultiLvlLbl val="0"/>
      </c:catAx>
      <c:valAx>
        <c:axId val="129644763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47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(2).xlsx]sheetdesign!PivotTable7</c:name>
    <c:fmtId val="14"/>
  </c:pivotSource>
  <c:chart>
    <c:autoTitleDeleted val="1"/>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sheetdesign!$B$52</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strRef>
              <c:f>sheetdesign!$A$53:$A$56</c:f>
              <c:strCache>
                <c:ptCount val="4"/>
                <c:pt idx="0">
                  <c:v>Morning</c:v>
                </c:pt>
                <c:pt idx="1">
                  <c:v>Afternoon</c:v>
                </c:pt>
                <c:pt idx="2">
                  <c:v>Evening</c:v>
                </c:pt>
                <c:pt idx="3">
                  <c:v>Night</c:v>
                </c:pt>
              </c:strCache>
            </c:strRef>
          </c:cat>
          <c:val>
            <c:numRef>
              <c:f>sheetdesign!$B$53:$B$56</c:f>
              <c:numCache>
                <c:formatCode>0.0"Hrs"</c:formatCode>
                <c:ptCount val="4"/>
                <c:pt idx="0">
                  <c:v>2.5169851380042467</c:v>
                </c:pt>
                <c:pt idx="1">
                  <c:v>2.5828382838283828</c:v>
                </c:pt>
                <c:pt idx="2">
                  <c:v>2.5480072463768124</c:v>
                </c:pt>
                <c:pt idx="3">
                  <c:v>2.410111111111112</c:v>
                </c:pt>
              </c:numCache>
            </c:numRef>
          </c:val>
          <c:smooth val="0"/>
          <c:extLst>
            <c:ext xmlns:c16="http://schemas.microsoft.com/office/drawing/2014/chart" uri="{C3380CC4-5D6E-409C-BE32-E72D297353CC}">
              <c16:uniqueId val="{00000003-5DFC-472F-A44E-E7439BBAEBD5}"/>
            </c:ext>
          </c:extLst>
        </c:ser>
        <c:dLbls>
          <c:showLegendKey val="0"/>
          <c:showVal val="0"/>
          <c:showCatName val="0"/>
          <c:showSerName val="0"/>
          <c:showPercent val="0"/>
          <c:showBubbleSize val="0"/>
        </c:dLbls>
        <c:marker val="1"/>
        <c:smooth val="0"/>
        <c:axId val="1296389072"/>
        <c:axId val="1296397712"/>
      </c:lineChart>
      <c:catAx>
        <c:axId val="12963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97712"/>
        <c:crosses val="autoZero"/>
        <c:auto val="1"/>
        <c:lblAlgn val="ctr"/>
        <c:lblOffset val="100"/>
        <c:noMultiLvlLbl val="0"/>
      </c:catAx>
      <c:valAx>
        <c:axId val="129639771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89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(2).xlsx]sheetdesign!PivotTable5</c:name>
    <c:fmtId val="10"/>
  </c:pivotSource>
  <c:chart>
    <c:autoTitleDeleted val="1"/>
    <c:pivotFmts>
      <c:pivotFmt>
        <c:idx val="0"/>
        <c:spPr>
          <a:solidFill>
            <a:schemeClr val="tx2">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sheetdesign!$B$27</c:f>
              <c:strCache>
                <c:ptCount val="1"/>
                <c:pt idx="0">
                  <c:v>Total</c:v>
                </c:pt>
              </c:strCache>
            </c:strRef>
          </c:tx>
          <c:spPr>
            <a:solidFill>
              <a:schemeClr val="tx2">
                <a:lumMod val="75000"/>
                <a:lumOff val="25000"/>
              </a:schemeClr>
            </a:solidFill>
            <a:ln>
              <a:noFill/>
            </a:ln>
            <a:effectLst/>
            <a:sp3d/>
          </c:spPr>
          <c:invertIfNegative val="0"/>
          <c:cat>
            <c:strRef>
              <c:f>sheetdesign!$A$28:$A$39</c:f>
              <c:strCache>
                <c:ptCount val="12"/>
                <c:pt idx="0">
                  <c:v>BOS</c:v>
                </c:pt>
                <c:pt idx="1">
                  <c:v>MCO</c:v>
                </c:pt>
                <c:pt idx="2">
                  <c:v>SFO</c:v>
                </c:pt>
                <c:pt idx="3">
                  <c:v>ATL</c:v>
                </c:pt>
                <c:pt idx="4">
                  <c:v>DEN</c:v>
                </c:pt>
                <c:pt idx="5">
                  <c:v>JFK</c:v>
                </c:pt>
                <c:pt idx="6">
                  <c:v>MIA</c:v>
                </c:pt>
                <c:pt idx="7">
                  <c:v>SEA</c:v>
                </c:pt>
                <c:pt idx="8">
                  <c:v>LAS</c:v>
                </c:pt>
                <c:pt idx="9">
                  <c:v>DFW</c:v>
                </c:pt>
                <c:pt idx="10">
                  <c:v>ORD</c:v>
                </c:pt>
                <c:pt idx="11">
                  <c:v>LAX</c:v>
                </c:pt>
              </c:strCache>
            </c:strRef>
          </c:cat>
          <c:val>
            <c:numRef>
              <c:f>sheetdesign!$B$28:$B$39</c:f>
              <c:numCache>
                <c:formatCode>General</c:formatCode>
                <c:ptCount val="12"/>
                <c:pt idx="0">
                  <c:v>60</c:v>
                </c:pt>
                <c:pt idx="1">
                  <c:v>78</c:v>
                </c:pt>
                <c:pt idx="2">
                  <c:v>78</c:v>
                </c:pt>
                <c:pt idx="3">
                  <c:v>80</c:v>
                </c:pt>
                <c:pt idx="4">
                  <c:v>82</c:v>
                </c:pt>
                <c:pt idx="5">
                  <c:v>83</c:v>
                </c:pt>
                <c:pt idx="6">
                  <c:v>83</c:v>
                </c:pt>
                <c:pt idx="7">
                  <c:v>83</c:v>
                </c:pt>
                <c:pt idx="8">
                  <c:v>89</c:v>
                </c:pt>
                <c:pt idx="9">
                  <c:v>91</c:v>
                </c:pt>
                <c:pt idx="10">
                  <c:v>95</c:v>
                </c:pt>
                <c:pt idx="11">
                  <c:v>98</c:v>
                </c:pt>
              </c:numCache>
            </c:numRef>
          </c:val>
          <c:extLst>
            <c:ext xmlns:c16="http://schemas.microsoft.com/office/drawing/2014/chart" uri="{C3380CC4-5D6E-409C-BE32-E72D297353CC}">
              <c16:uniqueId val="{00000003-74BB-4A2F-9294-E1EB50A0BC39}"/>
            </c:ext>
          </c:extLst>
        </c:ser>
        <c:dLbls>
          <c:showLegendKey val="0"/>
          <c:showVal val="0"/>
          <c:showCatName val="0"/>
          <c:showSerName val="0"/>
          <c:showPercent val="0"/>
          <c:showBubbleSize val="0"/>
        </c:dLbls>
        <c:gapWidth val="150"/>
        <c:shape val="box"/>
        <c:axId val="1296427952"/>
        <c:axId val="1296426032"/>
        <c:axId val="0"/>
      </c:bar3DChart>
      <c:catAx>
        <c:axId val="129642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26032"/>
        <c:crosses val="autoZero"/>
        <c:auto val="1"/>
        <c:lblAlgn val="ctr"/>
        <c:lblOffset val="100"/>
        <c:noMultiLvlLbl val="0"/>
      </c:catAx>
      <c:valAx>
        <c:axId val="129642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2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(2).xlsx]sheetdesign!PivotTable2</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sheetdesign!$L$3</c:f>
              <c:strCache>
                <c:ptCount val="1"/>
                <c:pt idx="0">
                  <c:v>Total</c:v>
                </c:pt>
              </c:strCache>
            </c:strRef>
          </c:tx>
          <c:spPr>
            <a:solidFill>
              <a:schemeClr val="accent1"/>
            </a:solidFill>
            <a:ln>
              <a:noFill/>
            </a:ln>
            <a:effectLst/>
            <a:sp3d/>
          </c:spPr>
          <c:invertIfNegative val="0"/>
          <c:cat>
            <c:strRef>
              <c:f>sheetdesign!$K$4:$K$11</c:f>
              <c:strCache>
                <c:ptCount val="8"/>
                <c:pt idx="0">
                  <c:v>Alaska</c:v>
                </c:pt>
                <c:pt idx="1">
                  <c:v>American</c:v>
                </c:pt>
                <c:pt idx="2">
                  <c:v>Delta</c:v>
                </c:pt>
                <c:pt idx="3">
                  <c:v>Frontier</c:v>
                </c:pt>
                <c:pt idx="4">
                  <c:v>JetBlue</c:v>
                </c:pt>
                <c:pt idx="5">
                  <c:v>Southwest</c:v>
                </c:pt>
                <c:pt idx="6">
                  <c:v>Spirit</c:v>
                </c:pt>
                <c:pt idx="7">
                  <c:v>United</c:v>
                </c:pt>
              </c:strCache>
            </c:strRef>
          </c:cat>
          <c:val>
            <c:numRef>
              <c:f>sheetdesign!$L$4:$L$11</c:f>
              <c:numCache>
                <c:formatCode>General</c:formatCode>
                <c:ptCount val="8"/>
                <c:pt idx="0">
                  <c:v>11</c:v>
                </c:pt>
                <c:pt idx="1">
                  <c:v>11</c:v>
                </c:pt>
                <c:pt idx="2">
                  <c:v>6</c:v>
                </c:pt>
                <c:pt idx="3">
                  <c:v>9</c:v>
                </c:pt>
                <c:pt idx="4">
                  <c:v>7</c:v>
                </c:pt>
                <c:pt idx="5">
                  <c:v>7</c:v>
                </c:pt>
                <c:pt idx="6">
                  <c:v>2</c:v>
                </c:pt>
                <c:pt idx="7">
                  <c:v>8</c:v>
                </c:pt>
              </c:numCache>
            </c:numRef>
          </c:val>
          <c:extLst>
            <c:ext xmlns:c16="http://schemas.microsoft.com/office/drawing/2014/chart" uri="{C3380CC4-5D6E-409C-BE32-E72D297353CC}">
              <c16:uniqueId val="{00000009-7749-41FC-82B7-F66440C33093}"/>
            </c:ext>
          </c:extLst>
        </c:ser>
        <c:dLbls>
          <c:showLegendKey val="0"/>
          <c:showVal val="0"/>
          <c:showCatName val="0"/>
          <c:showSerName val="0"/>
          <c:showPercent val="0"/>
          <c:showBubbleSize val="0"/>
        </c:dLbls>
        <c:gapWidth val="150"/>
        <c:shape val="box"/>
        <c:axId val="1148919120"/>
        <c:axId val="1148923440"/>
        <c:axId val="0"/>
      </c:bar3DChart>
      <c:catAx>
        <c:axId val="114891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23440"/>
        <c:crosses val="autoZero"/>
        <c:auto val="1"/>
        <c:lblAlgn val="ctr"/>
        <c:lblOffset val="100"/>
        <c:noMultiLvlLbl val="0"/>
      </c:catAx>
      <c:valAx>
        <c:axId val="114892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(2).xlsx]sheetdesign!PivotTable3</c:name>
    <c:fmtId val="2"/>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sheetdesign!$B$17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9-1BE0-438A-837A-B089DFE9AB4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A-1BE0-438A-837A-B089DFE9AB4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1BE0-438A-837A-B089DFE9AB4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C-1BE0-438A-837A-B089DFE9AB4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1BE0-438A-837A-B089DFE9AB4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E-1BE0-438A-837A-B089DFE9AB4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sheetdesign!$A$18:$A$23</c:f>
              <c:strCache>
                <c:ptCount val="6"/>
                <c:pt idx="0">
                  <c:v>Carrier</c:v>
                </c:pt>
                <c:pt idx="1">
                  <c:v>Late Aircraft</c:v>
                </c:pt>
                <c:pt idx="2">
                  <c:v>NAS</c:v>
                </c:pt>
                <c:pt idx="3">
                  <c:v>None</c:v>
                </c:pt>
                <c:pt idx="4">
                  <c:v>Security</c:v>
                </c:pt>
                <c:pt idx="5">
                  <c:v>Weather</c:v>
                </c:pt>
              </c:strCache>
            </c:strRef>
          </c:cat>
          <c:val>
            <c:numRef>
              <c:f>sheetdesign!$B$18:$B$23</c:f>
              <c:numCache>
                <c:formatCode>General</c:formatCode>
                <c:ptCount val="6"/>
                <c:pt idx="0">
                  <c:v>178</c:v>
                </c:pt>
                <c:pt idx="1">
                  <c:v>162</c:v>
                </c:pt>
                <c:pt idx="2">
                  <c:v>146</c:v>
                </c:pt>
                <c:pt idx="3">
                  <c:v>165</c:v>
                </c:pt>
                <c:pt idx="4">
                  <c:v>160</c:v>
                </c:pt>
                <c:pt idx="5">
                  <c:v>189</c:v>
                </c:pt>
              </c:numCache>
            </c:numRef>
          </c:val>
          <c:extLst>
            <c:ext xmlns:c16="http://schemas.microsoft.com/office/drawing/2014/chart" uri="{C3380CC4-5D6E-409C-BE32-E72D297353CC}">
              <c16:uniqueId val="{00000028-1BE0-438A-837A-B089DFE9AB4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(2).xlsx]sheetdesign!PivotTable4</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sheetdesign!$H$17</c:f>
              <c:strCache>
                <c:ptCount val="1"/>
                <c:pt idx="0">
                  <c:v>Total</c:v>
                </c:pt>
              </c:strCache>
            </c:strRef>
          </c:tx>
          <c:spPr>
            <a:solidFill>
              <a:schemeClr val="accent1"/>
            </a:solidFill>
            <a:ln>
              <a:noFill/>
            </a:ln>
            <a:effectLst/>
            <a:sp3d/>
          </c:spPr>
          <c:invertIfNegative val="0"/>
          <c:cat>
            <c:strRef>
              <c:f>sheetdesign!$G$18:$G$23</c:f>
              <c:strCache>
                <c:ptCount val="6"/>
                <c:pt idx="0">
                  <c:v>Carrier</c:v>
                </c:pt>
                <c:pt idx="1">
                  <c:v>Late Aircraft</c:v>
                </c:pt>
                <c:pt idx="2">
                  <c:v>NAS</c:v>
                </c:pt>
                <c:pt idx="3">
                  <c:v>None</c:v>
                </c:pt>
                <c:pt idx="4">
                  <c:v>Security</c:v>
                </c:pt>
                <c:pt idx="5">
                  <c:v>Weather</c:v>
                </c:pt>
              </c:strCache>
            </c:strRef>
          </c:cat>
          <c:val>
            <c:numRef>
              <c:f>sheetdesign!$H$18:$H$23</c:f>
              <c:numCache>
                <c:formatCode>0.0"Hrs"</c:formatCode>
                <c:ptCount val="6"/>
                <c:pt idx="0">
                  <c:v>2.4750000000000014</c:v>
                </c:pt>
                <c:pt idx="1">
                  <c:v>2.4245884773662549</c:v>
                </c:pt>
                <c:pt idx="2">
                  <c:v>2.2239726027397264</c:v>
                </c:pt>
                <c:pt idx="3">
                  <c:v>2.5558585858585854</c:v>
                </c:pt>
                <c:pt idx="4">
                  <c:v>2.4978124999999993</c:v>
                </c:pt>
                <c:pt idx="5">
                  <c:v>2.7753086419753097</c:v>
                </c:pt>
              </c:numCache>
            </c:numRef>
          </c:val>
          <c:extLst>
            <c:ext xmlns:c16="http://schemas.microsoft.com/office/drawing/2014/chart" uri="{C3380CC4-5D6E-409C-BE32-E72D297353CC}">
              <c16:uniqueId val="{00000009-E4BE-4023-8CD8-2F56A6A8308D}"/>
            </c:ext>
          </c:extLst>
        </c:ser>
        <c:dLbls>
          <c:showLegendKey val="0"/>
          <c:showVal val="0"/>
          <c:showCatName val="0"/>
          <c:showSerName val="0"/>
          <c:showPercent val="0"/>
          <c:showBubbleSize val="0"/>
        </c:dLbls>
        <c:gapWidth val="150"/>
        <c:shape val="box"/>
        <c:axId val="1148950800"/>
        <c:axId val="1148948880"/>
        <c:axId val="0"/>
      </c:bar3DChart>
      <c:catAx>
        <c:axId val="114895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48880"/>
        <c:crosses val="autoZero"/>
        <c:auto val="1"/>
        <c:lblAlgn val="ctr"/>
        <c:lblOffset val="100"/>
        <c:noMultiLvlLbl val="0"/>
      </c:catAx>
      <c:valAx>
        <c:axId val="1148948880"/>
        <c:scaling>
          <c:orientation val="minMax"/>
        </c:scaling>
        <c:delete val="0"/>
        <c:axPos val="b"/>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50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(2).xlsx]sheetdesign!PivotTable5</c:name>
    <c:fmtId val="6"/>
  </c:pivotSource>
  <c:chart>
    <c:autoTitleDeleted val="1"/>
    <c:pivotFmts>
      <c:pivotFmt>
        <c:idx val="0"/>
        <c:spPr>
          <a:solidFill>
            <a:schemeClr val="tx2">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sheetdesign!$B$27</c:f>
              <c:strCache>
                <c:ptCount val="1"/>
                <c:pt idx="0">
                  <c:v>Total</c:v>
                </c:pt>
              </c:strCache>
            </c:strRef>
          </c:tx>
          <c:spPr>
            <a:solidFill>
              <a:schemeClr val="tx2">
                <a:lumMod val="50000"/>
                <a:lumOff val="50000"/>
              </a:schemeClr>
            </a:solidFill>
            <a:ln>
              <a:noFill/>
            </a:ln>
            <a:effectLst/>
            <a:sp3d/>
          </c:spPr>
          <c:invertIfNegative val="0"/>
          <c:cat>
            <c:strRef>
              <c:f>sheetdesign!$A$28:$A$39</c:f>
              <c:strCache>
                <c:ptCount val="12"/>
                <c:pt idx="0">
                  <c:v>BOS</c:v>
                </c:pt>
                <c:pt idx="1">
                  <c:v>MCO</c:v>
                </c:pt>
                <c:pt idx="2">
                  <c:v>SFO</c:v>
                </c:pt>
                <c:pt idx="3">
                  <c:v>ATL</c:v>
                </c:pt>
                <c:pt idx="4">
                  <c:v>DEN</c:v>
                </c:pt>
                <c:pt idx="5">
                  <c:v>JFK</c:v>
                </c:pt>
                <c:pt idx="6">
                  <c:v>MIA</c:v>
                </c:pt>
                <c:pt idx="7">
                  <c:v>SEA</c:v>
                </c:pt>
                <c:pt idx="8">
                  <c:v>LAS</c:v>
                </c:pt>
                <c:pt idx="9">
                  <c:v>DFW</c:v>
                </c:pt>
                <c:pt idx="10">
                  <c:v>ORD</c:v>
                </c:pt>
                <c:pt idx="11">
                  <c:v>LAX</c:v>
                </c:pt>
              </c:strCache>
            </c:strRef>
          </c:cat>
          <c:val>
            <c:numRef>
              <c:f>sheetdesign!$B$28:$B$39</c:f>
              <c:numCache>
                <c:formatCode>General</c:formatCode>
                <c:ptCount val="12"/>
                <c:pt idx="0">
                  <c:v>60</c:v>
                </c:pt>
                <c:pt idx="1">
                  <c:v>78</c:v>
                </c:pt>
                <c:pt idx="2">
                  <c:v>78</c:v>
                </c:pt>
                <c:pt idx="3">
                  <c:v>80</c:v>
                </c:pt>
                <c:pt idx="4">
                  <c:v>82</c:v>
                </c:pt>
                <c:pt idx="5">
                  <c:v>83</c:v>
                </c:pt>
                <c:pt idx="6">
                  <c:v>83</c:v>
                </c:pt>
                <c:pt idx="7">
                  <c:v>83</c:v>
                </c:pt>
                <c:pt idx="8">
                  <c:v>89</c:v>
                </c:pt>
                <c:pt idx="9">
                  <c:v>91</c:v>
                </c:pt>
                <c:pt idx="10">
                  <c:v>95</c:v>
                </c:pt>
                <c:pt idx="11">
                  <c:v>98</c:v>
                </c:pt>
              </c:numCache>
            </c:numRef>
          </c:val>
          <c:extLst>
            <c:ext xmlns:c16="http://schemas.microsoft.com/office/drawing/2014/chart" uri="{C3380CC4-5D6E-409C-BE32-E72D297353CC}">
              <c16:uniqueId val="{00000009-0219-4766-8191-E37737B9BCB2}"/>
            </c:ext>
          </c:extLst>
        </c:ser>
        <c:dLbls>
          <c:showLegendKey val="0"/>
          <c:showVal val="0"/>
          <c:showCatName val="0"/>
          <c:showSerName val="0"/>
          <c:showPercent val="0"/>
          <c:showBubbleSize val="0"/>
        </c:dLbls>
        <c:gapWidth val="150"/>
        <c:shape val="box"/>
        <c:axId val="1296427952"/>
        <c:axId val="1296426032"/>
        <c:axId val="0"/>
      </c:bar3DChart>
      <c:catAx>
        <c:axId val="129642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26032"/>
        <c:crosses val="autoZero"/>
        <c:auto val="1"/>
        <c:lblAlgn val="ctr"/>
        <c:lblOffset val="100"/>
        <c:noMultiLvlLbl val="0"/>
      </c:catAx>
      <c:valAx>
        <c:axId val="129642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2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(2).xlsx]sheetdesign!PivotTable6</c:name>
    <c:fmtId val="8"/>
  </c:pivotSource>
  <c:chart>
    <c:autoTitleDeleted val="1"/>
    <c:pivotFmts>
      <c:pivotFmt>
        <c:idx val="0"/>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sheetdesign!$B$42</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strRef>
              <c:f>sheetdesign!$A$43:$A$49</c:f>
              <c:strCache>
                <c:ptCount val="7"/>
                <c:pt idx="0">
                  <c:v>1</c:v>
                </c:pt>
                <c:pt idx="1">
                  <c:v>2</c:v>
                </c:pt>
                <c:pt idx="2">
                  <c:v>3</c:v>
                </c:pt>
                <c:pt idx="3">
                  <c:v>4</c:v>
                </c:pt>
                <c:pt idx="4">
                  <c:v>5</c:v>
                </c:pt>
                <c:pt idx="5">
                  <c:v>6</c:v>
                </c:pt>
                <c:pt idx="6">
                  <c:v>7</c:v>
                </c:pt>
              </c:strCache>
            </c:strRef>
          </c:cat>
          <c:val>
            <c:numRef>
              <c:f>sheetdesign!$B$43:$B$49</c:f>
              <c:numCache>
                <c:formatCode>0.0"Hrs"</c:formatCode>
                <c:ptCount val="7"/>
                <c:pt idx="0">
                  <c:v>2.7527777777777791</c:v>
                </c:pt>
                <c:pt idx="1">
                  <c:v>2.6073563218390805</c:v>
                </c:pt>
                <c:pt idx="2">
                  <c:v>2.5972035794183448</c:v>
                </c:pt>
                <c:pt idx="3">
                  <c:v>2.4477541371158398</c:v>
                </c:pt>
                <c:pt idx="4">
                  <c:v>2.2326963906581723</c:v>
                </c:pt>
                <c:pt idx="5">
                  <c:v>2.5623015873015875</c:v>
                </c:pt>
                <c:pt idx="6">
                  <c:v>2.38</c:v>
                </c:pt>
              </c:numCache>
            </c:numRef>
          </c:val>
          <c:smooth val="0"/>
          <c:extLst>
            <c:ext xmlns:c16="http://schemas.microsoft.com/office/drawing/2014/chart" uri="{C3380CC4-5D6E-409C-BE32-E72D297353CC}">
              <c16:uniqueId val="{00000009-BBF4-4107-83AB-590EE27E9EB7}"/>
            </c:ext>
          </c:extLst>
        </c:ser>
        <c:dLbls>
          <c:showLegendKey val="0"/>
          <c:showVal val="0"/>
          <c:showCatName val="0"/>
          <c:showSerName val="0"/>
          <c:showPercent val="0"/>
          <c:showBubbleSize val="0"/>
        </c:dLbls>
        <c:marker val="1"/>
        <c:smooth val="0"/>
        <c:axId val="1296447152"/>
        <c:axId val="1296447632"/>
      </c:lineChart>
      <c:catAx>
        <c:axId val="12964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47632"/>
        <c:crosses val="autoZero"/>
        <c:auto val="1"/>
        <c:lblAlgn val="ctr"/>
        <c:lblOffset val="100"/>
        <c:noMultiLvlLbl val="0"/>
      </c:catAx>
      <c:valAx>
        <c:axId val="129644763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47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(2).xlsx]sheetdesign!PivotTable7</c:name>
    <c:fmtId val="10"/>
  </c:pivotSource>
  <c:chart>
    <c:autoTitleDeleted val="1"/>
    <c:pivotFmts>
      <c:pivotFmt>
        <c:idx val="0"/>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sheetdesign!$B$52</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strRef>
              <c:f>sheetdesign!$A$53:$A$56</c:f>
              <c:strCache>
                <c:ptCount val="4"/>
                <c:pt idx="0">
                  <c:v>Morning</c:v>
                </c:pt>
                <c:pt idx="1">
                  <c:v>Afternoon</c:v>
                </c:pt>
                <c:pt idx="2">
                  <c:v>Evening</c:v>
                </c:pt>
                <c:pt idx="3">
                  <c:v>Night</c:v>
                </c:pt>
              </c:strCache>
            </c:strRef>
          </c:cat>
          <c:val>
            <c:numRef>
              <c:f>sheetdesign!$B$53:$B$56</c:f>
              <c:numCache>
                <c:formatCode>0.0"Hrs"</c:formatCode>
                <c:ptCount val="4"/>
                <c:pt idx="0">
                  <c:v>2.5169851380042467</c:v>
                </c:pt>
                <c:pt idx="1">
                  <c:v>2.5828382838283828</c:v>
                </c:pt>
                <c:pt idx="2">
                  <c:v>2.5480072463768124</c:v>
                </c:pt>
                <c:pt idx="3">
                  <c:v>2.410111111111112</c:v>
                </c:pt>
              </c:numCache>
            </c:numRef>
          </c:val>
          <c:smooth val="0"/>
          <c:extLst>
            <c:ext xmlns:c16="http://schemas.microsoft.com/office/drawing/2014/chart" uri="{C3380CC4-5D6E-409C-BE32-E72D297353CC}">
              <c16:uniqueId val="{00000009-1262-43CF-A429-54182DBB33CA}"/>
            </c:ext>
          </c:extLst>
        </c:ser>
        <c:dLbls>
          <c:showLegendKey val="0"/>
          <c:showVal val="0"/>
          <c:showCatName val="0"/>
          <c:showSerName val="0"/>
          <c:showPercent val="0"/>
          <c:showBubbleSize val="0"/>
        </c:dLbls>
        <c:marker val="1"/>
        <c:smooth val="0"/>
        <c:axId val="1296389072"/>
        <c:axId val="1296397712"/>
      </c:lineChart>
      <c:catAx>
        <c:axId val="12963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97712"/>
        <c:crosses val="autoZero"/>
        <c:auto val="1"/>
        <c:lblAlgn val="ctr"/>
        <c:lblOffset val="100"/>
        <c:noMultiLvlLbl val="0"/>
      </c:catAx>
      <c:valAx>
        <c:axId val="129639771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89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(2).xlsx]sheetdesign!PivotTable1</c:name>
    <c:fmtId val="4"/>
  </c:pivotSource>
  <c:chart>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sp3d/>
        </c:spPr>
      </c:pivotFmt>
      <c:pivotFmt>
        <c:idx val="4"/>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sheetdesign!$B$3</c:f>
              <c:strCache>
                <c:ptCount val="1"/>
                <c:pt idx="0">
                  <c:v>Average of DepartureDelay</c:v>
                </c:pt>
              </c:strCache>
            </c:strRef>
          </c:tx>
          <c:spPr>
            <a:solidFill>
              <a:srgbClr val="00B0F0"/>
            </a:solidFill>
            <a:ln>
              <a:noFill/>
            </a:ln>
            <a:effectLst/>
            <a:sp3d/>
          </c:spPr>
          <c:invertIfNegative val="0"/>
          <c:cat>
            <c:strRef>
              <c:f>sheetdesign!$A$4:$A$11</c:f>
              <c:strCache>
                <c:ptCount val="8"/>
                <c:pt idx="0">
                  <c:v>Alaska</c:v>
                </c:pt>
                <c:pt idx="1">
                  <c:v>American</c:v>
                </c:pt>
                <c:pt idx="2">
                  <c:v>Delta</c:v>
                </c:pt>
                <c:pt idx="3">
                  <c:v>Frontier</c:v>
                </c:pt>
                <c:pt idx="4">
                  <c:v>JetBlue</c:v>
                </c:pt>
                <c:pt idx="5">
                  <c:v>Southwest</c:v>
                </c:pt>
                <c:pt idx="6">
                  <c:v>Spirit</c:v>
                </c:pt>
                <c:pt idx="7">
                  <c:v>United</c:v>
                </c:pt>
              </c:strCache>
            </c:strRef>
          </c:cat>
          <c:val>
            <c:numRef>
              <c:f>sheetdesign!$B$4:$B$11</c:f>
              <c:numCache>
                <c:formatCode>0.0"Hrs"</c:formatCode>
                <c:ptCount val="8"/>
                <c:pt idx="0">
                  <c:v>2.5246312684365777</c:v>
                </c:pt>
                <c:pt idx="1">
                  <c:v>2.3510324483775813</c:v>
                </c:pt>
                <c:pt idx="2">
                  <c:v>2.4446115288220556</c:v>
                </c:pt>
                <c:pt idx="3">
                  <c:v>2.5312189054726355</c:v>
                </c:pt>
                <c:pt idx="4">
                  <c:v>2.4163999999999999</c:v>
                </c:pt>
                <c:pt idx="5">
                  <c:v>2.6254566210045658</c:v>
                </c:pt>
                <c:pt idx="6">
                  <c:v>2.6299719887955195</c:v>
                </c:pt>
                <c:pt idx="7">
                  <c:v>2.4814814814814823</c:v>
                </c:pt>
              </c:numCache>
            </c:numRef>
          </c:val>
          <c:extLst>
            <c:ext xmlns:c16="http://schemas.microsoft.com/office/drawing/2014/chart" uri="{C3380CC4-5D6E-409C-BE32-E72D297353CC}">
              <c16:uniqueId val="{00000005-76FF-41A2-9194-221B3FD5727F}"/>
            </c:ext>
          </c:extLst>
        </c:ser>
        <c:ser>
          <c:idx val="1"/>
          <c:order val="1"/>
          <c:tx>
            <c:strRef>
              <c:f>sheetdesign!$C$3</c:f>
              <c:strCache>
                <c:ptCount val="1"/>
                <c:pt idx="0">
                  <c:v>Average of ArrivalDelay</c:v>
                </c:pt>
              </c:strCache>
            </c:strRef>
          </c:tx>
          <c:spPr>
            <a:solidFill>
              <a:srgbClr val="0070C0"/>
            </a:solidFill>
            <a:ln>
              <a:noFill/>
            </a:ln>
            <a:effectLst/>
            <a:sp3d/>
          </c:spPr>
          <c:invertIfNegative val="0"/>
          <c:cat>
            <c:strRef>
              <c:f>sheetdesign!$A$4:$A$11</c:f>
              <c:strCache>
                <c:ptCount val="8"/>
                <c:pt idx="0">
                  <c:v>Alaska</c:v>
                </c:pt>
                <c:pt idx="1">
                  <c:v>American</c:v>
                </c:pt>
                <c:pt idx="2">
                  <c:v>Delta</c:v>
                </c:pt>
                <c:pt idx="3">
                  <c:v>Frontier</c:v>
                </c:pt>
                <c:pt idx="4">
                  <c:v>JetBlue</c:v>
                </c:pt>
                <c:pt idx="5">
                  <c:v>Southwest</c:v>
                </c:pt>
                <c:pt idx="6">
                  <c:v>Spirit</c:v>
                </c:pt>
                <c:pt idx="7">
                  <c:v>United</c:v>
                </c:pt>
              </c:strCache>
            </c:strRef>
          </c:cat>
          <c:val>
            <c:numRef>
              <c:f>sheetdesign!$C$4:$C$11</c:f>
              <c:numCache>
                <c:formatCode>0.0"Hrs"</c:formatCode>
                <c:ptCount val="8"/>
                <c:pt idx="0">
                  <c:v>3.2094395280235988</c:v>
                </c:pt>
                <c:pt idx="1">
                  <c:v>3.0017699115044243</c:v>
                </c:pt>
                <c:pt idx="2">
                  <c:v>3.1464912280701753</c:v>
                </c:pt>
                <c:pt idx="3">
                  <c:v>3.103980099502488</c:v>
                </c:pt>
                <c:pt idx="4">
                  <c:v>3.1889333333333334</c:v>
                </c:pt>
                <c:pt idx="5">
                  <c:v>2.9463470319634726</c:v>
                </c:pt>
                <c:pt idx="6">
                  <c:v>2.8872549019607847</c:v>
                </c:pt>
                <c:pt idx="7">
                  <c:v>3.2529914529914543</c:v>
                </c:pt>
              </c:numCache>
            </c:numRef>
          </c:val>
          <c:extLst>
            <c:ext xmlns:c16="http://schemas.microsoft.com/office/drawing/2014/chart" uri="{C3380CC4-5D6E-409C-BE32-E72D297353CC}">
              <c16:uniqueId val="{00000006-76FF-41A2-9194-221B3FD5727F}"/>
            </c:ext>
          </c:extLst>
        </c:ser>
        <c:dLbls>
          <c:showLegendKey val="0"/>
          <c:showVal val="0"/>
          <c:showCatName val="0"/>
          <c:showSerName val="0"/>
          <c:showPercent val="0"/>
          <c:showBubbleSize val="0"/>
        </c:dLbls>
        <c:gapWidth val="150"/>
        <c:shape val="box"/>
        <c:axId val="1058043072"/>
        <c:axId val="1058037312"/>
        <c:axId val="0"/>
      </c:bar3DChart>
      <c:catAx>
        <c:axId val="105804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37312"/>
        <c:crosses val="autoZero"/>
        <c:auto val="1"/>
        <c:lblAlgn val="ctr"/>
        <c:lblOffset val="100"/>
        <c:noMultiLvlLbl val="0"/>
      </c:catAx>
      <c:valAx>
        <c:axId val="1058037312"/>
        <c:scaling>
          <c:orientation val="minMax"/>
        </c:scaling>
        <c:delete val="0"/>
        <c:axPos val="l"/>
        <c:majorGridlines>
          <c:spPr>
            <a:ln w="9525" cap="flat" cmpd="sng" algn="ctr">
              <a:solidFill>
                <a:schemeClr val="tx1">
                  <a:lumMod val="15000"/>
                  <a:lumOff val="85000"/>
                </a:schemeClr>
              </a:solidFill>
              <a:round/>
            </a:ln>
            <a:effectLst/>
          </c:spPr>
        </c:majorGridlines>
        <c:numFmt formatCode="0.0&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4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[synthetic_flight_delays (2).xlsx]sheetdesign!PivotTable2</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sheetdesign!$L$3</c:f>
              <c:strCache>
                <c:ptCount val="1"/>
                <c:pt idx="0">
                  <c:v>Total</c:v>
                </c:pt>
              </c:strCache>
            </c:strRef>
          </c:tx>
          <c:spPr>
            <a:solidFill>
              <a:schemeClr val="accent1"/>
            </a:solidFill>
            <a:ln>
              <a:noFill/>
            </a:ln>
            <a:effectLst/>
            <a:sp3d/>
          </c:spPr>
          <c:invertIfNegative val="0"/>
          <c:cat>
            <c:strRef>
              <c:f>sheetdesign!$K$4:$K$11</c:f>
              <c:strCache>
                <c:ptCount val="8"/>
                <c:pt idx="0">
                  <c:v>Alaska</c:v>
                </c:pt>
                <c:pt idx="1">
                  <c:v>American</c:v>
                </c:pt>
                <c:pt idx="2">
                  <c:v>Delta</c:v>
                </c:pt>
                <c:pt idx="3">
                  <c:v>Frontier</c:v>
                </c:pt>
                <c:pt idx="4">
                  <c:v>JetBlue</c:v>
                </c:pt>
                <c:pt idx="5">
                  <c:v>Southwest</c:v>
                </c:pt>
                <c:pt idx="6">
                  <c:v>Spirit</c:v>
                </c:pt>
                <c:pt idx="7">
                  <c:v>United</c:v>
                </c:pt>
              </c:strCache>
            </c:strRef>
          </c:cat>
          <c:val>
            <c:numRef>
              <c:f>sheetdesign!$L$4:$L$11</c:f>
              <c:numCache>
                <c:formatCode>General</c:formatCode>
                <c:ptCount val="8"/>
                <c:pt idx="0">
                  <c:v>11</c:v>
                </c:pt>
                <c:pt idx="1">
                  <c:v>11</c:v>
                </c:pt>
                <c:pt idx="2">
                  <c:v>6</c:v>
                </c:pt>
                <c:pt idx="3">
                  <c:v>9</c:v>
                </c:pt>
                <c:pt idx="4">
                  <c:v>7</c:v>
                </c:pt>
                <c:pt idx="5">
                  <c:v>7</c:v>
                </c:pt>
                <c:pt idx="6">
                  <c:v>2</c:v>
                </c:pt>
                <c:pt idx="7">
                  <c:v>8</c:v>
                </c:pt>
              </c:numCache>
            </c:numRef>
          </c:val>
          <c:extLst>
            <c:ext xmlns:c16="http://schemas.microsoft.com/office/drawing/2014/chart" uri="{C3380CC4-5D6E-409C-BE32-E72D297353CC}">
              <c16:uniqueId val="{00000003-36CB-4881-970C-F7D7A322748E}"/>
            </c:ext>
          </c:extLst>
        </c:ser>
        <c:dLbls>
          <c:showLegendKey val="0"/>
          <c:showVal val="0"/>
          <c:showCatName val="0"/>
          <c:showSerName val="0"/>
          <c:showPercent val="0"/>
          <c:showBubbleSize val="0"/>
        </c:dLbls>
        <c:gapWidth val="150"/>
        <c:shape val="box"/>
        <c:axId val="1148919120"/>
        <c:axId val="1148923440"/>
        <c:axId val="0"/>
      </c:bar3DChart>
      <c:catAx>
        <c:axId val="114891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23440"/>
        <c:crosses val="autoZero"/>
        <c:auto val="1"/>
        <c:lblAlgn val="ctr"/>
        <c:lblOffset val="100"/>
        <c:noMultiLvlLbl val="0"/>
      </c:catAx>
      <c:valAx>
        <c:axId val="114892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2.sv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synthetic_flight_delays (2)'!A1"/><Relationship Id="rId6" Type="http://schemas.openxmlformats.org/officeDocument/2006/relationships/image" Target="../media/image4.svg"/><Relationship Id="rId11" Type="http://schemas.openxmlformats.org/officeDocument/2006/relationships/chart" Target="../charts/chart12.xml"/><Relationship Id="rId5" Type="http://schemas.openxmlformats.org/officeDocument/2006/relationships/image" Target="../media/image3.png"/><Relationship Id="rId10" Type="http://schemas.openxmlformats.org/officeDocument/2006/relationships/chart" Target="../charts/chart11.xml"/><Relationship Id="rId4" Type="http://schemas.openxmlformats.org/officeDocument/2006/relationships/hyperlink" Target="#sheetdesign!A1"/><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15240</xdr:colOff>
      <xdr:row>2</xdr:row>
      <xdr:rowOff>0</xdr:rowOff>
    </xdr:from>
    <xdr:to>
      <xdr:col>9</xdr:col>
      <xdr:colOff>167640</xdr:colOff>
      <xdr:row>12</xdr:row>
      <xdr:rowOff>114300</xdr:rowOff>
    </xdr:to>
    <xdr:graphicFrame macro="">
      <xdr:nvGraphicFramePr>
        <xdr:cNvPr id="2" name="Chart 1">
          <a:extLst>
            <a:ext uri="{FF2B5EF4-FFF2-40B4-BE49-F238E27FC236}">
              <a16:creationId xmlns:a16="http://schemas.microsoft.com/office/drawing/2014/main" id="{0A33FD40-8410-C42C-E7E5-DC3E138BF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2</xdr:row>
      <xdr:rowOff>38100</xdr:rowOff>
    </xdr:from>
    <xdr:to>
      <xdr:col>19</xdr:col>
      <xdr:colOff>114301</xdr:colOff>
      <xdr:row>12</xdr:row>
      <xdr:rowOff>38100</xdr:rowOff>
    </xdr:to>
    <xdr:graphicFrame macro="">
      <xdr:nvGraphicFramePr>
        <xdr:cNvPr id="3" name="Chart 2">
          <a:extLst>
            <a:ext uri="{FF2B5EF4-FFF2-40B4-BE49-F238E27FC236}">
              <a16:creationId xmlns:a16="http://schemas.microsoft.com/office/drawing/2014/main" id="{826DBC3A-CD52-670E-EE5A-0F75930A6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xdr:colOff>
      <xdr:row>16</xdr:row>
      <xdr:rowOff>28222</xdr:rowOff>
    </xdr:from>
    <xdr:to>
      <xdr:col>5</xdr:col>
      <xdr:colOff>437446</xdr:colOff>
      <xdr:row>23</xdr:row>
      <xdr:rowOff>155222</xdr:rowOff>
    </xdr:to>
    <xdr:graphicFrame macro="">
      <xdr:nvGraphicFramePr>
        <xdr:cNvPr id="4" name="Chart 3">
          <a:extLst>
            <a:ext uri="{FF2B5EF4-FFF2-40B4-BE49-F238E27FC236}">
              <a16:creationId xmlns:a16="http://schemas.microsoft.com/office/drawing/2014/main" id="{F870BA2B-E951-7123-666C-167940CC8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xdr:colOff>
      <xdr:row>15</xdr:row>
      <xdr:rowOff>47625</xdr:rowOff>
    </xdr:from>
    <xdr:to>
      <xdr:col>11</xdr:col>
      <xdr:colOff>1114778</xdr:colOff>
      <xdr:row>23</xdr:row>
      <xdr:rowOff>152400</xdr:rowOff>
    </xdr:to>
    <xdr:graphicFrame macro="">
      <xdr:nvGraphicFramePr>
        <xdr:cNvPr id="5" name="Chart 4">
          <a:extLst>
            <a:ext uri="{FF2B5EF4-FFF2-40B4-BE49-F238E27FC236}">
              <a16:creationId xmlns:a16="http://schemas.microsoft.com/office/drawing/2014/main" id="{C8393DD7-FD1E-ADB0-DB35-A9836F7A7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66674</xdr:colOff>
      <xdr:row>26</xdr:row>
      <xdr:rowOff>47625</xdr:rowOff>
    </xdr:from>
    <xdr:to>
      <xdr:col>7</xdr:col>
      <xdr:colOff>1314449</xdr:colOff>
      <xdr:row>38</xdr:row>
      <xdr:rowOff>171450</xdr:rowOff>
    </xdr:to>
    <xdr:graphicFrame macro="">
      <xdr:nvGraphicFramePr>
        <xdr:cNvPr id="6" name="Chart 5">
          <a:extLst>
            <a:ext uri="{FF2B5EF4-FFF2-40B4-BE49-F238E27FC236}">
              <a16:creationId xmlns:a16="http://schemas.microsoft.com/office/drawing/2014/main" id="{27A5E029-68B6-9DF7-73A2-680543D8E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41</xdr:row>
      <xdr:rowOff>19050</xdr:rowOff>
    </xdr:from>
    <xdr:to>
      <xdr:col>7</xdr:col>
      <xdr:colOff>1076325</xdr:colOff>
      <xdr:row>50</xdr:row>
      <xdr:rowOff>9525</xdr:rowOff>
    </xdr:to>
    <xdr:graphicFrame macro="">
      <xdr:nvGraphicFramePr>
        <xdr:cNvPr id="7" name="Chart 6">
          <a:extLst>
            <a:ext uri="{FF2B5EF4-FFF2-40B4-BE49-F238E27FC236}">
              <a16:creationId xmlns:a16="http://schemas.microsoft.com/office/drawing/2014/main" id="{CF54A329-1711-2288-6B01-85F9955F6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38101</xdr:colOff>
      <xdr:row>50</xdr:row>
      <xdr:rowOff>76200</xdr:rowOff>
    </xdr:from>
    <xdr:to>
      <xdr:col>9</xdr:col>
      <xdr:colOff>484910</xdr:colOff>
      <xdr:row>60</xdr:row>
      <xdr:rowOff>66675</xdr:rowOff>
    </xdr:to>
    <xdr:graphicFrame macro="">
      <xdr:nvGraphicFramePr>
        <xdr:cNvPr id="8" name="Chart 7">
          <a:extLst>
            <a:ext uri="{FF2B5EF4-FFF2-40B4-BE49-F238E27FC236}">
              <a16:creationId xmlns:a16="http://schemas.microsoft.com/office/drawing/2014/main" id="{32094DAD-4203-6096-4EFC-3F69F0205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30480</xdr:colOff>
      <xdr:row>14</xdr:row>
      <xdr:rowOff>182880</xdr:rowOff>
    </xdr:from>
    <xdr:to>
      <xdr:col>13</xdr:col>
      <xdr:colOff>725806</xdr:colOff>
      <xdr:row>25</xdr:row>
      <xdr:rowOff>133232</xdr:rowOff>
    </xdr:to>
    <mc:AlternateContent xmlns:mc="http://schemas.openxmlformats.org/markup-compatibility/2006">
      <mc:Choice xmlns:a14="http://schemas.microsoft.com/office/drawing/2010/main" Requires="a14">
        <xdr:graphicFrame macro="">
          <xdr:nvGraphicFramePr>
            <xdr:cNvPr id="9" name="DelayCause">
              <a:extLst>
                <a:ext uri="{FF2B5EF4-FFF2-40B4-BE49-F238E27FC236}">
                  <a16:creationId xmlns:a16="http://schemas.microsoft.com/office/drawing/2014/main" id="{4376D24B-8A35-146E-3604-044683A323FB}"/>
                </a:ext>
              </a:extLst>
            </xdr:cNvPr>
            <xdr:cNvGraphicFramePr/>
          </xdr:nvGraphicFramePr>
          <xdr:xfrm>
            <a:off x="0" y="0"/>
            <a:ext cx="0" cy="0"/>
          </xdr:xfrm>
          <a:graphic>
            <a:graphicData uri="http://schemas.microsoft.com/office/drawing/2010/slicer">
              <sle:slicer xmlns:sle="http://schemas.microsoft.com/office/drawing/2010/slicer" name="DelayCause"/>
            </a:graphicData>
          </a:graphic>
        </xdr:graphicFrame>
      </mc:Choice>
      <mc:Fallback>
        <xdr:sp macro="" textlink="">
          <xdr:nvSpPr>
            <xdr:cNvPr id="0" name=""/>
            <xdr:cNvSpPr>
              <a:spLocks noTextEdit="1"/>
            </xdr:cNvSpPr>
          </xdr:nvSpPr>
          <xdr:spPr>
            <a:xfrm>
              <a:off x="11353156" y="2790852"/>
              <a:ext cx="1832960" cy="2021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167318</xdr:colOff>
      <xdr:row>29</xdr:row>
      <xdr:rowOff>74811</xdr:rowOff>
    </xdr:from>
    <xdr:to>
      <xdr:col>17</xdr:col>
      <xdr:colOff>537742</xdr:colOff>
      <xdr:row>36</xdr:row>
      <xdr:rowOff>163558</xdr:rowOff>
    </xdr:to>
    <mc:AlternateContent xmlns:mc="http://schemas.openxmlformats.org/markup-compatibility/2006">
      <mc:Choice xmlns:tsle="http://schemas.microsoft.com/office/drawing/2012/timeslicer" Requires="tsle">
        <xdr:graphicFrame macro="">
          <xdr:nvGraphicFramePr>
            <xdr:cNvPr id="10" name="FlightDate">
              <a:extLst>
                <a:ext uri="{FF2B5EF4-FFF2-40B4-BE49-F238E27FC236}">
                  <a16:creationId xmlns:a16="http://schemas.microsoft.com/office/drawing/2014/main" id="{9F08CB5A-2959-7C25-BA2A-60CD34485248}"/>
                </a:ext>
              </a:extLst>
            </xdr:cNvPr>
            <xdr:cNvGraphicFramePr/>
          </xdr:nvGraphicFramePr>
          <xdr:xfrm>
            <a:off x="0" y="0"/>
            <a:ext cx="0" cy="0"/>
          </xdr:xfrm>
          <a:graphic>
            <a:graphicData uri="http://schemas.microsoft.com/office/drawing/2012/timeslicer">
              <tsle:timeslicer xmlns:tsle="http://schemas.microsoft.com/office/drawing/2012/timeslicer" name="FlightDate"/>
            </a:graphicData>
          </a:graphic>
        </xdr:graphicFrame>
      </mc:Choice>
      <mc:Fallback>
        <xdr:sp macro="" textlink="">
          <xdr:nvSpPr>
            <xdr:cNvPr id="0" name=""/>
            <xdr:cNvSpPr>
              <a:spLocks noTextEdit="1"/>
            </xdr:cNvSpPr>
          </xdr:nvSpPr>
          <xdr:spPr>
            <a:xfrm>
              <a:off x="12627628" y="5505403"/>
              <a:ext cx="3343297" cy="13659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655320</xdr:colOff>
      <xdr:row>26</xdr:row>
      <xdr:rowOff>17781</xdr:rowOff>
    </xdr:from>
    <xdr:to>
      <xdr:col>12</xdr:col>
      <xdr:colOff>503170</xdr:colOff>
      <xdr:row>38</xdr:row>
      <xdr:rowOff>38101</xdr:rowOff>
    </xdr:to>
    <mc:AlternateContent xmlns:mc="http://schemas.openxmlformats.org/markup-compatibility/2006">
      <mc:Choice xmlns:a14="http://schemas.microsoft.com/office/drawing/2010/main" Requires="a14">
        <xdr:graphicFrame macro="">
          <xdr:nvGraphicFramePr>
            <xdr:cNvPr id="11" name="Airline">
              <a:extLst>
                <a:ext uri="{FF2B5EF4-FFF2-40B4-BE49-F238E27FC236}">
                  <a16:creationId xmlns:a16="http://schemas.microsoft.com/office/drawing/2014/main" id="{7AFE0BB4-E44E-66F3-D7DF-115BED4E9668}"/>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dr:sp macro="" textlink="">
          <xdr:nvSpPr>
            <xdr:cNvPr id="0" name=""/>
            <xdr:cNvSpPr>
              <a:spLocks noTextEdit="1"/>
            </xdr:cNvSpPr>
          </xdr:nvSpPr>
          <xdr:spPr>
            <a:xfrm>
              <a:off x="9928109" y="4890288"/>
              <a:ext cx="1897737" cy="2220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406400</xdr:colOff>
      <xdr:row>1</xdr:row>
      <xdr:rowOff>22860</xdr:rowOff>
    </xdr:from>
    <xdr:to>
      <xdr:col>23</xdr:col>
      <xdr:colOff>142240</xdr:colOff>
      <xdr:row>50</xdr:row>
      <xdr:rowOff>80818</xdr:rowOff>
    </xdr:to>
    <xdr:sp macro="" textlink="">
      <xdr:nvSpPr>
        <xdr:cNvPr id="2" name="Rectangle: Rounded Corners 1">
          <a:extLst>
            <a:ext uri="{FF2B5EF4-FFF2-40B4-BE49-F238E27FC236}">
              <a16:creationId xmlns:a16="http://schemas.microsoft.com/office/drawing/2014/main" id="{0295EC32-65CD-4CF7-6EC3-ADCA242C1DD6}"/>
            </a:ext>
          </a:extLst>
        </xdr:cNvPr>
        <xdr:cNvSpPr/>
      </xdr:nvSpPr>
      <xdr:spPr>
        <a:xfrm>
          <a:off x="406400" y="204830"/>
          <a:ext cx="13861273" cy="8974495"/>
        </a:xfrm>
        <a:prstGeom prst="roundRect">
          <a:avLst>
            <a:gd name="adj" fmla="val 8903"/>
          </a:avLst>
        </a:prstGeom>
        <a:solidFill>
          <a:schemeClr val="accent1">
            <a:lumMod val="20000"/>
            <a:lumOff val="80000"/>
          </a:schemeClr>
        </a:solidFill>
        <a:ln>
          <a:noFill/>
        </a:ln>
        <a:effectLst>
          <a:outerShdw blurRad="63500" sx="101000" sy="101000" algn="ctr"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xdr:col>
      <xdr:colOff>71120</xdr:colOff>
      <xdr:row>2</xdr:row>
      <xdr:rowOff>7856</xdr:rowOff>
    </xdr:from>
    <xdr:to>
      <xdr:col>22</xdr:col>
      <xdr:colOff>487679</xdr:colOff>
      <xdr:row>10</xdr:row>
      <xdr:rowOff>111760</xdr:rowOff>
    </xdr:to>
    <xdr:grpSp>
      <xdr:nvGrpSpPr>
        <xdr:cNvPr id="12" name="Group 11">
          <a:extLst>
            <a:ext uri="{FF2B5EF4-FFF2-40B4-BE49-F238E27FC236}">
              <a16:creationId xmlns:a16="http://schemas.microsoft.com/office/drawing/2014/main" id="{F9F18CD9-6BC2-5E09-9FE6-52567631AD7F}"/>
            </a:ext>
          </a:extLst>
        </xdr:cNvPr>
        <xdr:cNvGrpSpPr/>
      </xdr:nvGrpSpPr>
      <xdr:grpSpPr>
        <a:xfrm>
          <a:off x="685269" y="371796"/>
          <a:ext cx="13313694" cy="1559665"/>
          <a:chOff x="680720" y="373616"/>
          <a:chExt cx="13218159" cy="1566944"/>
        </a:xfrm>
      </xdr:grpSpPr>
      <xdr:sp macro="" textlink="">
        <xdr:nvSpPr>
          <xdr:cNvPr id="3" name="Rectangle: Top Corners Rounded 2">
            <a:extLst>
              <a:ext uri="{FF2B5EF4-FFF2-40B4-BE49-F238E27FC236}">
                <a16:creationId xmlns:a16="http://schemas.microsoft.com/office/drawing/2014/main" id="{1C5F771E-AB25-809B-0A80-3405B07E3F5F}"/>
              </a:ext>
            </a:extLst>
          </xdr:cNvPr>
          <xdr:cNvSpPr/>
        </xdr:nvSpPr>
        <xdr:spPr>
          <a:xfrm>
            <a:off x="680720" y="373616"/>
            <a:ext cx="13218159" cy="1566944"/>
          </a:xfrm>
          <a:prstGeom prst="round2SameRect">
            <a:avLst>
              <a:gd name="adj1" fmla="val 27369"/>
              <a:gd name="adj2"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bg1"/>
              </a:solidFill>
              <a:latin typeface="Segoe Semibold"/>
            </a:endParaRPr>
          </a:p>
        </xdr:txBody>
      </xdr:sp>
      <xdr:sp macro="" textlink="">
        <xdr:nvSpPr>
          <xdr:cNvPr id="4" name="TextBox 3">
            <a:extLst>
              <a:ext uri="{FF2B5EF4-FFF2-40B4-BE49-F238E27FC236}">
                <a16:creationId xmlns:a16="http://schemas.microsoft.com/office/drawing/2014/main" id="{74325BB1-3014-48AF-5B35-3A11FD0425A3}"/>
              </a:ext>
            </a:extLst>
          </xdr:cNvPr>
          <xdr:cNvSpPr txBox="1"/>
        </xdr:nvSpPr>
        <xdr:spPr>
          <a:xfrm>
            <a:off x="853440" y="599440"/>
            <a:ext cx="1798320" cy="113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Segoe UI" panose="020B0502040204020203" pitchFamily="34" charset="0"/>
                <a:cs typeface="Segoe UI" panose="020B0502040204020203" pitchFamily="34" charset="0"/>
              </a:rPr>
              <a:t>FLIGHT</a:t>
            </a:r>
          </a:p>
          <a:p>
            <a:r>
              <a:rPr lang="en-IN" sz="1800" b="1">
                <a:solidFill>
                  <a:schemeClr val="bg1"/>
                </a:solidFill>
                <a:latin typeface="Segoe UI" panose="020B0502040204020203" pitchFamily="34" charset="0"/>
                <a:cs typeface="Segoe UI" panose="020B0502040204020203" pitchFamily="34" charset="0"/>
              </a:rPr>
              <a:t>OPERATIONS</a:t>
            </a:r>
          </a:p>
          <a:p>
            <a:r>
              <a:rPr lang="en-IN" sz="1800" b="1">
                <a:solidFill>
                  <a:schemeClr val="bg1"/>
                </a:solidFill>
                <a:latin typeface="Segoe UI" panose="020B0502040204020203" pitchFamily="34" charset="0"/>
                <a:cs typeface="Segoe UI" panose="020B0502040204020203" pitchFamily="34" charset="0"/>
              </a:rPr>
              <a:t>DASHBOARD</a:t>
            </a:r>
          </a:p>
        </xdr:txBody>
      </xdr:sp>
      <mc:AlternateContent xmlns:mc="http://schemas.openxmlformats.org/markup-compatibility/2006">
        <mc:Choice xmlns:tsle="http://schemas.microsoft.com/office/drawing/2012/timeslicer" Requires="tsle">
          <xdr:graphicFrame macro="">
            <xdr:nvGraphicFramePr>
              <xdr:cNvPr id="5" name="FlightDate 1">
                <a:extLst>
                  <a:ext uri="{FF2B5EF4-FFF2-40B4-BE49-F238E27FC236}">
                    <a16:creationId xmlns:a16="http://schemas.microsoft.com/office/drawing/2014/main" id="{580BE59C-2267-47FD-AABC-37C3ED60B3ED}"/>
                  </a:ext>
                </a:extLst>
              </xdr:cNvPr>
              <xdr:cNvGraphicFramePr/>
            </xdr:nvGraphicFramePr>
            <xdr:xfrm>
              <a:off x="3302000" y="546335"/>
              <a:ext cx="2915920" cy="1181100"/>
            </xdr:xfrm>
            <a:graphic>
              <a:graphicData uri="http://schemas.microsoft.com/office/drawing/2012/timeslicer">
                <tsle:timeslicer xmlns:tsle="http://schemas.microsoft.com/office/drawing/2012/timeslicer" name="FlightDate 1"/>
              </a:graphicData>
            </a:graphic>
          </xdr:graphicFrame>
        </mc:Choice>
        <mc:Fallback>
          <xdr:sp macro="" textlink="">
            <xdr:nvSpPr>
              <xdr:cNvPr id="0" name=""/>
              <xdr:cNvSpPr>
                <a:spLocks noTextEdit="1"/>
              </xdr:cNvSpPr>
            </xdr:nvSpPr>
            <xdr:spPr>
              <a:xfrm>
                <a:off x="3325494" y="543713"/>
                <a:ext cx="2936995" cy="11756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6" name="DelayCause 1">
                <a:extLst>
                  <a:ext uri="{FF2B5EF4-FFF2-40B4-BE49-F238E27FC236}">
                    <a16:creationId xmlns:a16="http://schemas.microsoft.com/office/drawing/2014/main" id="{83E8E562-4E9D-4DE7-BE23-96C96697D87E}"/>
                  </a:ext>
                </a:extLst>
              </xdr:cNvPr>
              <xdr:cNvGraphicFramePr/>
            </xdr:nvGraphicFramePr>
            <xdr:xfrm>
              <a:off x="6695440" y="548640"/>
              <a:ext cx="2529840" cy="1239520"/>
            </xdr:xfrm>
            <a:graphic>
              <a:graphicData uri="http://schemas.microsoft.com/office/drawing/2010/slicer">
                <sle:slicer xmlns:sle="http://schemas.microsoft.com/office/drawing/2010/slicer" name="DelayCause 1"/>
              </a:graphicData>
            </a:graphic>
          </xdr:graphicFrame>
        </mc:Choice>
        <mc:Fallback>
          <xdr:sp macro="" textlink="">
            <xdr:nvSpPr>
              <xdr:cNvPr id="0" name=""/>
              <xdr:cNvSpPr>
                <a:spLocks noTextEdit="1"/>
              </xdr:cNvSpPr>
            </xdr:nvSpPr>
            <xdr:spPr>
              <a:xfrm>
                <a:off x="6743461" y="546007"/>
                <a:ext cx="2548125" cy="1233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Airline 1">
                <a:extLst>
                  <a:ext uri="{FF2B5EF4-FFF2-40B4-BE49-F238E27FC236}">
                    <a16:creationId xmlns:a16="http://schemas.microsoft.com/office/drawing/2014/main" id="{69F8BFBD-FCBD-4025-BEC4-E844F919A3E5}"/>
                  </a:ext>
                </a:extLst>
              </xdr:cNvPr>
              <xdr:cNvGraphicFramePr/>
            </xdr:nvGraphicFramePr>
            <xdr:xfrm>
              <a:off x="9641840" y="538480"/>
              <a:ext cx="2428240" cy="1239520"/>
            </xdr:xfrm>
            <a:graphic>
              <a:graphicData uri="http://schemas.microsoft.com/office/drawing/2010/slicer">
                <sle:slicer xmlns:sle="http://schemas.microsoft.com/office/drawing/2010/slicer" name="Airline 1"/>
              </a:graphicData>
            </a:graphic>
          </xdr:graphicFrame>
        </mc:Choice>
        <mc:Fallback>
          <xdr:sp macro="" textlink="">
            <xdr:nvSpPr>
              <xdr:cNvPr id="0" name=""/>
              <xdr:cNvSpPr>
                <a:spLocks noTextEdit="1"/>
              </xdr:cNvSpPr>
            </xdr:nvSpPr>
            <xdr:spPr>
              <a:xfrm>
                <a:off x="9711156" y="535894"/>
                <a:ext cx="2445790" cy="1233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21</xdr:col>
      <xdr:colOff>197439</xdr:colOff>
      <xdr:row>2</xdr:row>
      <xdr:rowOff>113281</xdr:rowOff>
    </xdr:from>
    <xdr:to>
      <xdr:col>22</xdr:col>
      <xdr:colOff>251980</xdr:colOff>
      <xdr:row>6</xdr:row>
      <xdr:rowOff>45902</xdr:rowOff>
    </xdr:to>
    <xdr:pic>
      <xdr:nvPicPr>
        <xdr:cNvPr id="9" name="Graphic 8" descr="Airplane with solid fill">
          <a:hlinkClick xmlns:r="http://schemas.openxmlformats.org/officeDocument/2006/relationships" r:id="rId1"/>
          <a:extLst>
            <a:ext uri="{FF2B5EF4-FFF2-40B4-BE49-F238E27FC236}">
              <a16:creationId xmlns:a16="http://schemas.microsoft.com/office/drawing/2014/main" id="{A5D7FCB6-B359-2768-DE75-198B6FADAF3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3300325">
          <a:off x="12999039" y="479041"/>
          <a:ext cx="664141" cy="664141"/>
        </a:xfrm>
        <a:prstGeom prst="rect">
          <a:avLst/>
        </a:prstGeom>
      </xdr:spPr>
    </xdr:pic>
    <xdr:clientData/>
  </xdr:twoCellAnchor>
  <xdr:twoCellAnchor editAs="oneCell">
    <xdr:from>
      <xdr:col>21</xdr:col>
      <xdr:colOff>193040</xdr:colOff>
      <xdr:row>7</xdr:row>
      <xdr:rowOff>0</xdr:rowOff>
    </xdr:from>
    <xdr:to>
      <xdr:col>22</xdr:col>
      <xdr:colOff>203200</xdr:colOff>
      <xdr:row>10</xdr:row>
      <xdr:rowOff>10160</xdr:rowOff>
    </xdr:to>
    <xdr:pic>
      <xdr:nvPicPr>
        <xdr:cNvPr id="11" name="Graphic 10" descr="Atom with solid fill">
          <a:hlinkClick xmlns:r="http://schemas.openxmlformats.org/officeDocument/2006/relationships" r:id="rId4"/>
          <a:extLst>
            <a:ext uri="{FF2B5EF4-FFF2-40B4-BE49-F238E27FC236}">
              <a16:creationId xmlns:a16="http://schemas.microsoft.com/office/drawing/2014/main" id="{DFDD3C62-44FC-EA8F-EFB4-BF5A772080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994640" y="1280160"/>
          <a:ext cx="619760" cy="558800"/>
        </a:xfrm>
        <a:prstGeom prst="rect">
          <a:avLst/>
        </a:prstGeom>
      </xdr:spPr>
    </xdr:pic>
    <xdr:clientData/>
  </xdr:twoCellAnchor>
  <xdr:twoCellAnchor>
    <xdr:from>
      <xdr:col>10</xdr:col>
      <xdr:colOff>508000</xdr:colOff>
      <xdr:row>11</xdr:row>
      <xdr:rowOff>81280</xdr:rowOff>
    </xdr:from>
    <xdr:to>
      <xdr:col>10</xdr:col>
      <xdr:colOff>508000</xdr:colOff>
      <xdr:row>34</xdr:row>
      <xdr:rowOff>172720</xdr:rowOff>
    </xdr:to>
    <xdr:cxnSp macro="">
      <xdr:nvCxnSpPr>
        <xdr:cNvPr id="15" name="Straight Connector 14">
          <a:extLst>
            <a:ext uri="{FF2B5EF4-FFF2-40B4-BE49-F238E27FC236}">
              <a16:creationId xmlns:a16="http://schemas.microsoft.com/office/drawing/2014/main" id="{E32C9516-CC5F-53C9-5641-DB6155382E66}"/>
            </a:ext>
          </a:extLst>
        </xdr:cNvPr>
        <xdr:cNvCxnSpPr/>
      </xdr:nvCxnSpPr>
      <xdr:spPr>
        <a:xfrm>
          <a:off x="6604000" y="2092960"/>
          <a:ext cx="0" cy="42976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142240</xdr:colOff>
      <xdr:row>13</xdr:row>
      <xdr:rowOff>73660</xdr:rowOff>
    </xdr:from>
    <xdr:to>
      <xdr:col>10</xdr:col>
      <xdr:colOff>284480</xdr:colOff>
      <xdr:row>34</xdr:row>
      <xdr:rowOff>160020</xdr:rowOff>
    </xdr:to>
    <xdr:grpSp>
      <xdr:nvGrpSpPr>
        <xdr:cNvPr id="37" name="Group 36">
          <a:extLst>
            <a:ext uri="{FF2B5EF4-FFF2-40B4-BE49-F238E27FC236}">
              <a16:creationId xmlns:a16="http://schemas.microsoft.com/office/drawing/2014/main" id="{2B5630B7-C804-A783-73F9-7B7765697DA9}"/>
            </a:ext>
          </a:extLst>
        </xdr:cNvPr>
        <xdr:cNvGrpSpPr/>
      </xdr:nvGrpSpPr>
      <xdr:grpSpPr>
        <a:xfrm>
          <a:off x="756389" y="2439272"/>
          <a:ext cx="5669584" cy="3907733"/>
          <a:chOff x="754149" y="2475115"/>
          <a:chExt cx="5649422" cy="3965632"/>
        </a:xfrm>
      </xdr:grpSpPr>
      <xdr:graphicFrame macro="">
        <xdr:nvGraphicFramePr>
          <xdr:cNvPr id="13" name="Chart 12">
            <a:extLst>
              <a:ext uri="{FF2B5EF4-FFF2-40B4-BE49-F238E27FC236}">
                <a16:creationId xmlns:a16="http://schemas.microsoft.com/office/drawing/2014/main" id="{23125682-2A6D-4659-943D-CFF06F15AA1D}"/>
              </a:ext>
            </a:extLst>
          </xdr:cNvPr>
          <xdr:cNvGraphicFramePr>
            <a:graphicFrameLocks/>
          </xdr:cNvGraphicFramePr>
        </xdr:nvGraphicFramePr>
        <xdr:xfrm>
          <a:off x="754149" y="2475115"/>
          <a:ext cx="5649422" cy="193617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6" name="Chart 15">
            <a:extLst>
              <a:ext uri="{FF2B5EF4-FFF2-40B4-BE49-F238E27FC236}">
                <a16:creationId xmlns:a16="http://schemas.microsoft.com/office/drawing/2014/main" id="{CA15BFFF-5E9C-4ACE-95A8-419961455C05}"/>
              </a:ext>
            </a:extLst>
          </xdr:cNvPr>
          <xdr:cNvGraphicFramePr>
            <a:graphicFrameLocks/>
          </xdr:cNvGraphicFramePr>
        </xdr:nvGraphicFramePr>
        <xdr:xfrm>
          <a:off x="764309" y="4620722"/>
          <a:ext cx="5618942" cy="1820025"/>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11</xdr:col>
      <xdr:colOff>40640</xdr:colOff>
      <xdr:row>12</xdr:row>
      <xdr:rowOff>132080</xdr:rowOff>
    </xdr:from>
    <xdr:to>
      <xdr:col>22</xdr:col>
      <xdr:colOff>416560</xdr:colOff>
      <xdr:row>22</xdr:row>
      <xdr:rowOff>81280</xdr:rowOff>
    </xdr:to>
    <xdr:grpSp>
      <xdr:nvGrpSpPr>
        <xdr:cNvPr id="38" name="Group 37">
          <a:extLst>
            <a:ext uri="{FF2B5EF4-FFF2-40B4-BE49-F238E27FC236}">
              <a16:creationId xmlns:a16="http://schemas.microsoft.com/office/drawing/2014/main" id="{F2388A41-142C-70DC-3B91-1B7C7E99B67C}"/>
            </a:ext>
          </a:extLst>
        </xdr:cNvPr>
        <xdr:cNvGrpSpPr/>
      </xdr:nvGrpSpPr>
      <xdr:grpSpPr>
        <a:xfrm>
          <a:off x="6796282" y="2315722"/>
          <a:ext cx="7131562" cy="1768901"/>
          <a:chOff x="6771640" y="2348807"/>
          <a:chExt cx="7106920" cy="1796473"/>
        </a:xfrm>
      </xdr:grpSpPr>
      <xdr:graphicFrame macro="">
        <xdr:nvGraphicFramePr>
          <xdr:cNvPr id="19" name="Chart 18">
            <a:extLst>
              <a:ext uri="{FF2B5EF4-FFF2-40B4-BE49-F238E27FC236}">
                <a16:creationId xmlns:a16="http://schemas.microsoft.com/office/drawing/2014/main" id="{E03B5665-3A6A-438C-9629-F93B3A554AF0}"/>
              </a:ext>
            </a:extLst>
          </xdr:cNvPr>
          <xdr:cNvGraphicFramePr>
            <a:graphicFrameLocks/>
          </xdr:cNvGraphicFramePr>
        </xdr:nvGraphicFramePr>
        <xdr:xfrm>
          <a:off x="6771640" y="2351347"/>
          <a:ext cx="2914996" cy="179393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0" name="Chart 19">
            <a:extLst>
              <a:ext uri="{FF2B5EF4-FFF2-40B4-BE49-F238E27FC236}">
                <a16:creationId xmlns:a16="http://schemas.microsoft.com/office/drawing/2014/main" id="{073B2C95-11BE-4920-826E-E6DDF6FE82DC}"/>
              </a:ext>
            </a:extLst>
          </xdr:cNvPr>
          <xdr:cNvGraphicFramePr>
            <a:graphicFrameLocks/>
          </xdr:cNvGraphicFramePr>
        </xdr:nvGraphicFramePr>
        <xdr:xfrm>
          <a:off x="9993745" y="2348807"/>
          <a:ext cx="3884815" cy="176599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11</xdr:col>
      <xdr:colOff>10160</xdr:colOff>
      <xdr:row>25</xdr:row>
      <xdr:rowOff>152400</xdr:rowOff>
    </xdr:from>
    <xdr:to>
      <xdr:col>22</xdr:col>
      <xdr:colOff>487681</xdr:colOff>
      <xdr:row>34</xdr:row>
      <xdr:rowOff>139981</xdr:rowOff>
    </xdr:to>
    <xdr:grpSp>
      <xdr:nvGrpSpPr>
        <xdr:cNvPr id="39" name="Group 38">
          <a:extLst>
            <a:ext uri="{FF2B5EF4-FFF2-40B4-BE49-F238E27FC236}">
              <a16:creationId xmlns:a16="http://schemas.microsoft.com/office/drawing/2014/main" id="{3CCE6321-21F4-7E0A-0752-EA90B23D55E1}"/>
            </a:ext>
          </a:extLst>
        </xdr:cNvPr>
        <xdr:cNvGrpSpPr/>
      </xdr:nvGrpSpPr>
      <xdr:grpSpPr>
        <a:xfrm>
          <a:off x="6765802" y="4701654"/>
          <a:ext cx="7233163" cy="1625312"/>
          <a:chOff x="6741160" y="4770582"/>
          <a:chExt cx="7208521" cy="1650126"/>
        </a:xfrm>
      </xdr:grpSpPr>
      <xdr:graphicFrame macro="">
        <xdr:nvGraphicFramePr>
          <xdr:cNvPr id="21" name="Chart 20">
            <a:extLst>
              <a:ext uri="{FF2B5EF4-FFF2-40B4-BE49-F238E27FC236}">
                <a16:creationId xmlns:a16="http://schemas.microsoft.com/office/drawing/2014/main" id="{85AD8462-C0C4-487C-8EDD-1AD6B116AC7A}"/>
              </a:ext>
            </a:extLst>
          </xdr:cNvPr>
          <xdr:cNvGraphicFramePr>
            <a:graphicFrameLocks/>
          </xdr:cNvGraphicFramePr>
        </xdr:nvGraphicFramePr>
        <xdr:xfrm>
          <a:off x="6741160" y="4783282"/>
          <a:ext cx="3171305" cy="1637426"/>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2" name="Chart 21">
            <a:extLst>
              <a:ext uri="{FF2B5EF4-FFF2-40B4-BE49-F238E27FC236}">
                <a16:creationId xmlns:a16="http://schemas.microsoft.com/office/drawing/2014/main" id="{273192E4-12E1-40E5-8E68-90F7EC83E302}"/>
              </a:ext>
            </a:extLst>
          </xdr:cNvPr>
          <xdr:cNvGraphicFramePr>
            <a:graphicFrameLocks/>
          </xdr:cNvGraphicFramePr>
        </xdr:nvGraphicFramePr>
        <xdr:xfrm>
          <a:off x="10034386" y="4770582"/>
          <a:ext cx="3915295" cy="164222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11</xdr:col>
      <xdr:colOff>20320</xdr:colOff>
      <xdr:row>23</xdr:row>
      <xdr:rowOff>30480</xdr:rowOff>
    </xdr:from>
    <xdr:to>
      <xdr:col>22</xdr:col>
      <xdr:colOff>467360</xdr:colOff>
      <xdr:row>23</xdr:row>
      <xdr:rowOff>83820</xdr:rowOff>
    </xdr:to>
    <xdr:cxnSp macro="">
      <xdr:nvCxnSpPr>
        <xdr:cNvPr id="23" name="Straight Connector 22">
          <a:extLst>
            <a:ext uri="{FF2B5EF4-FFF2-40B4-BE49-F238E27FC236}">
              <a16:creationId xmlns:a16="http://schemas.microsoft.com/office/drawing/2014/main" id="{38B5B13A-A242-4E90-87AB-E0329E15C1E5}"/>
            </a:ext>
          </a:extLst>
        </xdr:cNvPr>
        <xdr:cNvCxnSpPr/>
      </xdr:nvCxnSpPr>
      <xdr:spPr>
        <a:xfrm flipV="1">
          <a:off x="6725920" y="4236720"/>
          <a:ext cx="7152640" cy="533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152400</xdr:colOff>
      <xdr:row>11</xdr:row>
      <xdr:rowOff>81280</xdr:rowOff>
    </xdr:from>
    <xdr:to>
      <xdr:col>4</xdr:col>
      <xdr:colOff>243840</xdr:colOff>
      <xdr:row>13</xdr:row>
      <xdr:rowOff>71120</xdr:rowOff>
    </xdr:to>
    <xdr:sp macro="" textlink="">
      <xdr:nvSpPr>
        <xdr:cNvPr id="26" name="TextBox 25">
          <a:extLst>
            <a:ext uri="{FF2B5EF4-FFF2-40B4-BE49-F238E27FC236}">
              <a16:creationId xmlns:a16="http://schemas.microsoft.com/office/drawing/2014/main" id="{8FB9E1FA-83D9-9008-CF9A-D02AB0841851}"/>
            </a:ext>
          </a:extLst>
        </xdr:cNvPr>
        <xdr:cNvSpPr txBox="1"/>
      </xdr:nvSpPr>
      <xdr:spPr>
        <a:xfrm>
          <a:off x="762000" y="2092960"/>
          <a:ext cx="192024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panose="020B0502040204020203" pitchFamily="34" charset="0"/>
              <a:cs typeface="Segoe UI" panose="020B0502040204020203" pitchFamily="34" charset="0"/>
            </a:rPr>
            <a:t>AIRLINE </a:t>
          </a:r>
          <a:r>
            <a:rPr lang="en-IN" sz="1200" b="1">
              <a:solidFill>
                <a:schemeClr val="accent1">
                  <a:lumMod val="50000"/>
                </a:schemeClr>
              </a:solidFill>
              <a:latin typeface="Segoe UI" panose="020B0502040204020203" pitchFamily="34" charset="0"/>
              <a:cs typeface="Segoe UI" panose="020B0502040204020203" pitchFamily="34" charset="0"/>
            </a:rPr>
            <a:t>PERFORMANCE</a:t>
          </a:r>
        </a:p>
      </xdr:txBody>
    </xdr:sp>
    <xdr:clientData/>
  </xdr:twoCellAnchor>
  <xdr:twoCellAnchor>
    <xdr:from>
      <xdr:col>15</xdr:col>
      <xdr:colOff>40640</xdr:colOff>
      <xdr:row>10</xdr:row>
      <xdr:rowOff>162560</xdr:rowOff>
    </xdr:from>
    <xdr:to>
      <xdr:col>18</xdr:col>
      <xdr:colOff>132080</xdr:colOff>
      <xdr:row>12</xdr:row>
      <xdr:rowOff>152400</xdr:rowOff>
    </xdr:to>
    <xdr:sp macro="" textlink="">
      <xdr:nvSpPr>
        <xdr:cNvPr id="27" name="TextBox 26">
          <a:extLst>
            <a:ext uri="{FF2B5EF4-FFF2-40B4-BE49-F238E27FC236}">
              <a16:creationId xmlns:a16="http://schemas.microsoft.com/office/drawing/2014/main" id="{6AAB16E9-B531-4460-865E-F1CAD897C1F5}"/>
            </a:ext>
          </a:extLst>
        </xdr:cNvPr>
        <xdr:cNvSpPr txBox="1"/>
      </xdr:nvSpPr>
      <xdr:spPr>
        <a:xfrm>
          <a:off x="9184640" y="1991360"/>
          <a:ext cx="192024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cs typeface="Segoe UI" panose="020B0502040204020203" pitchFamily="34" charset="0"/>
            </a:rPr>
            <a:t>ADELAY</a:t>
          </a:r>
          <a:r>
            <a:rPr lang="en-IN" sz="1100" b="1">
              <a:latin typeface="Segoe UI" panose="020B0502040204020203" pitchFamily="34" charset="0"/>
              <a:cs typeface="Segoe UI" panose="020B0502040204020203" pitchFamily="34" charset="0"/>
            </a:rPr>
            <a:t> CAUSES</a:t>
          </a:r>
          <a:endParaRPr lang="en-IN" sz="1100" b="1">
            <a:solidFill>
              <a:schemeClr val="accent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15</xdr:col>
      <xdr:colOff>152400</xdr:colOff>
      <xdr:row>24</xdr:row>
      <xdr:rowOff>20320</xdr:rowOff>
    </xdr:from>
    <xdr:to>
      <xdr:col>18</xdr:col>
      <xdr:colOff>243840</xdr:colOff>
      <xdr:row>26</xdr:row>
      <xdr:rowOff>10160</xdr:rowOff>
    </xdr:to>
    <xdr:sp macro="" textlink="">
      <xdr:nvSpPr>
        <xdr:cNvPr id="28" name="TextBox 27">
          <a:extLst>
            <a:ext uri="{FF2B5EF4-FFF2-40B4-BE49-F238E27FC236}">
              <a16:creationId xmlns:a16="http://schemas.microsoft.com/office/drawing/2014/main" id="{83BA3061-AC80-4F00-9373-812C5FA79A59}"/>
            </a:ext>
          </a:extLst>
        </xdr:cNvPr>
        <xdr:cNvSpPr txBox="1"/>
      </xdr:nvSpPr>
      <xdr:spPr>
        <a:xfrm>
          <a:off x="9296400" y="4409440"/>
          <a:ext cx="192024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panose="020B0502040204020203" pitchFamily="34" charset="0"/>
              <a:cs typeface="Segoe UI" panose="020B0502040204020203" pitchFamily="34" charset="0"/>
            </a:rPr>
            <a:t>TIME </a:t>
          </a:r>
          <a:r>
            <a:rPr lang="en-IN" sz="1200" b="1">
              <a:latin typeface="Segoe UI" panose="020B0502040204020203" pitchFamily="34" charset="0"/>
              <a:cs typeface="Segoe UI" panose="020B0502040204020203" pitchFamily="34" charset="0"/>
            </a:rPr>
            <a:t>PATTERNS</a:t>
          </a:r>
          <a:endParaRPr lang="en-IN" sz="1200" b="1">
            <a:solidFill>
              <a:schemeClr val="accent1">
                <a:lumMod val="50000"/>
              </a:schemeClr>
            </a:solidFill>
            <a:latin typeface="Segoe UI" panose="020B0502040204020203" pitchFamily="34" charset="0"/>
            <a:cs typeface="Segoe UI" panose="020B0502040204020203" pitchFamily="34" charset="0"/>
          </a:endParaRPr>
        </a:p>
      </xdr:txBody>
    </xdr:sp>
    <xdr:clientData/>
  </xdr:twoCellAnchor>
  <xdr:twoCellAnchor>
    <xdr:from>
      <xdr:col>6</xdr:col>
      <xdr:colOff>341086</xdr:colOff>
      <xdr:row>38</xdr:row>
      <xdr:rowOff>67954</xdr:rowOff>
    </xdr:from>
    <xdr:to>
      <xdr:col>17</xdr:col>
      <xdr:colOff>593766</xdr:colOff>
      <xdr:row>49</xdr:row>
      <xdr:rowOff>24741</xdr:rowOff>
    </xdr:to>
    <xdr:graphicFrame macro="">
      <xdr:nvGraphicFramePr>
        <xdr:cNvPr id="29" name="Chart 28">
          <a:extLst>
            <a:ext uri="{FF2B5EF4-FFF2-40B4-BE49-F238E27FC236}">
              <a16:creationId xmlns:a16="http://schemas.microsoft.com/office/drawing/2014/main" id="{83127768-5536-47AA-9111-1F6E0A8E2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163946</xdr:colOff>
      <xdr:row>35</xdr:row>
      <xdr:rowOff>103909</xdr:rowOff>
    </xdr:from>
    <xdr:to>
      <xdr:col>22</xdr:col>
      <xdr:colOff>542636</xdr:colOff>
      <xdr:row>36</xdr:row>
      <xdr:rowOff>9467</xdr:rowOff>
    </xdr:to>
    <xdr:cxnSp macro="">
      <xdr:nvCxnSpPr>
        <xdr:cNvPr id="30" name="Straight Connector 29">
          <a:extLst>
            <a:ext uri="{FF2B5EF4-FFF2-40B4-BE49-F238E27FC236}">
              <a16:creationId xmlns:a16="http://schemas.microsoft.com/office/drawing/2014/main" id="{F8410D62-594A-4CEE-B91C-AD7B35F52A74}"/>
            </a:ext>
          </a:extLst>
        </xdr:cNvPr>
        <xdr:cNvCxnSpPr/>
      </xdr:nvCxnSpPr>
      <xdr:spPr>
        <a:xfrm flipV="1">
          <a:off x="775855" y="6569364"/>
          <a:ext cx="13228781" cy="9028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434761</xdr:colOff>
      <xdr:row>36</xdr:row>
      <xdr:rowOff>123019</xdr:rowOff>
    </xdr:from>
    <xdr:to>
      <xdr:col>15</xdr:col>
      <xdr:colOff>3031</xdr:colOff>
      <xdr:row>38</xdr:row>
      <xdr:rowOff>103392</xdr:rowOff>
    </xdr:to>
    <xdr:sp macro="" textlink="">
      <xdr:nvSpPr>
        <xdr:cNvPr id="33" name="TextBox 32">
          <a:extLst>
            <a:ext uri="{FF2B5EF4-FFF2-40B4-BE49-F238E27FC236}">
              <a16:creationId xmlns:a16="http://schemas.microsoft.com/office/drawing/2014/main" id="{16D19DAF-C857-40E7-860A-B93A6E7EA739}"/>
            </a:ext>
          </a:extLst>
        </xdr:cNvPr>
        <xdr:cNvSpPr txBox="1"/>
      </xdr:nvSpPr>
      <xdr:spPr>
        <a:xfrm>
          <a:off x="6576254" y="6673944"/>
          <a:ext cx="2639016" cy="34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panose="020B0502040204020203" pitchFamily="34" charset="0"/>
              <a:cs typeface="Segoe UI" panose="020B0502040204020203" pitchFamily="34" charset="0"/>
            </a:rPr>
            <a:t>AIRPORT AND </a:t>
          </a:r>
          <a:r>
            <a:rPr lang="en-IN" sz="1200" b="1">
              <a:latin typeface="Segoe UI" panose="020B0502040204020203" pitchFamily="34" charset="0"/>
              <a:cs typeface="Segoe UI" panose="020B0502040204020203" pitchFamily="34" charset="0"/>
            </a:rPr>
            <a:t>ROUTE</a:t>
          </a:r>
          <a:r>
            <a:rPr lang="en-IN" sz="1100" b="1">
              <a:latin typeface="Segoe UI" panose="020B0502040204020203" pitchFamily="34" charset="0"/>
              <a:cs typeface="Segoe UI" panose="020B0502040204020203" pitchFamily="34" charset="0"/>
            </a:rPr>
            <a:t> ANALYSIS</a:t>
          </a:r>
          <a:endParaRPr lang="en-IN" sz="1100" b="1">
            <a:solidFill>
              <a:schemeClr val="accent1">
                <a:lumMod val="50000"/>
              </a:schemeClr>
            </a:solidFill>
            <a:latin typeface="Segoe UI" panose="020B0502040204020203" pitchFamily="34"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c" refreshedDate="45891.703467824074" createdVersion="8" refreshedVersion="8" minRefreshableVersion="3" recordCount="1000" xr:uid="{3B05113A-8D96-4971-B1BB-DF182A55A9D2}">
  <cacheSource type="worksheet">
    <worksheetSource name="Table1"/>
  </cacheSource>
  <cacheFields count="14">
    <cacheField name="FlightDate" numFmtId="22">
      <sharedItems containsSemiMixedTypes="0" containsNonDate="0" containsDate="1" containsString="0" minDate="2023-01-01T00:00:00" maxDate="2023-02-12T00:00:00" count="1000">
        <d v="2023-01-01T00:00:00"/>
        <d v="2023-01-01T01:00:00"/>
        <d v="2023-01-01T02:00:00"/>
        <d v="2023-01-01T03:00:00"/>
        <d v="2023-01-01T04:00:00"/>
        <d v="2023-01-01T05:00:00"/>
        <d v="2023-01-01T06:00:00"/>
        <d v="2023-01-01T07:00:00"/>
        <d v="2023-01-01T08:00:00"/>
        <d v="2023-01-01T09:00:00"/>
        <d v="2023-01-01T10:00:00"/>
        <d v="2023-01-01T11:00:00"/>
        <d v="2023-01-01T12:00:00"/>
        <d v="2023-01-01T13:00:00"/>
        <d v="2023-01-01T14:00:00"/>
        <d v="2023-01-01T15:00:00"/>
        <d v="2023-01-01T16:00:00"/>
        <d v="2023-01-01T17:00:00"/>
        <d v="2023-01-01T18:00:00"/>
        <d v="2023-01-01T19:00:00"/>
        <d v="2023-01-01T20:00:00"/>
        <d v="2023-01-01T21:00:00"/>
        <d v="2023-01-01T22:00:00"/>
        <d v="2023-01-01T23:00:00"/>
        <d v="2023-01-02T00:00:00"/>
        <d v="2023-01-02T01:00:00"/>
        <d v="2023-01-02T02:00:00"/>
        <d v="2023-01-02T03:00:00"/>
        <d v="2023-01-02T04:00:00"/>
        <d v="2023-01-02T05:00:00"/>
        <d v="2023-01-02T06:00:00"/>
        <d v="2023-01-02T07:00:00"/>
        <d v="2023-01-02T08:00:00"/>
        <d v="2023-01-02T09:00:00"/>
        <d v="2023-01-02T10:00:00"/>
        <d v="2023-01-02T11:00:00"/>
        <d v="2023-01-02T12:00:00"/>
        <d v="2023-01-02T13:00:00"/>
        <d v="2023-01-02T14:00:00"/>
        <d v="2023-01-02T15:00:00"/>
        <d v="2023-01-02T16:00:00"/>
        <d v="2023-01-02T17:00:00"/>
        <d v="2023-01-02T18:00:00"/>
        <d v="2023-01-02T19:00:00"/>
        <d v="2023-01-02T20:00:00"/>
        <d v="2023-01-02T21:00:00"/>
        <d v="2023-01-02T22:00:00"/>
        <d v="2023-01-02T23:00:00"/>
        <d v="2023-01-03T00:00:00"/>
        <d v="2023-01-03T01:00:00"/>
        <d v="2023-01-03T02:00:00"/>
        <d v="2023-01-03T03:00:00"/>
        <d v="2023-01-03T04:00:00"/>
        <d v="2023-01-03T05:00:00"/>
        <d v="2023-01-03T06:00:00"/>
        <d v="2023-01-03T07:00:00"/>
        <d v="2023-01-03T08:00:00"/>
        <d v="2023-01-03T09:00:00"/>
        <d v="2023-01-03T10:00:00"/>
        <d v="2023-01-03T11:00:00"/>
        <d v="2023-01-03T12:00:00"/>
        <d v="2023-01-03T13:00:00"/>
        <d v="2023-01-03T14:00:00"/>
        <d v="2023-01-03T15:00:00"/>
        <d v="2023-01-03T16:00:00"/>
        <d v="2023-01-03T17:00:00"/>
        <d v="2023-01-03T18:00:00"/>
        <d v="2023-01-03T19:00:00"/>
        <d v="2023-01-03T20:00:00"/>
        <d v="2023-01-03T21:00:00"/>
        <d v="2023-01-03T22:00:00"/>
        <d v="2023-01-03T23:00:00"/>
        <d v="2023-01-04T00:00:00"/>
        <d v="2023-01-04T01:00:00"/>
        <d v="2023-01-04T02:00:00"/>
        <d v="2023-01-04T03:00:00"/>
        <d v="2023-01-04T04:00:00"/>
        <d v="2023-01-04T05:00:00"/>
        <d v="2023-01-04T06:00:00"/>
        <d v="2023-01-04T07:00:00"/>
        <d v="2023-01-04T08:00:00"/>
        <d v="2023-01-04T09:00:00"/>
        <d v="2023-01-04T10:00:00"/>
        <d v="2023-01-04T11:00:00"/>
        <d v="2023-01-04T12:00:00"/>
        <d v="2023-01-04T13:00:00"/>
        <d v="2023-01-04T14:00:00"/>
        <d v="2023-01-04T15:00:00"/>
        <d v="2023-01-04T16:00:00"/>
        <d v="2023-01-04T17:00:00"/>
        <d v="2023-01-04T18:00:00"/>
        <d v="2023-01-04T19:00:00"/>
        <d v="2023-01-04T20:00:00"/>
        <d v="2023-01-04T21:00:00"/>
        <d v="2023-01-04T22:00:00"/>
        <d v="2023-01-04T23:00:00"/>
        <d v="2023-01-05T00:00:00"/>
        <d v="2023-01-05T01:00:00"/>
        <d v="2023-01-05T02:00:00"/>
        <d v="2023-01-05T03:00:00"/>
        <d v="2023-01-05T04:00:00"/>
        <d v="2023-01-05T05:00:00"/>
        <d v="2023-01-05T06:00:00"/>
        <d v="2023-01-05T07:00:00"/>
        <d v="2023-01-05T08:00:00"/>
        <d v="2023-01-05T09:00:00"/>
        <d v="2023-01-05T10:00:00"/>
        <d v="2023-01-05T11:00:00"/>
        <d v="2023-01-05T12:00:00"/>
        <d v="2023-01-05T13:00:00"/>
        <d v="2023-01-05T14:00:00"/>
        <d v="2023-01-05T15:00:00"/>
        <d v="2023-01-05T16:00:00"/>
        <d v="2023-01-05T17:00:00"/>
        <d v="2023-01-05T18:00:00"/>
        <d v="2023-01-05T19:00:00"/>
        <d v="2023-01-05T20:00:00"/>
        <d v="2023-01-05T21:00:00"/>
        <d v="2023-01-05T22:00:00"/>
        <d v="2023-01-05T23:00:00"/>
        <d v="2023-01-06T00:00:00"/>
        <d v="2023-01-06T01:00:00"/>
        <d v="2023-01-06T02:00:00"/>
        <d v="2023-01-06T03:00:00"/>
        <d v="2023-01-06T04:00:00"/>
        <d v="2023-01-06T05:00:00"/>
        <d v="2023-01-06T06:00:00"/>
        <d v="2023-01-06T07:00:00"/>
        <d v="2023-01-06T08:00:00"/>
        <d v="2023-01-06T09:00:00"/>
        <d v="2023-01-06T10:00:00"/>
        <d v="2023-01-06T11:00:00"/>
        <d v="2023-01-06T12:00:00"/>
        <d v="2023-01-06T13:00:00"/>
        <d v="2023-01-06T14:00:00"/>
        <d v="2023-01-06T15:00:00"/>
        <d v="2023-01-06T16:00:00"/>
        <d v="2023-01-06T17:00:00"/>
        <d v="2023-01-06T18:00:00"/>
        <d v="2023-01-06T19:00:00"/>
        <d v="2023-01-06T20:00:00"/>
        <d v="2023-01-06T21:00:00"/>
        <d v="2023-01-06T22:00:00"/>
        <d v="2023-01-06T23:00:00"/>
        <d v="2023-01-07T00:00:00"/>
        <d v="2023-01-07T01:00:00"/>
        <d v="2023-01-07T02:00:00"/>
        <d v="2023-01-07T03:00:00"/>
        <d v="2023-01-07T04:00:00"/>
        <d v="2023-01-07T05:00:00"/>
        <d v="2023-01-07T06:00:00"/>
        <d v="2023-01-07T07:00:00"/>
        <d v="2023-01-07T08:00:00"/>
        <d v="2023-01-07T09:00:00"/>
        <d v="2023-01-07T10:00:00"/>
        <d v="2023-01-07T11:00:00"/>
        <d v="2023-01-07T12:00:00"/>
        <d v="2023-01-07T13:00:00"/>
        <d v="2023-01-07T14:00:00"/>
        <d v="2023-01-07T15:00:00"/>
        <d v="2023-01-07T16:00:00"/>
        <d v="2023-01-07T17:00:00"/>
        <d v="2023-01-07T18:00:00"/>
        <d v="2023-01-07T19:00:00"/>
        <d v="2023-01-07T20:00:00"/>
        <d v="2023-01-07T21:00:00"/>
        <d v="2023-01-07T22:00:00"/>
        <d v="2023-01-07T23:00:00"/>
        <d v="2023-01-08T00:00:00"/>
        <d v="2023-01-08T01:00:00"/>
        <d v="2023-01-08T02:00:00"/>
        <d v="2023-01-08T03:00:00"/>
        <d v="2023-01-08T04:00:00"/>
        <d v="2023-01-08T05:00:00"/>
        <d v="2023-01-08T06:00:00"/>
        <d v="2023-01-08T07:00:00"/>
        <d v="2023-01-08T08:00:00"/>
        <d v="2023-01-08T09:00:00"/>
        <d v="2023-01-08T10:00:00"/>
        <d v="2023-01-08T11:00:00"/>
        <d v="2023-01-08T12:00:00"/>
        <d v="2023-01-08T13:00:00"/>
        <d v="2023-01-08T14:00:00"/>
        <d v="2023-01-08T15:00:00"/>
        <d v="2023-01-08T16:00:00"/>
        <d v="2023-01-08T17:00:00"/>
        <d v="2023-01-08T18:00:00"/>
        <d v="2023-01-08T19:00:00"/>
        <d v="2023-01-08T20:00:00"/>
        <d v="2023-01-08T21:00:00"/>
        <d v="2023-01-08T22:00:00"/>
        <d v="2023-01-08T23:00:00"/>
        <d v="2023-01-09T00:00:00"/>
        <d v="2023-01-09T01:00:00"/>
        <d v="2023-01-09T02:00:00"/>
        <d v="2023-01-09T03:00:00"/>
        <d v="2023-01-09T04:00:00"/>
        <d v="2023-01-09T05:00:00"/>
        <d v="2023-01-09T06:00:00"/>
        <d v="2023-01-09T07:00:00"/>
        <d v="2023-01-09T08:00:00"/>
        <d v="2023-01-09T09:00:00"/>
        <d v="2023-01-09T10:00:00"/>
        <d v="2023-01-09T11:00:00"/>
        <d v="2023-01-09T12:00:00"/>
        <d v="2023-01-09T13:00:00"/>
        <d v="2023-01-09T14:00:00"/>
        <d v="2023-01-09T15:00:00"/>
        <d v="2023-01-09T16:00:00"/>
        <d v="2023-01-09T17:00:00"/>
        <d v="2023-01-09T18:00:00"/>
        <d v="2023-01-09T19:00:00"/>
        <d v="2023-01-09T20:00:00"/>
        <d v="2023-01-09T21:00:00"/>
        <d v="2023-01-09T22:00:00"/>
        <d v="2023-01-09T23:00:00"/>
        <d v="2023-01-10T00:00:00"/>
        <d v="2023-01-10T01:00:00"/>
        <d v="2023-01-10T02:00:00"/>
        <d v="2023-01-10T03:00:00"/>
        <d v="2023-01-10T04:00:00"/>
        <d v="2023-01-10T05:00:00"/>
        <d v="2023-01-10T06:00:00"/>
        <d v="2023-01-10T07:00:00"/>
        <d v="2023-01-10T08:00:00"/>
        <d v="2023-01-10T09:00:00"/>
        <d v="2023-01-10T10:00:00"/>
        <d v="2023-01-10T11:00:00"/>
        <d v="2023-01-10T12:00:00"/>
        <d v="2023-01-10T13:00:00"/>
        <d v="2023-01-10T14:00:00"/>
        <d v="2023-01-10T15:00:00"/>
        <d v="2023-01-10T16:00:00"/>
        <d v="2023-01-10T17:00:00"/>
        <d v="2023-01-10T18:00:00"/>
        <d v="2023-01-10T19:00:00"/>
        <d v="2023-01-10T20:00:00"/>
        <d v="2023-01-10T21:00:00"/>
        <d v="2023-01-10T22:00:00"/>
        <d v="2023-01-10T23:00:00"/>
        <d v="2023-01-11T00:00:00"/>
        <d v="2023-01-11T01:00:00"/>
        <d v="2023-01-11T02:00:00"/>
        <d v="2023-01-11T03:00:00"/>
        <d v="2023-01-11T04:00:00"/>
        <d v="2023-01-11T05:00:00"/>
        <d v="2023-01-11T06:00:00"/>
        <d v="2023-01-11T07:00:00"/>
        <d v="2023-01-11T08:00:00"/>
        <d v="2023-01-11T09:00:00"/>
        <d v="2023-01-11T10:00:00"/>
        <d v="2023-01-11T11:00:00"/>
        <d v="2023-01-11T12:00:00"/>
        <d v="2023-01-11T13:00:00"/>
        <d v="2023-01-11T14:00:00"/>
        <d v="2023-01-11T15:00:00"/>
        <d v="2023-01-11T16:00:00"/>
        <d v="2023-01-11T17:00:00"/>
        <d v="2023-01-11T18:00:00"/>
        <d v="2023-01-11T19:00:00"/>
        <d v="2023-01-11T20:00:00"/>
        <d v="2023-01-11T21:00:00"/>
        <d v="2023-01-11T22:00:00"/>
        <d v="2023-01-11T23:00:00"/>
        <d v="2023-01-12T00:00:00"/>
        <d v="2023-01-12T01:00:00"/>
        <d v="2023-01-12T02:00:00"/>
        <d v="2023-01-12T03:00:00"/>
        <d v="2023-01-12T04:00:00"/>
        <d v="2023-01-12T05:00:00"/>
        <d v="2023-01-12T06:00:00"/>
        <d v="2023-01-12T07:00:00"/>
        <d v="2023-01-12T08:00:00"/>
        <d v="2023-01-12T09:00:00"/>
        <d v="2023-01-12T10:00:00"/>
        <d v="2023-01-12T11:00:00"/>
        <d v="2023-01-12T12:00:00"/>
        <d v="2023-01-12T13:00:00"/>
        <d v="2023-01-12T14:00:00"/>
        <d v="2023-01-12T15:00:00"/>
        <d v="2023-01-12T16:00:00"/>
        <d v="2023-01-12T17:00:00"/>
        <d v="2023-01-12T18:00:00"/>
        <d v="2023-01-12T19:00:00"/>
        <d v="2023-01-12T20:00:00"/>
        <d v="2023-01-12T21:00:00"/>
        <d v="2023-01-12T22:00:00"/>
        <d v="2023-01-12T23:00:00"/>
        <d v="2023-01-13T00:00:00"/>
        <d v="2023-01-13T01:00:00"/>
        <d v="2023-01-13T02:00:00"/>
        <d v="2023-01-13T03:00:00"/>
        <d v="2023-01-13T04:00:00"/>
        <d v="2023-01-13T05:00:00"/>
        <d v="2023-01-13T06:00:00"/>
        <d v="2023-01-13T07:00:00"/>
        <d v="2023-01-13T08:00:00"/>
        <d v="2023-01-13T09:00:00"/>
        <d v="2023-01-13T10:00:00"/>
        <d v="2023-01-13T11:00:00"/>
        <d v="2023-01-13T12:00:00"/>
        <d v="2023-01-13T13:00:00"/>
        <d v="2023-01-13T14:00:00"/>
        <d v="2023-01-13T15:00:00"/>
        <d v="2023-01-13T16:00:00"/>
        <d v="2023-01-13T17:00:00"/>
        <d v="2023-01-13T18:00:00"/>
        <d v="2023-01-13T19:00:00"/>
        <d v="2023-01-13T20:00:00"/>
        <d v="2023-01-13T21:00:00"/>
        <d v="2023-01-13T22:00:00"/>
        <d v="2023-01-13T23:00:00"/>
        <d v="2023-01-14T00:00:00"/>
        <d v="2023-01-14T01:00:00"/>
        <d v="2023-01-14T02:00:00"/>
        <d v="2023-01-14T03:00:00"/>
        <d v="2023-01-14T04:00:00"/>
        <d v="2023-01-14T05:00:00"/>
        <d v="2023-01-14T06:00:00"/>
        <d v="2023-01-14T07:00:00"/>
        <d v="2023-01-14T08:00:00"/>
        <d v="2023-01-14T09:00:00"/>
        <d v="2023-01-14T10:00:00"/>
        <d v="2023-01-14T11:00:00"/>
        <d v="2023-01-14T12:00:00"/>
        <d v="2023-01-14T13:00:00"/>
        <d v="2023-01-14T14:00:00"/>
        <d v="2023-01-14T15:00:00"/>
        <d v="2023-01-14T16:00:00"/>
        <d v="2023-01-14T17:00:00"/>
        <d v="2023-01-14T18:00:00"/>
        <d v="2023-01-14T19:00:00"/>
        <d v="2023-01-14T20:00:00"/>
        <d v="2023-01-14T21:00:00"/>
        <d v="2023-01-14T22:00:00"/>
        <d v="2023-01-14T23:00:00"/>
        <d v="2023-01-15T00:00:00"/>
        <d v="2023-01-15T01:00:00"/>
        <d v="2023-01-15T02:00:00"/>
        <d v="2023-01-15T03:00:00"/>
        <d v="2023-01-15T04:00:00"/>
        <d v="2023-01-15T05:00:00"/>
        <d v="2023-01-15T06:00:00"/>
        <d v="2023-01-15T07:00:00"/>
        <d v="2023-01-15T08:00:00"/>
        <d v="2023-01-15T09:00:00"/>
        <d v="2023-01-15T10:00:00"/>
        <d v="2023-01-15T11:00:00"/>
        <d v="2023-01-15T12:00:00"/>
        <d v="2023-01-15T13:00:00"/>
        <d v="2023-01-15T14:00:00"/>
        <d v="2023-01-15T15:00:00"/>
        <d v="2023-01-15T16:00:00"/>
        <d v="2023-01-15T17:00:00"/>
        <d v="2023-01-15T18:00:00"/>
        <d v="2023-01-15T19:00:00"/>
        <d v="2023-01-15T20:00:00"/>
        <d v="2023-01-15T21:00:00"/>
        <d v="2023-01-15T22:00:00"/>
        <d v="2023-01-15T23:00:00"/>
        <d v="2023-01-16T00:00:00"/>
        <d v="2023-01-16T01:00:00"/>
        <d v="2023-01-16T02:00:00"/>
        <d v="2023-01-16T03:00:00"/>
        <d v="2023-01-16T04:00:00"/>
        <d v="2023-01-16T05:00:00"/>
        <d v="2023-01-16T06:00:00"/>
        <d v="2023-01-16T07:00:00"/>
        <d v="2023-01-16T08:00:00"/>
        <d v="2023-01-16T09:00:00"/>
        <d v="2023-01-16T10:00:00"/>
        <d v="2023-01-16T11:00:00"/>
        <d v="2023-01-16T12:00:00"/>
        <d v="2023-01-16T13:00:00"/>
        <d v="2023-01-16T14:00:00"/>
        <d v="2023-01-16T15:00:00"/>
        <d v="2023-01-16T16:00:00"/>
        <d v="2023-01-16T17:00:00"/>
        <d v="2023-01-16T18:00:00"/>
        <d v="2023-01-16T19:00:00"/>
        <d v="2023-01-16T20:00:00"/>
        <d v="2023-01-16T21:00:00"/>
        <d v="2023-01-16T22:00:00"/>
        <d v="2023-01-16T23:00:00"/>
        <d v="2023-01-17T00:00:00"/>
        <d v="2023-01-17T01:00:00"/>
        <d v="2023-01-17T02:00:00"/>
        <d v="2023-01-17T03:00:00"/>
        <d v="2023-01-17T04:00:00"/>
        <d v="2023-01-17T05:00:00"/>
        <d v="2023-01-17T06:00:00"/>
        <d v="2023-01-17T07:00:00"/>
        <d v="2023-01-17T08:00:00"/>
        <d v="2023-01-17T09:00:00"/>
        <d v="2023-01-17T10:00:00"/>
        <d v="2023-01-17T11:00:00"/>
        <d v="2023-01-17T12:00:00"/>
        <d v="2023-01-17T13:00:00"/>
        <d v="2023-01-17T14:00:00"/>
        <d v="2023-01-17T15:00:00"/>
        <d v="2023-01-17T16:00:00"/>
        <d v="2023-01-17T17:00:00"/>
        <d v="2023-01-17T18:00:00"/>
        <d v="2023-01-17T19:00:00"/>
        <d v="2023-01-17T20:00:00"/>
        <d v="2023-01-17T21:00:00"/>
        <d v="2023-01-17T22:00:00"/>
        <d v="2023-01-17T23:00:00"/>
        <d v="2023-01-18T00:00:00"/>
        <d v="2023-01-18T01:00:00"/>
        <d v="2023-01-18T02:00:00"/>
        <d v="2023-01-18T03:00:00"/>
        <d v="2023-01-18T04:00:00"/>
        <d v="2023-01-18T05:00:00"/>
        <d v="2023-01-18T06:00:00"/>
        <d v="2023-01-18T07:00:00"/>
        <d v="2023-01-18T08:00:00"/>
        <d v="2023-01-18T09:00:00"/>
        <d v="2023-01-18T10:00:00"/>
        <d v="2023-01-18T11:00:00"/>
        <d v="2023-01-18T12:00:00"/>
        <d v="2023-01-18T13:00:00"/>
        <d v="2023-01-18T14:00:00"/>
        <d v="2023-01-18T15:00:00"/>
        <d v="2023-01-18T16:00:00"/>
        <d v="2023-01-18T17:00:00"/>
        <d v="2023-01-18T18:00:00"/>
        <d v="2023-01-18T19:00:00"/>
        <d v="2023-01-18T20:00:00"/>
        <d v="2023-01-18T21:00:00"/>
        <d v="2023-01-18T22:00:00"/>
        <d v="2023-01-18T23:00:00"/>
        <d v="2023-01-19T00:00:00"/>
        <d v="2023-01-19T01:00:00"/>
        <d v="2023-01-19T02:00:00"/>
        <d v="2023-01-19T03:00:00"/>
        <d v="2023-01-19T04:00:00"/>
        <d v="2023-01-19T05:00:00"/>
        <d v="2023-01-19T06:00:00"/>
        <d v="2023-01-19T07:00:00"/>
        <d v="2023-01-19T08:00:00"/>
        <d v="2023-01-19T09:00:00"/>
        <d v="2023-01-19T10:00:00"/>
        <d v="2023-01-19T11:00:00"/>
        <d v="2023-01-19T12:00:00"/>
        <d v="2023-01-19T13:00:00"/>
        <d v="2023-01-19T14:00:00"/>
        <d v="2023-01-19T15:00:00"/>
        <d v="2023-01-19T16:00:00"/>
        <d v="2023-01-19T17:00:00"/>
        <d v="2023-01-19T18:00:00"/>
        <d v="2023-01-19T19:00:00"/>
        <d v="2023-01-19T20:00:00"/>
        <d v="2023-01-19T21:00:00"/>
        <d v="2023-01-19T22:00:00"/>
        <d v="2023-01-19T23:00:00"/>
        <d v="2023-01-20T00:00:00"/>
        <d v="2023-01-20T01:00:00"/>
        <d v="2023-01-20T02:00:00"/>
        <d v="2023-01-20T03:00:00"/>
        <d v="2023-01-20T04:00:00"/>
        <d v="2023-01-20T05:00:00"/>
        <d v="2023-01-20T06:00:00"/>
        <d v="2023-01-20T07:00:00"/>
        <d v="2023-01-20T08:00:00"/>
        <d v="2023-01-20T09:00:00"/>
        <d v="2023-01-20T10:00:00"/>
        <d v="2023-01-20T11:00:00"/>
        <d v="2023-01-20T12:00:00"/>
        <d v="2023-01-20T13:00:00"/>
        <d v="2023-01-20T14:00:00"/>
        <d v="2023-01-20T15:00:00"/>
        <d v="2023-01-20T16:00:00"/>
        <d v="2023-01-20T17:00:00"/>
        <d v="2023-01-20T18:00:00"/>
        <d v="2023-01-20T19:00:00"/>
        <d v="2023-01-20T20:00:00"/>
        <d v="2023-01-20T21:00:00"/>
        <d v="2023-01-20T22:00:00"/>
        <d v="2023-01-20T23:00:00"/>
        <d v="2023-01-21T00:00:00"/>
        <d v="2023-01-21T01:00:00"/>
        <d v="2023-01-21T02:00:00"/>
        <d v="2023-01-21T03:00:00"/>
        <d v="2023-01-21T04:00:00"/>
        <d v="2023-01-21T05:00:00"/>
        <d v="2023-01-21T06:00:00"/>
        <d v="2023-01-21T07:00:00"/>
        <d v="2023-01-21T08:00:00"/>
        <d v="2023-01-21T09:00:00"/>
        <d v="2023-01-21T10:00:00"/>
        <d v="2023-01-21T11:00:00"/>
        <d v="2023-01-21T12:00:00"/>
        <d v="2023-01-21T13:00:00"/>
        <d v="2023-01-21T14:00:00"/>
        <d v="2023-01-21T15:00:00"/>
        <d v="2023-01-21T16:00:00"/>
        <d v="2023-01-21T17:00:00"/>
        <d v="2023-01-21T18:00:00"/>
        <d v="2023-01-21T19:00:00"/>
        <d v="2023-01-21T20:00:00"/>
        <d v="2023-01-21T21:00:00"/>
        <d v="2023-01-21T22:00:00"/>
        <d v="2023-01-21T23:00:00"/>
        <d v="2023-01-22T00:00:00"/>
        <d v="2023-01-22T01:00:00"/>
        <d v="2023-01-22T02:00:00"/>
        <d v="2023-01-22T03:00:00"/>
        <d v="2023-01-22T04:00:00"/>
        <d v="2023-01-22T05:00:00"/>
        <d v="2023-01-22T06:00:00"/>
        <d v="2023-01-22T07:00:00"/>
        <d v="2023-01-22T08:00:00"/>
        <d v="2023-01-22T09:00:00"/>
        <d v="2023-01-22T10:00:00"/>
        <d v="2023-01-22T11:00:00"/>
        <d v="2023-01-22T12:00:00"/>
        <d v="2023-01-22T13:00:00"/>
        <d v="2023-01-22T14:00:00"/>
        <d v="2023-01-22T15:00:00"/>
        <d v="2023-01-22T16:00:00"/>
        <d v="2023-01-22T17:00:00"/>
        <d v="2023-01-22T18:00:00"/>
        <d v="2023-01-22T19:00:00"/>
        <d v="2023-01-22T20:00:00"/>
        <d v="2023-01-22T21:00:00"/>
        <d v="2023-01-22T22:00:00"/>
        <d v="2023-01-22T23:00:00"/>
        <d v="2023-01-23T00:00:00"/>
        <d v="2023-01-23T01:00:00"/>
        <d v="2023-01-23T02:00:00"/>
        <d v="2023-01-23T03:00:00"/>
        <d v="2023-01-23T04:00:00"/>
        <d v="2023-01-23T05:00:00"/>
        <d v="2023-01-23T06:00:00"/>
        <d v="2023-01-23T07:00:00"/>
        <d v="2023-01-23T08:00:00"/>
        <d v="2023-01-23T09:00:00"/>
        <d v="2023-01-23T10:00:00"/>
        <d v="2023-01-23T11:00:00"/>
        <d v="2023-01-23T12:00:00"/>
        <d v="2023-01-23T13:00:00"/>
        <d v="2023-01-23T14:00:00"/>
        <d v="2023-01-23T15:00:00"/>
        <d v="2023-01-23T16:00:00"/>
        <d v="2023-01-23T17:00:00"/>
        <d v="2023-01-23T18:00:00"/>
        <d v="2023-01-23T19:00:00"/>
        <d v="2023-01-23T20:00:00"/>
        <d v="2023-01-23T21:00:00"/>
        <d v="2023-01-23T22:00:00"/>
        <d v="2023-01-23T23:00:00"/>
        <d v="2023-01-24T00:00:00"/>
        <d v="2023-01-24T01:00:00"/>
        <d v="2023-01-24T02:00:00"/>
        <d v="2023-01-24T03:00:00"/>
        <d v="2023-01-24T04:00:00"/>
        <d v="2023-01-24T05:00:00"/>
        <d v="2023-01-24T06:00:00"/>
        <d v="2023-01-24T07:00:00"/>
        <d v="2023-01-24T08:00:00"/>
        <d v="2023-01-24T09:00:00"/>
        <d v="2023-01-24T10:00:00"/>
        <d v="2023-01-24T11:00:00"/>
        <d v="2023-01-24T12:00:00"/>
        <d v="2023-01-24T13:00:00"/>
        <d v="2023-01-24T14:00:00"/>
        <d v="2023-01-24T15:00:00"/>
        <d v="2023-01-24T16:00:00"/>
        <d v="2023-01-24T17:00:00"/>
        <d v="2023-01-24T18:00:00"/>
        <d v="2023-01-24T19:00:00"/>
        <d v="2023-01-24T20:00:00"/>
        <d v="2023-01-24T21:00:00"/>
        <d v="2023-01-24T22:00:00"/>
        <d v="2023-01-24T23:00:00"/>
        <d v="2023-01-25T00:00:00"/>
        <d v="2023-01-25T01:00:00"/>
        <d v="2023-01-25T02:00:00"/>
        <d v="2023-01-25T03:00:00"/>
        <d v="2023-01-25T04:00:00"/>
        <d v="2023-01-25T05:00:00"/>
        <d v="2023-01-25T06:00:00"/>
        <d v="2023-01-25T07:00:00"/>
        <d v="2023-01-25T08:00:00"/>
        <d v="2023-01-25T09:00:00"/>
        <d v="2023-01-25T10:00:00"/>
        <d v="2023-01-25T11:00:00"/>
        <d v="2023-01-25T12:00:00"/>
        <d v="2023-01-25T13:00:00"/>
        <d v="2023-01-25T14:00:00"/>
        <d v="2023-01-25T15:00:00"/>
        <d v="2023-01-25T16:00:00"/>
        <d v="2023-01-25T17:00:00"/>
        <d v="2023-01-25T18:00:00"/>
        <d v="2023-01-25T19:00:00"/>
        <d v="2023-01-25T20:00:00"/>
        <d v="2023-01-25T21:00:00"/>
        <d v="2023-01-25T22:00:00"/>
        <d v="2023-01-25T23:00:00"/>
        <d v="2023-01-26T00:00:00"/>
        <d v="2023-01-26T01:00:00"/>
        <d v="2023-01-26T02:00:00"/>
        <d v="2023-01-26T03:00:00"/>
        <d v="2023-01-26T04:00:00"/>
        <d v="2023-01-26T05:00:00"/>
        <d v="2023-01-26T06:00:00"/>
        <d v="2023-01-26T07:00:00"/>
        <d v="2023-01-26T08:00:00"/>
        <d v="2023-01-26T09:00:00"/>
        <d v="2023-01-26T10:00:00"/>
        <d v="2023-01-26T11:00:00"/>
        <d v="2023-01-26T12:00:00"/>
        <d v="2023-01-26T13:00:00"/>
        <d v="2023-01-26T14:00:00"/>
        <d v="2023-01-26T15:00:00"/>
        <d v="2023-01-26T16:00:00"/>
        <d v="2023-01-26T17:00:00"/>
        <d v="2023-01-26T18:00:00"/>
        <d v="2023-01-26T19:00:00"/>
        <d v="2023-01-26T20:00:00"/>
        <d v="2023-01-26T21:00:00"/>
        <d v="2023-01-26T22:00:00"/>
        <d v="2023-01-26T23:00:00"/>
        <d v="2023-01-27T00:00:00"/>
        <d v="2023-01-27T01:00:00"/>
        <d v="2023-01-27T02:00:00"/>
        <d v="2023-01-27T03:00:00"/>
        <d v="2023-01-27T04:00:00"/>
        <d v="2023-01-27T05:00:00"/>
        <d v="2023-01-27T06:00:00"/>
        <d v="2023-01-27T07:00:00"/>
        <d v="2023-01-27T08:00:00"/>
        <d v="2023-01-27T09:00:00"/>
        <d v="2023-01-27T10:00:00"/>
        <d v="2023-01-27T11:00:00"/>
        <d v="2023-01-27T12:00:00"/>
        <d v="2023-01-27T13:00:00"/>
        <d v="2023-01-27T14:00:00"/>
        <d v="2023-01-27T15:00:00"/>
        <d v="2023-01-27T16:00:00"/>
        <d v="2023-01-27T17:00:00"/>
        <d v="2023-01-27T18:00:00"/>
        <d v="2023-01-27T19:00:00"/>
        <d v="2023-01-27T20:00:00"/>
        <d v="2023-01-27T21:00:00"/>
        <d v="2023-01-27T22:00:00"/>
        <d v="2023-01-27T23:00:00"/>
        <d v="2023-01-28T00:00:00"/>
        <d v="2023-01-28T01:00:00"/>
        <d v="2023-01-28T02:00:00"/>
        <d v="2023-01-28T03:00:00"/>
        <d v="2023-01-28T04:00:00"/>
        <d v="2023-01-28T05:00:00"/>
        <d v="2023-01-28T06:00:00"/>
        <d v="2023-01-28T07:00:00"/>
        <d v="2023-01-28T08:00:00"/>
        <d v="2023-01-28T09:00:00"/>
        <d v="2023-01-28T10:00:00"/>
        <d v="2023-01-28T11:00:00"/>
        <d v="2023-01-28T12:00:00"/>
        <d v="2023-01-28T13:00:00"/>
        <d v="2023-01-28T14:00:00"/>
        <d v="2023-01-28T15:00:00"/>
        <d v="2023-01-28T16:00:00"/>
        <d v="2023-01-28T17:00:00"/>
        <d v="2023-01-28T18:00:00"/>
        <d v="2023-01-28T19:00:00"/>
        <d v="2023-01-28T20:00:00"/>
        <d v="2023-01-28T21:00:00"/>
        <d v="2023-01-28T22:00:00"/>
        <d v="2023-01-28T23:00:00"/>
        <d v="2023-01-29T00:00:00"/>
        <d v="2023-01-29T01:00:00"/>
        <d v="2023-01-29T02:00:00"/>
        <d v="2023-01-29T03:00:00"/>
        <d v="2023-01-29T04:00:00"/>
        <d v="2023-01-29T05:00:00"/>
        <d v="2023-01-29T06:00:00"/>
        <d v="2023-01-29T07:00:00"/>
        <d v="2023-01-29T08:00:00"/>
        <d v="2023-01-29T09:00:00"/>
        <d v="2023-01-29T10:00:00"/>
        <d v="2023-01-29T11:00:00"/>
        <d v="2023-01-29T12:00:00"/>
        <d v="2023-01-29T13:00:00"/>
        <d v="2023-01-29T14:00:00"/>
        <d v="2023-01-29T15:00:00"/>
        <d v="2023-01-29T16:00:00"/>
        <d v="2023-01-29T17:00:00"/>
        <d v="2023-01-29T18:00:00"/>
        <d v="2023-01-29T19:00:00"/>
        <d v="2023-01-29T20:00:00"/>
        <d v="2023-01-29T21:00:00"/>
        <d v="2023-01-29T22:00:00"/>
        <d v="2023-01-29T23:00:00"/>
        <d v="2023-01-30T00:00:00"/>
        <d v="2023-01-30T01:00:00"/>
        <d v="2023-01-30T02:00:00"/>
        <d v="2023-01-30T03:00:00"/>
        <d v="2023-01-30T04:00:00"/>
        <d v="2023-01-30T05:00:00"/>
        <d v="2023-01-30T06:00:00"/>
        <d v="2023-01-30T07:00:00"/>
        <d v="2023-01-30T08:00:00"/>
        <d v="2023-01-30T09:00:00"/>
        <d v="2023-01-30T10:00:00"/>
        <d v="2023-01-30T11:00:00"/>
        <d v="2023-01-30T12:00:00"/>
        <d v="2023-01-30T13:00:00"/>
        <d v="2023-01-30T14:00:00"/>
        <d v="2023-01-30T15:00:00"/>
        <d v="2023-01-30T16:00:00"/>
        <d v="2023-01-30T17:00:00"/>
        <d v="2023-01-30T18:00:00"/>
        <d v="2023-01-30T19:00:00"/>
        <d v="2023-01-30T20:00:00"/>
        <d v="2023-01-30T21:00:00"/>
        <d v="2023-01-30T22:00:00"/>
        <d v="2023-01-30T23:00:00"/>
        <d v="2023-01-31T00:00:00"/>
        <d v="2023-01-31T01:00:00"/>
        <d v="2023-01-31T02:00:00"/>
        <d v="2023-01-31T03:00:00"/>
        <d v="2023-01-31T04:00:00"/>
        <d v="2023-01-31T05:00:00"/>
        <d v="2023-01-31T06:00:00"/>
        <d v="2023-01-31T07:00:00"/>
        <d v="2023-01-31T08:00:00"/>
        <d v="2023-01-31T09:00:00"/>
        <d v="2023-01-31T10:00:00"/>
        <d v="2023-01-31T11:00:00"/>
        <d v="2023-01-31T12:00:00"/>
        <d v="2023-01-31T13:00:00"/>
        <d v="2023-01-31T14:00:00"/>
        <d v="2023-01-31T15:00:00"/>
        <d v="2023-01-31T16:00:00"/>
        <d v="2023-01-31T17:00:00"/>
        <d v="2023-01-31T18:00:00"/>
        <d v="2023-01-31T19:00:00"/>
        <d v="2023-01-31T20:00:00"/>
        <d v="2023-01-31T21:00:00"/>
        <d v="2023-01-31T22:00:00"/>
        <d v="2023-01-31T23:00:00"/>
        <d v="2023-02-01T00:00:00"/>
        <d v="2023-02-01T01:00:00"/>
        <d v="2023-02-01T02:00:00"/>
        <d v="2023-02-01T03:00:00"/>
        <d v="2023-02-01T04:00:00"/>
        <d v="2023-02-01T05:00:00"/>
        <d v="2023-02-01T06:00:00"/>
        <d v="2023-02-01T07:00:00"/>
        <d v="2023-02-01T08:00:00"/>
        <d v="2023-02-01T09:00:00"/>
        <d v="2023-02-01T10:00:00"/>
        <d v="2023-02-01T11:00:00"/>
        <d v="2023-02-01T12:00:00"/>
        <d v="2023-02-01T13:00:00"/>
        <d v="2023-02-01T14:00:00"/>
        <d v="2023-02-01T15:00:00"/>
        <d v="2023-02-01T16:00:00"/>
        <d v="2023-02-01T17:00:00"/>
        <d v="2023-02-01T18:00:00"/>
        <d v="2023-02-01T19:00:00"/>
        <d v="2023-02-01T20:00:00"/>
        <d v="2023-02-01T21:00:00"/>
        <d v="2023-02-01T22:00:00"/>
        <d v="2023-02-01T23:00:00"/>
        <d v="2023-02-02T00:00:00"/>
        <d v="2023-02-02T01:00:00"/>
        <d v="2023-02-02T02:00:00"/>
        <d v="2023-02-02T03:00:00"/>
        <d v="2023-02-02T04:00:00"/>
        <d v="2023-02-02T05:00:00"/>
        <d v="2023-02-02T06:00:00"/>
        <d v="2023-02-02T07:00:00"/>
        <d v="2023-02-02T08:00:00"/>
        <d v="2023-02-02T09:00:00"/>
        <d v="2023-02-02T10:00:00"/>
        <d v="2023-02-02T11:00:00"/>
        <d v="2023-02-02T12:00:00"/>
        <d v="2023-02-02T13:00:00"/>
        <d v="2023-02-02T14:00:00"/>
        <d v="2023-02-02T15:00:00"/>
        <d v="2023-02-02T16:00:00"/>
        <d v="2023-02-02T17:00:00"/>
        <d v="2023-02-02T18:00:00"/>
        <d v="2023-02-02T19:00:00"/>
        <d v="2023-02-02T20:00:00"/>
        <d v="2023-02-02T21:00:00"/>
        <d v="2023-02-02T22:00:00"/>
        <d v="2023-02-02T23:00:00"/>
        <d v="2023-02-03T00:00:00"/>
        <d v="2023-02-03T01:00:00"/>
        <d v="2023-02-03T02:00:00"/>
        <d v="2023-02-03T03:00:00"/>
        <d v="2023-02-03T04:00:00"/>
        <d v="2023-02-03T05:00:00"/>
        <d v="2023-02-03T06:00:00"/>
        <d v="2023-02-03T07:00:00"/>
        <d v="2023-02-03T08:00:00"/>
        <d v="2023-02-03T09:00:00"/>
        <d v="2023-02-03T10:00:00"/>
        <d v="2023-02-03T11:00:00"/>
        <d v="2023-02-03T12:00:00"/>
        <d v="2023-02-03T13:00:00"/>
        <d v="2023-02-03T14:00:00"/>
        <d v="2023-02-03T15:00:00"/>
        <d v="2023-02-03T16:00:00"/>
        <d v="2023-02-03T17:00:00"/>
        <d v="2023-02-03T18:00:00"/>
        <d v="2023-02-03T19:00:00"/>
        <d v="2023-02-03T20:00:00"/>
        <d v="2023-02-03T21:00:00"/>
        <d v="2023-02-03T22:00:00"/>
        <d v="2023-02-03T23:00:00"/>
        <d v="2023-02-04T00:00:00"/>
        <d v="2023-02-04T01:00:00"/>
        <d v="2023-02-04T02:00:00"/>
        <d v="2023-02-04T03:00:00"/>
        <d v="2023-02-04T04:00:00"/>
        <d v="2023-02-04T05:00:00"/>
        <d v="2023-02-04T06:00:00"/>
        <d v="2023-02-04T07:00:00"/>
        <d v="2023-02-04T08:00:00"/>
        <d v="2023-02-04T09:00:00"/>
        <d v="2023-02-04T10:00:00"/>
        <d v="2023-02-04T11:00:00"/>
        <d v="2023-02-04T12:00:00"/>
        <d v="2023-02-04T13:00:00"/>
        <d v="2023-02-04T14:00:00"/>
        <d v="2023-02-04T15:00:00"/>
        <d v="2023-02-04T16:00:00"/>
        <d v="2023-02-04T17:00:00"/>
        <d v="2023-02-04T18:00:00"/>
        <d v="2023-02-04T19:00:00"/>
        <d v="2023-02-04T20:00:00"/>
        <d v="2023-02-04T21:00:00"/>
        <d v="2023-02-04T22:00:00"/>
        <d v="2023-02-04T23:00:00"/>
        <d v="2023-02-05T00:00:00"/>
        <d v="2023-02-05T01:00:00"/>
        <d v="2023-02-05T02:00:00"/>
        <d v="2023-02-05T03:00:00"/>
        <d v="2023-02-05T04:00:00"/>
        <d v="2023-02-05T05:00:00"/>
        <d v="2023-02-05T06:00:00"/>
        <d v="2023-02-05T07:00:00"/>
        <d v="2023-02-05T08:00:00"/>
        <d v="2023-02-05T09:00:00"/>
        <d v="2023-02-05T10:00:00"/>
        <d v="2023-02-05T11:00:00"/>
        <d v="2023-02-05T12:00:00"/>
        <d v="2023-02-05T13:00:00"/>
        <d v="2023-02-05T14:00:00"/>
        <d v="2023-02-05T15:00:00"/>
        <d v="2023-02-05T16:00:00"/>
        <d v="2023-02-05T17:00:00"/>
        <d v="2023-02-05T18:00:00"/>
        <d v="2023-02-05T19:00:00"/>
        <d v="2023-02-05T20:00:00"/>
        <d v="2023-02-05T21:00:00"/>
        <d v="2023-02-05T22:00:00"/>
        <d v="2023-02-05T23:00:00"/>
        <d v="2023-02-06T00:00:00"/>
        <d v="2023-02-06T01:00:00"/>
        <d v="2023-02-06T02:00:00"/>
        <d v="2023-02-06T03:00:00"/>
        <d v="2023-02-06T04:00:00"/>
        <d v="2023-02-06T05:00:00"/>
        <d v="2023-02-06T06:00:00"/>
        <d v="2023-02-06T07:00:00"/>
        <d v="2023-02-06T08:00:00"/>
        <d v="2023-02-06T09:00:00"/>
        <d v="2023-02-06T10:00:00"/>
        <d v="2023-02-06T11:00:00"/>
        <d v="2023-02-06T12:00:00"/>
        <d v="2023-02-06T13:00:00"/>
        <d v="2023-02-06T14:00:00"/>
        <d v="2023-02-06T15:00:00"/>
        <d v="2023-02-06T16:00:00"/>
        <d v="2023-02-06T17:00:00"/>
        <d v="2023-02-06T18:00:00"/>
        <d v="2023-02-06T19:00:00"/>
        <d v="2023-02-06T20:00:00"/>
        <d v="2023-02-06T21:00:00"/>
        <d v="2023-02-06T22:00:00"/>
        <d v="2023-02-06T23:00:00"/>
        <d v="2023-02-07T00:00:00"/>
        <d v="2023-02-07T01:00:00"/>
        <d v="2023-02-07T02:00:00"/>
        <d v="2023-02-07T03:00:00"/>
        <d v="2023-02-07T04:00:00"/>
        <d v="2023-02-07T05:00:00"/>
        <d v="2023-02-07T06:00:00"/>
        <d v="2023-02-07T07:00:00"/>
        <d v="2023-02-07T08:00:00"/>
        <d v="2023-02-07T09:00:00"/>
        <d v="2023-02-07T10:00:00"/>
        <d v="2023-02-07T11:00:00"/>
        <d v="2023-02-07T12:00:00"/>
        <d v="2023-02-07T13:00:00"/>
        <d v="2023-02-07T14:00:00"/>
        <d v="2023-02-07T15:00:00"/>
        <d v="2023-02-07T16:00:00"/>
        <d v="2023-02-07T17:00:00"/>
        <d v="2023-02-07T18:00:00"/>
        <d v="2023-02-07T19:00:00"/>
        <d v="2023-02-07T20:00:00"/>
        <d v="2023-02-07T21:00:00"/>
        <d v="2023-02-07T22:00:00"/>
        <d v="2023-02-07T23:00:00"/>
        <d v="2023-02-08T00:00:00"/>
        <d v="2023-02-08T01:00:00"/>
        <d v="2023-02-08T02:00:00"/>
        <d v="2023-02-08T03:00:00"/>
        <d v="2023-02-08T04:00:00"/>
        <d v="2023-02-08T05:00:00"/>
        <d v="2023-02-08T06:00:00"/>
        <d v="2023-02-08T07:00:00"/>
        <d v="2023-02-08T08:00:00"/>
        <d v="2023-02-08T09:00:00"/>
        <d v="2023-02-08T10:00:00"/>
        <d v="2023-02-08T11:00:00"/>
        <d v="2023-02-08T12:00:00"/>
        <d v="2023-02-08T13:00:00"/>
        <d v="2023-02-08T14:00:00"/>
        <d v="2023-02-08T15:00:00"/>
        <d v="2023-02-08T16:00:00"/>
        <d v="2023-02-08T17:00:00"/>
        <d v="2023-02-08T18:00:00"/>
        <d v="2023-02-08T19:00:00"/>
        <d v="2023-02-08T20:00:00"/>
        <d v="2023-02-08T21:00:00"/>
        <d v="2023-02-08T22:00:00"/>
        <d v="2023-02-08T23:00:00"/>
        <d v="2023-02-09T00:00:00"/>
        <d v="2023-02-09T01:00:00"/>
        <d v="2023-02-09T02:00:00"/>
        <d v="2023-02-09T03:00:00"/>
        <d v="2023-02-09T04:00:00"/>
        <d v="2023-02-09T05:00:00"/>
        <d v="2023-02-09T06:00:00"/>
        <d v="2023-02-09T07:00:00"/>
        <d v="2023-02-09T08:00:00"/>
        <d v="2023-02-09T09:00:00"/>
        <d v="2023-02-09T10:00:00"/>
        <d v="2023-02-09T11:00:00"/>
        <d v="2023-02-09T12:00:00"/>
        <d v="2023-02-09T13:00:00"/>
        <d v="2023-02-09T14:00:00"/>
        <d v="2023-02-09T15:00:00"/>
        <d v="2023-02-09T16:00:00"/>
        <d v="2023-02-09T17:00:00"/>
        <d v="2023-02-09T18:00:00"/>
        <d v="2023-02-09T19:00:00"/>
        <d v="2023-02-09T20:00:00"/>
        <d v="2023-02-09T21:00:00"/>
        <d v="2023-02-09T22:00:00"/>
        <d v="2023-02-09T23:00:00"/>
        <d v="2023-02-10T00:00:00"/>
        <d v="2023-02-10T01:00:00"/>
        <d v="2023-02-10T02:00:00"/>
        <d v="2023-02-10T03:00:00"/>
        <d v="2023-02-10T04:00:00"/>
        <d v="2023-02-10T05:00:00"/>
        <d v="2023-02-10T06:00:00"/>
        <d v="2023-02-10T07:00:00"/>
        <d v="2023-02-10T08:00:00"/>
        <d v="2023-02-10T09:00:00"/>
        <d v="2023-02-10T10:00:00"/>
        <d v="2023-02-10T11:00:00"/>
        <d v="2023-02-10T12:00:00"/>
        <d v="2023-02-10T13:00:00"/>
        <d v="2023-02-10T14:00:00"/>
        <d v="2023-02-10T15:00:00"/>
        <d v="2023-02-10T16:00:00"/>
        <d v="2023-02-10T17:00:00"/>
        <d v="2023-02-10T18:00:00"/>
        <d v="2023-02-10T19:00:00"/>
        <d v="2023-02-10T20:00:00"/>
        <d v="2023-02-10T21:00:00"/>
        <d v="2023-02-10T22:00:00"/>
        <d v="2023-02-10T23:00:00"/>
        <d v="2023-02-11T00:00:00"/>
        <d v="2023-02-11T01:00:00"/>
        <d v="2023-02-11T02:00:00"/>
        <d v="2023-02-11T03:00:00"/>
        <d v="2023-02-11T04:00:00"/>
        <d v="2023-02-11T05:00:00"/>
        <d v="2023-02-11T06:00:00"/>
        <d v="2023-02-11T07:00:00"/>
        <d v="2023-02-11T08:00:00"/>
        <d v="2023-02-11T09:00:00"/>
        <d v="2023-02-11T10:00:00"/>
        <d v="2023-02-11T11:00:00"/>
        <d v="2023-02-11T12:00:00"/>
        <d v="2023-02-11T13:00:00"/>
        <d v="2023-02-11T14:00:00"/>
        <d v="2023-02-11T15:00:00"/>
      </sharedItems>
    </cacheField>
    <cacheField name="Airline" numFmtId="0">
      <sharedItems count="8">
        <s v="Spirit"/>
        <s v="Southwest"/>
        <s v="JetBlue"/>
        <s v="American"/>
        <s v="Frontier"/>
        <s v="United"/>
        <s v="Alaska"/>
        <s v="Delta"/>
      </sharedItems>
    </cacheField>
    <cacheField name="FlightNumber" numFmtId="0">
      <sharedItems containsSemiMixedTypes="0" containsString="0" containsNumber="1" containsInteger="1" minValue="101" maxValue="9982"/>
    </cacheField>
    <cacheField name="Origin" numFmtId="0">
      <sharedItems count="12">
        <s v="SEA"/>
        <s v="DEN"/>
        <s v="LAS"/>
        <s v="DFW"/>
        <s v="JFK"/>
        <s v="LAX"/>
        <s v="SFO"/>
        <s v="MCO"/>
        <s v="BOS"/>
        <s v="MIA"/>
        <s v="ATL"/>
        <s v="ORD"/>
      </sharedItems>
    </cacheField>
    <cacheField name="Destination" numFmtId="0">
      <sharedItems/>
    </cacheField>
    <cacheField name="ScheduledDeparture" numFmtId="18">
      <sharedItems containsSemiMixedTypes="0" containsNonDate="0" containsDate="1" containsString="0" minDate="1899-12-30T00:02:00" maxDate="1899-12-30T23:37:00"/>
    </cacheField>
    <cacheField name="TimeSlot" numFmtId="18">
      <sharedItems count="4">
        <s v="Night"/>
        <s v="Afternoon"/>
        <s v="Evening"/>
        <s v="Morning"/>
      </sharedItems>
    </cacheField>
    <cacheField name="DepartureDelay" numFmtId="164">
      <sharedItems containsSemiMixedTypes="0" containsString="0" containsNumber="1" minValue="-0.16666666666666666" maxValue="4.9833333333333334"/>
    </cacheField>
    <cacheField name="ArrivalDelay" numFmtId="164">
      <sharedItems containsSemiMixedTypes="0" containsString="0" containsNumber="1" minValue="-0.33333333333333331" maxValue="6.65"/>
    </cacheField>
    <cacheField name="Cancelled" numFmtId="0">
      <sharedItems containsSemiMixedTypes="0" containsString="0" containsNumber="1" containsInteger="1" minValue="0" maxValue="1"/>
    </cacheField>
    <cacheField name="CancellationReason" numFmtId="0">
      <sharedItems/>
    </cacheField>
    <cacheField name="DelayCause" numFmtId="0">
      <sharedItems count="6">
        <s v="Late Aircraft"/>
        <s v="NAS"/>
        <s v="Carrier"/>
        <s v="Weather"/>
        <s v="Security"/>
        <s v="None"/>
      </sharedItems>
    </cacheField>
    <cacheField name="Distance" numFmtId="165">
      <sharedItems containsSemiMixedTypes="0" containsString="0" containsNumber="1" minValue="321.86799999999999" maxValue="4818.3639599999997" count="838">
        <n v="3110.8542200000002"/>
        <n v="2917.73342"/>
        <n v="1704.29106"/>
        <n v="3345.8178600000001"/>
        <n v="2375.3858399999999"/>
        <n v="341.18007999999998"/>
        <n v="4097.3796400000001"/>
        <n v="2090.5326599999999"/>
        <n v="2050.29916"/>
        <n v="1586.80924"/>
        <n v="560.05031999999994"/>
        <n v="3144.6503600000001"/>
        <n v="3812.52646"/>
        <n v="2418.8380200000001"/>
        <n v="4482.0119000000004"/>
        <n v="2219.2798600000001"/>
        <n v="4221.29882"/>
        <n v="452.22453999999999"/>
        <n v="1112.05394"/>
        <n v="4189.1120199999996"/>
        <n v="3580.7815000000001"/>
        <n v="1808.89816"/>
        <n v="2407.5726399999999"/>
        <n v="2901.6400199999998"/>
        <n v="2890.37464"/>
        <n v="518.20748000000003"/>
        <n v="1459.67138"/>
        <n v="4147.2691800000002"/>
        <n v="1915.1145999999999"/>
        <n v="4136.0038000000004"/>
        <n v="3604.9216000000001"/>
        <n v="4313.0312000000004"/>
        <n v="1462.8900599999999"/>
        <n v="1598.0746200000001"/>
        <n v="1466.1087399999999"/>
        <n v="4483.6212400000004"/>
        <n v="4583.4003199999997"/>
        <n v="3085.1047800000001"/>
        <n v="733.85904000000005"/>
        <n v="2272.3880800000002"/>
        <n v="1721.9938"/>
        <n v="3107.6355399999998"/>
        <n v="1622.2147199999999"/>
        <n v="4705.7101599999996"/>
        <n v="756.38980000000004"/>
        <n v="2805.07962"/>
        <n v="1205.3956599999999"/>
        <n v="2151.6875799999998"/>
        <n v="1234.3637799999999"/>
        <n v="898.01171999999997"/>
        <n v="3014.2938199999999"/>
        <n v="2956.3575799999999"/>
        <n v="2505.7423800000001"/>
        <n v="3077.0580799999998"/>
        <n v="2513.78908"/>
        <n v="1604.51198"/>
        <n v="2388.2605600000002"/>
        <n v="1747.74324"/>
        <n v="3151.08772"/>
        <n v="2288.4814799999999"/>
        <n v="3955.7577200000001"/>
        <n v="782.13923999999997"/>
        <n v="3081.8861000000002"/>
        <n v="3194.5398999999998"/>
        <n v="1515.99828"/>
        <n v="2743.9247"/>
        <n v="2005.2376400000001"/>
        <n v="796.62329999999997"/>
        <n v="3625.8430199999998"/>
        <n v="4501.3239800000001"/>
        <n v="1416.2192"/>
        <n v="3365.1299399999998"/>
        <n v="1599.6839600000001"/>
        <n v="646.95468000000005"/>
        <n v="843.29416000000003"/>
        <n v="4008.8659400000001"/>
        <n v="846.51283999999998"/>
        <n v="1908.67724"/>
        <n v="1544.9664"/>
        <n v="1989.1442400000001"/>
        <n v="1779.93004"/>
        <n v="2579.7720199999999"/>
        <n v="907.66776000000004"/>
        <n v="2323.8869599999998"/>
        <n v="3733.6687999999999"/>
        <n v="2974.06032"/>
        <n v="2042.2524599999999"/>
        <n v="761.21781999999996"/>
        <n v="3950.9297000000001"/>
        <n v="3463.2996800000001"/>
        <n v="3353.86456"/>
        <n v="519.81682000000001"/>
        <n v="2497.6956799999998"/>
        <n v="4490.0586000000003"/>
        <n v="3043.2619399999999"/>
        <n v="3712.7473799999998"/>
        <n v="1031.5869399999999"/>
        <n v="2317.4495999999999"/>
        <n v="1786.3674000000001"/>
        <n v="1971.4414999999999"/>
        <n v="2830.82906"/>
        <n v="3123.72894"/>
        <n v="3112.4635600000001"/>
        <n v="1327.7055"/>
        <n v="3041.6525999999999"/>
        <n v="1926.3799799999999"/>
        <n v="4797.44254"/>
        <n v="466.70859999999999"/>
        <n v="3884.9467599999998"/>
        <n v="653.39203999999995"/>
        <n v="2072.8299200000001"/>
        <n v="3397.3167400000002"/>
        <n v="1150.6781000000001"/>
        <n v="2220.8892000000001"/>
        <n v="3205.80528"/>
        <n v="4818.3639599999997"/>
        <n v="4108.6450199999999"/>
        <n v="3381.22334"/>
        <n v="3548.5947000000001"/>
        <n v="955.94795999999997"/>
        <n v="2087.3139799999999"/>
        <n v="621.20524"/>
        <n v="2891.98398"/>
        <n v="2882.3279400000001"/>
        <n v="4618.8058000000001"/>
        <n v="1495.0768599999999"/>
        <n v="706.50026000000003"/>
        <n v="4473.9651999999996"/>
        <n v="547.17560000000003"/>
        <n v="543.95691999999997"/>
        <n v="4354.8740399999997"/>
        <n v="432.91246000000001"/>
        <n v="939.85455999999999"/>
        <n v="1334.1428599999999"/>
        <n v="3934.8362999999999"/>
        <n v="650.17336"/>
        <n v="3136.6036599999998"/>
        <n v="1900.6305399999999"/>
        <n v="1615.77736"/>
        <n v="3073.8393999999998"/>
        <n v="1739.6965399999999"/>
        <n v="3596.8748999999998"/>
        <n v="1887.7558200000001"/>
        <n v="1350.2362599999999"/>
        <n v="2661.84836"/>
        <n v="1614.1680200000001"/>
        <n v="4079.6768999999999"/>
        <n v="683.96950000000004"/>
        <n v="2071.2205800000002"/>
        <n v="1876.49044"/>
        <n v="1221.4890599999999"/>
        <n v="1469.3274200000001"/>
        <n v="1121.7099800000001"/>
        <n v="1248.8478399999999"/>
        <n v="4000.8192399999998"/>
        <n v="381.41358000000002"/>
        <n v="3656.4204799999998"/>
        <n v="980.08806000000004"/>
        <n v="1062.1643999999999"/>
        <n v="2639.3175999999999"/>
        <n v="4190.7213599999995"/>
        <n v="936.63588000000004"/>
        <n v="3270.1788799999999"/>
        <n v="1235.9731200000001"/>
        <n v="2045.4711399999999"/>
        <n v="1017.10288"/>
        <n v="410.38170000000002"/>
        <n v="4544.7761600000003"/>
        <n v="4047.4901"/>
        <n v="3727.23144"/>
        <n v="3139.8223400000002"/>
        <n v="3616.1869799999999"/>
        <n v="1771.8833400000001"/>
        <n v="2935.4361600000002"/>
        <n v="1401.73514"/>
        <n v="1108.8352600000001"/>
        <n v="4816.7546199999997"/>
        <n v="3695.0446400000001"/>
        <n v="3028.7778800000001"/>
        <n v="828.81010000000003"/>
        <n v="4280.8444"/>
        <n v="1018.71222"/>
        <n v="3500.3145"/>
        <n v="3506.7518599999999"/>
        <n v="2557.2412599999998"/>
        <n v="996.18146000000002"/>
        <n v="2871.0625599999998"/>
        <n v="1678.54162"/>
        <n v="2682.7697800000001"/>
        <n v="4650.9925999999996"/>
        <n v="2861.40652"/>
        <n v="3707.9193599999999"/>
        <n v="1871.6624199999999"/>
        <n v="1892.58384"/>
        <n v="394.28829999999999"/>
        <n v="2241.8106200000002"/>
        <n v="991.35343999999998"/>
        <n v="1684.9789800000001"/>
        <n v="3839.8852400000001"/>
        <n v="717.76563999999996"/>
        <n v="690.40686000000005"/>
        <n v="1594.8559399999999"/>
        <n v="1345.40824"/>
        <n v="4218.08014"/>
        <n v="1507.9515799999999"/>
        <n v="461.88058000000001"/>
        <n v="1467.7180800000001"/>
        <n v="2296.5281799999998"/>
        <n v="3437.55024"/>
        <n v="2582.9906999999998"/>
        <n v="1287.472"/>
        <n v="2734.2686600000002"/>
        <n v="664.65742"/>
        <n v="3735.2781399999999"/>
        <n v="3714.3567199999998"/>
        <n v="1443.57798"/>
        <n v="2320.6682799999999"/>
        <n v="3635.4990600000001"/>
        <n v="3667.68586"/>
        <n v="2225.71722"/>
        <n v="1931.2080000000001"/>
        <n v="701.67223999999999"/>
        <n v="2259.5133599999999"/>
        <n v="4514.1986999999999"/>
        <n v="2705.3005400000002"/>
        <n v="2096.9700200000002"/>
        <n v="1361.50164"/>
        <n v="1081.47648"/>
        <n v="500.50473999999997"/>
        <n v="3291.1003000000001"/>
        <n v="2983.7163599999999"/>
        <n v="347.61743999999999"/>
        <n v="1113.66328"/>
        <n v="3373.1766400000001"/>
        <n v="2750.3620599999999"/>
        <n v="508.55144000000001"/>
        <n v="1736.47786"/>
        <n v="3801.2610799999998"/>
        <n v="3247.6481199999998"/>
        <n v="2851.7504800000002"/>
        <n v="1356.67362"/>
        <n v="2508.9610600000001"/>
        <n v="860.99689999999998"/>
        <n v="556.83163999999999"/>
        <n v="516.59813999999994"/>
        <n v="450.61520000000002"/>
        <n v="4718.5848800000003"/>
        <n v="4681.57006"/>
        <n v="4219.68948"/>
        <n v="3717.5754000000002"/>
        <n v="1131.3660199999999"/>
        <n v="1395.2977800000001"/>
        <n v="4338.7806399999999"/>
        <n v="2645.7549600000002"/>
        <n v="2486.4303"/>
        <n v="4710.5381799999996"/>
        <n v="2235.3732599999998"/>
        <n v="2928.9987999999998"/>
        <n v="3508.3611999999998"/>
        <n v="3012.6844799999999"/>
        <n v="4358.0927199999996"/>
        <n v="1058.9457199999999"/>
        <n v="1066.99242"/>
        <n v="1787.9767400000001"/>
        <n v="4226.1268399999999"/>
        <n v="4201.9867400000003"/>
        <n v="436.13114000000002"/>
        <n v="2655.4110000000001"/>
        <n v="4642.9458999999997"/>
        <n v="3295.92832"/>
        <n v="4158.5345600000001"/>
        <n v="3575.9534800000001"/>
        <n v="3930.00828"/>
        <n v="1948.91074"/>
        <n v="1371.15768"/>
        <n v="2410.7913199999998"/>
        <n v="331.52404000000001"/>
        <n v="1776.71136"/>
        <n v="3585.60952"/>
        <n v="4527.0734199999997"/>
        <n v="1311.6121000000001"/>
        <n v="3336.1618199999998"/>
        <n v="4538.3387999999995"/>
        <n v="4580.1816399999998"/>
        <n v="1559.45046"/>
        <n v="4005.6472600000002"/>
        <n v="2842.0944399999998"/>
        <n v="2711.7379000000001"/>
        <n v="1553.0130999999999"/>
        <n v="938.24522000000002"/>
        <n v="4245.4389199999996"/>
        <n v="1427.4845800000001"/>
        <n v="2170.9996599999999"/>
        <n v="395.89764000000002"/>
        <n v="3495.48648"/>
        <n v="4612.3684400000002"/>
        <n v="3334.5524799999998"/>
        <n v="3831.8385400000002"/>
        <n v="2964.4042800000002"/>
        <n v="1673.7136"/>
        <n v="2872.6718999999998"/>
        <n v="4593.0563599999996"/>
        <n v="3223.5080199999998"/>
        <n v="357.27348000000001"/>
        <n v="1231.1451"/>
        <n v="3394.0980599999998"/>
        <n v="1873.2717600000001"/>
        <n v="3994.3818799999999"/>
        <n v="1923.1613"/>
        <n v="2232.1545799999999"/>
        <n v="3209.02396"/>
        <n v="1649.5735"/>
        <n v="667.87609999999995"/>
        <n v="1377.5950399999999"/>
        <n v="2113.06342"/>
        <n v="3519.6265800000001"/>
        <n v="820.76340000000005"/>
        <n v="1216.66104"/>
        <n v="4029.7873599999998"/>
        <n v="2826.0010400000001"/>
        <n v="403.94434000000001"/>
        <n v="2512.17974"/>
        <n v="2243.4199600000002"/>
        <n v="4098.9889800000001"/>
        <n v="1572.32518"/>
        <n v="1659.22954"/>
        <n v="3989.55386"/>
        <n v="3315.2404000000001"/>
        <n v="2782.5488599999999"/>
        <n v="3661.2485000000001"/>
        <n v="3083.4954400000001"/>
        <n v="2386.6512200000002"/>
        <n v="1271.3786"/>
        <n v="4613.9777800000002"/>
        <n v="3518.0172400000001"/>
        <n v="4559.2602200000001"/>
        <n v="1932.8173400000001"/>
        <n v="3912.3055399999998"/>
        <n v="3823.7918399999999"/>
        <n v="4084.5049199999999"/>
        <n v="3307.1936999999998"/>
        <n v="1126.538"/>
        <n v="3915.5242199999998"/>
        <n v="1091.1325199999999"/>
        <n v="2887.1559600000001"/>
        <n v="4407.9822599999998"/>
        <n v="1145.8500799999999"/>
        <n v="4367.7487600000004"/>
        <n v="4074.84888"/>
        <n v="2129.1568200000002"/>
        <n v="624.42391999999995"/>
        <n v="1911.8959199999999"/>
        <n v="3349.0365400000001"/>
        <n v="944.68258000000003"/>
        <n v="4004.0379199999998"/>
        <n v="3226.7267000000002"/>
        <n v="3593.6562199999998"/>
        <n v="4287.2817599999998"/>
        <n v="3899.43082"/>
        <n v="943.07323999999994"/>
        <n v="2726.2219599999999"/>
        <n v="1693.02568"/>
        <n v="4683.1794"/>
        <n v="1047.6803399999999"/>
        <n v="4061.9741599999998"/>
        <n v="663.04808000000003"/>
        <n v="386.24160000000001"/>
        <n v="2164.5623000000001"/>
        <n v="4089.3329399999998"/>
        <n v="1285.86266"/>
        <n v="3579.1721600000001"/>
        <n v="4486.8399200000003"/>
        <n v="3588.8281999999999"/>
        <n v="3189.7118799999998"/>
        <n v="3300.7563399999999"/>
        <n v="4341.9993199999999"/>
        <n v="3184.8838599999999"/>
        <n v="4153.7065400000001"/>
        <n v="3386.0513599999999"/>
        <n v="3686.9979400000002"/>
        <n v="552.00361999999996"/>
        <n v="856.16887999999994"/>
        <n v="2605.5214599999999"/>
        <n v="408.77235999999999"/>
        <n v="2462.2901999999999"/>
        <n v="2648.9736400000002"/>
        <n v="4139.2224800000004"/>
        <n v="3048.0899599999998"/>
        <n v="449.00585999999998"/>
        <n v="1905.45856"/>
        <n v="1712.3377599999999"/>
        <n v="4770.0837599999995"/>
        <n v="2875.8905799999998"/>
        <n v="1079.8671400000001"/>
        <n v="2858.1878400000001"/>
        <n v="2739.0966800000001"/>
        <n v="1268.1599200000001"/>
        <n v="2591.0374000000002"/>
        <n v="3387.6606999999999"/>
        <n v="1227.92642"/>
        <n v="1071.82044"/>
        <n v="1284.25332"/>
        <n v="2967.6229600000001"/>
        <n v="1916.7239400000001"/>
        <n v="3431.1128800000001"/>
        <n v="4802.2705599999999"/>
        <n v="4015.3033"/>
        <n v="2903.2493599999998"/>
        <n v="428.08443999999997"/>
        <n v="4747.5529999999999"/>
        <n v="1076.6484599999999"/>
        <n v="4409.5915999999997"/>
        <n v="3096.3701599999999"/>
        <n v="4076.45822"/>
        <n v="2946.70154"/>
        <n v="4118.3010599999998"/>
        <n v="4113.4730399999999"/>
        <n v="1567.4971599999999"/>
        <n v="2150.0782399999998"/>
        <n v="3558.25074"/>
        <n v="4350.0460199999998"/>
        <n v="2713.3472400000001"/>
        <n v="532.69154000000003"/>
        <n v="1816.9448600000001"/>
        <n v="1815.3355200000001"/>
        <n v="3810.9171200000001"/>
        <n v="2285.2628"/>
        <n v="1340.5802200000001"/>
        <n v="2030.9870799999999"/>
        <n v="4440.1690600000002"/>
        <n v="2227.32656"/>
        <n v="785.35792000000004"/>
        <n v="3938.0549799999999"/>
        <n v="3236.38274"/>
        <n v="1169.99018"/>
        <n v="1796.0234399999999"/>
        <n v="3070.6207199999999"/>
        <n v="2584.6000399999998"/>
        <n v="2319.0589399999999"/>
        <n v="2108.2354"/>
        <n v="1606.12132"/>
        <n v="2772.89282"/>
        <n v="339.57074"/>
        <n v="1660.83888"/>
        <n v="3786.77702"/>
        <n v="1432.3126"/>
        <n v="2727.8312999999998"/>
        <n v="1757.3992800000001"/>
        <n v="2331.9336600000001"/>
        <n v="4390.27952"/>
        <n v="3181.66518"/>
        <n v="976.86937999999998"/>
        <n v="3019.1218399999998"/>
        <n v="1765.44598"/>
        <n v="1464.4993999999999"/>
        <n v="4644.5552399999997"/>
        <n v="1797.6327799999999"/>
        <n v="3942.8829999999998"/>
        <n v="989.7441"/>
        <n v="2689.20714"/>
        <n v="2792.2049000000002"/>
        <n v="457.05255999999997"/>
        <n v="589.01843999999994"/>
        <n v="4234.1735399999998"/>
        <n v="4369.3581000000004"/>
        <n v="2084.0953"/>
        <n v="1623.8240599999999"/>
        <n v="2806.68896"/>
        <n v="3244.4294399999999"/>
        <n v="4377.4048000000003"/>
        <n v="1918.3332800000001"/>
        <n v="2383.4325399999998"/>
        <n v="762.82716000000005"/>
        <n v="3175.2278200000001"/>
        <n v="4404.7635799999998"/>
        <n v="3147.86904"/>
        <n v="4140.8318200000003"/>
        <n v="4467.5278399999997"/>
        <n v="1755.7899399999999"/>
        <n v="463.48991999999998"/>
        <n v="4398.3262199999999"/>
        <n v="4179.4559799999997"/>
        <n v="3756.19956"/>
        <n v="4110.2543599999999"/>
        <n v="2216.0611800000001"/>
        <n v="1028.36826"/>
        <n v="4807.0985799999999"/>
        <n v="4041.0527400000001"/>
        <n v="1503.12356"/>
        <n v="4293.7191199999997"/>
        <n v="1338.9708800000001"/>
        <n v="4277.62572"/>
        <n v="598.67448000000002"/>
        <n v="326.69601999999998"/>
        <n v="2998.2004200000001"/>
        <n v="3564.6880999999998"/>
        <n v="2027.7683999999999"/>
        <n v="4554.4322000000002"/>
        <n v="2018.1123600000001"/>
        <n v="933.41719999999998"/>
        <n v="2399.52594"/>
        <n v="4169.7999399999999"/>
        <n v="2883.9372800000001"/>
        <n v="587.40909999999997"/>
        <n v="4742.72498"/>
        <n v="4166.5812599999999"/>
        <n v="1998.8002799999999"/>
        <n v="2978.88834"/>
        <n v="2264.3413799999998"/>
        <n v="1197.34896"/>
        <n v="3925.1802600000001"/>
        <n v="4131.1757799999996"/>
        <n v="4549.6041800000003"/>
        <n v="4380.6234800000002"/>
        <n v="4641.3365599999997"/>
        <n v="4303.3751599999996"/>
        <n v="476.36464000000001"/>
        <n v="4414.4196199999997"/>
        <n v="4679.96072"/>
        <n v="2415.6193400000002"/>
        <n v="3630.6710400000002"/>
        <n v="1055.72704"/>
        <n v="759.60847999999999"/>
        <n v="1981.09754"/>
        <n v="655.00138000000004"/>
        <n v="3439.15958"/>
        <n v="2993.3724000000002"/>
        <n v="2166.17164"/>
        <n v="2021.33104"/>
        <n v="2793.8142400000002"/>
        <n v="648.56402000000003"/>
        <n v="4449.8251"/>
        <n v="4448.21576"/>
        <n v="1033.1962799999999"/>
        <n v="1429.09392"/>
        <n v="4161.75324"/>
        <n v="2673.1137399999998"/>
        <n v="2187.0930600000002"/>
        <n v="3606.5309400000001"/>
        <n v="4430.5130200000003"/>
        <n v="2491.2583199999999"/>
        <n v="3086.7141200000001"/>
        <n v="1414.60986"/>
        <n v="1430.70326"/>
        <n v="2845.3131199999998"/>
        <n v="2203.1864599999999"/>
        <n v="1853.9596799999999"/>
        <n v="2339.98036"/>
        <n v="1581.9812199999999"/>
        <n v="3614.57764"/>
        <n v="3332.9431399999999"/>
        <n v="1116.8819599999999"/>
        <n v="1522.4356399999999"/>
        <n v="4319.4685600000003"/>
        <n v="3305.5843599999998"/>
        <n v="4171.4092799999999"/>
        <n v="3847.9319399999999"/>
        <n v="4562.4789000000001"/>
        <n v="3350.64588"/>
        <n v="4736.2876200000001"/>
        <n v="3212.2426399999999"/>
        <n v="751.56178"/>
        <n v="3888.1654399999998"/>
        <n v="3157.5250799999999"/>
        <n v="3669.2952"/>
        <n v="926.97983999999997"/>
        <n v="2676.3324200000002"/>
        <n v="4248.6575999999995"/>
        <n v="1107.2259200000001"/>
        <n v="1482.2021400000001"/>
        <n v="1842.6942999999999"/>
        <n v="3678.9512399999999"/>
        <n v="2953.1388999999999"/>
        <n v="1995.5816"/>
        <n v="3979.8978200000001"/>
        <n v="3724.0127600000001"/>
        <n v="3020.7311799999998"/>
        <n v="1927.9893199999999"/>
        <n v="3997.6005599999999"/>
        <n v="1860.3970400000001"/>
        <n v="2879.1092600000002"/>
        <n v="2190.3117400000001"/>
        <n v="3328.1151199999999"/>
        <n v="1210.2236800000001"/>
        <n v="2949.92022"/>
        <n v="1438.7499600000001"/>
        <n v="830.41944000000001"/>
        <n v="4578.5722999999998"/>
        <n v="1556.2317800000001"/>
        <n v="4519.0267199999998"/>
        <n v="3493.8771400000001"/>
        <n v="4031.3966999999998"/>
        <n v="2740.7060200000001"/>
        <n v="3011.0751399999999"/>
        <n v="2063.1738799999998"/>
        <n v="3102.8075199999998"/>
        <n v="4034.6153800000002"/>
        <n v="3534.1106399999999"/>
        <n v="3769.0742799999998"/>
        <n v="2169.39032"/>
        <n v="3682.1699199999998"/>
        <n v="3402.1447600000001"/>
        <n v="729.03102000000001"/>
        <n v="4787.7865000000002"/>
        <n v="1192.5209399999999"/>
        <n v="3440.76892"/>
        <n v="748.34310000000005"/>
        <n v="4087.7235999999998"/>
        <n v="2301.3562000000002"/>
        <n v="4152.0972000000002"/>
        <n v="1937.64536"/>
        <n v="3691.8259600000001"/>
        <n v="1321.2681399999999"/>
        <n v="1007.44684"/>
        <n v="658.22005999999999"/>
        <n v="1749.35258"/>
        <n v="2644.1456199999998"/>
        <n v="568.09702000000004"/>
        <n v="988.13476000000003"/>
        <n v="1557.84112"/>
        <n v="1902.2398800000001"/>
        <n v="2753.5807399999999"/>
        <n v="1252.0665200000001"/>
        <n v="3878.5093999999999"/>
        <n v="1992.36292"/>
        <n v="1688.19766"/>
        <n v="4416.0289599999996"/>
        <n v="1102.3978999999999"/>
        <n v="3268.56954"/>
        <n v="2690.81648"/>
        <n v="2632.88024"/>
        <n v="851.34086000000002"/>
        <n v="3146.2597000000001"/>
        <n v="2204.7957999999999"/>
        <n v="737.07772"/>
        <n v="4086.1142599999998"/>
        <n v="550.39427999999998"/>
        <n v="3566.2974399999998"/>
        <n v="1329.31484"/>
        <n v="2555.6319199999998"/>
        <n v="465.09926000000002"/>
        <n v="1478.9834599999999"/>
        <n v="1094.3512000000001"/>
        <n v="3751.3715400000001"/>
        <n v="2092.1419999999998"/>
        <n v="1403.34448"/>
        <n v="1152.2874400000001"/>
        <n v="4396.7168799999999"/>
        <n v="1578.7625399999999"/>
        <n v="3783.55834"/>
        <n v="1425.8752400000001"/>
        <n v="1768.6646599999999"/>
        <n v="2737.4873400000001"/>
        <n v="679.14148"/>
        <n v="2053.51784"/>
        <n v="1129.75668"/>
        <n v="2476.7742600000001"/>
        <n v="1324.4868200000001"/>
        <n v="3357.0832399999999"/>
        <n v="3881.7280799999999"/>
        <n v="2011.675"/>
        <n v="2080.87662"/>
        <n v="3516.4079000000002"/>
        <n v="2460.6808599999999"/>
        <n v="2167.78098"/>
        <n v="350.83611999999999"/>
        <n v="2381.8231999999998"/>
        <n v="2003.6283000000001"/>
        <n v="4340.3899799999999"/>
        <n v="4504.5426600000001"/>
        <n v="2853.3598200000001"/>
        <n v="4734.6782800000001"/>
        <n v="4560.8695600000001"/>
        <n v="4776.5211200000003"/>
        <n v="2262.7320399999999"/>
        <n v="2668.2857199999999"/>
        <n v="3788.38636"/>
        <n v="2270.7787400000002"/>
        <n v="1569.1065000000001"/>
        <n v="3313.6310600000002"/>
        <n v="3324.89644"/>
        <n v="2188.7024000000001"/>
        <n v="4156.9252200000001"/>
        <n v="3186.4931999999999"/>
        <n v="1289.08134"/>
        <n v="4264.7510000000002"/>
        <n v="1189.3022599999999"/>
        <n v="358.88281999999998"/>
        <n v="3275.0068999999999"/>
        <n v="2058.3458599999999"/>
        <n v="1907.0679"/>
        <n v="608.33051999999998"/>
        <n v="4314.6405400000003"/>
        <n v="3476.1743999999999"/>
        <n v="2692.4258199999999"/>
        <n v="1596.4652799999999"/>
        <n v="1742.9152200000001"/>
        <n v="2898.4213399999999"/>
        <n v="1866.8344"/>
        <n v="4660.6486400000003"/>
        <n v="2378.6045199999999"/>
        <n v="4382.2328200000002"/>
        <n v="3889.7747800000002"/>
        <n v="2478.3836000000001"/>
        <n v="3896.2121400000001"/>
        <n v="4372.5767800000003"/>
        <n v="4332.34328"/>
        <n v="1997.19094"/>
        <n v="4626.8525"/>
        <n v="1272.98794"/>
        <n v="1168.38084"/>
        <n v="2401.13528"/>
        <n v="1625.4333999999999"/>
        <n v="622.81457999999998"/>
        <n v="4760.4277199999997"/>
        <n v="1171.59952"/>
        <n v="3445.5969399999999"/>
        <n v="4419.2476399999996"/>
        <n v="3225.1173600000002"/>
        <n v="807.88868000000002"/>
        <n v="460.27123999999998"/>
        <n v="1025.14958"/>
        <n v="1602.90264"/>
        <n v="1546.57574"/>
        <n v="3054.5273200000001"/>
        <n v="2130.7661600000001"/>
        <n v="4702.4914799999997"/>
        <n v="1422.6565599999999"/>
        <n v="2195.13976"/>
        <n v="542.34757999999999"/>
        <n v="1250.4571800000001"/>
        <n v="687.18817999999999"/>
        <n v="4068.4115200000001"/>
        <n v="4716.9755400000004"/>
        <n v="1652.7921799999999"/>
        <n v="1013.8842"/>
        <n v="2032.5964200000001"/>
        <n v="3072.2300599999999"/>
        <n v="3035.21524"/>
        <n v="2307.7935600000001"/>
        <n v="806.27934000000005"/>
        <n v="2106.6260600000001"/>
        <n v="2607.1307999999999"/>
        <n v="1178.0368799999999"/>
        <n v="2581.3813599999999"/>
        <n v="1034.8056200000001"/>
        <n v="738.68705999999997"/>
        <n v="2797.0329200000001"/>
        <n v="2463.8995399999999"/>
        <n v="4805.4892399999999"/>
        <n v="2698.8631799999998"/>
        <n v="2674.7230800000002"/>
        <n v="2199.9677799999999"/>
        <n v="3654.8111399999998"/>
        <n v="2249.8573200000001"/>
        <n v="3366.7392799999998"/>
        <n v="3352.25522"/>
        <n v="2528.2731399999998"/>
        <n v="349.22678000000002"/>
        <n v="391.06961999999999"/>
        <n v="569.70636000000002"/>
        <n v="1715.5564400000001"/>
        <n v="2615.1774999999998"/>
        <n v="682.36015999999995"/>
        <n v="669.48544000000004"/>
        <n v="370.14819999999997"/>
        <n v="3403.7541000000001"/>
        <n v="1036.4149600000001"/>
        <n v="2346.4177199999999"/>
        <n v="2140.4222"/>
        <n v="2275.6067600000001"/>
        <n v="4469.1371799999997"/>
        <n v="3060.96468"/>
        <n v="1726.8218199999999"/>
        <n v="3569.5161199999998"/>
        <n v="3355.4739"/>
        <n v="3738.4968199999998"/>
        <n v="1200.56764"/>
        <n v="4045.88076"/>
        <n v="360.49216000000001"/>
        <n v="577.75306"/>
        <n v="4575.3536199999999"/>
        <n v="4424.0756600000004"/>
        <n v="1451.6246799999999"/>
        <n v="321.86799999999999"/>
        <n v="3415.0194799999999"/>
        <n v="4808.7079199999998"/>
        <n v="2613.5681599999998"/>
        <n v="935.02653999999995"/>
        <n v="3260.5228400000001"/>
        <n v="2370.55782"/>
        <n v="2813.1263199999999"/>
        <n v="1474.15544"/>
        <n v="949.51059999999995"/>
        <n v="3056.1366600000001"/>
        <n v="4095.7703000000001"/>
        <n v="695.23487999999998"/>
        <n v="3421.4568399999998"/>
        <n v="4052.3181199999999"/>
        <n v="2444.5874600000002"/>
        <n v="1456.4527"/>
        <n v="696.84421999999995"/>
        <n v="2560.4599400000002"/>
        <n v="2341.5897"/>
        <n v="4406.3729199999998"/>
        <n v="4425.6850000000004"/>
        <n v="1752.5712599999999"/>
        <n v="1520.8262999999999"/>
        <n v="3088.3234600000001"/>
        <n v="1009.05618"/>
        <n v="4737.89696"/>
        <n v="4655.8206200000004"/>
        <n v="1498.2955400000001"/>
        <n v="1607.7306599999999"/>
        <n v="645.34533999999996"/>
        <n v="3851.1506199999999"/>
        <n v="1665.6668999999999"/>
        <n v="537.51955999999996"/>
        <n v="4623.63382"/>
        <n v="2393.0885800000001"/>
        <n v="3719.1847400000001"/>
        <n v="1789.58608"/>
        <n v="3104.4168599999998"/>
        <n v="1889.3651600000001"/>
        <n v="2145.2502199999999"/>
        <n v="4208.4241000000002"/>
        <n v="2669.8950599999998"/>
        <n v="712.93762000000004"/>
        <n v="2010.06566"/>
        <n v="2731.0499799999998"/>
        <n v="1491.8581799999999"/>
        <n v="2116.2820999999999"/>
        <n v="1097.56988"/>
        <n v="4259.9229800000003"/>
        <n v="3778.7303200000001"/>
        <n v="1656.0108600000001"/>
        <n v="1541.7477200000001"/>
        <n v="582.58108000000004"/>
      </sharedItems>
    </cacheField>
    <cacheField name="DayOfWeek" numFmtId="0">
      <sharedItems containsSemiMixedTypes="0" containsString="0" containsNumber="1" containsInteger="1" minValue="1" maxValue="7" count="7">
        <n v="4"/>
        <n v="5"/>
        <n v="6"/>
        <n v="3"/>
        <n v="7"/>
        <n v="1"/>
        <n v="2"/>
      </sharedItems>
    </cacheField>
  </cacheFields>
  <extLst>
    <ext xmlns:x14="http://schemas.microsoft.com/office/spreadsheetml/2009/9/main" uri="{725AE2AE-9491-48be-B2B4-4EB974FC3084}">
      <x14:pivotCacheDefinition pivotCacheId="961448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7202"/>
    <x v="0"/>
    <s v="JFK"/>
    <d v="1899-12-30T21:16:00"/>
    <x v="0"/>
    <n v="3.45"/>
    <n v="3.65"/>
    <n v="0"/>
    <s v="Carrier"/>
    <x v="0"/>
    <x v="0"/>
    <x v="0"/>
  </r>
  <r>
    <x v="1"/>
    <x v="1"/>
    <n v="7412"/>
    <x v="1"/>
    <s v="MCO"/>
    <d v="1899-12-30T13:09:00"/>
    <x v="1"/>
    <n v="-0.15"/>
    <n v="0.3"/>
    <n v="0"/>
    <s v="Weather"/>
    <x v="1"/>
    <x v="1"/>
    <x v="1"/>
  </r>
  <r>
    <x v="2"/>
    <x v="2"/>
    <n v="5420"/>
    <x v="2"/>
    <s v="JFK"/>
    <d v="1899-12-30T15:12:00"/>
    <x v="1"/>
    <n v="2.7833333333333332"/>
    <n v="4.1166666666666663"/>
    <n v="0"/>
    <s v="None"/>
    <x v="2"/>
    <x v="2"/>
    <x v="2"/>
  </r>
  <r>
    <x v="3"/>
    <x v="0"/>
    <n v="6232"/>
    <x v="3"/>
    <s v="LAS"/>
    <d v="1899-12-30T18:24:00"/>
    <x v="2"/>
    <n v="4.4666666666666668"/>
    <n v="3.1"/>
    <n v="0"/>
    <s v="Late Aircraft"/>
    <x v="0"/>
    <x v="3"/>
    <x v="3"/>
  </r>
  <r>
    <x v="4"/>
    <x v="3"/>
    <n v="7991"/>
    <x v="4"/>
    <s v="LAS"/>
    <d v="1899-12-30T22:27:00"/>
    <x v="0"/>
    <n v="2.25"/>
    <n v="4.0999999999999996"/>
    <n v="0"/>
    <s v="None"/>
    <x v="3"/>
    <x v="4"/>
    <x v="0"/>
  </r>
  <r>
    <x v="5"/>
    <x v="4"/>
    <n v="2879"/>
    <x v="3"/>
    <s v="LAS"/>
    <d v="1899-12-30T15:10:00"/>
    <x v="1"/>
    <n v="3.55"/>
    <n v="2.2166666666666668"/>
    <n v="0"/>
    <s v="NAS"/>
    <x v="4"/>
    <x v="5"/>
    <x v="4"/>
  </r>
  <r>
    <x v="6"/>
    <x v="2"/>
    <n v="1024"/>
    <x v="1"/>
    <s v="MCO"/>
    <d v="1899-12-30T08:39:00"/>
    <x v="3"/>
    <n v="0.85"/>
    <n v="0.35"/>
    <n v="0"/>
    <s v="Security"/>
    <x v="2"/>
    <x v="6"/>
    <x v="1"/>
  </r>
  <r>
    <x v="7"/>
    <x v="2"/>
    <n v="1681"/>
    <x v="4"/>
    <s v="ORD"/>
    <d v="1899-12-30T17:23:00"/>
    <x v="2"/>
    <n v="4.7166666666666668"/>
    <n v="6.5"/>
    <n v="0"/>
    <s v="Carrier"/>
    <x v="1"/>
    <x v="7"/>
    <x v="2"/>
  </r>
  <r>
    <x v="8"/>
    <x v="0"/>
    <n v="7814"/>
    <x v="5"/>
    <s v="SFO"/>
    <d v="1899-12-30T23:18:00"/>
    <x v="0"/>
    <n v="3.8"/>
    <n v="-0.16666666666666666"/>
    <n v="0"/>
    <s v="Weather"/>
    <x v="0"/>
    <x v="8"/>
    <x v="5"/>
  </r>
  <r>
    <x v="9"/>
    <x v="5"/>
    <n v="3424"/>
    <x v="6"/>
    <s v="MCO"/>
    <d v="1899-12-30T22:26:00"/>
    <x v="0"/>
    <n v="3.0666666666666669"/>
    <n v="4.55"/>
    <n v="1"/>
    <s v="Carrier"/>
    <x v="5"/>
    <x v="9"/>
    <x v="0"/>
  </r>
  <r>
    <x v="10"/>
    <x v="3"/>
    <n v="5813"/>
    <x v="7"/>
    <s v="ORD"/>
    <d v="1899-12-30T03:26:00"/>
    <x v="0"/>
    <n v="2.5833333333333335"/>
    <n v="1.2833333333333334"/>
    <n v="1"/>
    <s v="Security"/>
    <x v="0"/>
    <x v="10"/>
    <x v="4"/>
  </r>
  <r>
    <x v="11"/>
    <x v="0"/>
    <n v="7126"/>
    <x v="8"/>
    <s v="LAX"/>
    <d v="1899-12-30T20:59:00"/>
    <x v="2"/>
    <n v="3.5166666666666666"/>
    <n v="4.2333333333333334"/>
    <n v="0"/>
    <s v="Weather"/>
    <x v="2"/>
    <x v="11"/>
    <x v="1"/>
  </r>
  <r>
    <x v="12"/>
    <x v="3"/>
    <n v="355"/>
    <x v="1"/>
    <s v="SFO"/>
    <d v="1899-12-30T15:12:00"/>
    <x v="1"/>
    <n v="0.83333333333333337"/>
    <n v="6.15"/>
    <n v="0"/>
    <s v="Security"/>
    <x v="3"/>
    <x v="12"/>
    <x v="0"/>
  </r>
  <r>
    <x v="13"/>
    <x v="3"/>
    <n v="4904"/>
    <x v="2"/>
    <s v="BOS"/>
    <d v="1899-12-30T15:31:00"/>
    <x v="1"/>
    <n v="1.9666666666666666"/>
    <n v="5.85"/>
    <n v="0"/>
    <s v="Carrier"/>
    <x v="1"/>
    <x v="13"/>
    <x v="3"/>
  </r>
  <r>
    <x v="14"/>
    <x v="4"/>
    <n v="1938"/>
    <x v="9"/>
    <s v="DEN"/>
    <d v="1899-12-30T17:36:00"/>
    <x v="2"/>
    <n v="2.7"/>
    <n v="3.4833333333333334"/>
    <n v="0"/>
    <s v="NAS"/>
    <x v="2"/>
    <x v="14"/>
    <x v="6"/>
  </r>
  <r>
    <x v="15"/>
    <x v="2"/>
    <n v="109"/>
    <x v="1"/>
    <s v="JFK"/>
    <d v="1899-12-30T03:09:00"/>
    <x v="0"/>
    <n v="2.4166666666666665"/>
    <n v="5.8"/>
    <n v="0"/>
    <s v="Carrier"/>
    <x v="4"/>
    <x v="15"/>
    <x v="5"/>
  </r>
  <r>
    <x v="16"/>
    <x v="1"/>
    <n v="2971"/>
    <x v="1"/>
    <s v="LAS"/>
    <d v="1899-12-30T12:40:00"/>
    <x v="1"/>
    <n v="1.65"/>
    <n v="3.3166666666666669"/>
    <n v="0"/>
    <s v="Carrier"/>
    <x v="1"/>
    <x v="16"/>
    <x v="3"/>
  </r>
  <r>
    <x v="17"/>
    <x v="4"/>
    <n v="9089"/>
    <x v="4"/>
    <s v="SEA"/>
    <d v="1899-12-30T07:36:00"/>
    <x v="3"/>
    <n v="4.3"/>
    <n v="0.73333333333333328"/>
    <n v="0"/>
    <s v="Carrier"/>
    <x v="0"/>
    <x v="17"/>
    <x v="3"/>
  </r>
  <r>
    <x v="18"/>
    <x v="4"/>
    <n v="7509"/>
    <x v="10"/>
    <s v="DEN"/>
    <d v="1899-12-30T18:23:00"/>
    <x v="2"/>
    <n v="4.45"/>
    <n v="5.5666666666666664"/>
    <n v="0"/>
    <s v="Late Aircraft"/>
    <x v="2"/>
    <x v="18"/>
    <x v="4"/>
  </r>
  <r>
    <x v="19"/>
    <x v="3"/>
    <n v="7518"/>
    <x v="0"/>
    <s v="JFK"/>
    <d v="1899-12-30T00:30:00"/>
    <x v="0"/>
    <n v="1.05"/>
    <n v="3.5166666666666666"/>
    <n v="1"/>
    <s v="Security"/>
    <x v="0"/>
    <x v="19"/>
    <x v="4"/>
  </r>
  <r>
    <x v="20"/>
    <x v="6"/>
    <n v="5224"/>
    <x v="2"/>
    <s v="SEA"/>
    <d v="1899-12-30T15:37:00"/>
    <x v="1"/>
    <n v="3.2666666666666666"/>
    <n v="5.1166666666666663"/>
    <n v="0"/>
    <s v="Security"/>
    <x v="0"/>
    <x v="20"/>
    <x v="1"/>
  </r>
  <r>
    <x v="21"/>
    <x v="2"/>
    <n v="1115"/>
    <x v="10"/>
    <s v="SFO"/>
    <d v="1899-12-30T10:48:00"/>
    <x v="3"/>
    <n v="4.4666666666666668"/>
    <n v="0.51666666666666672"/>
    <n v="0"/>
    <s v="None"/>
    <x v="0"/>
    <x v="21"/>
    <x v="4"/>
  </r>
  <r>
    <x v="22"/>
    <x v="5"/>
    <n v="2293"/>
    <x v="5"/>
    <s v="MIA"/>
    <d v="1899-12-30T05:28:00"/>
    <x v="3"/>
    <n v="3.2166666666666668"/>
    <n v="5.8833333333333337"/>
    <n v="0"/>
    <s v="Security"/>
    <x v="3"/>
    <x v="22"/>
    <x v="0"/>
  </r>
  <r>
    <x v="23"/>
    <x v="4"/>
    <n v="8515"/>
    <x v="9"/>
    <s v="JFK"/>
    <d v="1899-12-30T20:29:00"/>
    <x v="2"/>
    <n v="2.5"/>
    <n v="5.916666666666667"/>
    <n v="0"/>
    <s v="None"/>
    <x v="0"/>
    <x v="23"/>
    <x v="5"/>
  </r>
  <r>
    <x v="24"/>
    <x v="1"/>
    <n v="7549"/>
    <x v="6"/>
    <s v="MIA"/>
    <d v="1899-12-30T15:51:00"/>
    <x v="1"/>
    <n v="0.28333333333333333"/>
    <n v="4.0333333333333332"/>
    <n v="0"/>
    <s v="Late Aircraft"/>
    <x v="4"/>
    <x v="24"/>
    <x v="3"/>
  </r>
  <r>
    <x v="25"/>
    <x v="6"/>
    <n v="4258"/>
    <x v="11"/>
    <s v="MCO"/>
    <d v="1899-12-30T18:23:00"/>
    <x v="2"/>
    <n v="4.0999999999999996"/>
    <n v="4.0999999999999996"/>
    <n v="0"/>
    <s v="NAS"/>
    <x v="4"/>
    <x v="25"/>
    <x v="1"/>
  </r>
  <r>
    <x v="26"/>
    <x v="6"/>
    <n v="4025"/>
    <x v="5"/>
    <s v="JFK"/>
    <d v="1899-12-30T10:20:00"/>
    <x v="3"/>
    <n v="2.5666666666666669"/>
    <n v="5.6333333333333337"/>
    <n v="0"/>
    <s v="None"/>
    <x v="1"/>
    <x v="26"/>
    <x v="5"/>
  </r>
  <r>
    <x v="27"/>
    <x v="5"/>
    <n v="7070"/>
    <x v="11"/>
    <s v="LAS"/>
    <d v="1899-12-30T20:36:00"/>
    <x v="2"/>
    <n v="0.8666666666666667"/>
    <n v="4.9333333333333336"/>
    <n v="0"/>
    <s v="Carrier"/>
    <x v="5"/>
    <x v="27"/>
    <x v="4"/>
  </r>
  <r>
    <x v="28"/>
    <x v="4"/>
    <n v="7038"/>
    <x v="2"/>
    <s v="MCO"/>
    <d v="1899-12-30T03:01:00"/>
    <x v="0"/>
    <n v="0.18333333333333332"/>
    <n v="5.05"/>
    <n v="0"/>
    <s v="NAS"/>
    <x v="0"/>
    <x v="28"/>
    <x v="4"/>
  </r>
  <r>
    <x v="29"/>
    <x v="1"/>
    <n v="4884"/>
    <x v="2"/>
    <s v="ORD"/>
    <d v="1899-12-30T13:15:00"/>
    <x v="1"/>
    <n v="0.98333333333333328"/>
    <n v="6.4666666666666668"/>
    <n v="0"/>
    <s v="Late Aircraft"/>
    <x v="0"/>
    <x v="29"/>
    <x v="0"/>
  </r>
  <r>
    <x v="30"/>
    <x v="2"/>
    <n v="4100"/>
    <x v="11"/>
    <s v="SFO"/>
    <d v="1899-12-30T22:26:00"/>
    <x v="0"/>
    <n v="1.4166666666666667"/>
    <n v="6.25"/>
    <n v="0"/>
    <s v="Security"/>
    <x v="2"/>
    <x v="30"/>
    <x v="4"/>
  </r>
  <r>
    <x v="31"/>
    <x v="7"/>
    <n v="1733"/>
    <x v="2"/>
    <s v="BOS"/>
    <d v="1899-12-30T05:13:00"/>
    <x v="3"/>
    <n v="2.5333333333333332"/>
    <n v="2.2166666666666668"/>
    <n v="0"/>
    <s v="None"/>
    <x v="3"/>
    <x v="31"/>
    <x v="3"/>
  </r>
  <r>
    <x v="32"/>
    <x v="1"/>
    <n v="7366"/>
    <x v="6"/>
    <s v="ORD"/>
    <d v="1899-12-30T17:26:00"/>
    <x v="2"/>
    <n v="1.1333333333333333"/>
    <n v="5.6166666666666663"/>
    <n v="0"/>
    <s v="Carrier"/>
    <x v="5"/>
    <x v="32"/>
    <x v="2"/>
  </r>
  <r>
    <x v="33"/>
    <x v="5"/>
    <n v="8802"/>
    <x v="3"/>
    <s v="ATL"/>
    <d v="1899-12-30T17:51:00"/>
    <x v="2"/>
    <n v="-0.1"/>
    <n v="5.75"/>
    <n v="0"/>
    <s v="Weather"/>
    <x v="1"/>
    <x v="33"/>
    <x v="3"/>
  </r>
  <r>
    <x v="34"/>
    <x v="6"/>
    <n v="484"/>
    <x v="10"/>
    <s v="MIA"/>
    <d v="1899-12-30T05:25:00"/>
    <x v="3"/>
    <n v="1.8166666666666667"/>
    <n v="1.9833333333333334"/>
    <n v="0"/>
    <s v="Weather"/>
    <x v="5"/>
    <x v="34"/>
    <x v="3"/>
  </r>
  <r>
    <x v="35"/>
    <x v="2"/>
    <n v="504"/>
    <x v="1"/>
    <s v="BOS"/>
    <d v="1899-12-30T15:39:00"/>
    <x v="1"/>
    <n v="4.8499999999999996"/>
    <n v="0.5"/>
    <n v="0"/>
    <s v="NAS"/>
    <x v="0"/>
    <x v="35"/>
    <x v="4"/>
  </r>
  <r>
    <x v="36"/>
    <x v="1"/>
    <n v="8275"/>
    <x v="7"/>
    <s v="DFW"/>
    <d v="1899-12-30T20:12:00"/>
    <x v="2"/>
    <n v="2.7833333333333332"/>
    <n v="1.6"/>
    <n v="0"/>
    <s v="Security"/>
    <x v="2"/>
    <x v="36"/>
    <x v="5"/>
  </r>
  <r>
    <x v="37"/>
    <x v="7"/>
    <n v="2100"/>
    <x v="11"/>
    <s v="LAX"/>
    <d v="1899-12-30T08:39:00"/>
    <x v="3"/>
    <n v="2.75"/>
    <n v="0.41666666666666669"/>
    <n v="0"/>
    <s v="Weather"/>
    <x v="3"/>
    <x v="37"/>
    <x v="4"/>
  </r>
  <r>
    <x v="38"/>
    <x v="7"/>
    <n v="9960"/>
    <x v="9"/>
    <s v="ORD"/>
    <d v="1899-12-30T09:27:00"/>
    <x v="3"/>
    <n v="3.4333333333333331"/>
    <n v="4.8"/>
    <n v="0"/>
    <s v="NAS"/>
    <x v="1"/>
    <x v="38"/>
    <x v="5"/>
  </r>
  <r>
    <x v="39"/>
    <x v="3"/>
    <n v="6089"/>
    <x v="5"/>
    <s v="DFW"/>
    <d v="1899-12-30T13:21:00"/>
    <x v="1"/>
    <n v="0.75"/>
    <n v="1.1166666666666667"/>
    <n v="0"/>
    <s v="Late Aircraft"/>
    <x v="5"/>
    <x v="39"/>
    <x v="5"/>
  </r>
  <r>
    <x v="40"/>
    <x v="3"/>
    <n v="1560"/>
    <x v="3"/>
    <s v="ATL"/>
    <d v="1899-12-30T19:28:00"/>
    <x v="2"/>
    <n v="2.9333333333333331"/>
    <n v="3.1166666666666667"/>
    <n v="0"/>
    <s v="NAS"/>
    <x v="1"/>
    <x v="40"/>
    <x v="5"/>
  </r>
  <r>
    <x v="41"/>
    <x v="0"/>
    <n v="7290"/>
    <x v="11"/>
    <s v="BOS"/>
    <d v="1899-12-30T05:55:00"/>
    <x v="3"/>
    <n v="3.6833333333333331"/>
    <n v="5.9333333333333336"/>
    <n v="0"/>
    <s v="NAS"/>
    <x v="0"/>
    <x v="41"/>
    <x v="1"/>
  </r>
  <r>
    <x v="42"/>
    <x v="5"/>
    <n v="7240"/>
    <x v="3"/>
    <s v="SEA"/>
    <d v="1899-12-30T22:15:00"/>
    <x v="0"/>
    <n v="4.0666666666666664"/>
    <n v="4.1333333333333337"/>
    <n v="0"/>
    <s v="NAS"/>
    <x v="1"/>
    <x v="42"/>
    <x v="6"/>
  </r>
  <r>
    <x v="43"/>
    <x v="4"/>
    <n v="3736"/>
    <x v="3"/>
    <s v="JFK"/>
    <d v="1899-12-30T03:34:00"/>
    <x v="0"/>
    <n v="1.55"/>
    <n v="1.1333333333333333"/>
    <n v="0"/>
    <s v="Carrier"/>
    <x v="2"/>
    <x v="43"/>
    <x v="4"/>
  </r>
  <r>
    <x v="44"/>
    <x v="1"/>
    <n v="4909"/>
    <x v="11"/>
    <s v="DFW"/>
    <d v="1899-12-30T03:26:00"/>
    <x v="0"/>
    <n v="1.1000000000000001"/>
    <n v="6"/>
    <n v="0"/>
    <s v="NAS"/>
    <x v="1"/>
    <x v="44"/>
    <x v="1"/>
  </r>
  <r>
    <x v="45"/>
    <x v="1"/>
    <n v="4278"/>
    <x v="4"/>
    <s v="SFO"/>
    <d v="1899-12-30T22:36:00"/>
    <x v="0"/>
    <n v="3.65"/>
    <n v="1.6166666666666667"/>
    <n v="0"/>
    <s v="None"/>
    <x v="4"/>
    <x v="45"/>
    <x v="3"/>
  </r>
  <r>
    <x v="46"/>
    <x v="4"/>
    <n v="7345"/>
    <x v="0"/>
    <s v="BOS"/>
    <d v="1899-12-30T00:48:00"/>
    <x v="0"/>
    <n v="4.1166666666666663"/>
    <n v="0.55000000000000004"/>
    <n v="0"/>
    <s v="NAS"/>
    <x v="2"/>
    <x v="46"/>
    <x v="1"/>
  </r>
  <r>
    <x v="47"/>
    <x v="0"/>
    <n v="6700"/>
    <x v="9"/>
    <s v="ORD"/>
    <d v="1899-12-30T01:17:00"/>
    <x v="0"/>
    <n v="4.2166666666666668"/>
    <n v="1.5833333333333333"/>
    <n v="0"/>
    <s v="Carrier"/>
    <x v="5"/>
    <x v="47"/>
    <x v="0"/>
  </r>
  <r>
    <x v="48"/>
    <x v="6"/>
    <n v="6097"/>
    <x v="1"/>
    <s v="SFO"/>
    <d v="1899-12-30T00:53:00"/>
    <x v="0"/>
    <n v="2.85"/>
    <n v="1.6166666666666667"/>
    <n v="0"/>
    <s v="Carrier"/>
    <x v="3"/>
    <x v="48"/>
    <x v="2"/>
  </r>
  <r>
    <x v="49"/>
    <x v="6"/>
    <n v="2148"/>
    <x v="1"/>
    <s v="SEA"/>
    <d v="1899-12-30T10:04:00"/>
    <x v="3"/>
    <n v="4.083333333333333"/>
    <n v="3.9833333333333334"/>
    <n v="0"/>
    <s v="Late Aircraft"/>
    <x v="3"/>
    <x v="49"/>
    <x v="5"/>
  </r>
  <r>
    <x v="50"/>
    <x v="0"/>
    <n v="4880"/>
    <x v="9"/>
    <s v="LAX"/>
    <d v="1899-12-30T18:07:00"/>
    <x v="2"/>
    <n v="0.45"/>
    <n v="0.9"/>
    <n v="0"/>
    <s v="Security"/>
    <x v="0"/>
    <x v="50"/>
    <x v="4"/>
  </r>
  <r>
    <x v="51"/>
    <x v="6"/>
    <n v="816"/>
    <x v="4"/>
    <s v="MIA"/>
    <d v="1899-12-30T00:52:00"/>
    <x v="0"/>
    <n v="2.75"/>
    <n v="4.7333333333333334"/>
    <n v="0"/>
    <s v="Weather"/>
    <x v="0"/>
    <x v="51"/>
    <x v="0"/>
  </r>
  <r>
    <x v="52"/>
    <x v="3"/>
    <n v="8039"/>
    <x v="2"/>
    <s v="MIA"/>
    <d v="1899-12-30T09:57:00"/>
    <x v="3"/>
    <n v="0.26666666666666666"/>
    <n v="-0.23333333333333334"/>
    <n v="0"/>
    <s v="Weather"/>
    <x v="4"/>
    <x v="52"/>
    <x v="4"/>
  </r>
  <r>
    <x v="53"/>
    <x v="1"/>
    <n v="5665"/>
    <x v="1"/>
    <s v="LAS"/>
    <d v="1899-12-30T18:25:00"/>
    <x v="2"/>
    <n v="4.416666666666667"/>
    <n v="5.75"/>
    <n v="0"/>
    <s v="NAS"/>
    <x v="5"/>
    <x v="53"/>
    <x v="2"/>
  </r>
  <r>
    <x v="54"/>
    <x v="0"/>
    <n v="4644"/>
    <x v="3"/>
    <s v="SFO"/>
    <d v="1899-12-30T15:07:00"/>
    <x v="1"/>
    <n v="2.15"/>
    <n v="1.6833333333333333"/>
    <n v="0"/>
    <s v="Late Aircraft"/>
    <x v="3"/>
    <x v="54"/>
    <x v="0"/>
  </r>
  <r>
    <x v="55"/>
    <x v="1"/>
    <n v="5076"/>
    <x v="6"/>
    <s v="MCO"/>
    <d v="1899-12-30T07:37:00"/>
    <x v="3"/>
    <n v="4.8"/>
    <n v="-0.16666666666666666"/>
    <n v="0"/>
    <s v="NAS"/>
    <x v="3"/>
    <x v="55"/>
    <x v="4"/>
  </r>
  <r>
    <x v="56"/>
    <x v="4"/>
    <n v="3519"/>
    <x v="5"/>
    <s v="ORD"/>
    <d v="1899-12-30T20:01:00"/>
    <x v="2"/>
    <n v="4.5999999999999996"/>
    <n v="5.45"/>
    <n v="0"/>
    <s v="Weather"/>
    <x v="3"/>
    <x v="56"/>
    <x v="3"/>
  </r>
  <r>
    <x v="57"/>
    <x v="7"/>
    <n v="7339"/>
    <x v="10"/>
    <s v="MIA"/>
    <d v="1899-12-30T12:14:00"/>
    <x v="1"/>
    <n v="1.3333333333333333"/>
    <n v="3.2333333333333334"/>
    <n v="0"/>
    <s v="Carrier"/>
    <x v="3"/>
    <x v="57"/>
    <x v="5"/>
  </r>
  <r>
    <x v="58"/>
    <x v="3"/>
    <n v="9866"/>
    <x v="1"/>
    <s v="LAX"/>
    <d v="1899-12-30T07:26:00"/>
    <x v="3"/>
    <n v="0.83333333333333337"/>
    <n v="4.3"/>
    <n v="0"/>
    <s v="Security"/>
    <x v="1"/>
    <x v="58"/>
    <x v="0"/>
  </r>
  <r>
    <x v="59"/>
    <x v="2"/>
    <n v="349"/>
    <x v="9"/>
    <s v="DFW"/>
    <d v="1899-12-30T01:10:00"/>
    <x v="0"/>
    <n v="2.5333333333333332"/>
    <n v="0.11666666666666667"/>
    <n v="0"/>
    <s v="Late Aircraft"/>
    <x v="5"/>
    <x v="59"/>
    <x v="3"/>
  </r>
  <r>
    <x v="60"/>
    <x v="3"/>
    <n v="8965"/>
    <x v="6"/>
    <s v="LAX"/>
    <d v="1899-12-30T10:13:00"/>
    <x v="3"/>
    <n v="2.2000000000000002"/>
    <n v="3.5666666666666669"/>
    <n v="0"/>
    <s v="Carrier"/>
    <x v="2"/>
    <x v="60"/>
    <x v="5"/>
  </r>
  <r>
    <x v="61"/>
    <x v="0"/>
    <n v="870"/>
    <x v="11"/>
    <s v="DEN"/>
    <d v="1899-12-30T00:16:00"/>
    <x v="0"/>
    <n v="4.0333333333333332"/>
    <n v="5.7666666666666666"/>
    <n v="0"/>
    <s v="Security"/>
    <x v="2"/>
    <x v="61"/>
    <x v="6"/>
  </r>
  <r>
    <x v="62"/>
    <x v="2"/>
    <n v="4463"/>
    <x v="0"/>
    <s v="SFO"/>
    <d v="1899-12-30T20:05:00"/>
    <x v="2"/>
    <n v="4.3"/>
    <n v="4.8666666666666663"/>
    <n v="0"/>
    <s v="Late Aircraft"/>
    <x v="4"/>
    <x v="62"/>
    <x v="3"/>
  </r>
  <r>
    <x v="63"/>
    <x v="7"/>
    <n v="1177"/>
    <x v="9"/>
    <s v="BOS"/>
    <d v="1899-12-30T15:23:00"/>
    <x v="1"/>
    <n v="4.666666666666667"/>
    <n v="8.3333333333333329E-2"/>
    <n v="0"/>
    <s v="Late Aircraft"/>
    <x v="1"/>
    <x v="63"/>
    <x v="1"/>
  </r>
  <r>
    <x v="64"/>
    <x v="0"/>
    <n v="8527"/>
    <x v="2"/>
    <s v="LAX"/>
    <d v="1899-12-30T09:40:00"/>
    <x v="3"/>
    <n v="2.9333333333333331"/>
    <n v="6.4666666666666668"/>
    <n v="0"/>
    <s v="Weather"/>
    <x v="3"/>
    <x v="64"/>
    <x v="4"/>
  </r>
  <r>
    <x v="65"/>
    <x v="5"/>
    <n v="8680"/>
    <x v="3"/>
    <s v="SFO"/>
    <d v="1899-12-30T03:10:00"/>
    <x v="0"/>
    <n v="4.8833333333333337"/>
    <n v="0.55000000000000004"/>
    <n v="0"/>
    <s v="Carrier"/>
    <x v="3"/>
    <x v="65"/>
    <x v="5"/>
  </r>
  <r>
    <x v="66"/>
    <x v="1"/>
    <n v="8001"/>
    <x v="0"/>
    <s v="ATL"/>
    <d v="1899-12-30T06:08:00"/>
    <x v="3"/>
    <n v="4.666666666666667"/>
    <n v="0.13333333333333333"/>
    <n v="0"/>
    <s v="Late Aircraft"/>
    <x v="0"/>
    <x v="30"/>
    <x v="0"/>
  </r>
  <r>
    <x v="67"/>
    <x v="7"/>
    <n v="4958"/>
    <x v="5"/>
    <s v="DEN"/>
    <d v="1899-12-30T12:39:00"/>
    <x v="1"/>
    <n v="1.25"/>
    <n v="5.5333333333333332"/>
    <n v="0"/>
    <s v="None"/>
    <x v="0"/>
    <x v="66"/>
    <x v="2"/>
  </r>
  <r>
    <x v="68"/>
    <x v="1"/>
    <n v="6644"/>
    <x v="5"/>
    <s v="DEN"/>
    <d v="1899-12-30T23:01:00"/>
    <x v="0"/>
    <n v="2.5833333333333335"/>
    <n v="2.3833333333333333"/>
    <n v="0"/>
    <s v="Late Aircraft"/>
    <x v="4"/>
    <x v="67"/>
    <x v="0"/>
  </r>
  <r>
    <x v="69"/>
    <x v="6"/>
    <n v="4819"/>
    <x v="4"/>
    <s v="MCO"/>
    <d v="1899-12-30T20:11:00"/>
    <x v="2"/>
    <n v="1.7166666666666666"/>
    <n v="4.1500000000000004"/>
    <n v="0"/>
    <s v="Security"/>
    <x v="3"/>
    <x v="68"/>
    <x v="1"/>
  </r>
  <r>
    <x v="70"/>
    <x v="5"/>
    <n v="2914"/>
    <x v="7"/>
    <s v="LAX"/>
    <d v="1899-12-30T14:57:00"/>
    <x v="1"/>
    <n v="2.8666666666666667"/>
    <n v="5.2166666666666668"/>
    <n v="0"/>
    <s v="Weather"/>
    <x v="4"/>
    <x v="69"/>
    <x v="4"/>
  </r>
  <r>
    <x v="71"/>
    <x v="5"/>
    <n v="3474"/>
    <x v="4"/>
    <s v="LAS"/>
    <d v="1899-12-30T03:29:00"/>
    <x v="0"/>
    <n v="3.2666666666666666"/>
    <n v="0.23333333333333334"/>
    <n v="0"/>
    <s v="NAS"/>
    <x v="1"/>
    <x v="70"/>
    <x v="1"/>
  </r>
  <r>
    <x v="72"/>
    <x v="7"/>
    <n v="1352"/>
    <x v="2"/>
    <s v="MCO"/>
    <d v="1899-12-30T01:18:00"/>
    <x v="0"/>
    <n v="4.083333333333333"/>
    <n v="4.416666666666667"/>
    <n v="0"/>
    <s v="Weather"/>
    <x v="2"/>
    <x v="71"/>
    <x v="0"/>
  </r>
  <r>
    <x v="73"/>
    <x v="5"/>
    <n v="7096"/>
    <x v="6"/>
    <s v="MCO"/>
    <d v="1899-12-30T20:19:00"/>
    <x v="2"/>
    <n v="3.7333333333333334"/>
    <n v="5.45"/>
    <n v="0"/>
    <s v="NAS"/>
    <x v="3"/>
    <x v="72"/>
    <x v="4"/>
  </r>
  <r>
    <x v="74"/>
    <x v="2"/>
    <n v="4773"/>
    <x v="0"/>
    <s v="ATL"/>
    <d v="1899-12-30T14:23:00"/>
    <x v="1"/>
    <n v="-0.13333333333333333"/>
    <n v="4.2"/>
    <n v="0"/>
    <s v="Carrier"/>
    <x v="5"/>
    <x v="73"/>
    <x v="2"/>
  </r>
  <r>
    <x v="75"/>
    <x v="5"/>
    <n v="4630"/>
    <x v="7"/>
    <s v="DFW"/>
    <d v="1899-12-30T08:04:00"/>
    <x v="3"/>
    <n v="3.2833333333333332"/>
    <n v="3.1166666666666667"/>
    <n v="1"/>
    <s v="Carrier"/>
    <x v="1"/>
    <x v="74"/>
    <x v="5"/>
  </r>
  <r>
    <x v="76"/>
    <x v="1"/>
    <n v="6981"/>
    <x v="11"/>
    <s v="LAX"/>
    <d v="1899-12-30T01:03:00"/>
    <x v="0"/>
    <n v="3.1"/>
    <n v="3.6166666666666667"/>
    <n v="0"/>
    <s v="Late Aircraft"/>
    <x v="3"/>
    <x v="75"/>
    <x v="4"/>
  </r>
  <r>
    <x v="77"/>
    <x v="1"/>
    <n v="7049"/>
    <x v="3"/>
    <s v="ORD"/>
    <d v="1899-12-30T12:37:00"/>
    <x v="1"/>
    <n v="1.9"/>
    <n v="6.55"/>
    <n v="0"/>
    <s v="None"/>
    <x v="5"/>
    <x v="76"/>
    <x v="3"/>
  </r>
  <r>
    <x v="78"/>
    <x v="0"/>
    <n v="9621"/>
    <x v="0"/>
    <s v="MIA"/>
    <d v="1899-12-30T03:14:00"/>
    <x v="0"/>
    <n v="2.1166666666666667"/>
    <n v="1.2"/>
    <n v="0"/>
    <s v="Carrier"/>
    <x v="0"/>
    <x v="77"/>
    <x v="4"/>
  </r>
  <r>
    <x v="79"/>
    <x v="1"/>
    <n v="6341"/>
    <x v="4"/>
    <s v="MCO"/>
    <d v="1899-12-30T12:44:00"/>
    <x v="1"/>
    <n v="0.23333333333333334"/>
    <n v="2.5333333333333332"/>
    <n v="0"/>
    <s v="Late Aircraft"/>
    <x v="4"/>
    <x v="78"/>
    <x v="1"/>
  </r>
  <r>
    <x v="80"/>
    <x v="0"/>
    <n v="8117"/>
    <x v="10"/>
    <s v="SEA"/>
    <d v="1899-12-30T19:57:00"/>
    <x v="2"/>
    <n v="0.95"/>
    <n v="0.96666666666666667"/>
    <n v="0"/>
    <s v="Weather"/>
    <x v="0"/>
    <x v="79"/>
    <x v="1"/>
  </r>
  <r>
    <x v="81"/>
    <x v="1"/>
    <n v="7041"/>
    <x v="8"/>
    <s v="JFK"/>
    <d v="1899-12-30T23:14:00"/>
    <x v="0"/>
    <n v="0.83333333333333337"/>
    <n v="1.4833333333333334"/>
    <n v="0"/>
    <s v="Carrier"/>
    <x v="2"/>
    <x v="80"/>
    <x v="1"/>
  </r>
  <r>
    <x v="82"/>
    <x v="2"/>
    <n v="9650"/>
    <x v="7"/>
    <s v="SEA"/>
    <d v="1899-12-30T12:04:00"/>
    <x v="1"/>
    <n v="0.3"/>
    <n v="3.2666666666666666"/>
    <n v="0"/>
    <s v="Weather"/>
    <x v="0"/>
    <x v="81"/>
    <x v="2"/>
  </r>
  <r>
    <x v="83"/>
    <x v="4"/>
    <n v="7102"/>
    <x v="7"/>
    <s v="ATL"/>
    <d v="1899-12-30T00:32:00"/>
    <x v="0"/>
    <n v="0.13333333333333333"/>
    <n v="5.6166666666666663"/>
    <n v="0"/>
    <s v="Weather"/>
    <x v="3"/>
    <x v="82"/>
    <x v="4"/>
  </r>
  <r>
    <x v="84"/>
    <x v="0"/>
    <n v="1431"/>
    <x v="2"/>
    <s v="ATL"/>
    <d v="1899-12-30T00:54:00"/>
    <x v="0"/>
    <n v="2.6666666666666665"/>
    <n v="1.4166666666666667"/>
    <n v="0"/>
    <s v="None"/>
    <x v="5"/>
    <x v="83"/>
    <x v="4"/>
  </r>
  <r>
    <x v="85"/>
    <x v="3"/>
    <n v="4361"/>
    <x v="3"/>
    <s v="SFO"/>
    <d v="1899-12-30T08:18:00"/>
    <x v="3"/>
    <n v="1.05"/>
    <n v="0.43333333333333335"/>
    <n v="0"/>
    <s v="Carrier"/>
    <x v="0"/>
    <x v="84"/>
    <x v="6"/>
  </r>
  <r>
    <x v="86"/>
    <x v="6"/>
    <n v="7748"/>
    <x v="1"/>
    <s v="DFW"/>
    <d v="1899-12-30T12:55:00"/>
    <x v="1"/>
    <n v="0.83333333333333337"/>
    <n v="2.6666666666666665"/>
    <n v="0"/>
    <s v="Weather"/>
    <x v="3"/>
    <x v="85"/>
    <x v="2"/>
  </r>
  <r>
    <x v="87"/>
    <x v="7"/>
    <n v="9650"/>
    <x v="5"/>
    <s v="LAS"/>
    <d v="1899-12-30T00:11:00"/>
    <x v="0"/>
    <n v="2.3666666666666667"/>
    <n v="0.71666666666666667"/>
    <n v="0"/>
    <s v="None"/>
    <x v="2"/>
    <x v="86"/>
    <x v="5"/>
  </r>
  <r>
    <x v="88"/>
    <x v="1"/>
    <n v="5215"/>
    <x v="5"/>
    <s v="MIA"/>
    <d v="1899-12-30T11:19:00"/>
    <x v="3"/>
    <n v="4.416666666666667"/>
    <n v="3.75"/>
    <n v="0"/>
    <s v="None"/>
    <x v="5"/>
    <x v="87"/>
    <x v="5"/>
  </r>
  <r>
    <x v="89"/>
    <x v="5"/>
    <n v="4737"/>
    <x v="10"/>
    <s v="BOS"/>
    <d v="1899-12-30T09:54:00"/>
    <x v="3"/>
    <n v="0.6166666666666667"/>
    <n v="3.7166666666666668"/>
    <n v="1"/>
    <s v="Carrier"/>
    <x v="0"/>
    <x v="88"/>
    <x v="5"/>
  </r>
  <r>
    <x v="90"/>
    <x v="4"/>
    <n v="4954"/>
    <x v="6"/>
    <s v="MCO"/>
    <d v="1899-12-30T07:12:00"/>
    <x v="3"/>
    <n v="3.3333333333333335"/>
    <n v="4.9833333333333334"/>
    <n v="0"/>
    <s v="None"/>
    <x v="4"/>
    <x v="89"/>
    <x v="5"/>
  </r>
  <r>
    <x v="91"/>
    <x v="1"/>
    <n v="3277"/>
    <x v="2"/>
    <s v="SEA"/>
    <d v="1899-12-30T09:23:00"/>
    <x v="3"/>
    <n v="2.1333333333333333"/>
    <n v="1.1000000000000001"/>
    <n v="0"/>
    <s v="Carrier"/>
    <x v="4"/>
    <x v="90"/>
    <x v="5"/>
  </r>
  <r>
    <x v="92"/>
    <x v="5"/>
    <n v="7830"/>
    <x v="6"/>
    <s v="JFK"/>
    <d v="1899-12-30T17:12:00"/>
    <x v="2"/>
    <n v="1.65"/>
    <n v="3.2666666666666666"/>
    <n v="0"/>
    <s v="Carrier"/>
    <x v="5"/>
    <x v="91"/>
    <x v="0"/>
  </r>
  <r>
    <x v="93"/>
    <x v="6"/>
    <n v="2280"/>
    <x v="11"/>
    <s v="ATL"/>
    <d v="1899-12-30T20:51:00"/>
    <x v="2"/>
    <n v="2.8666666666666667"/>
    <n v="-0.23333333333333334"/>
    <n v="0"/>
    <s v="NAS"/>
    <x v="4"/>
    <x v="92"/>
    <x v="1"/>
  </r>
  <r>
    <x v="94"/>
    <x v="6"/>
    <n v="4992"/>
    <x v="0"/>
    <s v="ATL"/>
    <d v="1899-12-30T10:22:00"/>
    <x v="3"/>
    <n v="0.28333333333333333"/>
    <n v="4.2833333333333332"/>
    <n v="0"/>
    <s v="Weather"/>
    <x v="0"/>
    <x v="93"/>
    <x v="2"/>
  </r>
  <r>
    <x v="95"/>
    <x v="6"/>
    <n v="7143"/>
    <x v="8"/>
    <s v="DFW"/>
    <d v="1899-12-30T05:06:00"/>
    <x v="3"/>
    <n v="3.1"/>
    <n v="5.2666666666666666"/>
    <n v="0"/>
    <s v="Security"/>
    <x v="0"/>
    <x v="94"/>
    <x v="0"/>
  </r>
  <r>
    <x v="96"/>
    <x v="5"/>
    <n v="237"/>
    <x v="9"/>
    <s v="JFK"/>
    <d v="1899-12-30T07:56:00"/>
    <x v="3"/>
    <n v="3"/>
    <n v="3.15"/>
    <n v="0"/>
    <s v="Carrier"/>
    <x v="5"/>
    <x v="95"/>
    <x v="2"/>
  </r>
  <r>
    <x v="97"/>
    <x v="1"/>
    <n v="6427"/>
    <x v="1"/>
    <s v="JFK"/>
    <d v="1899-12-30T02:59:00"/>
    <x v="0"/>
    <n v="0.66666666666666663"/>
    <n v="2.4666666666666668"/>
    <n v="0"/>
    <s v="Weather"/>
    <x v="0"/>
    <x v="96"/>
    <x v="6"/>
  </r>
  <r>
    <x v="98"/>
    <x v="6"/>
    <n v="3572"/>
    <x v="4"/>
    <s v="DFW"/>
    <d v="1899-12-30T05:30:00"/>
    <x v="3"/>
    <n v="2.2999999999999998"/>
    <n v="5.15"/>
    <n v="0"/>
    <s v="None"/>
    <x v="3"/>
    <x v="97"/>
    <x v="4"/>
  </r>
  <r>
    <x v="99"/>
    <x v="2"/>
    <n v="5549"/>
    <x v="9"/>
    <s v="ATL"/>
    <d v="1899-12-30T13:15:00"/>
    <x v="1"/>
    <n v="4.2833333333333332"/>
    <n v="1.95"/>
    <n v="0"/>
    <s v="Late Aircraft"/>
    <x v="2"/>
    <x v="98"/>
    <x v="3"/>
  </r>
  <r>
    <x v="100"/>
    <x v="0"/>
    <n v="2932"/>
    <x v="9"/>
    <s v="MIA"/>
    <d v="1899-12-30T03:24:00"/>
    <x v="0"/>
    <n v="0.65"/>
    <n v="6.166666666666667"/>
    <n v="0"/>
    <s v="Carrier"/>
    <x v="4"/>
    <x v="99"/>
    <x v="1"/>
  </r>
  <r>
    <x v="101"/>
    <x v="5"/>
    <n v="3679"/>
    <x v="2"/>
    <s v="LAX"/>
    <d v="1899-12-30T17:22:00"/>
    <x v="2"/>
    <n v="3.9166666666666665"/>
    <n v="6"/>
    <n v="1"/>
    <s v="None"/>
    <x v="3"/>
    <x v="100"/>
    <x v="6"/>
  </r>
  <r>
    <x v="102"/>
    <x v="5"/>
    <n v="6071"/>
    <x v="7"/>
    <s v="LAX"/>
    <d v="1899-12-30T12:28:00"/>
    <x v="1"/>
    <n v="1.7"/>
    <n v="4.75"/>
    <n v="0"/>
    <s v="None"/>
    <x v="5"/>
    <x v="101"/>
    <x v="0"/>
  </r>
  <r>
    <x v="103"/>
    <x v="1"/>
    <n v="4264"/>
    <x v="10"/>
    <s v="DFW"/>
    <d v="1899-12-30T18:08:00"/>
    <x v="2"/>
    <n v="2.65"/>
    <n v="3.4833333333333334"/>
    <n v="0"/>
    <s v="None"/>
    <x v="4"/>
    <x v="102"/>
    <x v="3"/>
  </r>
  <r>
    <x v="104"/>
    <x v="5"/>
    <n v="8041"/>
    <x v="5"/>
    <s v="JFK"/>
    <d v="1899-12-30T20:37:00"/>
    <x v="2"/>
    <n v="2.5833333333333335"/>
    <n v="4.7833333333333332"/>
    <n v="0"/>
    <s v="None"/>
    <x v="3"/>
    <x v="103"/>
    <x v="4"/>
  </r>
  <r>
    <x v="105"/>
    <x v="5"/>
    <n v="5669"/>
    <x v="11"/>
    <s v="MCO"/>
    <d v="1899-12-30T19:22:00"/>
    <x v="2"/>
    <n v="0.05"/>
    <n v="2.3333333333333335"/>
    <n v="0"/>
    <s v="None"/>
    <x v="0"/>
    <x v="104"/>
    <x v="6"/>
  </r>
  <r>
    <x v="106"/>
    <x v="6"/>
    <n v="4400"/>
    <x v="6"/>
    <s v="DFW"/>
    <d v="1899-12-30T10:43:00"/>
    <x v="3"/>
    <n v="3.2"/>
    <n v="-0.33333333333333331"/>
    <n v="0"/>
    <s v="Carrier"/>
    <x v="5"/>
    <x v="105"/>
    <x v="4"/>
  </r>
  <r>
    <x v="107"/>
    <x v="1"/>
    <n v="6369"/>
    <x v="8"/>
    <s v="MIA"/>
    <d v="1899-12-30T10:15:00"/>
    <x v="3"/>
    <n v="4.6166666666666663"/>
    <n v="3.5833333333333335"/>
    <n v="0"/>
    <s v="Security"/>
    <x v="5"/>
    <x v="106"/>
    <x v="4"/>
  </r>
  <r>
    <x v="108"/>
    <x v="6"/>
    <n v="3918"/>
    <x v="2"/>
    <s v="DFW"/>
    <d v="1899-12-30T04:34:00"/>
    <x v="0"/>
    <n v="2.9666666666666668"/>
    <n v="2.7833333333333332"/>
    <n v="0"/>
    <s v="NAS"/>
    <x v="4"/>
    <x v="107"/>
    <x v="2"/>
  </r>
  <r>
    <x v="109"/>
    <x v="0"/>
    <n v="2006"/>
    <x v="10"/>
    <s v="DEN"/>
    <d v="1899-12-30T09:28:00"/>
    <x v="3"/>
    <n v="2.4"/>
    <n v="6.6166666666666663"/>
    <n v="0"/>
    <s v="None"/>
    <x v="0"/>
    <x v="108"/>
    <x v="3"/>
  </r>
  <r>
    <x v="110"/>
    <x v="4"/>
    <n v="6354"/>
    <x v="7"/>
    <s v="SEA"/>
    <d v="1899-12-30T02:56:00"/>
    <x v="0"/>
    <n v="0.73333333333333328"/>
    <n v="-0.28333333333333333"/>
    <n v="0"/>
    <s v="None"/>
    <x v="4"/>
    <x v="109"/>
    <x v="2"/>
  </r>
  <r>
    <x v="111"/>
    <x v="0"/>
    <n v="860"/>
    <x v="4"/>
    <s v="JFK"/>
    <d v="1899-12-30T10:09:00"/>
    <x v="3"/>
    <n v="2.85"/>
    <n v="6.333333333333333"/>
    <n v="0"/>
    <s v="NAS"/>
    <x v="1"/>
    <x v="110"/>
    <x v="4"/>
  </r>
  <r>
    <x v="112"/>
    <x v="4"/>
    <n v="7930"/>
    <x v="11"/>
    <s v="LAS"/>
    <d v="1899-12-30T20:49:00"/>
    <x v="2"/>
    <n v="3.3166666666666669"/>
    <n v="1.85"/>
    <n v="0"/>
    <s v="Carrier"/>
    <x v="3"/>
    <x v="111"/>
    <x v="6"/>
  </r>
  <r>
    <x v="113"/>
    <x v="6"/>
    <n v="7450"/>
    <x v="2"/>
    <s v="SFO"/>
    <d v="1899-12-30T06:11:00"/>
    <x v="3"/>
    <n v="1.0666666666666667"/>
    <n v="3.2833333333333332"/>
    <n v="0"/>
    <s v="Weather"/>
    <x v="1"/>
    <x v="112"/>
    <x v="4"/>
  </r>
  <r>
    <x v="114"/>
    <x v="0"/>
    <n v="6338"/>
    <x v="7"/>
    <s v="SFO"/>
    <d v="1899-12-30T20:28:00"/>
    <x v="2"/>
    <n v="4.4333333333333336"/>
    <n v="3.9833333333333334"/>
    <n v="0"/>
    <s v="Late Aircraft"/>
    <x v="3"/>
    <x v="113"/>
    <x v="0"/>
  </r>
  <r>
    <x v="115"/>
    <x v="1"/>
    <n v="6190"/>
    <x v="8"/>
    <s v="JFK"/>
    <d v="1899-12-30T18:02:00"/>
    <x v="2"/>
    <n v="2.0333333333333332"/>
    <n v="-0.33333333333333331"/>
    <n v="0"/>
    <s v="Late Aircraft"/>
    <x v="2"/>
    <x v="114"/>
    <x v="4"/>
  </r>
  <r>
    <x v="116"/>
    <x v="7"/>
    <n v="6131"/>
    <x v="5"/>
    <s v="LAS"/>
    <d v="1899-12-30T19:47:00"/>
    <x v="2"/>
    <n v="0.8"/>
    <n v="0.83333333333333337"/>
    <n v="0"/>
    <s v="Weather"/>
    <x v="5"/>
    <x v="115"/>
    <x v="2"/>
  </r>
  <r>
    <x v="117"/>
    <x v="6"/>
    <n v="7787"/>
    <x v="5"/>
    <s v="BOS"/>
    <d v="1899-12-30T08:10:00"/>
    <x v="3"/>
    <n v="2.85"/>
    <n v="2.6166666666666667"/>
    <n v="0"/>
    <s v="Carrier"/>
    <x v="4"/>
    <x v="116"/>
    <x v="3"/>
  </r>
  <r>
    <x v="118"/>
    <x v="4"/>
    <n v="9191"/>
    <x v="2"/>
    <s v="MIA"/>
    <d v="1899-12-30T20:41:00"/>
    <x v="2"/>
    <n v="0.8833333333333333"/>
    <n v="2.8"/>
    <n v="0"/>
    <s v="Late Aircraft"/>
    <x v="2"/>
    <x v="117"/>
    <x v="6"/>
  </r>
  <r>
    <x v="119"/>
    <x v="2"/>
    <n v="8572"/>
    <x v="5"/>
    <s v="DEN"/>
    <d v="1899-12-30T08:15:00"/>
    <x v="3"/>
    <n v="4.1500000000000004"/>
    <n v="4.5"/>
    <n v="0"/>
    <s v="NAS"/>
    <x v="2"/>
    <x v="118"/>
    <x v="2"/>
  </r>
  <r>
    <x v="120"/>
    <x v="4"/>
    <n v="1987"/>
    <x v="10"/>
    <s v="DEN"/>
    <d v="1899-12-30T18:27:00"/>
    <x v="2"/>
    <n v="3.0333333333333332"/>
    <n v="-0.21666666666666667"/>
    <n v="0"/>
    <s v="Weather"/>
    <x v="5"/>
    <x v="119"/>
    <x v="4"/>
  </r>
  <r>
    <x v="121"/>
    <x v="2"/>
    <n v="3366"/>
    <x v="10"/>
    <s v="ATL"/>
    <d v="1899-12-30T07:32:00"/>
    <x v="3"/>
    <n v="2.2000000000000002"/>
    <n v="3.8666666666666667"/>
    <n v="0"/>
    <s v="Security"/>
    <x v="5"/>
    <x v="120"/>
    <x v="0"/>
  </r>
  <r>
    <x v="122"/>
    <x v="5"/>
    <n v="766"/>
    <x v="6"/>
    <s v="SEA"/>
    <d v="1899-12-30T10:30:00"/>
    <x v="3"/>
    <n v="1.55"/>
    <n v="6.45"/>
    <n v="0"/>
    <s v="Carrier"/>
    <x v="3"/>
    <x v="121"/>
    <x v="1"/>
  </r>
  <r>
    <x v="123"/>
    <x v="0"/>
    <n v="4288"/>
    <x v="2"/>
    <s v="LAX"/>
    <d v="1899-12-30T10:07:00"/>
    <x v="3"/>
    <n v="3.3833333333333333"/>
    <n v="4.5166666666666666"/>
    <n v="0"/>
    <s v="Weather"/>
    <x v="1"/>
    <x v="122"/>
    <x v="0"/>
  </r>
  <r>
    <x v="124"/>
    <x v="2"/>
    <n v="771"/>
    <x v="6"/>
    <s v="ORD"/>
    <d v="1899-12-30T17:19:00"/>
    <x v="2"/>
    <n v="3.85"/>
    <n v="3.7166666666666668"/>
    <n v="0"/>
    <s v="Late Aircraft"/>
    <x v="0"/>
    <x v="123"/>
    <x v="4"/>
  </r>
  <r>
    <x v="125"/>
    <x v="4"/>
    <n v="6877"/>
    <x v="2"/>
    <s v="MIA"/>
    <d v="1899-12-30T07:33:00"/>
    <x v="3"/>
    <n v="3.3"/>
    <n v="1.7"/>
    <n v="0"/>
    <s v="Carrier"/>
    <x v="3"/>
    <x v="124"/>
    <x v="0"/>
  </r>
  <r>
    <x v="126"/>
    <x v="5"/>
    <n v="7670"/>
    <x v="4"/>
    <s v="ORD"/>
    <d v="1899-12-30T22:54:00"/>
    <x v="0"/>
    <n v="1.3666666666666667"/>
    <n v="4.6333333333333337"/>
    <n v="0"/>
    <s v="NAS"/>
    <x v="0"/>
    <x v="125"/>
    <x v="1"/>
  </r>
  <r>
    <x v="127"/>
    <x v="7"/>
    <n v="8056"/>
    <x v="2"/>
    <s v="ORD"/>
    <d v="1899-12-30T20:06:00"/>
    <x v="2"/>
    <n v="2.1833333333333331"/>
    <n v="4.3666666666666663"/>
    <n v="0"/>
    <s v="Carrier"/>
    <x v="2"/>
    <x v="126"/>
    <x v="0"/>
  </r>
  <r>
    <x v="128"/>
    <x v="1"/>
    <n v="5224"/>
    <x v="8"/>
    <s v="JFK"/>
    <d v="1899-12-30T08:39:00"/>
    <x v="3"/>
    <n v="1.6833333333333333"/>
    <n v="0.18333333333333332"/>
    <n v="0"/>
    <s v="Carrier"/>
    <x v="0"/>
    <x v="127"/>
    <x v="1"/>
  </r>
  <r>
    <x v="129"/>
    <x v="1"/>
    <n v="5685"/>
    <x v="11"/>
    <s v="SFO"/>
    <d v="1899-12-30T05:17:00"/>
    <x v="3"/>
    <n v="0.8"/>
    <n v="5.2166666666666668"/>
    <n v="0"/>
    <s v="NAS"/>
    <x v="1"/>
    <x v="128"/>
    <x v="4"/>
  </r>
  <r>
    <x v="130"/>
    <x v="1"/>
    <n v="4877"/>
    <x v="3"/>
    <s v="SFO"/>
    <d v="1899-12-30T03:32:00"/>
    <x v="0"/>
    <n v="0.53333333333333333"/>
    <n v="5.9333333333333336"/>
    <n v="0"/>
    <s v="None"/>
    <x v="3"/>
    <x v="129"/>
    <x v="1"/>
  </r>
  <r>
    <x v="131"/>
    <x v="2"/>
    <n v="4000"/>
    <x v="3"/>
    <s v="LAX"/>
    <d v="1899-12-30T18:13:00"/>
    <x v="2"/>
    <n v="3.2666666666666666"/>
    <n v="2.0833333333333335"/>
    <n v="0"/>
    <s v="NAS"/>
    <x v="5"/>
    <x v="130"/>
    <x v="2"/>
  </r>
  <r>
    <x v="132"/>
    <x v="7"/>
    <n v="6777"/>
    <x v="7"/>
    <s v="JFK"/>
    <d v="1899-12-30T20:22:00"/>
    <x v="2"/>
    <n v="4.2833333333333332"/>
    <n v="2.25"/>
    <n v="0"/>
    <s v="Carrier"/>
    <x v="1"/>
    <x v="131"/>
    <x v="2"/>
  </r>
  <r>
    <x v="133"/>
    <x v="2"/>
    <n v="7081"/>
    <x v="5"/>
    <s v="ORD"/>
    <d v="1899-12-30T07:01:00"/>
    <x v="3"/>
    <n v="4.75"/>
    <n v="6.5333333333333332"/>
    <n v="0"/>
    <s v="NAS"/>
    <x v="1"/>
    <x v="132"/>
    <x v="1"/>
  </r>
  <r>
    <x v="134"/>
    <x v="0"/>
    <n v="6476"/>
    <x v="11"/>
    <s v="LAS"/>
    <d v="1899-12-30T00:25:00"/>
    <x v="0"/>
    <n v="1.7833333333333334"/>
    <n v="-8.3333333333333329E-2"/>
    <n v="0"/>
    <s v="None"/>
    <x v="3"/>
    <x v="133"/>
    <x v="6"/>
  </r>
  <r>
    <x v="135"/>
    <x v="2"/>
    <n v="623"/>
    <x v="9"/>
    <s v="BOS"/>
    <d v="1899-12-30T17:48:00"/>
    <x v="2"/>
    <n v="0.15"/>
    <n v="5.5666666666666664"/>
    <n v="1"/>
    <s v="Weather"/>
    <x v="5"/>
    <x v="134"/>
    <x v="3"/>
  </r>
  <r>
    <x v="136"/>
    <x v="7"/>
    <n v="2493"/>
    <x v="10"/>
    <s v="MCO"/>
    <d v="1899-12-30T23:17:00"/>
    <x v="0"/>
    <n v="3.5166666666666666"/>
    <n v="0.43333333333333335"/>
    <n v="0"/>
    <s v="NAS"/>
    <x v="1"/>
    <x v="135"/>
    <x v="6"/>
  </r>
  <r>
    <x v="137"/>
    <x v="7"/>
    <n v="2693"/>
    <x v="0"/>
    <s v="SFO"/>
    <d v="1899-12-30T08:06:00"/>
    <x v="3"/>
    <n v="2.5833333333333335"/>
    <n v="3.8333333333333335"/>
    <n v="1"/>
    <s v="NAS"/>
    <x v="5"/>
    <x v="136"/>
    <x v="1"/>
  </r>
  <r>
    <x v="138"/>
    <x v="0"/>
    <n v="7340"/>
    <x v="1"/>
    <s v="MIA"/>
    <d v="1899-12-30T22:24:00"/>
    <x v="0"/>
    <n v="2"/>
    <n v="2.7666666666666666"/>
    <n v="0"/>
    <s v="Carrier"/>
    <x v="4"/>
    <x v="48"/>
    <x v="3"/>
  </r>
  <r>
    <x v="139"/>
    <x v="7"/>
    <n v="7037"/>
    <x v="4"/>
    <s v="LAS"/>
    <d v="1899-12-30T23:02:00"/>
    <x v="0"/>
    <n v="2.4166666666666665"/>
    <n v="0.16666666666666666"/>
    <n v="0"/>
    <s v="Weather"/>
    <x v="4"/>
    <x v="137"/>
    <x v="2"/>
  </r>
  <r>
    <x v="140"/>
    <x v="4"/>
    <n v="6290"/>
    <x v="5"/>
    <s v="MIA"/>
    <d v="1899-12-30T05:06:00"/>
    <x v="3"/>
    <n v="2.8833333333333333"/>
    <n v="3.9833333333333334"/>
    <n v="0"/>
    <s v="Security"/>
    <x v="4"/>
    <x v="138"/>
    <x v="3"/>
  </r>
  <r>
    <x v="141"/>
    <x v="7"/>
    <n v="5340"/>
    <x v="5"/>
    <s v="ATL"/>
    <d v="1899-12-30T08:00:00"/>
    <x v="3"/>
    <n v="1.3166666666666667"/>
    <n v="-6.6666666666666666E-2"/>
    <n v="0"/>
    <s v="Security"/>
    <x v="0"/>
    <x v="139"/>
    <x v="1"/>
  </r>
  <r>
    <x v="142"/>
    <x v="1"/>
    <n v="6593"/>
    <x v="8"/>
    <s v="DFW"/>
    <d v="1899-12-30T07:55:00"/>
    <x v="3"/>
    <n v="1.3833333333333333"/>
    <n v="0.3"/>
    <n v="0"/>
    <s v="Late Aircraft"/>
    <x v="1"/>
    <x v="140"/>
    <x v="2"/>
  </r>
  <r>
    <x v="143"/>
    <x v="4"/>
    <n v="2978"/>
    <x v="5"/>
    <s v="MCO"/>
    <d v="1899-12-30T00:23:00"/>
    <x v="0"/>
    <n v="3.3333333333333333E-2"/>
    <n v="4.7166666666666668"/>
    <n v="0"/>
    <s v="NAS"/>
    <x v="3"/>
    <x v="141"/>
    <x v="3"/>
  </r>
  <r>
    <x v="144"/>
    <x v="4"/>
    <n v="4243"/>
    <x v="10"/>
    <s v="SFO"/>
    <d v="1899-12-30T19:31:00"/>
    <x v="2"/>
    <n v="4.7"/>
    <n v="0.3"/>
    <n v="0"/>
    <s v="NAS"/>
    <x v="3"/>
    <x v="142"/>
    <x v="3"/>
  </r>
  <r>
    <x v="145"/>
    <x v="0"/>
    <n v="3744"/>
    <x v="10"/>
    <s v="DEN"/>
    <d v="1899-12-30T16:06:00"/>
    <x v="1"/>
    <n v="3.65"/>
    <n v="1.85"/>
    <n v="0"/>
    <s v="Weather"/>
    <x v="0"/>
    <x v="143"/>
    <x v="6"/>
  </r>
  <r>
    <x v="146"/>
    <x v="3"/>
    <n v="4532"/>
    <x v="1"/>
    <s v="SFO"/>
    <d v="1899-12-30T15:02:00"/>
    <x v="1"/>
    <n v="4.6833333333333336"/>
    <n v="0.15"/>
    <n v="0"/>
    <s v="None"/>
    <x v="3"/>
    <x v="144"/>
    <x v="3"/>
  </r>
  <r>
    <x v="147"/>
    <x v="3"/>
    <n v="1376"/>
    <x v="2"/>
    <s v="MIA"/>
    <d v="1899-12-30T23:35:00"/>
    <x v="0"/>
    <n v="0.25"/>
    <n v="2.2833333333333332"/>
    <n v="0"/>
    <s v="Security"/>
    <x v="4"/>
    <x v="74"/>
    <x v="4"/>
  </r>
  <r>
    <x v="148"/>
    <x v="7"/>
    <n v="5911"/>
    <x v="9"/>
    <s v="ATL"/>
    <d v="1899-12-30T09:30:00"/>
    <x v="3"/>
    <n v="1.0666666666666667"/>
    <n v="4.2833333333333332"/>
    <n v="0"/>
    <s v="Late Aircraft"/>
    <x v="1"/>
    <x v="96"/>
    <x v="1"/>
  </r>
  <r>
    <x v="149"/>
    <x v="4"/>
    <n v="402"/>
    <x v="11"/>
    <s v="MIA"/>
    <d v="1899-12-30T18:12:00"/>
    <x v="2"/>
    <n v="4.8"/>
    <n v="3.0333333333333332"/>
    <n v="1"/>
    <s v="Weather"/>
    <x v="3"/>
    <x v="145"/>
    <x v="5"/>
  </r>
  <r>
    <x v="150"/>
    <x v="3"/>
    <n v="738"/>
    <x v="5"/>
    <s v="ORD"/>
    <d v="1899-12-30T10:03:00"/>
    <x v="3"/>
    <n v="2.3166666666666669"/>
    <n v="0.75"/>
    <n v="0"/>
    <s v="NAS"/>
    <x v="3"/>
    <x v="146"/>
    <x v="5"/>
  </r>
  <r>
    <x v="151"/>
    <x v="3"/>
    <n v="155"/>
    <x v="3"/>
    <s v="DEN"/>
    <d v="1899-12-30T18:25:00"/>
    <x v="2"/>
    <n v="2.2833333333333332"/>
    <n v="1.45"/>
    <n v="0"/>
    <s v="Security"/>
    <x v="2"/>
    <x v="147"/>
    <x v="5"/>
  </r>
  <r>
    <x v="152"/>
    <x v="7"/>
    <n v="8817"/>
    <x v="6"/>
    <s v="JFK"/>
    <d v="1899-12-30T03:15:00"/>
    <x v="0"/>
    <n v="-0.05"/>
    <n v="4.1166666666666663"/>
    <n v="0"/>
    <s v="Late Aircraft"/>
    <x v="2"/>
    <x v="148"/>
    <x v="1"/>
  </r>
  <r>
    <x v="153"/>
    <x v="3"/>
    <n v="8250"/>
    <x v="8"/>
    <s v="SEA"/>
    <d v="1899-12-30T09:58:00"/>
    <x v="3"/>
    <n v="0.3"/>
    <n v="3.35"/>
    <n v="0"/>
    <s v="Carrier"/>
    <x v="2"/>
    <x v="149"/>
    <x v="5"/>
  </r>
  <r>
    <x v="154"/>
    <x v="2"/>
    <n v="2225"/>
    <x v="8"/>
    <s v="ORD"/>
    <d v="1899-12-30T02:58:00"/>
    <x v="0"/>
    <n v="4.75"/>
    <n v="4.5166666666666666"/>
    <n v="0"/>
    <s v="Security"/>
    <x v="1"/>
    <x v="150"/>
    <x v="6"/>
  </r>
  <r>
    <x v="155"/>
    <x v="5"/>
    <n v="464"/>
    <x v="3"/>
    <s v="SEA"/>
    <d v="1899-12-30T09:28:00"/>
    <x v="3"/>
    <n v="3.3"/>
    <n v="-0.05"/>
    <n v="0"/>
    <s v="Late Aircraft"/>
    <x v="4"/>
    <x v="151"/>
    <x v="1"/>
  </r>
  <r>
    <x v="156"/>
    <x v="0"/>
    <n v="6909"/>
    <x v="7"/>
    <s v="LAX"/>
    <d v="1899-12-30T12:25:00"/>
    <x v="1"/>
    <n v="1.95"/>
    <n v="1.1499999999999999"/>
    <n v="0"/>
    <s v="Weather"/>
    <x v="5"/>
    <x v="152"/>
    <x v="4"/>
  </r>
  <r>
    <x v="157"/>
    <x v="5"/>
    <n v="4721"/>
    <x v="3"/>
    <s v="BOS"/>
    <d v="1899-12-30T22:05:00"/>
    <x v="0"/>
    <n v="1.75"/>
    <n v="2.6666666666666665"/>
    <n v="0"/>
    <s v="Carrier"/>
    <x v="4"/>
    <x v="95"/>
    <x v="2"/>
  </r>
  <r>
    <x v="158"/>
    <x v="7"/>
    <n v="5226"/>
    <x v="7"/>
    <s v="DFW"/>
    <d v="1899-12-30T14:33:00"/>
    <x v="1"/>
    <n v="2.2166666666666668"/>
    <n v="3.9"/>
    <n v="0"/>
    <s v="Late Aircraft"/>
    <x v="4"/>
    <x v="38"/>
    <x v="4"/>
  </r>
  <r>
    <x v="159"/>
    <x v="1"/>
    <n v="5222"/>
    <x v="0"/>
    <s v="BOS"/>
    <d v="1899-12-30T00:04:00"/>
    <x v="0"/>
    <n v="3.7333333333333334"/>
    <n v="3.8666666666666667"/>
    <n v="1"/>
    <s v="Late Aircraft"/>
    <x v="1"/>
    <x v="153"/>
    <x v="1"/>
  </r>
  <r>
    <x v="160"/>
    <x v="0"/>
    <n v="1746"/>
    <x v="6"/>
    <s v="DEN"/>
    <d v="1899-12-30T07:00:00"/>
    <x v="3"/>
    <n v="-6.6666666666666666E-2"/>
    <n v="3.9333333333333331"/>
    <n v="0"/>
    <s v="NAS"/>
    <x v="1"/>
    <x v="154"/>
    <x v="1"/>
  </r>
  <r>
    <x v="161"/>
    <x v="7"/>
    <n v="1018"/>
    <x v="8"/>
    <s v="LAX"/>
    <d v="1899-12-30T07:58:00"/>
    <x v="3"/>
    <n v="0.56666666666666665"/>
    <n v="6.0333333333333332"/>
    <n v="0"/>
    <s v="None"/>
    <x v="2"/>
    <x v="155"/>
    <x v="3"/>
  </r>
  <r>
    <x v="162"/>
    <x v="4"/>
    <n v="2897"/>
    <x v="3"/>
    <s v="DEN"/>
    <d v="1899-12-30T04:47:00"/>
    <x v="0"/>
    <n v="3.8"/>
    <n v="5.416666666666667"/>
    <n v="0"/>
    <s v="Security"/>
    <x v="3"/>
    <x v="156"/>
    <x v="3"/>
  </r>
  <r>
    <x v="163"/>
    <x v="1"/>
    <n v="6606"/>
    <x v="0"/>
    <s v="BOS"/>
    <d v="1899-12-30T15:45:00"/>
    <x v="1"/>
    <n v="2.4"/>
    <n v="1.1000000000000001"/>
    <n v="0"/>
    <s v="NAS"/>
    <x v="0"/>
    <x v="157"/>
    <x v="3"/>
  </r>
  <r>
    <x v="164"/>
    <x v="5"/>
    <n v="5970"/>
    <x v="2"/>
    <s v="SFO"/>
    <d v="1899-12-30T07:21:00"/>
    <x v="3"/>
    <n v="2.8333333333333335"/>
    <n v="1.1499999999999999"/>
    <n v="0"/>
    <s v="Carrier"/>
    <x v="0"/>
    <x v="158"/>
    <x v="0"/>
  </r>
  <r>
    <x v="165"/>
    <x v="7"/>
    <n v="1631"/>
    <x v="4"/>
    <s v="LAS"/>
    <d v="1899-12-30T00:14:00"/>
    <x v="0"/>
    <n v="3.4"/>
    <n v="3.6"/>
    <n v="0"/>
    <s v="None"/>
    <x v="5"/>
    <x v="159"/>
    <x v="6"/>
  </r>
  <r>
    <x v="166"/>
    <x v="4"/>
    <n v="8272"/>
    <x v="11"/>
    <s v="MIA"/>
    <d v="1899-12-30T12:35:00"/>
    <x v="1"/>
    <n v="1.2833333333333334"/>
    <n v="6.15"/>
    <n v="0"/>
    <s v="Late Aircraft"/>
    <x v="3"/>
    <x v="160"/>
    <x v="1"/>
  </r>
  <r>
    <x v="167"/>
    <x v="0"/>
    <n v="3445"/>
    <x v="0"/>
    <s v="SFO"/>
    <d v="1899-12-30T19:45:00"/>
    <x v="2"/>
    <n v="4.083333333333333"/>
    <n v="0.81666666666666665"/>
    <n v="0"/>
    <s v="NAS"/>
    <x v="5"/>
    <x v="161"/>
    <x v="4"/>
  </r>
  <r>
    <x v="168"/>
    <x v="0"/>
    <n v="7773"/>
    <x v="11"/>
    <s v="SFO"/>
    <d v="1899-12-30T05:16:00"/>
    <x v="3"/>
    <n v="1.0333333333333334"/>
    <n v="0.38333333333333336"/>
    <n v="0"/>
    <s v="None"/>
    <x v="2"/>
    <x v="162"/>
    <x v="1"/>
  </r>
  <r>
    <x v="169"/>
    <x v="6"/>
    <n v="7049"/>
    <x v="3"/>
    <s v="LAS"/>
    <d v="1899-12-30T07:52:00"/>
    <x v="3"/>
    <n v="2.8"/>
    <n v="2.9833333333333334"/>
    <n v="0"/>
    <s v="Security"/>
    <x v="5"/>
    <x v="163"/>
    <x v="3"/>
  </r>
  <r>
    <x v="170"/>
    <x v="4"/>
    <n v="6982"/>
    <x v="9"/>
    <s v="LAS"/>
    <d v="1899-12-30T23:13:00"/>
    <x v="0"/>
    <n v="3.35"/>
    <n v="2.1833333333333331"/>
    <n v="0"/>
    <s v="Carrier"/>
    <x v="3"/>
    <x v="164"/>
    <x v="1"/>
  </r>
  <r>
    <x v="171"/>
    <x v="2"/>
    <n v="2006"/>
    <x v="2"/>
    <s v="MCO"/>
    <d v="1899-12-30T21:17:00"/>
    <x v="0"/>
    <n v="4.7"/>
    <n v="1.0833333333333333"/>
    <n v="0"/>
    <s v="Weather"/>
    <x v="3"/>
    <x v="165"/>
    <x v="2"/>
  </r>
  <r>
    <x v="172"/>
    <x v="3"/>
    <n v="3186"/>
    <x v="0"/>
    <s v="ORD"/>
    <d v="1899-12-30T10:37:00"/>
    <x v="3"/>
    <n v="3.7166666666666668"/>
    <n v="-3.3333333333333333E-2"/>
    <n v="0"/>
    <s v="NAS"/>
    <x v="0"/>
    <x v="166"/>
    <x v="1"/>
  </r>
  <r>
    <x v="173"/>
    <x v="1"/>
    <n v="8252"/>
    <x v="6"/>
    <s v="LAX"/>
    <d v="1899-12-30T07:45:00"/>
    <x v="3"/>
    <n v="3.8"/>
    <n v="1.3333333333333333"/>
    <n v="0"/>
    <s v="Carrier"/>
    <x v="2"/>
    <x v="167"/>
    <x v="4"/>
  </r>
  <r>
    <x v="174"/>
    <x v="4"/>
    <n v="5850"/>
    <x v="3"/>
    <s v="LAX"/>
    <d v="1899-12-30T03:09:00"/>
    <x v="0"/>
    <n v="3.5333333333333332"/>
    <n v="6.35"/>
    <n v="0"/>
    <s v="Weather"/>
    <x v="1"/>
    <x v="168"/>
    <x v="5"/>
  </r>
  <r>
    <x v="175"/>
    <x v="6"/>
    <n v="9005"/>
    <x v="5"/>
    <s v="SFO"/>
    <d v="1899-12-30T11:13:00"/>
    <x v="3"/>
    <n v="1.8"/>
    <n v="1.2333333333333334"/>
    <n v="0"/>
    <s v="NAS"/>
    <x v="5"/>
    <x v="169"/>
    <x v="2"/>
  </r>
  <r>
    <x v="176"/>
    <x v="3"/>
    <n v="1162"/>
    <x v="10"/>
    <s v="SEA"/>
    <d v="1899-12-30T05:01:00"/>
    <x v="3"/>
    <n v="4.2166666666666668"/>
    <n v="3.8833333333333333"/>
    <n v="0"/>
    <s v="Carrier"/>
    <x v="0"/>
    <x v="170"/>
    <x v="2"/>
  </r>
  <r>
    <x v="177"/>
    <x v="3"/>
    <n v="2076"/>
    <x v="0"/>
    <s v="MCO"/>
    <d v="1899-12-30T20:46:00"/>
    <x v="2"/>
    <n v="3.2666666666666666"/>
    <n v="5.6"/>
    <n v="0"/>
    <s v="Carrier"/>
    <x v="5"/>
    <x v="171"/>
    <x v="1"/>
  </r>
  <r>
    <x v="178"/>
    <x v="7"/>
    <n v="1396"/>
    <x v="6"/>
    <s v="SEA"/>
    <d v="1899-12-30T00:02:00"/>
    <x v="0"/>
    <n v="1.4"/>
    <n v="0.15"/>
    <n v="0"/>
    <s v="None"/>
    <x v="5"/>
    <x v="172"/>
    <x v="0"/>
  </r>
  <r>
    <x v="179"/>
    <x v="3"/>
    <n v="6329"/>
    <x v="4"/>
    <s v="DFW"/>
    <d v="1899-12-30T17:29:00"/>
    <x v="2"/>
    <n v="3.5166666666666666"/>
    <n v="3.8"/>
    <n v="0"/>
    <s v="NAS"/>
    <x v="1"/>
    <x v="173"/>
    <x v="3"/>
  </r>
  <r>
    <x v="180"/>
    <x v="2"/>
    <n v="7741"/>
    <x v="5"/>
    <s v="MIA"/>
    <d v="1899-12-30T18:16:00"/>
    <x v="2"/>
    <n v="4.416666666666667"/>
    <n v="0.2"/>
    <n v="0"/>
    <s v="Carrier"/>
    <x v="2"/>
    <x v="38"/>
    <x v="6"/>
  </r>
  <r>
    <x v="181"/>
    <x v="0"/>
    <n v="225"/>
    <x v="4"/>
    <s v="LAS"/>
    <d v="1899-12-30T08:19:00"/>
    <x v="3"/>
    <n v="3.6666666666666665"/>
    <n v="3.4666666666666668"/>
    <n v="0"/>
    <s v="Late Aircraft"/>
    <x v="3"/>
    <x v="174"/>
    <x v="6"/>
  </r>
  <r>
    <x v="182"/>
    <x v="6"/>
    <n v="4732"/>
    <x v="3"/>
    <s v="ORD"/>
    <d v="1899-12-30T09:32:00"/>
    <x v="3"/>
    <n v="4.9666666666666668"/>
    <n v="-0.15"/>
    <n v="0"/>
    <s v="NAS"/>
    <x v="4"/>
    <x v="175"/>
    <x v="5"/>
  </r>
  <r>
    <x v="183"/>
    <x v="3"/>
    <n v="6388"/>
    <x v="10"/>
    <s v="JFK"/>
    <d v="1899-12-30T20:58:00"/>
    <x v="2"/>
    <n v="1.8"/>
    <n v="1.6166666666666667"/>
    <n v="0"/>
    <s v="Carrier"/>
    <x v="5"/>
    <x v="176"/>
    <x v="6"/>
  </r>
  <r>
    <x v="184"/>
    <x v="7"/>
    <n v="3696"/>
    <x v="0"/>
    <s v="LAS"/>
    <d v="1899-12-30T10:19:00"/>
    <x v="3"/>
    <n v="4.2833333333333332"/>
    <n v="5.4833333333333334"/>
    <n v="0"/>
    <s v="None"/>
    <x v="4"/>
    <x v="177"/>
    <x v="6"/>
  </r>
  <r>
    <x v="185"/>
    <x v="2"/>
    <n v="6268"/>
    <x v="0"/>
    <s v="DFW"/>
    <d v="1899-12-30T20:24:00"/>
    <x v="2"/>
    <n v="4.3666666666666663"/>
    <n v="2.2333333333333334"/>
    <n v="0"/>
    <s v="Weather"/>
    <x v="2"/>
    <x v="178"/>
    <x v="3"/>
  </r>
  <r>
    <x v="186"/>
    <x v="5"/>
    <n v="9895"/>
    <x v="9"/>
    <s v="SEA"/>
    <d v="1899-12-30T05:30:00"/>
    <x v="3"/>
    <n v="0.8833333333333333"/>
    <n v="6.2"/>
    <n v="0"/>
    <s v="Weather"/>
    <x v="4"/>
    <x v="179"/>
    <x v="3"/>
  </r>
  <r>
    <x v="187"/>
    <x v="0"/>
    <n v="7661"/>
    <x v="8"/>
    <s v="DEN"/>
    <d v="1899-12-30T05:32:00"/>
    <x v="3"/>
    <n v="4.7833333333333332"/>
    <n v="3.75"/>
    <n v="0"/>
    <s v="Late Aircraft"/>
    <x v="5"/>
    <x v="180"/>
    <x v="0"/>
  </r>
  <r>
    <x v="188"/>
    <x v="0"/>
    <n v="8358"/>
    <x v="9"/>
    <s v="DEN"/>
    <d v="1899-12-30T00:49:00"/>
    <x v="0"/>
    <n v="0"/>
    <n v="6.4"/>
    <n v="0"/>
    <s v="NAS"/>
    <x v="1"/>
    <x v="181"/>
    <x v="4"/>
  </r>
  <r>
    <x v="189"/>
    <x v="6"/>
    <n v="332"/>
    <x v="3"/>
    <s v="BOS"/>
    <d v="1899-12-30T15:02:00"/>
    <x v="1"/>
    <n v="1.45"/>
    <n v="5.1833333333333336"/>
    <n v="0"/>
    <s v="None"/>
    <x v="4"/>
    <x v="99"/>
    <x v="5"/>
  </r>
  <r>
    <x v="190"/>
    <x v="0"/>
    <n v="9461"/>
    <x v="3"/>
    <s v="JFK"/>
    <d v="1899-12-30T05:11:00"/>
    <x v="3"/>
    <n v="1"/>
    <n v="3.7666666666666666"/>
    <n v="0"/>
    <s v="Carrier"/>
    <x v="2"/>
    <x v="182"/>
    <x v="6"/>
  </r>
  <r>
    <x v="191"/>
    <x v="3"/>
    <n v="6471"/>
    <x v="10"/>
    <s v="BOS"/>
    <d v="1899-12-30T10:19:00"/>
    <x v="3"/>
    <n v="0.78333333333333333"/>
    <n v="0.13333333333333333"/>
    <n v="1"/>
    <s v="Carrier"/>
    <x v="2"/>
    <x v="183"/>
    <x v="0"/>
  </r>
  <r>
    <x v="192"/>
    <x v="7"/>
    <n v="4306"/>
    <x v="9"/>
    <s v="SFO"/>
    <d v="1899-12-30T22:15:00"/>
    <x v="0"/>
    <n v="4.6500000000000004"/>
    <n v="2.3333333333333335"/>
    <n v="0"/>
    <s v="Weather"/>
    <x v="1"/>
    <x v="184"/>
    <x v="5"/>
  </r>
  <r>
    <x v="193"/>
    <x v="0"/>
    <n v="9785"/>
    <x v="6"/>
    <s v="JFK"/>
    <d v="1899-12-30T09:59:00"/>
    <x v="3"/>
    <n v="4"/>
    <n v="3.5666666666666669"/>
    <n v="0"/>
    <s v="None"/>
    <x v="4"/>
    <x v="185"/>
    <x v="2"/>
  </r>
  <r>
    <x v="194"/>
    <x v="0"/>
    <n v="8043"/>
    <x v="6"/>
    <s v="ATL"/>
    <d v="1899-12-30T12:35:00"/>
    <x v="1"/>
    <n v="4.416666666666667"/>
    <n v="2.8166666666666669"/>
    <n v="0"/>
    <s v="Late Aircraft"/>
    <x v="4"/>
    <x v="24"/>
    <x v="6"/>
  </r>
  <r>
    <x v="195"/>
    <x v="5"/>
    <n v="6991"/>
    <x v="10"/>
    <s v="LAS"/>
    <d v="1899-12-30T18:13:00"/>
    <x v="2"/>
    <n v="0.65"/>
    <n v="1.6"/>
    <n v="0"/>
    <s v="Weather"/>
    <x v="3"/>
    <x v="186"/>
    <x v="6"/>
  </r>
  <r>
    <x v="196"/>
    <x v="5"/>
    <n v="6838"/>
    <x v="2"/>
    <s v="ATL"/>
    <d v="1899-12-30T07:45:00"/>
    <x v="3"/>
    <n v="3.4166666666666665"/>
    <n v="4.166666666666667"/>
    <n v="0"/>
    <s v="Weather"/>
    <x v="0"/>
    <x v="187"/>
    <x v="3"/>
  </r>
  <r>
    <x v="197"/>
    <x v="1"/>
    <n v="2572"/>
    <x v="8"/>
    <s v="SEA"/>
    <d v="1899-12-30T16:16:00"/>
    <x v="1"/>
    <n v="0.68333333333333335"/>
    <n v="3.95"/>
    <n v="0"/>
    <s v="Late Aircraft"/>
    <x v="2"/>
    <x v="188"/>
    <x v="1"/>
  </r>
  <r>
    <x v="198"/>
    <x v="2"/>
    <n v="2839"/>
    <x v="6"/>
    <s v="MCO"/>
    <d v="1899-12-30T22:55:00"/>
    <x v="0"/>
    <n v="4.333333333333333"/>
    <n v="2.65"/>
    <n v="0"/>
    <s v="NAS"/>
    <x v="3"/>
    <x v="181"/>
    <x v="5"/>
  </r>
  <r>
    <x v="199"/>
    <x v="3"/>
    <n v="5501"/>
    <x v="7"/>
    <s v="LAX"/>
    <d v="1899-12-30T20:02:00"/>
    <x v="2"/>
    <n v="1.2166666666666666"/>
    <n v="5.8666666666666663"/>
    <n v="0"/>
    <s v="Carrier"/>
    <x v="2"/>
    <x v="189"/>
    <x v="6"/>
  </r>
  <r>
    <x v="200"/>
    <x v="0"/>
    <n v="1861"/>
    <x v="11"/>
    <s v="LAS"/>
    <d v="1899-12-30T05:56:00"/>
    <x v="3"/>
    <n v="4.7"/>
    <n v="2.5166666666666666"/>
    <n v="0"/>
    <s v="NAS"/>
    <x v="3"/>
    <x v="190"/>
    <x v="5"/>
  </r>
  <r>
    <x v="201"/>
    <x v="4"/>
    <n v="976"/>
    <x v="10"/>
    <s v="BOS"/>
    <d v="1899-12-30T05:13:00"/>
    <x v="3"/>
    <n v="1.9166666666666667"/>
    <n v="4.2166666666666668"/>
    <n v="0"/>
    <s v="None"/>
    <x v="0"/>
    <x v="191"/>
    <x v="4"/>
  </r>
  <r>
    <x v="202"/>
    <x v="0"/>
    <n v="3912"/>
    <x v="10"/>
    <s v="LAX"/>
    <d v="1899-12-30T17:42:00"/>
    <x v="2"/>
    <n v="4.75"/>
    <n v="3.9666666666666668"/>
    <n v="0"/>
    <s v="Security"/>
    <x v="3"/>
    <x v="192"/>
    <x v="0"/>
  </r>
  <r>
    <x v="203"/>
    <x v="7"/>
    <n v="9604"/>
    <x v="1"/>
    <s v="ORD"/>
    <d v="1899-12-30T05:10:00"/>
    <x v="3"/>
    <n v="1.0166666666666666"/>
    <n v="1.9"/>
    <n v="0"/>
    <s v="Security"/>
    <x v="2"/>
    <x v="193"/>
    <x v="0"/>
  </r>
  <r>
    <x v="204"/>
    <x v="1"/>
    <n v="1560"/>
    <x v="5"/>
    <s v="JFK"/>
    <d v="1899-12-30T15:09:00"/>
    <x v="1"/>
    <n v="4.75"/>
    <n v="2.5"/>
    <n v="0"/>
    <s v="Security"/>
    <x v="4"/>
    <x v="194"/>
    <x v="1"/>
  </r>
  <r>
    <x v="205"/>
    <x v="2"/>
    <n v="1833"/>
    <x v="5"/>
    <s v="JFK"/>
    <d v="1899-12-30T15:25:00"/>
    <x v="1"/>
    <n v="3.75"/>
    <n v="3.15"/>
    <n v="0"/>
    <s v="Late Aircraft"/>
    <x v="2"/>
    <x v="195"/>
    <x v="6"/>
  </r>
  <r>
    <x v="206"/>
    <x v="4"/>
    <n v="1705"/>
    <x v="7"/>
    <s v="DEN"/>
    <d v="1899-12-30T02:53:00"/>
    <x v="0"/>
    <n v="0.75"/>
    <n v="3.5833333333333335"/>
    <n v="1"/>
    <s v="Weather"/>
    <x v="5"/>
    <x v="196"/>
    <x v="4"/>
  </r>
  <r>
    <x v="207"/>
    <x v="1"/>
    <n v="5722"/>
    <x v="9"/>
    <s v="MCO"/>
    <d v="1899-12-30T23:13:00"/>
    <x v="0"/>
    <n v="1.65"/>
    <n v="2.75"/>
    <n v="0"/>
    <s v="NAS"/>
    <x v="1"/>
    <x v="197"/>
    <x v="3"/>
  </r>
  <r>
    <x v="208"/>
    <x v="6"/>
    <n v="6867"/>
    <x v="2"/>
    <s v="SFO"/>
    <d v="1899-12-30T22:23:00"/>
    <x v="0"/>
    <n v="3.0166666666666666"/>
    <n v="6.6"/>
    <n v="0"/>
    <s v="Carrier"/>
    <x v="1"/>
    <x v="198"/>
    <x v="6"/>
  </r>
  <r>
    <x v="209"/>
    <x v="2"/>
    <n v="7086"/>
    <x v="3"/>
    <s v="BOS"/>
    <d v="1899-12-30T10:19:00"/>
    <x v="3"/>
    <n v="1.3666666666666667"/>
    <n v="5.7166666666666668"/>
    <n v="0"/>
    <s v="Security"/>
    <x v="5"/>
    <x v="199"/>
    <x v="5"/>
  </r>
  <r>
    <x v="210"/>
    <x v="0"/>
    <n v="3617"/>
    <x v="3"/>
    <s v="SEA"/>
    <d v="1899-12-30T15:22:00"/>
    <x v="1"/>
    <n v="0.75"/>
    <n v="1.2333333333333334"/>
    <n v="0"/>
    <s v="NAS"/>
    <x v="1"/>
    <x v="200"/>
    <x v="2"/>
  </r>
  <r>
    <x v="211"/>
    <x v="0"/>
    <n v="3835"/>
    <x v="4"/>
    <s v="ATL"/>
    <d v="1899-12-30T14:36:00"/>
    <x v="1"/>
    <n v="0.81666666666666665"/>
    <n v="5.95"/>
    <n v="0"/>
    <s v="Security"/>
    <x v="1"/>
    <x v="201"/>
    <x v="0"/>
  </r>
  <r>
    <x v="212"/>
    <x v="2"/>
    <n v="9452"/>
    <x v="7"/>
    <s v="SEA"/>
    <d v="1899-12-30T02:24:00"/>
    <x v="0"/>
    <n v="2.1166666666666667"/>
    <n v="-0.16666666666666666"/>
    <n v="0"/>
    <s v="Security"/>
    <x v="0"/>
    <x v="202"/>
    <x v="5"/>
  </r>
  <r>
    <x v="213"/>
    <x v="0"/>
    <n v="8534"/>
    <x v="10"/>
    <s v="LAX"/>
    <d v="1899-12-30T23:17:00"/>
    <x v="0"/>
    <n v="0.46666666666666667"/>
    <n v="0.78333333333333333"/>
    <n v="0"/>
    <s v="Carrier"/>
    <x v="4"/>
    <x v="203"/>
    <x v="1"/>
  </r>
  <r>
    <x v="214"/>
    <x v="3"/>
    <n v="2690"/>
    <x v="7"/>
    <s v="LAX"/>
    <d v="1899-12-30T22:36:00"/>
    <x v="0"/>
    <n v="0.28333333333333333"/>
    <n v="5.9666666666666668"/>
    <n v="0"/>
    <s v="None"/>
    <x v="4"/>
    <x v="204"/>
    <x v="0"/>
  </r>
  <r>
    <x v="215"/>
    <x v="2"/>
    <n v="1163"/>
    <x v="7"/>
    <s v="DFW"/>
    <d v="1899-12-30T10:18:00"/>
    <x v="3"/>
    <n v="0.6333333333333333"/>
    <n v="3.15"/>
    <n v="0"/>
    <s v="None"/>
    <x v="2"/>
    <x v="110"/>
    <x v="3"/>
  </r>
  <r>
    <x v="216"/>
    <x v="1"/>
    <n v="4424"/>
    <x v="7"/>
    <s v="ORD"/>
    <d v="1899-12-30T04:44:00"/>
    <x v="0"/>
    <n v="1.9"/>
    <n v="2.9166666666666665"/>
    <n v="0"/>
    <s v="None"/>
    <x v="5"/>
    <x v="205"/>
    <x v="0"/>
  </r>
  <r>
    <x v="217"/>
    <x v="2"/>
    <n v="9211"/>
    <x v="5"/>
    <s v="LAS"/>
    <d v="1899-12-30T14:47:00"/>
    <x v="1"/>
    <n v="3.3333333333333333E-2"/>
    <n v="5.8"/>
    <n v="0"/>
    <s v="Late Aircraft"/>
    <x v="3"/>
    <x v="206"/>
    <x v="2"/>
  </r>
  <r>
    <x v="218"/>
    <x v="4"/>
    <n v="5442"/>
    <x v="7"/>
    <s v="JFK"/>
    <d v="1899-12-30T07:49:00"/>
    <x v="3"/>
    <n v="0.41666666666666669"/>
    <n v="1.2833333333333334"/>
    <n v="0"/>
    <s v="Weather"/>
    <x v="2"/>
    <x v="136"/>
    <x v="4"/>
  </r>
  <r>
    <x v="219"/>
    <x v="0"/>
    <n v="105"/>
    <x v="8"/>
    <s v="MIA"/>
    <d v="1899-12-30T15:29:00"/>
    <x v="1"/>
    <n v="1.5"/>
    <n v="1.2"/>
    <n v="0"/>
    <s v="Late Aircraft"/>
    <x v="2"/>
    <x v="207"/>
    <x v="6"/>
  </r>
  <r>
    <x v="220"/>
    <x v="3"/>
    <n v="7589"/>
    <x v="11"/>
    <s v="BOS"/>
    <d v="1899-12-30T22:10:00"/>
    <x v="0"/>
    <n v="4.5166666666666666"/>
    <n v="1.6666666666666666E-2"/>
    <n v="0"/>
    <s v="NAS"/>
    <x v="2"/>
    <x v="208"/>
    <x v="2"/>
  </r>
  <r>
    <x v="221"/>
    <x v="3"/>
    <n v="8759"/>
    <x v="3"/>
    <s v="SEA"/>
    <d v="1899-12-30T08:19:00"/>
    <x v="3"/>
    <n v="1.25"/>
    <n v="2.5166666666666666"/>
    <n v="0"/>
    <s v="Late Aircraft"/>
    <x v="2"/>
    <x v="209"/>
    <x v="4"/>
  </r>
  <r>
    <x v="222"/>
    <x v="6"/>
    <n v="8295"/>
    <x v="4"/>
    <s v="BOS"/>
    <d v="1899-12-30T20:04:00"/>
    <x v="2"/>
    <n v="-0.11666666666666667"/>
    <n v="6.0333333333333332"/>
    <n v="0"/>
    <s v="NAS"/>
    <x v="4"/>
    <x v="210"/>
    <x v="2"/>
  </r>
  <r>
    <x v="223"/>
    <x v="1"/>
    <n v="6066"/>
    <x v="11"/>
    <s v="LAX"/>
    <d v="1899-12-30T07:01:00"/>
    <x v="3"/>
    <n v="3.5333333333333332"/>
    <n v="1.8833333333333333"/>
    <n v="0"/>
    <s v="NAS"/>
    <x v="3"/>
    <x v="211"/>
    <x v="6"/>
  </r>
  <r>
    <x v="224"/>
    <x v="5"/>
    <n v="8937"/>
    <x v="4"/>
    <s v="MCO"/>
    <d v="1899-12-30T00:07:00"/>
    <x v="0"/>
    <n v="2.5833333333333335"/>
    <n v="6.6666666666666666E-2"/>
    <n v="0"/>
    <s v="Weather"/>
    <x v="2"/>
    <x v="35"/>
    <x v="0"/>
  </r>
  <r>
    <x v="225"/>
    <x v="5"/>
    <n v="217"/>
    <x v="1"/>
    <s v="ORD"/>
    <d v="1899-12-30T08:17:00"/>
    <x v="3"/>
    <n v="4.45"/>
    <n v="2.7333333333333334"/>
    <n v="0"/>
    <s v="Carrier"/>
    <x v="4"/>
    <x v="212"/>
    <x v="1"/>
  </r>
  <r>
    <x v="226"/>
    <x v="2"/>
    <n v="2651"/>
    <x v="4"/>
    <s v="ATL"/>
    <d v="1899-12-30T23:15:00"/>
    <x v="0"/>
    <n v="1.9833333333333334"/>
    <n v="1.0666666666666667"/>
    <n v="0"/>
    <s v="Weather"/>
    <x v="2"/>
    <x v="213"/>
    <x v="6"/>
  </r>
  <r>
    <x v="227"/>
    <x v="6"/>
    <n v="5660"/>
    <x v="3"/>
    <s v="ORD"/>
    <d v="1899-12-30T09:34:00"/>
    <x v="3"/>
    <n v="0.33333333333333331"/>
    <n v="0.56666666666666665"/>
    <n v="0"/>
    <s v="None"/>
    <x v="1"/>
    <x v="214"/>
    <x v="6"/>
  </r>
  <r>
    <x v="228"/>
    <x v="7"/>
    <n v="4389"/>
    <x v="3"/>
    <s v="MCO"/>
    <d v="1899-12-30T13:32:00"/>
    <x v="1"/>
    <n v="0"/>
    <n v="3.8333333333333335"/>
    <n v="0"/>
    <s v="None"/>
    <x v="2"/>
    <x v="215"/>
    <x v="4"/>
  </r>
  <r>
    <x v="229"/>
    <x v="2"/>
    <n v="946"/>
    <x v="7"/>
    <s v="ORD"/>
    <d v="1899-12-30T18:02:00"/>
    <x v="2"/>
    <n v="4.8499999999999996"/>
    <n v="2.0499999999999998"/>
    <n v="0"/>
    <s v="Late Aircraft"/>
    <x v="5"/>
    <x v="216"/>
    <x v="3"/>
  </r>
  <r>
    <x v="230"/>
    <x v="6"/>
    <n v="6416"/>
    <x v="0"/>
    <s v="DFW"/>
    <d v="1899-12-30T10:32:00"/>
    <x v="3"/>
    <n v="1.4166666666666667"/>
    <n v="5.5"/>
    <n v="0"/>
    <s v="NAS"/>
    <x v="5"/>
    <x v="217"/>
    <x v="0"/>
  </r>
  <r>
    <x v="231"/>
    <x v="1"/>
    <n v="6569"/>
    <x v="1"/>
    <s v="MIA"/>
    <d v="1899-12-30T04:26:00"/>
    <x v="0"/>
    <n v="2.9833333333333334"/>
    <n v="6.2833333333333332"/>
    <n v="0"/>
    <s v="Security"/>
    <x v="2"/>
    <x v="218"/>
    <x v="6"/>
  </r>
  <r>
    <x v="232"/>
    <x v="1"/>
    <n v="9433"/>
    <x v="8"/>
    <s v="LAX"/>
    <d v="1899-12-30T12:53:00"/>
    <x v="1"/>
    <n v="3.0166666666666666"/>
    <n v="2.4333333333333331"/>
    <n v="0"/>
    <s v="Security"/>
    <x v="0"/>
    <x v="219"/>
    <x v="1"/>
  </r>
  <r>
    <x v="233"/>
    <x v="1"/>
    <n v="9015"/>
    <x v="10"/>
    <s v="DEN"/>
    <d v="1899-12-30T02:32:00"/>
    <x v="0"/>
    <n v="4.25"/>
    <n v="6.5166666666666666"/>
    <n v="0"/>
    <s v="NAS"/>
    <x v="1"/>
    <x v="220"/>
    <x v="5"/>
  </r>
  <r>
    <x v="234"/>
    <x v="1"/>
    <n v="324"/>
    <x v="6"/>
    <s v="LAS"/>
    <d v="1899-12-30T02:25:00"/>
    <x v="0"/>
    <n v="1.95"/>
    <n v="3.3833333333333333"/>
    <n v="0"/>
    <s v="Weather"/>
    <x v="3"/>
    <x v="221"/>
    <x v="0"/>
  </r>
  <r>
    <x v="235"/>
    <x v="1"/>
    <n v="4308"/>
    <x v="4"/>
    <s v="MCO"/>
    <d v="1899-12-30T18:07:00"/>
    <x v="2"/>
    <n v="3.7833333333333332"/>
    <n v="3.3166666666666669"/>
    <n v="0"/>
    <s v="Carrier"/>
    <x v="2"/>
    <x v="222"/>
    <x v="3"/>
  </r>
  <r>
    <x v="236"/>
    <x v="6"/>
    <n v="6383"/>
    <x v="0"/>
    <s v="ORD"/>
    <d v="1899-12-30T02:36:00"/>
    <x v="0"/>
    <n v="1.6833333333333333"/>
    <n v="2.6333333333333333"/>
    <n v="0"/>
    <s v="Weather"/>
    <x v="3"/>
    <x v="223"/>
    <x v="2"/>
  </r>
  <r>
    <x v="237"/>
    <x v="6"/>
    <n v="2148"/>
    <x v="7"/>
    <s v="JFK"/>
    <d v="1899-12-30T07:20:00"/>
    <x v="3"/>
    <n v="2.2333333333333334"/>
    <n v="1.6333333333333333"/>
    <n v="0"/>
    <s v="NAS"/>
    <x v="1"/>
    <x v="224"/>
    <x v="6"/>
  </r>
  <r>
    <x v="238"/>
    <x v="3"/>
    <n v="6333"/>
    <x v="5"/>
    <s v="DFW"/>
    <d v="1899-12-30T02:13:00"/>
    <x v="0"/>
    <n v="0.9"/>
    <n v="4.0666666666666664"/>
    <n v="0"/>
    <s v="NAS"/>
    <x v="2"/>
    <x v="225"/>
    <x v="1"/>
  </r>
  <r>
    <x v="239"/>
    <x v="4"/>
    <n v="9865"/>
    <x v="10"/>
    <s v="JFK"/>
    <d v="1899-12-30T20:19:00"/>
    <x v="2"/>
    <n v="3.9333333333333331"/>
    <n v="2.15"/>
    <n v="0"/>
    <s v="Carrier"/>
    <x v="0"/>
    <x v="226"/>
    <x v="0"/>
  </r>
  <r>
    <x v="240"/>
    <x v="5"/>
    <n v="1928"/>
    <x v="2"/>
    <s v="DEN"/>
    <d v="1899-12-30T22:18:00"/>
    <x v="0"/>
    <n v="3.5333333333333332"/>
    <n v="6.583333333333333"/>
    <n v="0"/>
    <s v="Late Aircraft"/>
    <x v="4"/>
    <x v="227"/>
    <x v="1"/>
  </r>
  <r>
    <x v="241"/>
    <x v="0"/>
    <n v="2017"/>
    <x v="9"/>
    <s v="LAS"/>
    <d v="1899-12-30T03:10:00"/>
    <x v="0"/>
    <n v="1.5833333333333333"/>
    <n v="3.2333333333333334"/>
    <n v="0"/>
    <s v="Late Aircraft"/>
    <x v="0"/>
    <x v="228"/>
    <x v="1"/>
  </r>
  <r>
    <x v="242"/>
    <x v="1"/>
    <n v="4334"/>
    <x v="0"/>
    <s v="LAS"/>
    <d v="1899-12-30T03:09:00"/>
    <x v="0"/>
    <n v="2.8333333333333335"/>
    <n v="2.9333333333333331"/>
    <n v="0"/>
    <s v="Carrier"/>
    <x v="0"/>
    <x v="229"/>
    <x v="4"/>
  </r>
  <r>
    <x v="243"/>
    <x v="7"/>
    <n v="7088"/>
    <x v="5"/>
    <s v="MCO"/>
    <d v="1899-12-30T15:11:00"/>
    <x v="1"/>
    <n v="2.8833333333333333"/>
    <n v="0.35"/>
    <n v="1"/>
    <s v="Late Aircraft"/>
    <x v="4"/>
    <x v="230"/>
    <x v="2"/>
  </r>
  <r>
    <x v="244"/>
    <x v="0"/>
    <n v="2126"/>
    <x v="1"/>
    <s v="BOS"/>
    <d v="1899-12-30T05:21:00"/>
    <x v="3"/>
    <n v="3.5833333333333335"/>
    <n v="0.53333333333333333"/>
    <n v="0"/>
    <s v="Security"/>
    <x v="4"/>
    <x v="161"/>
    <x v="3"/>
  </r>
  <r>
    <x v="245"/>
    <x v="6"/>
    <n v="3844"/>
    <x v="2"/>
    <s v="DFW"/>
    <d v="1899-12-30T07:55:00"/>
    <x v="3"/>
    <n v="4.2333333333333334"/>
    <n v="5.15"/>
    <n v="0"/>
    <s v="Late Aircraft"/>
    <x v="5"/>
    <x v="231"/>
    <x v="0"/>
  </r>
  <r>
    <x v="246"/>
    <x v="7"/>
    <n v="9193"/>
    <x v="7"/>
    <s v="LAS"/>
    <d v="1899-12-30T15:43:00"/>
    <x v="1"/>
    <n v="4.45"/>
    <n v="3.8333333333333335"/>
    <n v="0"/>
    <s v="Late Aircraft"/>
    <x v="4"/>
    <x v="232"/>
    <x v="6"/>
  </r>
  <r>
    <x v="247"/>
    <x v="7"/>
    <n v="109"/>
    <x v="10"/>
    <s v="LAS"/>
    <d v="1899-12-30T14:29:00"/>
    <x v="1"/>
    <n v="1.3"/>
    <n v="4.5666666666666664"/>
    <n v="0"/>
    <s v="Late Aircraft"/>
    <x v="2"/>
    <x v="233"/>
    <x v="3"/>
  </r>
  <r>
    <x v="248"/>
    <x v="7"/>
    <n v="360"/>
    <x v="10"/>
    <s v="MCO"/>
    <d v="1899-12-30T10:12:00"/>
    <x v="3"/>
    <n v="2.75"/>
    <n v="5.95"/>
    <n v="0"/>
    <s v="Security"/>
    <x v="3"/>
    <x v="234"/>
    <x v="6"/>
  </r>
  <r>
    <x v="249"/>
    <x v="3"/>
    <n v="6138"/>
    <x v="10"/>
    <s v="LAX"/>
    <d v="1899-12-30T20:18:00"/>
    <x v="2"/>
    <n v="0.11666666666666667"/>
    <n v="4.166666666666667"/>
    <n v="0"/>
    <s v="Late Aircraft"/>
    <x v="5"/>
    <x v="235"/>
    <x v="5"/>
  </r>
  <r>
    <x v="250"/>
    <x v="6"/>
    <n v="9965"/>
    <x v="1"/>
    <s v="SFO"/>
    <d v="1899-12-30T15:28:00"/>
    <x v="1"/>
    <n v="1.5833333333333333"/>
    <n v="6.5333333333333332"/>
    <n v="0"/>
    <s v="None"/>
    <x v="5"/>
    <x v="190"/>
    <x v="1"/>
  </r>
  <r>
    <x v="251"/>
    <x v="7"/>
    <n v="2319"/>
    <x v="2"/>
    <s v="DFW"/>
    <d v="1899-12-30T05:48:00"/>
    <x v="3"/>
    <n v="4.333333333333333"/>
    <n v="1.7"/>
    <n v="0"/>
    <s v="Security"/>
    <x v="3"/>
    <x v="236"/>
    <x v="5"/>
  </r>
  <r>
    <x v="252"/>
    <x v="1"/>
    <n v="7141"/>
    <x v="4"/>
    <s v="BOS"/>
    <d v="1899-12-30T20:36:00"/>
    <x v="2"/>
    <n v="2.6"/>
    <n v="5.7666666666666666"/>
    <n v="0"/>
    <s v="Carrier"/>
    <x v="5"/>
    <x v="237"/>
    <x v="4"/>
  </r>
  <r>
    <x v="253"/>
    <x v="2"/>
    <n v="2160"/>
    <x v="9"/>
    <s v="DEN"/>
    <d v="1899-12-30T00:09:00"/>
    <x v="0"/>
    <n v="3.3333333333333333E-2"/>
    <n v="6.1"/>
    <n v="0"/>
    <s v="Weather"/>
    <x v="4"/>
    <x v="238"/>
    <x v="1"/>
  </r>
  <r>
    <x v="254"/>
    <x v="7"/>
    <n v="5387"/>
    <x v="8"/>
    <s v="LAS"/>
    <d v="1899-12-30T12:39:00"/>
    <x v="1"/>
    <n v="0.35"/>
    <n v="5.3"/>
    <n v="0"/>
    <s v="Carrier"/>
    <x v="0"/>
    <x v="239"/>
    <x v="2"/>
  </r>
  <r>
    <x v="255"/>
    <x v="3"/>
    <n v="1719"/>
    <x v="1"/>
    <s v="LAS"/>
    <d v="1899-12-30T22:28:00"/>
    <x v="0"/>
    <n v="0.48333333333333334"/>
    <n v="4.083333333333333"/>
    <n v="0"/>
    <s v="Weather"/>
    <x v="1"/>
    <x v="85"/>
    <x v="3"/>
  </r>
  <r>
    <x v="256"/>
    <x v="0"/>
    <n v="8612"/>
    <x v="6"/>
    <s v="MIA"/>
    <d v="1899-12-30T22:10:00"/>
    <x v="0"/>
    <n v="2.2833333333333332"/>
    <n v="5.45"/>
    <n v="0"/>
    <s v="Carrier"/>
    <x v="4"/>
    <x v="240"/>
    <x v="6"/>
  </r>
  <r>
    <x v="257"/>
    <x v="6"/>
    <n v="1442"/>
    <x v="9"/>
    <s v="LAX"/>
    <d v="1899-12-30T12:06:00"/>
    <x v="1"/>
    <n v="3.45"/>
    <n v="0.13333333333333333"/>
    <n v="0"/>
    <s v="None"/>
    <x v="0"/>
    <x v="241"/>
    <x v="4"/>
  </r>
  <r>
    <x v="258"/>
    <x v="4"/>
    <n v="2932"/>
    <x v="3"/>
    <s v="LAS"/>
    <d v="1899-12-30T09:45:00"/>
    <x v="3"/>
    <n v="3.4666666666666668"/>
    <n v="0.23333333333333334"/>
    <n v="0"/>
    <s v="Weather"/>
    <x v="0"/>
    <x v="242"/>
    <x v="2"/>
  </r>
  <r>
    <x v="259"/>
    <x v="3"/>
    <n v="2924"/>
    <x v="7"/>
    <s v="SFO"/>
    <d v="1899-12-30T02:28:00"/>
    <x v="0"/>
    <n v="1.1833333333333333"/>
    <n v="-0.25"/>
    <n v="0"/>
    <s v="Weather"/>
    <x v="5"/>
    <x v="243"/>
    <x v="6"/>
  </r>
  <r>
    <x v="260"/>
    <x v="7"/>
    <n v="2094"/>
    <x v="1"/>
    <s v="MIA"/>
    <d v="1899-12-30T10:00:00"/>
    <x v="3"/>
    <n v="3.2833333333333332"/>
    <n v="6.25"/>
    <n v="0"/>
    <s v="NAS"/>
    <x v="2"/>
    <x v="244"/>
    <x v="3"/>
  </r>
  <r>
    <x v="261"/>
    <x v="6"/>
    <n v="3590"/>
    <x v="5"/>
    <s v="ATL"/>
    <d v="1899-12-30T10:04:00"/>
    <x v="3"/>
    <n v="3.1666666666666665"/>
    <n v="1.5"/>
    <n v="0"/>
    <s v="Weather"/>
    <x v="2"/>
    <x v="245"/>
    <x v="0"/>
  </r>
  <r>
    <x v="262"/>
    <x v="2"/>
    <n v="9410"/>
    <x v="9"/>
    <s v="LAX"/>
    <d v="1899-12-30T05:26:00"/>
    <x v="3"/>
    <n v="0.45"/>
    <n v="4.55"/>
    <n v="0"/>
    <s v="Weather"/>
    <x v="5"/>
    <x v="246"/>
    <x v="4"/>
  </r>
  <r>
    <x v="263"/>
    <x v="7"/>
    <n v="8084"/>
    <x v="6"/>
    <s v="DEN"/>
    <d v="1899-12-30T17:19:00"/>
    <x v="2"/>
    <n v="3.3333333333333335"/>
    <n v="0.93333333333333335"/>
    <n v="0"/>
    <s v="NAS"/>
    <x v="5"/>
    <x v="247"/>
    <x v="5"/>
  </r>
  <r>
    <x v="264"/>
    <x v="3"/>
    <n v="1704"/>
    <x v="3"/>
    <s v="ORD"/>
    <d v="1899-12-30T06:03:00"/>
    <x v="3"/>
    <n v="3.9666666666666668"/>
    <n v="5.4666666666666668"/>
    <n v="0"/>
    <s v="Late Aircraft"/>
    <x v="3"/>
    <x v="248"/>
    <x v="5"/>
  </r>
  <r>
    <x v="265"/>
    <x v="5"/>
    <n v="335"/>
    <x v="4"/>
    <s v="DFW"/>
    <d v="1899-12-30T10:28:00"/>
    <x v="3"/>
    <n v="3.6"/>
    <n v="2.1"/>
    <n v="0"/>
    <s v="Late Aircraft"/>
    <x v="3"/>
    <x v="249"/>
    <x v="6"/>
  </r>
  <r>
    <x v="266"/>
    <x v="1"/>
    <n v="2008"/>
    <x v="2"/>
    <s v="MCO"/>
    <d v="1899-12-30T00:22:00"/>
    <x v="0"/>
    <n v="0.6166666666666667"/>
    <n v="0.76666666666666672"/>
    <n v="0"/>
    <s v="NAS"/>
    <x v="1"/>
    <x v="250"/>
    <x v="6"/>
  </r>
  <r>
    <x v="267"/>
    <x v="4"/>
    <n v="8667"/>
    <x v="5"/>
    <s v="DEN"/>
    <d v="1899-12-30T11:17:00"/>
    <x v="3"/>
    <n v="0.11666666666666667"/>
    <n v="6.1833333333333336"/>
    <n v="0"/>
    <s v="Security"/>
    <x v="1"/>
    <x v="251"/>
    <x v="6"/>
  </r>
  <r>
    <x v="268"/>
    <x v="0"/>
    <n v="3630"/>
    <x v="9"/>
    <s v="DFW"/>
    <d v="1899-12-30T17:40:00"/>
    <x v="2"/>
    <n v="4.7333333333333334"/>
    <n v="-0.21666666666666667"/>
    <n v="0"/>
    <s v="Weather"/>
    <x v="1"/>
    <x v="252"/>
    <x v="4"/>
  </r>
  <r>
    <x v="269"/>
    <x v="3"/>
    <n v="5356"/>
    <x v="7"/>
    <s v="MIA"/>
    <d v="1899-12-30T05:13:00"/>
    <x v="3"/>
    <n v="3.0833333333333335"/>
    <n v="1.6833333333333333"/>
    <n v="0"/>
    <s v="Weather"/>
    <x v="1"/>
    <x v="253"/>
    <x v="3"/>
  </r>
  <r>
    <x v="270"/>
    <x v="6"/>
    <n v="2735"/>
    <x v="2"/>
    <s v="BOS"/>
    <d v="1899-12-30T12:24:00"/>
    <x v="1"/>
    <n v="2.9333333333333331"/>
    <n v="5.3166666666666664"/>
    <n v="0"/>
    <s v="NAS"/>
    <x v="0"/>
    <x v="254"/>
    <x v="0"/>
  </r>
  <r>
    <x v="271"/>
    <x v="4"/>
    <n v="8262"/>
    <x v="5"/>
    <s v="MCO"/>
    <d v="1899-12-30T01:15:00"/>
    <x v="0"/>
    <n v="3.55"/>
    <n v="2.5666666666666669"/>
    <n v="0"/>
    <s v="NAS"/>
    <x v="0"/>
    <x v="255"/>
    <x v="5"/>
  </r>
  <r>
    <x v="272"/>
    <x v="4"/>
    <n v="9862"/>
    <x v="3"/>
    <s v="SEA"/>
    <d v="1899-12-30T15:00:00"/>
    <x v="1"/>
    <n v="3.6333333333333333"/>
    <n v="6.1166666666666663"/>
    <n v="0"/>
    <s v="Security"/>
    <x v="3"/>
    <x v="256"/>
    <x v="2"/>
  </r>
  <r>
    <x v="273"/>
    <x v="4"/>
    <n v="2660"/>
    <x v="5"/>
    <s v="JFK"/>
    <d v="1899-12-30T12:32:00"/>
    <x v="1"/>
    <n v="1.1000000000000001"/>
    <n v="2.6333333333333333"/>
    <n v="0"/>
    <s v="None"/>
    <x v="2"/>
    <x v="257"/>
    <x v="1"/>
  </r>
  <r>
    <x v="274"/>
    <x v="7"/>
    <n v="5515"/>
    <x v="2"/>
    <s v="ATL"/>
    <d v="1899-12-30T18:14:00"/>
    <x v="2"/>
    <n v="2.95"/>
    <n v="1.0666666666666667"/>
    <n v="0"/>
    <s v="Late Aircraft"/>
    <x v="5"/>
    <x v="258"/>
    <x v="4"/>
  </r>
  <r>
    <x v="275"/>
    <x v="1"/>
    <n v="3491"/>
    <x v="11"/>
    <s v="LAX"/>
    <d v="1899-12-30T18:05:00"/>
    <x v="2"/>
    <n v="4.3166666666666664"/>
    <n v="0.4"/>
    <n v="0"/>
    <s v="Carrier"/>
    <x v="2"/>
    <x v="259"/>
    <x v="4"/>
  </r>
  <r>
    <x v="276"/>
    <x v="7"/>
    <n v="6051"/>
    <x v="8"/>
    <s v="LAS"/>
    <d v="1899-12-30T05:23:00"/>
    <x v="3"/>
    <n v="1.4"/>
    <n v="1.9166666666666667"/>
    <n v="0"/>
    <s v="None"/>
    <x v="4"/>
    <x v="260"/>
    <x v="3"/>
  </r>
  <r>
    <x v="277"/>
    <x v="6"/>
    <n v="5568"/>
    <x v="0"/>
    <s v="BOS"/>
    <d v="1899-12-30T17:00:00"/>
    <x v="2"/>
    <n v="4.9833333333333334"/>
    <n v="5.3666666666666663"/>
    <n v="0"/>
    <s v="Late Aircraft"/>
    <x v="0"/>
    <x v="261"/>
    <x v="5"/>
  </r>
  <r>
    <x v="278"/>
    <x v="7"/>
    <n v="8107"/>
    <x v="4"/>
    <s v="BOS"/>
    <d v="1899-12-30T01:13:00"/>
    <x v="0"/>
    <n v="2.0166666666666666"/>
    <n v="-8.3333333333333329E-2"/>
    <n v="1"/>
    <s v="Weather"/>
    <x v="1"/>
    <x v="39"/>
    <x v="0"/>
  </r>
  <r>
    <x v="279"/>
    <x v="5"/>
    <n v="9164"/>
    <x v="3"/>
    <s v="DEN"/>
    <d v="1899-12-30T19:21:00"/>
    <x v="2"/>
    <n v="0.46666666666666667"/>
    <n v="5.2"/>
    <n v="1"/>
    <s v="None"/>
    <x v="1"/>
    <x v="262"/>
    <x v="3"/>
  </r>
  <r>
    <x v="280"/>
    <x v="1"/>
    <n v="9544"/>
    <x v="2"/>
    <s v="ATL"/>
    <d v="1899-12-30T02:53:00"/>
    <x v="0"/>
    <n v="1.0166666666666666"/>
    <n v="2.9"/>
    <n v="0"/>
    <s v="NAS"/>
    <x v="4"/>
    <x v="263"/>
    <x v="2"/>
  </r>
  <r>
    <x v="281"/>
    <x v="1"/>
    <n v="6513"/>
    <x v="8"/>
    <s v="ORD"/>
    <d v="1899-12-30T23:27:00"/>
    <x v="0"/>
    <n v="4.5"/>
    <n v="-0.2"/>
    <n v="0"/>
    <s v="Security"/>
    <x v="2"/>
    <x v="264"/>
    <x v="5"/>
  </r>
  <r>
    <x v="282"/>
    <x v="6"/>
    <n v="7041"/>
    <x v="8"/>
    <s v="DFW"/>
    <d v="1899-12-30T22:29:00"/>
    <x v="0"/>
    <n v="2.4833333333333334"/>
    <n v="4.916666666666667"/>
    <n v="0"/>
    <s v="Late Aircraft"/>
    <x v="1"/>
    <x v="99"/>
    <x v="3"/>
  </r>
  <r>
    <x v="283"/>
    <x v="0"/>
    <n v="9606"/>
    <x v="5"/>
    <s v="DFW"/>
    <d v="1899-12-30T05:14:00"/>
    <x v="3"/>
    <n v="2.9333333333333331"/>
    <n v="5.2166666666666668"/>
    <n v="0"/>
    <s v="Security"/>
    <x v="2"/>
    <x v="265"/>
    <x v="5"/>
  </r>
  <r>
    <x v="284"/>
    <x v="5"/>
    <n v="4920"/>
    <x v="0"/>
    <s v="DEN"/>
    <d v="1899-12-30T18:04:00"/>
    <x v="2"/>
    <n v="3"/>
    <n v="5.2"/>
    <n v="0"/>
    <s v="Late Aircraft"/>
    <x v="5"/>
    <x v="266"/>
    <x v="5"/>
  </r>
  <r>
    <x v="285"/>
    <x v="3"/>
    <n v="2998"/>
    <x v="8"/>
    <s v="SFO"/>
    <d v="1899-12-30T01:04:00"/>
    <x v="0"/>
    <n v="1.8166666666666667"/>
    <n v="5.0999999999999996"/>
    <n v="0"/>
    <s v="None"/>
    <x v="4"/>
    <x v="267"/>
    <x v="4"/>
  </r>
  <r>
    <x v="286"/>
    <x v="7"/>
    <n v="7646"/>
    <x v="0"/>
    <s v="SFO"/>
    <d v="1899-12-30T20:16:00"/>
    <x v="2"/>
    <n v="3.4833333333333334"/>
    <n v="-0.1"/>
    <n v="0"/>
    <s v="Weather"/>
    <x v="2"/>
    <x v="268"/>
    <x v="0"/>
  </r>
  <r>
    <x v="287"/>
    <x v="2"/>
    <n v="177"/>
    <x v="5"/>
    <s v="LAS"/>
    <d v="1899-12-30T23:24:00"/>
    <x v="0"/>
    <n v="0.7"/>
    <n v="5.0999999999999996"/>
    <n v="0"/>
    <s v="Carrier"/>
    <x v="5"/>
    <x v="195"/>
    <x v="4"/>
  </r>
  <r>
    <x v="288"/>
    <x v="7"/>
    <n v="7677"/>
    <x v="2"/>
    <s v="SEA"/>
    <d v="1899-12-30T21:01:00"/>
    <x v="0"/>
    <n v="3.5166666666666666"/>
    <n v="1.35"/>
    <n v="0"/>
    <s v="Security"/>
    <x v="2"/>
    <x v="269"/>
    <x v="1"/>
  </r>
  <r>
    <x v="289"/>
    <x v="4"/>
    <n v="4327"/>
    <x v="7"/>
    <s v="JFK"/>
    <d v="1899-12-30T05:53:00"/>
    <x v="3"/>
    <n v="2"/>
    <n v="3.4166666666666665"/>
    <n v="0"/>
    <s v="Security"/>
    <x v="2"/>
    <x v="270"/>
    <x v="0"/>
  </r>
  <r>
    <x v="290"/>
    <x v="7"/>
    <n v="700"/>
    <x v="11"/>
    <s v="MCO"/>
    <d v="1899-12-30T16:15:00"/>
    <x v="1"/>
    <n v="3.7666666666666666"/>
    <n v="4.2833333333333332"/>
    <n v="0"/>
    <s v="Carrier"/>
    <x v="1"/>
    <x v="271"/>
    <x v="5"/>
  </r>
  <r>
    <x v="291"/>
    <x v="3"/>
    <n v="1165"/>
    <x v="8"/>
    <s v="ORD"/>
    <d v="1899-12-30T12:32:00"/>
    <x v="1"/>
    <n v="3.9166666666666665"/>
    <n v="6.45"/>
    <n v="0"/>
    <s v="Security"/>
    <x v="3"/>
    <x v="272"/>
    <x v="3"/>
  </r>
  <r>
    <x v="292"/>
    <x v="7"/>
    <n v="2236"/>
    <x v="1"/>
    <s v="LAS"/>
    <d v="1899-12-30T11:08:00"/>
    <x v="3"/>
    <n v="3.5833333333333335"/>
    <n v="1.5333333333333334"/>
    <n v="0"/>
    <s v="Security"/>
    <x v="0"/>
    <x v="273"/>
    <x v="2"/>
  </r>
  <r>
    <x v="293"/>
    <x v="5"/>
    <n v="9610"/>
    <x v="11"/>
    <s v="ATL"/>
    <d v="1899-12-30T22:19:00"/>
    <x v="0"/>
    <n v="3.2833333333333332"/>
    <n v="-0.33333333333333331"/>
    <n v="0"/>
    <s v="Late Aircraft"/>
    <x v="2"/>
    <x v="274"/>
    <x v="0"/>
  </r>
  <r>
    <x v="294"/>
    <x v="5"/>
    <n v="7043"/>
    <x v="5"/>
    <s v="SFO"/>
    <d v="1899-12-30T10:50:00"/>
    <x v="3"/>
    <n v="1.4166666666666667"/>
    <n v="4.083333333333333"/>
    <n v="0"/>
    <s v="Late Aircraft"/>
    <x v="2"/>
    <x v="275"/>
    <x v="1"/>
  </r>
  <r>
    <x v="295"/>
    <x v="1"/>
    <n v="7904"/>
    <x v="4"/>
    <s v="SEA"/>
    <d v="1899-12-30T13:23:00"/>
    <x v="1"/>
    <n v="3.15"/>
    <n v="3.1166666666666667"/>
    <n v="0"/>
    <s v="Carrier"/>
    <x v="2"/>
    <x v="276"/>
    <x v="5"/>
  </r>
  <r>
    <x v="296"/>
    <x v="6"/>
    <n v="6665"/>
    <x v="1"/>
    <s v="SEA"/>
    <d v="1899-12-30T15:46:00"/>
    <x v="1"/>
    <n v="3.9333333333333331"/>
    <n v="1.4833333333333334"/>
    <n v="0"/>
    <s v="Weather"/>
    <x v="3"/>
    <x v="277"/>
    <x v="2"/>
  </r>
  <r>
    <x v="297"/>
    <x v="0"/>
    <n v="6084"/>
    <x v="3"/>
    <s v="DEN"/>
    <d v="1899-12-30T12:00:00"/>
    <x v="1"/>
    <n v="1.0166666666666666"/>
    <n v="2.9833333333333334"/>
    <n v="0"/>
    <s v="None"/>
    <x v="5"/>
    <x v="278"/>
    <x v="0"/>
  </r>
  <r>
    <x v="298"/>
    <x v="2"/>
    <n v="5242"/>
    <x v="11"/>
    <s v="LAX"/>
    <d v="1899-12-30T02:38:00"/>
    <x v="0"/>
    <n v="2.9"/>
    <n v="5.8"/>
    <n v="0"/>
    <s v="None"/>
    <x v="4"/>
    <x v="279"/>
    <x v="4"/>
  </r>
  <r>
    <x v="299"/>
    <x v="4"/>
    <n v="4770"/>
    <x v="5"/>
    <s v="MIA"/>
    <d v="1899-12-30T10:27:00"/>
    <x v="3"/>
    <n v="-8.3333333333333329E-2"/>
    <n v="4.75"/>
    <n v="0"/>
    <s v="Security"/>
    <x v="1"/>
    <x v="280"/>
    <x v="4"/>
  </r>
  <r>
    <x v="300"/>
    <x v="7"/>
    <n v="2290"/>
    <x v="11"/>
    <s v="MCO"/>
    <d v="1899-12-30T05:21:00"/>
    <x v="3"/>
    <n v="3.25"/>
    <n v="-0.15"/>
    <n v="0"/>
    <s v="Weather"/>
    <x v="3"/>
    <x v="281"/>
    <x v="0"/>
  </r>
  <r>
    <x v="301"/>
    <x v="7"/>
    <n v="9284"/>
    <x v="8"/>
    <s v="JFK"/>
    <d v="1899-12-30T06:02:00"/>
    <x v="3"/>
    <n v="0.35"/>
    <n v="5.4"/>
    <n v="0"/>
    <s v="Carrier"/>
    <x v="5"/>
    <x v="282"/>
    <x v="0"/>
  </r>
  <r>
    <x v="302"/>
    <x v="3"/>
    <n v="2812"/>
    <x v="2"/>
    <s v="LAX"/>
    <d v="1899-12-30T18:32:00"/>
    <x v="2"/>
    <n v="1.4666666666666666"/>
    <n v="2.7833333333333332"/>
    <n v="0"/>
    <s v="Carrier"/>
    <x v="2"/>
    <x v="283"/>
    <x v="0"/>
  </r>
  <r>
    <x v="303"/>
    <x v="6"/>
    <n v="2292"/>
    <x v="1"/>
    <s v="SEA"/>
    <d v="1899-12-30T12:39:00"/>
    <x v="1"/>
    <n v="4.083333333333333"/>
    <n v="2.2166666666666668"/>
    <n v="1"/>
    <s v="Late Aircraft"/>
    <x v="5"/>
    <x v="284"/>
    <x v="2"/>
  </r>
  <r>
    <x v="304"/>
    <x v="5"/>
    <n v="1348"/>
    <x v="6"/>
    <s v="MCO"/>
    <d v="1899-12-30T04:38:00"/>
    <x v="0"/>
    <n v="2.9333333333333331"/>
    <n v="5.7833333333333332"/>
    <n v="0"/>
    <s v="Security"/>
    <x v="3"/>
    <x v="285"/>
    <x v="4"/>
  </r>
  <r>
    <x v="305"/>
    <x v="2"/>
    <n v="4133"/>
    <x v="9"/>
    <s v="LAX"/>
    <d v="1899-12-30T22:26:00"/>
    <x v="0"/>
    <n v="1.0833333333333333"/>
    <n v="5.2166666666666668"/>
    <n v="0"/>
    <s v="NAS"/>
    <x v="3"/>
    <x v="286"/>
    <x v="3"/>
  </r>
  <r>
    <x v="306"/>
    <x v="1"/>
    <n v="2097"/>
    <x v="11"/>
    <s v="LAX"/>
    <d v="1899-12-30T05:26:00"/>
    <x v="3"/>
    <n v="2.7666666666666666"/>
    <n v="6.65"/>
    <n v="0"/>
    <s v="Carrier"/>
    <x v="3"/>
    <x v="287"/>
    <x v="1"/>
  </r>
  <r>
    <x v="307"/>
    <x v="5"/>
    <n v="3787"/>
    <x v="3"/>
    <s v="ORD"/>
    <d v="1899-12-30T02:53:00"/>
    <x v="0"/>
    <n v="4.5999999999999996"/>
    <n v="5.9333333333333336"/>
    <n v="0"/>
    <s v="Security"/>
    <x v="4"/>
    <x v="159"/>
    <x v="1"/>
  </r>
  <r>
    <x v="308"/>
    <x v="4"/>
    <n v="4118"/>
    <x v="3"/>
    <s v="ORD"/>
    <d v="1899-12-30T09:51:00"/>
    <x v="3"/>
    <n v="4.0666666666666664"/>
    <n v="4.3"/>
    <n v="0"/>
    <s v="Weather"/>
    <x v="0"/>
    <x v="288"/>
    <x v="5"/>
  </r>
  <r>
    <x v="309"/>
    <x v="6"/>
    <n v="2070"/>
    <x v="10"/>
    <s v="LAS"/>
    <d v="1899-12-30T06:04:00"/>
    <x v="3"/>
    <n v="2.9833333333333334"/>
    <n v="2.5"/>
    <n v="0"/>
    <s v="Late Aircraft"/>
    <x v="1"/>
    <x v="289"/>
    <x v="6"/>
  </r>
  <r>
    <x v="310"/>
    <x v="4"/>
    <n v="8489"/>
    <x v="11"/>
    <s v="ATL"/>
    <d v="1899-12-30T08:01:00"/>
    <x v="3"/>
    <n v="4.95"/>
    <n v="1.8833333333333333"/>
    <n v="0"/>
    <s v="None"/>
    <x v="4"/>
    <x v="290"/>
    <x v="3"/>
  </r>
  <r>
    <x v="311"/>
    <x v="0"/>
    <n v="5865"/>
    <x v="9"/>
    <s v="SEA"/>
    <d v="1899-12-30T02:31:00"/>
    <x v="0"/>
    <n v="1.9333333333333333"/>
    <n v="6.6666666666666666E-2"/>
    <n v="0"/>
    <s v="Weather"/>
    <x v="4"/>
    <x v="291"/>
    <x v="4"/>
  </r>
  <r>
    <x v="312"/>
    <x v="1"/>
    <n v="1302"/>
    <x v="7"/>
    <s v="SFO"/>
    <d v="1899-12-30T14:30:00"/>
    <x v="1"/>
    <n v="4.5999999999999996"/>
    <n v="-0.05"/>
    <n v="0"/>
    <s v="Carrier"/>
    <x v="0"/>
    <x v="292"/>
    <x v="5"/>
  </r>
  <r>
    <x v="313"/>
    <x v="0"/>
    <n v="8235"/>
    <x v="8"/>
    <s v="DEN"/>
    <d v="1899-12-30T15:13:00"/>
    <x v="1"/>
    <n v="4.05"/>
    <n v="2.8166666666666669"/>
    <n v="0"/>
    <s v="Carrier"/>
    <x v="4"/>
    <x v="293"/>
    <x v="5"/>
  </r>
  <r>
    <x v="314"/>
    <x v="3"/>
    <n v="5667"/>
    <x v="0"/>
    <s v="LAS"/>
    <d v="1899-12-30T02:23:00"/>
    <x v="0"/>
    <n v="3.3666666666666667"/>
    <n v="2"/>
    <n v="0"/>
    <s v="Weather"/>
    <x v="3"/>
    <x v="294"/>
    <x v="0"/>
  </r>
  <r>
    <x v="315"/>
    <x v="4"/>
    <n v="7767"/>
    <x v="2"/>
    <s v="DFW"/>
    <d v="1899-12-30T23:22:00"/>
    <x v="0"/>
    <n v="3.9833333333333334"/>
    <n v="0.36666666666666664"/>
    <n v="0"/>
    <s v="Carrier"/>
    <x v="3"/>
    <x v="295"/>
    <x v="6"/>
  </r>
  <r>
    <x v="316"/>
    <x v="3"/>
    <n v="5842"/>
    <x v="9"/>
    <s v="DEN"/>
    <d v="1899-12-30T12:53:00"/>
    <x v="1"/>
    <n v="1.2166666666666666"/>
    <n v="5.2166666666666668"/>
    <n v="0"/>
    <s v="Security"/>
    <x v="5"/>
    <x v="262"/>
    <x v="4"/>
  </r>
  <r>
    <x v="317"/>
    <x v="7"/>
    <n v="5888"/>
    <x v="0"/>
    <s v="ATL"/>
    <d v="1899-12-30T10:27:00"/>
    <x v="3"/>
    <n v="3.3333333333333333E-2"/>
    <n v="4.3833333333333337"/>
    <n v="0"/>
    <s v="Carrier"/>
    <x v="2"/>
    <x v="296"/>
    <x v="6"/>
  </r>
  <r>
    <x v="318"/>
    <x v="0"/>
    <n v="5508"/>
    <x v="0"/>
    <s v="JFK"/>
    <d v="1899-12-30T18:32:00"/>
    <x v="2"/>
    <n v="0.56666666666666665"/>
    <n v="2.0833333333333335"/>
    <n v="0"/>
    <s v="Late Aircraft"/>
    <x v="4"/>
    <x v="25"/>
    <x v="3"/>
  </r>
  <r>
    <x v="319"/>
    <x v="6"/>
    <n v="8769"/>
    <x v="6"/>
    <s v="BOS"/>
    <d v="1899-12-30T03:20:00"/>
    <x v="0"/>
    <n v="1.9333333333333333"/>
    <n v="4.9000000000000004"/>
    <n v="0"/>
    <s v="Security"/>
    <x v="2"/>
    <x v="297"/>
    <x v="6"/>
  </r>
  <r>
    <x v="320"/>
    <x v="4"/>
    <n v="9546"/>
    <x v="10"/>
    <s v="BOS"/>
    <d v="1899-12-30T09:52:00"/>
    <x v="3"/>
    <n v="1.7166666666666666"/>
    <n v="4.9666666666666668"/>
    <n v="0"/>
    <s v="NAS"/>
    <x v="1"/>
    <x v="298"/>
    <x v="5"/>
  </r>
  <r>
    <x v="321"/>
    <x v="2"/>
    <n v="1022"/>
    <x v="9"/>
    <s v="SEA"/>
    <d v="1899-12-30T00:31:00"/>
    <x v="0"/>
    <n v="4.416666666666667"/>
    <n v="1.1833333333333333"/>
    <n v="0"/>
    <s v="Carrier"/>
    <x v="3"/>
    <x v="299"/>
    <x v="6"/>
  </r>
  <r>
    <x v="322"/>
    <x v="1"/>
    <n v="519"/>
    <x v="9"/>
    <s v="BOS"/>
    <d v="1899-12-30T20:10:00"/>
    <x v="2"/>
    <n v="3.2333333333333334"/>
    <n v="2.6333333333333333"/>
    <n v="0"/>
    <s v="Carrier"/>
    <x v="5"/>
    <x v="300"/>
    <x v="6"/>
  </r>
  <r>
    <x v="323"/>
    <x v="5"/>
    <n v="2304"/>
    <x v="6"/>
    <s v="BOS"/>
    <d v="1899-12-30T01:11:00"/>
    <x v="0"/>
    <n v="4.3666666666666663"/>
    <n v="0.58333333333333337"/>
    <n v="0"/>
    <s v="Late Aircraft"/>
    <x v="1"/>
    <x v="301"/>
    <x v="1"/>
  </r>
  <r>
    <x v="324"/>
    <x v="6"/>
    <n v="1220"/>
    <x v="11"/>
    <s v="DFW"/>
    <d v="1899-12-30T10:14:00"/>
    <x v="3"/>
    <n v="0.78333333333333333"/>
    <n v="2.2333333333333334"/>
    <n v="0"/>
    <s v="Late Aircraft"/>
    <x v="5"/>
    <x v="302"/>
    <x v="4"/>
  </r>
  <r>
    <x v="325"/>
    <x v="6"/>
    <n v="1050"/>
    <x v="11"/>
    <s v="SFO"/>
    <d v="1899-12-30T15:23:00"/>
    <x v="1"/>
    <n v="3.4666666666666668"/>
    <n v="2.3166666666666669"/>
    <n v="0"/>
    <s v="None"/>
    <x v="0"/>
    <x v="303"/>
    <x v="4"/>
  </r>
  <r>
    <x v="326"/>
    <x v="3"/>
    <n v="2436"/>
    <x v="11"/>
    <s v="JFK"/>
    <d v="1899-12-30T08:14:00"/>
    <x v="3"/>
    <n v="1.6333333333333333"/>
    <n v="1.5"/>
    <n v="0"/>
    <s v="Weather"/>
    <x v="3"/>
    <x v="304"/>
    <x v="5"/>
  </r>
  <r>
    <x v="327"/>
    <x v="0"/>
    <n v="5473"/>
    <x v="4"/>
    <s v="ORD"/>
    <d v="1899-12-30T13:35:00"/>
    <x v="1"/>
    <n v="4.4666666666666668"/>
    <n v="1.9333333333333333"/>
    <n v="0"/>
    <s v="Weather"/>
    <x v="1"/>
    <x v="305"/>
    <x v="2"/>
  </r>
  <r>
    <x v="328"/>
    <x v="4"/>
    <n v="2343"/>
    <x v="0"/>
    <s v="LAX"/>
    <d v="1899-12-30T05:10:00"/>
    <x v="3"/>
    <n v="2.7166666666666668"/>
    <n v="3.5166666666666666"/>
    <n v="0"/>
    <s v="Weather"/>
    <x v="0"/>
    <x v="306"/>
    <x v="6"/>
  </r>
  <r>
    <x v="329"/>
    <x v="4"/>
    <n v="2745"/>
    <x v="4"/>
    <s v="SFO"/>
    <d v="1899-12-30T07:20:00"/>
    <x v="3"/>
    <n v="4.2166666666666668"/>
    <n v="3.3166666666666669"/>
    <n v="0"/>
    <s v="Late Aircraft"/>
    <x v="1"/>
    <x v="307"/>
    <x v="6"/>
  </r>
  <r>
    <x v="330"/>
    <x v="7"/>
    <n v="4712"/>
    <x v="10"/>
    <s v="DEN"/>
    <d v="1899-12-30T11:06:00"/>
    <x v="3"/>
    <n v="1.6666666666666667"/>
    <n v="0.78333333333333333"/>
    <n v="0"/>
    <s v="Weather"/>
    <x v="5"/>
    <x v="308"/>
    <x v="0"/>
  </r>
  <r>
    <x v="331"/>
    <x v="7"/>
    <n v="1965"/>
    <x v="2"/>
    <s v="DEN"/>
    <d v="1899-12-30T00:30:00"/>
    <x v="0"/>
    <n v="2.9333333333333331"/>
    <n v="4.6833333333333336"/>
    <n v="0"/>
    <s v="Weather"/>
    <x v="0"/>
    <x v="309"/>
    <x v="4"/>
  </r>
  <r>
    <x v="332"/>
    <x v="1"/>
    <n v="6128"/>
    <x v="6"/>
    <s v="BOS"/>
    <d v="1899-12-30T21:03:00"/>
    <x v="0"/>
    <n v="4.3"/>
    <n v="3.8"/>
    <n v="0"/>
    <s v="NAS"/>
    <x v="0"/>
    <x v="310"/>
    <x v="6"/>
  </r>
  <r>
    <x v="333"/>
    <x v="3"/>
    <n v="7426"/>
    <x v="9"/>
    <s v="ORD"/>
    <d v="1899-12-30T21:06:00"/>
    <x v="0"/>
    <n v="3.6333333333333333"/>
    <n v="5.0333333333333332"/>
    <n v="0"/>
    <s v="Weather"/>
    <x v="3"/>
    <x v="311"/>
    <x v="4"/>
  </r>
  <r>
    <x v="334"/>
    <x v="6"/>
    <n v="6471"/>
    <x v="8"/>
    <s v="ATL"/>
    <d v="1899-12-30T00:39:00"/>
    <x v="0"/>
    <n v="2.4166666666666665"/>
    <n v="6.4833333333333334"/>
    <n v="1"/>
    <s v="Carrier"/>
    <x v="2"/>
    <x v="312"/>
    <x v="6"/>
  </r>
  <r>
    <x v="335"/>
    <x v="4"/>
    <n v="6459"/>
    <x v="0"/>
    <s v="MCO"/>
    <d v="1899-12-30T04:28:00"/>
    <x v="0"/>
    <n v="2.9666666666666668"/>
    <n v="6.1833333333333336"/>
    <n v="0"/>
    <s v="None"/>
    <x v="5"/>
    <x v="313"/>
    <x v="1"/>
  </r>
  <r>
    <x v="336"/>
    <x v="2"/>
    <n v="7963"/>
    <x v="4"/>
    <s v="SFO"/>
    <d v="1899-12-30T20:27:00"/>
    <x v="2"/>
    <n v="4.3499999999999996"/>
    <n v="-0.25"/>
    <n v="0"/>
    <s v="Late Aircraft"/>
    <x v="5"/>
    <x v="314"/>
    <x v="5"/>
  </r>
  <r>
    <x v="337"/>
    <x v="3"/>
    <n v="3328"/>
    <x v="4"/>
    <s v="SFO"/>
    <d v="1899-12-30T17:33:00"/>
    <x v="2"/>
    <n v="-0.15"/>
    <n v="4.3166666666666664"/>
    <n v="0"/>
    <s v="Security"/>
    <x v="0"/>
    <x v="315"/>
    <x v="4"/>
  </r>
  <r>
    <x v="338"/>
    <x v="1"/>
    <n v="3819"/>
    <x v="5"/>
    <s v="MIA"/>
    <d v="1899-12-30T08:35:00"/>
    <x v="3"/>
    <n v="3.9166666666666665"/>
    <n v="1.2166666666666666"/>
    <n v="0"/>
    <s v="None"/>
    <x v="0"/>
    <x v="316"/>
    <x v="3"/>
  </r>
  <r>
    <x v="339"/>
    <x v="1"/>
    <n v="2471"/>
    <x v="4"/>
    <s v="LAX"/>
    <d v="1899-12-30T17:27:00"/>
    <x v="2"/>
    <n v="3.3166666666666669"/>
    <n v="4.1333333333333337"/>
    <n v="0"/>
    <s v="NAS"/>
    <x v="3"/>
    <x v="317"/>
    <x v="5"/>
  </r>
  <r>
    <x v="340"/>
    <x v="3"/>
    <n v="2991"/>
    <x v="2"/>
    <s v="SEA"/>
    <d v="1899-12-30T05:29:00"/>
    <x v="3"/>
    <n v="4.583333333333333"/>
    <n v="2.9333333333333331"/>
    <n v="0"/>
    <s v="Late Aircraft"/>
    <x v="2"/>
    <x v="318"/>
    <x v="0"/>
  </r>
  <r>
    <x v="341"/>
    <x v="1"/>
    <n v="3856"/>
    <x v="7"/>
    <s v="JFK"/>
    <d v="1899-12-30T07:32:00"/>
    <x v="3"/>
    <n v="3.3333333333333333E-2"/>
    <n v="6.6666666666666666E-2"/>
    <n v="0"/>
    <s v="Late Aircraft"/>
    <x v="5"/>
    <x v="127"/>
    <x v="5"/>
  </r>
  <r>
    <x v="342"/>
    <x v="3"/>
    <n v="4325"/>
    <x v="9"/>
    <s v="MCO"/>
    <d v="1899-12-30T08:10:00"/>
    <x v="3"/>
    <n v="1.4166666666666667"/>
    <n v="2.1166666666666667"/>
    <n v="0"/>
    <s v="Carrier"/>
    <x v="4"/>
    <x v="319"/>
    <x v="6"/>
  </r>
  <r>
    <x v="343"/>
    <x v="5"/>
    <n v="194"/>
    <x v="7"/>
    <s v="DEN"/>
    <d v="1899-12-30T20:04:00"/>
    <x v="2"/>
    <n v="3.5"/>
    <n v="1.6166666666666667"/>
    <n v="0"/>
    <s v="None"/>
    <x v="4"/>
    <x v="320"/>
    <x v="0"/>
  </r>
  <r>
    <x v="344"/>
    <x v="3"/>
    <n v="2774"/>
    <x v="9"/>
    <s v="DEN"/>
    <d v="1899-12-30T22:11:00"/>
    <x v="0"/>
    <n v="3.7833333333333332"/>
    <n v="5.2833333333333332"/>
    <n v="0"/>
    <s v="None"/>
    <x v="2"/>
    <x v="321"/>
    <x v="5"/>
  </r>
  <r>
    <x v="345"/>
    <x v="0"/>
    <n v="6998"/>
    <x v="6"/>
    <s v="DEN"/>
    <d v="1899-12-30T10:27:00"/>
    <x v="3"/>
    <n v="1.3833333333333333"/>
    <n v="5.7666666666666666"/>
    <n v="0"/>
    <s v="Weather"/>
    <x v="1"/>
    <x v="322"/>
    <x v="0"/>
  </r>
  <r>
    <x v="346"/>
    <x v="3"/>
    <n v="893"/>
    <x v="9"/>
    <s v="MCO"/>
    <d v="1899-12-30T05:18:00"/>
    <x v="3"/>
    <n v="4.3"/>
    <n v="5.2833333333333332"/>
    <n v="0"/>
    <s v="Carrier"/>
    <x v="3"/>
    <x v="85"/>
    <x v="3"/>
  </r>
  <r>
    <x v="347"/>
    <x v="1"/>
    <n v="2216"/>
    <x v="7"/>
    <s v="DEN"/>
    <d v="1899-12-30T15:16:00"/>
    <x v="1"/>
    <n v="2.6666666666666665"/>
    <n v="0.75"/>
    <n v="0"/>
    <s v="Weather"/>
    <x v="2"/>
    <x v="323"/>
    <x v="5"/>
  </r>
  <r>
    <x v="348"/>
    <x v="4"/>
    <n v="5879"/>
    <x v="9"/>
    <s v="MCO"/>
    <d v="1899-12-30T10:20:00"/>
    <x v="3"/>
    <n v="1.3833333333333333"/>
    <n v="4.666666666666667"/>
    <n v="0"/>
    <s v="Weather"/>
    <x v="4"/>
    <x v="174"/>
    <x v="4"/>
  </r>
  <r>
    <x v="349"/>
    <x v="0"/>
    <n v="6266"/>
    <x v="6"/>
    <s v="LAS"/>
    <d v="1899-12-30T15:02:00"/>
    <x v="1"/>
    <n v="2.2999999999999998"/>
    <n v="5.8166666666666664"/>
    <n v="0"/>
    <s v="Late Aircraft"/>
    <x v="0"/>
    <x v="324"/>
    <x v="4"/>
  </r>
  <r>
    <x v="350"/>
    <x v="1"/>
    <n v="914"/>
    <x v="6"/>
    <s v="ORD"/>
    <d v="1899-12-30T04:53:00"/>
    <x v="0"/>
    <n v="1.6833333333333333"/>
    <n v="2.5666666666666669"/>
    <n v="0"/>
    <s v="None"/>
    <x v="4"/>
    <x v="325"/>
    <x v="2"/>
  </r>
  <r>
    <x v="351"/>
    <x v="7"/>
    <n v="445"/>
    <x v="10"/>
    <s v="SEA"/>
    <d v="1899-12-30T04:20:00"/>
    <x v="0"/>
    <n v="0.73333333333333328"/>
    <n v="4.9666666666666668"/>
    <n v="0"/>
    <s v="Weather"/>
    <x v="0"/>
    <x v="326"/>
    <x v="6"/>
  </r>
  <r>
    <x v="352"/>
    <x v="7"/>
    <n v="8654"/>
    <x v="9"/>
    <s v="MCO"/>
    <d v="1899-12-30T12:20:00"/>
    <x v="1"/>
    <n v="1.75"/>
    <n v="0.91666666666666663"/>
    <n v="0"/>
    <s v="NAS"/>
    <x v="3"/>
    <x v="327"/>
    <x v="0"/>
  </r>
  <r>
    <x v="353"/>
    <x v="4"/>
    <n v="2543"/>
    <x v="8"/>
    <s v="MIA"/>
    <d v="1899-12-30T13:24:00"/>
    <x v="1"/>
    <n v="2.2000000000000002"/>
    <n v="1.55"/>
    <n v="0"/>
    <s v="NAS"/>
    <x v="0"/>
    <x v="328"/>
    <x v="2"/>
  </r>
  <r>
    <x v="354"/>
    <x v="4"/>
    <n v="7883"/>
    <x v="5"/>
    <s v="LAS"/>
    <d v="1899-12-30T12:39:00"/>
    <x v="1"/>
    <n v="3.1666666666666665"/>
    <n v="1.5"/>
    <n v="0"/>
    <s v="None"/>
    <x v="2"/>
    <x v="329"/>
    <x v="2"/>
  </r>
  <r>
    <x v="355"/>
    <x v="0"/>
    <n v="1084"/>
    <x v="11"/>
    <s v="SEA"/>
    <d v="1899-12-30T10:05:00"/>
    <x v="3"/>
    <n v="2.8166666666666669"/>
    <n v="3.8"/>
    <n v="0"/>
    <s v="NAS"/>
    <x v="0"/>
    <x v="294"/>
    <x v="1"/>
  </r>
  <r>
    <x v="356"/>
    <x v="5"/>
    <n v="7890"/>
    <x v="3"/>
    <s v="MCO"/>
    <d v="1899-12-30T22:49:00"/>
    <x v="0"/>
    <n v="3.1833333333333331"/>
    <n v="3.0333333333333332"/>
    <n v="0"/>
    <s v="Late Aircraft"/>
    <x v="1"/>
    <x v="8"/>
    <x v="0"/>
  </r>
  <r>
    <x v="357"/>
    <x v="4"/>
    <n v="9931"/>
    <x v="6"/>
    <s v="LAS"/>
    <d v="1899-12-30T00:20:00"/>
    <x v="0"/>
    <n v="0.7"/>
    <n v="2.1"/>
    <n v="0"/>
    <s v="Carrier"/>
    <x v="2"/>
    <x v="330"/>
    <x v="2"/>
  </r>
  <r>
    <x v="358"/>
    <x v="7"/>
    <n v="927"/>
    <x v="1"/>
    <s v="ORD"/>
    <d v="1899-12-30T12:19:00"/>
    <x v="1"/>
    <n v="2.8166666666666669"/>
    <n v="0.23333333333333334"/>
    <n v="0"/>
    <s v="Security"/>
    <x v="3"/>
    <x v="331"/>
    <x v="1"/>
  </r>
  <r>
    <x v="359"/>
    <x v="3"/>
    <n v="3631"/>
    <x v="11"/>
    <s v="ORD"/>
    <d v="1899-12-30T07:30:00"/>
    <x v="3"/>
    <n v="4.95"/>
    <n v="4.8"/>
    <n v="0"/>
    <s v="Weather"/>
    <x v="2"/>
    <x v="332"/>
    <x v="2"/>
  </r>
  <r>
    <x v="360"/>
    <x v="1"/>
    <n v="7247"/>
    <x v="2"/>
    <s v="SFO"/>
    <d v="1899-12-30T18:08:00"/>
    <x v="2"/>
    <n v="2.1"/>
    <n v="8.3333333333333329E-2"/>
    <n v="0"/>
    <s v="Security"/>
    <x v="1"/>
    <x v="333"/>
    <x v="6"/>
  </r>
  <r>
    <x v="361"/>
    <x v="7"/>
    <n v="4551"/>
    <x v="0"/>
    <s v="JFK"/>
    <d v="1899-12-30T22:40:00"/>
    <x v="0"/>
    <n v="2.85"/>
    <n v="3.6166666666666667"/>
    <n v="0"/>
    <s v="Carrier"/>
    <x v="3"/>
    <x v="334"/>
    <x v="3"/>
  </r>
  <r>
    <x v="362"/>
    <x v="7"/>
    <n v="3976"/>
    <x v="9"/>
    <s v="LAX"/>
    <d v="1899-12-30T03:11:00"/>
    <x v="0"/>
    <n v="-0.16666666666666666"/>
    <n v="-0.11666666666666667"/>
    <n v="0"/>
    <s v="Carrier"/>
    <x v="4"/>
    <x v="335"/>
    <x v="1"/>
  </r>
  <r>
    <x v="363"/>
    <x v="5"/>
    <n v="6059"/>
    <x v="7"/>
    <s v="ORD"/>
    <d v="1899-12-30T07:23:00"/>
    <x v="3"/>
    <n v="0.55000000000000004"/>
    <n v="5.8833333333333337"/>
    <n v="0"/>
    <s v="Late Aircraft"/>
    <x v="1"/>
    <x v="336"/>
    <x v="3"/>
  </r>
  <r>
    <x v="364"/>
    <x v="0"/>
    <n v="226"/>
    <x v="3"/>
    <s v="SFO"/>
    <d v="1899-12-30T05:41:00"/>
    <x v="3"/>
    <n v="3.6"/>
    <n v="0.4"/>
    <n v="0"/>
    <s v="NAS"/>
    <x v="3"/>
    <x v="337"/>
    <x v="0"/>
  </r>
  <r>
    <x v="365"/>
    <x v="0"/>
    <n v="3277"/>
    <x v="1"/>
    <s v="ATL"/>
    <d v="1899-12-30T14:43:00"/>
    <x v="1"/>
    <n v="1.45"/>
    <n v="3.25"/>
    <n v="0"/>
    <s v="NAS"/>
    <x v="0"/>
    <x v="66"/>
    <x v="6"/>
  </r>
  <r>
    <x v="366"/>
    <x v="6"/>
    <n v="8895"/>
    <x v="11"/>
    <s v="MCO"/>
    <d v="1899-12-30T18:01:00"/>
    <x v="2"/>
    <n v="3.2833333333333332"/>
    <n v="3.5333333333333332"/>
    <n v="0"/>
    <s v="Carrier"/>
    <x v="2"/>
    <x v="338"/>
    <x v="1"/>
  </r>
  <r>
    <x v="367"/>
    <x v="5"/>
    <n v="6124"/>
    <x v="9"/>
    <s v="ATL"/>
    <d v="1899-12-30T06:19:00"/>
    <x v="3"/>
    <n v="4.2333333333333334"/>
    <n v="2.8666666666666667"/>
    <n v="0"/>
    <s v="Late Aircraft"/>
    <x v="3"/>
    <x v="339"/>
    <x v="0"/>
  </r>
  <r>
    <x v="368"/>
    <x v="3"/>
    <n v="5209"/>
    <x v="10"/>
    <s v="SFO"/>
    <d v="1899-12-30T12:50:00"/>
    <x v="1"/>
    <n v="4.6166666666666663"/>
    <n v="0.5"/>
    <n v="0"/>
    <s v="Late Aircraft"/>
    <x v="2"/>
    <x v="340"/>
    <x v="2"/>
  </r>
  <r>
    <x v="369"/>
    <x v="0"/>
    <n v="4246"/>
    <x v="0"/>
    <s v="ORD"/>
    <d v="1899-12-30T20:32:00"/>
    <x v="2"/>
    <n v="4.333333333333333"/>
    <n v="5.9"/>
    <n v="0"/>
    <s v="None"/>
    <x v="0"/>
    <x v="341"/>
    <x v="4"/>
  </r>
  <r>
    <x v="370"/>
    <x v="1"/>
    <n v="7296"/>
    <x v="3"/>
    <s v="MCO"/>
    <d v="1899-12-30T23:06:00"/>
    <x v="0"/>
    <n v="2.15"/>
    <n v="3.2166666666666668"/>
    <n v="1"/>
    <s v="Weather"/>
    <x v="3"/>
    <x v="342"/>
    <x v="5"/>
  </r>
  <r>
    <x v="371"/>
    <x v="4"/>
    <n v="3468"/>
    <x v="5"/>
    <s v="BOS"/>
    <d v="1899-12-30T05:05:00"/>
    <x v="3"/>
    <n v="3.7666666666666666"/>
    <n v="2.1666666666666665"/>
    <n v="0"/>
    <s v="NAS"/>
    <x v="4"/>
    <x v="343"/>
    <x v="0"/>
  </r>
  <r>
    <x v="372"/>
    <x v="5"/>
    <n v="3897"/>
    <x v="10"/>
    <s v="LAX"/>
    <d v="1899-12-30T11:01:00"/>
    <x v="3"/>
    <n v="1.0166666666666666"/>
    <n v="4.2333333333333334"/>
    <n v="0"/>
    <s v="Carrier"/>
    <x v="1"/>
    <x v="344"/>
    <x v="3"/>
  </r>
  <r>
    <x v="373"/>
    <x v="4"/>
    <n v="1892"/>
    <x v="1"/>
    <s v="SFO"/>
    <d v="1899-12-30T15:08:00"/>
    <x v="1"/>
    <n v="2.4"/>
    <n v="5.2833333333333332"/>
    <n v="1"/>
    <s v="None"/>
    <x v="3"/>
    <x v="345"/>
    <x v="6"/>
  </r>
  <r>
    <x v="374"/>
    <x v="7"/>
    <n v="5832"/>
    <x v="2"/>
    <s v="MCO"/>
    <d v="1899-12-30T08:36:00"/>
    <x v="3"/>
    <n v="2.9833333333333334"/>
    <n v="0.91666666666666663"/>
    <n v="0"/>
    <s v="Security"/>
    <x v="0"/>
    <x v="346"/>
    <x v="6"/>
  </r>
  <r>
    <x v="375"/>
    <x v="1"/>
    <n v="3576"/>
    <x v="3"/>
    <s v="BOS"/>
    <d v="1899-12-30T18:35:00"/>
    <x v="2"/>
    <n v="4.2833333333333332"/>
    <n v="3.3166666666666669"/>
    <n v="0"/>
    <s v="NAS"/>
    <x v="3"/>
    <x v="347"/>
    <x v="0"/>
  </r>
  <r>
    <x v="376"/>
    <x v="1"/>
    <n v="3517"/>
    <x v="10"/>
    <s v="MCO"/>
    <d v="1899-12-30T23:34:00"/>
    <x v="0"/>
    <n v="1.6"/>
    <n v="5.45"/>
    <n v="0"/>
    <s v="Weather"/>
    <x v="2"/>
    <x v="348"/>
    <x v="2"/>
  </r>
  <r>
    <x v="377"/>
    <x v="7"/>
    <n v="1745"/>
    <x v="0"/>
    <s v="ORD"/>
    <d v="1899-12-30T03:05:00"/>
    <x v="0"/>
    <n v="3.6833333333333331"/>
    <n v="2.7666666666666666"/>
    <n v="0"/>
    <s v="Late Aircraft"/>
    <x v="5"/>
    <x v="210"/>
    <x v="5"/>
  </r>
  <r>
    <x v="378"/>
    <x v="5"/>
    <n v="9497"/>
    <x v="5"/>
    <s v="BOS"/>
    <d v="1899-12-30T20:08:00"/>
    <x v="2"/>
    <n v="0.51666666666666672"/>
    <n v="4.4666666666666668"/>
    <n v="0"/>
    <s v="Carrier"/>
    <x v="3"/>
    <x v="159"/>
    <x v="3"/>
  </r>
  <r>
    <x v="379"/>
    <x v="7"/>
    <n v="3130"/>
    <x v="10"/>
    <s v="ORD"/>
    <d v="1899-12-30T23:05:00"/>
    <x v="0"/>
    <n v="2.9833333333333334"/>
    <n v="6.3666666666666663"/>
    <n v="0"/>
    <s v="NAS"/>
    <x v="4"/>
    <x v="349"/>
    <x v="0"/>
  </r>
  <r>
    <x v="380"/>
    <x v="4"/>
    <n v="2972"/>
    <x v="4"/>
    <s v="LAS"/>
    <d v="1899-12-30T09:35:00"/>
    <x v="3"/>
    <n v="2.1333333333333333"/>
    <n v="0.11666666666666667"/>
    <n v="0"/>
    <s v="Security"/>
    <x v="3"/>
    <x v="350"/>
    <x v="0"/>
  </r>
  <r>
    <x v="381"/>
    <x v="6"/>
    <n v="3172"/>
    <x v="5"/>
    <s v="SFO"/>
    <d v="1899-12-30T23:02:00"/>
    <x v="0"/>
    <n v="1.5333333333333334"/>
    <n v="5.9666666666666668"/>
    <n v="0"/>
    <s v="Weather"/>
    <x v="1"/>
    <x v="351"/>
    <x v="4"/>
  </r>
  <r>
    <x v="382"/>
    <x v="1"/>
    <n v="1954"/>
    <x v="1"/>
    <s v="DFW"/>
    <d v="1899-12-30T18:10:00"/>
    <x v="2"/>
    <n v="2.6666666666666665"/>
    <n v="2.65"/>
    <n v="0"/>
    <s v="Weather"/>
    <x v="3"/>
    <x v="352"/>
    <x v="6"/>
  </r>
  <r>
    <x v="383"/>
    <x v="2"/>
    <n v="4121"/>
    <x v="2"/>
    <s v="MCO"/>
    <d v="1899-12-30T08:03:00"/>
    <x v="3"/>
    <n v="4.3666666666666663"/>
    <n v="3.8666666666666667"/>
    <n v="0"/>
    <s v="None"/>
    <x v="5"/>
    <x v="353"/>
    <x v="3"/>
  </r>
  <r>
    <x v="384"/>
    <x v="2"/>
    <n v="4762"/>
    <x v="0"/>
    <s v="JFK"/>
    <d v="1899-12-30T17:45:00"/>
    <x v="2"/>
    <n v="3.5"/>
    <n v="1.75"/>
    <n v="0"/>
    <s v="NAS"/>
    <x v="2"/>
    <x v="354"/>
    <x v="5"/>
  </r>
  <r>
    <x v="385"/>
    <x v="4"/>
    <n v="6614"/>
    <x v="8"/>
    <s v="MCO"/>
    <d v="1899-12-30T03:12:00"/>
    <x v="0"/>
    <n v="3.3666666666666667"/>
    <n v="2.6"/>
    <n v="0"/>
    <s v="Security"/>
    <x v="3"/>
    <x v="355"/>
    <x v="6"/>
  </r>
  <r>
    <x v="386"/>
    <x v="3"/>
    <n v="5131"/>
    <x v="9"/>
    <s v="SFO"/>
    <d v="1899-12-30T05:09:00"/>
    <x v="3"/>
    <n v="0.75"/>
    <n v="0.26666666666666666"/>
    <n v="0"/>
    <s v="Weather"/>
    <x v="4"/>
    <x v="356"/>
    <x v="0"/>
  </r>
  <r>
    <x v="387"/>
    <x v="0"/>
    <n v="2808"/>
    <x v="7"/>
    <s v="SEA"/>
    <d v="1899-12-30T12:00:00"/>
    <x v="1"/>
    <n v="1.5166666666666666"/>
    <n v="6.4833333333333334"/>
    <n v="0"/>
    <s v="Carrier"/>
    <x v="0"/>
    <x v="11"/>
    <x v="6"/>
  </r>
  <r>
    <x v="388"/>
    <x v="7"/>
    <n v="7212"/>
    <x v="7"/>
    <s v="ATL"/>
    <d v="1899-12-30T12:52:00"/>
    <x v="1"/>
    <n v="3.0166666666666666"/>
    <n v="1.3"/>
    <n v="0"/>
    <s v="Weather"/>
    <x v="3"/>
    <x v="357"/>
    <x v="6"/>
  </r>
  <r>
    <x v="389"/>
    <x v="7"/>
    <n v="9624"/>
    <x v="7"/>
    <s v="LAS"/>
    <d v="1899-12-30T05:11:00"/>
    <x v="3"/>
    <n v="4.9833333333333334"/>
    <n v="1.2833333333333334"/>
    <n v="0"/>
    <s v="Security"/>
    <x v="3"/>
    <x v="358"/>
    <x v="1"/>
  </r>
  <r>
    <x v="390"/>
    <x v="3"/>
    <n v="8493"/>
    <x v="3"/>
    <s v="DEN"/>
    <d v="1899-12-30T15:37:00"/>
    <x v="1"/>
    <n v="3.15"/>
    <n v="1.7666666666666666"/>
    <n v="0"/>
    <s v="Late Aircraft"/>
    <x v="1"/>
    <x v="359"/>
    <x v="6"/>
  </r>
  <r>
    <x v="391"/>
    <x v="3"/>
    <n v="3607"/>
    <x v="1"/>
    <s v="BOS"/>
    <d v="1899-12-30T20:25:00"/>
    <x v="2"/>
    <n v="3.7"/>
    <n v="2.4500000000000002"/>
    <n v="0"/>
    <s v="Late Aircraft"/>
    <x v="4"/>
    <x v="360"/>
    <x v="2"/>
  </r>
  <r>
    <x v="392"/>
    <x v="4"/>
    <n v="6556"/>
    <x v="0"/>
    <s v="DFW"/>
    <d v="1899-12-30T00:31:00"/>
    <x v="0"/>
    <n v="3.6"/>
    <n v="0.98333333333333328"/>
    <n v="0"/>
    <s v="None"/>
    <x v="5"/>
    <x v="361"/>
    <x v="6"/>
  </r>
  <r>
    <x v="393"/>
    <x v="4"/>
    <n v="4312"/>
    <x v="5"/>
    <s v="ATL"/>
    <d v="1899-12-30T07:42:00"/>
    <x v="3"/>
    <n v="2.1333333333333333"/>
    <n v="4.55"/>
    <n v="0"/>
    <s v="NAS"/>
    <x v="0"/>
    <x v="362"/>
    <x v="2"/>
  </r>
  <r>
    <x v="394"/>
    <x v="3"/>
    <n v="8070"/>
    <x v="3"/>
    <s v="LAX"/>
    <d v="1899-12-30T03:01:00"/>
    <x v="0"/>
    <n v="4.9000000000000004"/>
    <n v="5.2"/>
    <n v="0"/>
    <s v="Security"/>
    <x v="2"/>
    <x v="363"/>
    <x v="3"/>
  </r>
  <r>
    <x v="395"/>
    <x v="1"/>
    <n v="8866"/>
    <x v="1"/>
    <s v="LAX"/>
    <d v="1899-12-30T13:06:00"/>
    <x v="1"/>
    <n v="2.2999999999999998"/>
    <n v="1.75"/>
    <n v="0"/>
    <s v="None"/>
    <x v="3"/>
    <x v="364"/>
    <x v="6"/>
  </r>
  <r>
    <x v="396"/>
    <x v="4"/>
    <n v="636"/>
    <x v="9"/>
    <s v="ORD"/>
    <d v="1899-12-30T04:53:00"/>
    <x v="0"/>
    <n v="1.7333333333333334"/>
    <n v="5.3666666666666663"/>
    <n v="0"/>
    <s v="Weather"/>
    <x v="5"/>
    <x v="58"/>
    <x v="5"/>
  </r>
  <r>
    <x v="397"/>
    <x v="6"/>
    <n v="1725"/>
    <x v="4"/>
    <s v="LAX"/>
    <d v="1899-12-30T08:20:00"/>
    <x v="3"/>
    <n v="0.8666666666666667"/>
    <n v="4.8166666666666664"/>
    <n v="0"/>
    <s v="Weather"/>
    <x v="0"/>
    <x v="365"/>
    <x v="2"/>
  </r>
  <r>
    <x v="398"/>
    <x v="4"/>
    <n v="8073"/>
    <x v="0"/>
    <s v="DEN"/>
    <d v="1899-12-30T17:16:00"/>
    <x v="2"/>
    <n v="1.55"/>
    <n v="2.15"/>
    <n v="0"/>
    <s v="Late Aircraft"/>
    <x v="2"/>
    <x v="366"/>
    <x v="2"/>
  </r>
  <r>
    <x v="399"/>
    <x v="7"/>
    <n v="8677"/>
    <x v="7"/>
    <s v="LAS"/>
    <d v="1899-12-30T00:09:00"/>
    <x v="0"/>
    <n v="2.4166666666666665"/>
    <n v="-8.3333333333333329E-2"/>
    <n v="0"/>
    <s v="None"/>
    <x v="5"/>
    <x v="367"/>
    <x v="0"/>
  </r>
  <r>
    <x v="400"/>
    <x v="4"/>
    <n v="8170"/>
    <x v="10"/>
    <s v="SFO"/>
    <d v="1899-12-30T12:25:00"/>
    <x v="1"/>
    <n v="4.3666666666666663"/>
    <n v="0.11666666666666667"/>
    <n v="0"/>
    <s v="Late Aircraft"/>
    <x v="4"/>
    <x v="368"/>
    <x v="3"/>
  </r>
  <r>
    <x v="401"/>
    <x v="1"/>
    <n v="8766"/>
    <x v="8"/>
    <s v="LAX"/>
    <d v="1899-12-30T08:04:00"/>
    <x v="3"/>
    <n v="-8.3333333333333329E-2"/>
    <n v="6.6333333333333337"/>
    <n v="0"/>
    <s v="Carrier"/>
    <x v="4"/>
    <x v="369"/>
    <x v="6"/>
  </r>
  <r>
    <x v="402"/>
    <x v="3"/>
    <n v="8709"/>
    <x v="0"/>
    <s v="MCO"/>
    <d v="1899-12-30T14:24:00"/>
    <x v="1"/>
    <n v="2.2666666666666666"/>
    <n v="2.5333333333333332"/>
    <n v="0"/>
    <s v="Late Aircraft"/>
    <x v="0"/>
    <x v="370"/>
    <x v="4"/>
  </r>
  <r>
    <x v="403"/>
    <x v="7"/>
    <n v="6590"/>
    <x v="6"/>
    <s v="MCO"/>
    <d v="1899-12-30T07:35:00"/>
    <x v="3"/>
    <n v="2.8833333333333333"/>
    <n v="0.41666666666666669"/>
    <n v="0"/>
    <s v="Carrier"/>
    <x v="2"/>
    <x v="371"/>
    <x v="5"/>
  </r>
  <r>
    <x v="404"/>
    <x v="4"/>
    <n v="3700"/>
    <x v="2"/>
    <s v="ORD"/>
    <d v="1899-12-30T18:34:00"/>
    <x v="2"/>
    <n v="0.28333333333333333"/>
    <n v="5.1166666666666663"/>
    <n v="0"/>
    <s v="Weather"/>
    <x v="4"/>
    <x v="372"/>
    <x v="0"/>
  </r>
  <r>
    <x v="405"/>
    <x v="1"/>
    <n v="6883"/>
    <x v="1"/>
    <s v="LAX"/>
    <d v="1899-12-30T02:52:00"/>
    <x v="0"/>
    <n v="0.45"/>
    <n v="3.5833333333333335"/>
    <n v="0"/>
    <s v="None"/>
    <x v="0"/>
    <x v="373"/>
    <x v="3"/>
  </r>
  <r>
    <x v="406"/>
    <x v="6"/>
    <n v="9246"/>
    <x v="11"/>
    <s v="ATL"/>
    <d v="1899-12-30T15:16:00"/>
    <x v="1"/>
    <n v="1.8"/>
    <n v="3.2166666666666668"/>
    <n v="0"/>
    <s v="Carrier"/>
    <x v="4"/>
    <x v="374"/>
    <x v="2"/>
  </r>
  <r>
    <x v="407"/>
    <x v="4"/>
    <n v="5071"/>
    <x v="9"/>
    <s v="DFW"/>
    <d v="1899-12-30T15:08:00"/>
    <x v="1"/>
    <n v="4.7"/>
    <n v="1.0666666666666667"/>
    <n v="0"/>
    <s v="None"/>
    <x v="4"/>
    <x v="375"/>
    <x v="5"/>
  </r>
  <r>
    <x v="408"/>
    <x v="1"/>
    <n v="1305"/>
    <x v="4"/>
    <s v="SFO"/>
    <d v="1899-12-30T18:25:00"/>
    <x v="2"/>
    <n v="3.8833333333333333"/>
    <n v="4.3499999999999996"/>
    <n v="0"/>
    <s v="None"/>
    <x v="5"/>
    <x v="376"/>
    <x v="6"/>
  </r>
  <r>
    <x v="409"/>
    <x v="6"/>
    <n v="2090"/>
    <x v="9"/>
    <s v="ATL"/>
    <d v="1899-12-30T12:52:00"/>
    <x v="1"/>
    <n v="0.95"/>
    <n v="3.5166666666666666"/>
    <n v="1"/>
    <s v="Carrier"/>
    <x v="5"/>
    <x v="377"/>
    <x v="4"/>
  </r>
  <r>
    <x v="410"/>
    <x v="3"/>
    <n v="5399"/>
    <x v="0"/>
    <s v="SFO"/>
    <d v="1899-12-30T20:14:00"/>
    <x v="2"/>
    <n v="3.3833333333333333"/>
    <n v="1.0666666666666667"/>
    <n v="0"/>
    <s v="NAS"/>
    <x v="4"/>
    <x v="378"/>
    <x v="1"/>
  </r>
  <r>
    <x v="411"/>
    <x v="4"/>
    <n v="3672"/>
    <x v="11"/>
    <s v="SEA"/>
    <d v="1899-12-30T10:02:00"/>
    <x v="3"/>
    <n v="3.45"/>
    <n v="6.4666666666666668"/>
    <n v="0"/>
    <s v="Late Aircraft"/>
    <x v="1"/>
    <x v="379"/>
    <x v="1"/>
  </r>
  <r>
    <x v="412"/>
    <x v="6"/>
    <n v="6075"/>
    <x v="6"/>
    <s v="BOS"/>
    <d v="1899-12-30T18:04:00"/>
    <x v="2"/>
    <n v="2.7666666666666666"/>
    <n v="0.73333333333333328"/>
    <n v="0"/>
    <s v="Carrier"/>
    <x v="5"/>
    <x v="380"/>
    <x v="3"/>
  </r>
  <r>
    <x v="413"/>
    <x v="7"/>
    <n v="6420"/>
    <x v="5"/>
    <s v="LAS"/>
    <d v="1899-12-30T09:28:00"/>
    <x v="3"/>
    <n v="4.8"/>
    <n v="1.8833333333333333"/>
    <n v="0"/>
    <s v="Weather"/>
    <x v="2"/>
    <x v="381"/>
    <x v="4"/>
  </r>
  <r>
    <x v="414"/>
    <x v="3"/>
    <n v="4480"/>
    <x v="10"/>
    <s v="JFK"/>
    <d v="1899-12-30T15:34:00"/>
    <x v="1"/>
    <n v="2.5499999999999998"/>
    <n v="2.1666666666666665"/>
    <n v="0"/>
    <s v="None"/>
    <x v="0"/>
    <x v="105"/>
    <x v="5"/>
  </r>
  <r>
    <x v="415"/>
    <x v="7"/>
    <n v="4857"/>
    <x v="11"/>
    <s v="LAS"/>
    <d v="1899-12-30T18:11:00"/>
    <x v="2"/>
    <n v="0.78333333333333333"/>
    <n v="1.5666666666666667"/>
    <n v="0"/>
    <s v="Security"/>
    <x v="0"/>
    <x v="382"/>
    <x v="0"/>
  </r>
  <r>
    <x v="416"/>
    <x v="2"/>
    <n v="2813"/>
    <x v="1"/>
    <s v="MCO"/>
    <d v="1899-12-30T20:17:00"/>
    <x v="2"/>
    <n v="4.3"/>
    <n v="0.71666666666666667"/>
    <n v="0"/>
    <s v="Carrier"/>
    <x v="2"/>
    <x v="383"/>
    <x v="5"/>
  </r>
  <r>
    <x v="417"/>
    <x v="5"/>
    <n v="5688"/>
    <x v="7"/>
    <s v="DEN"/>
    <d v="1899-12-30T01:03:00"/>
    <x v="0"/>
    <n v="4.95"/>
    <n v="5.3666666666666663"/>
    <n v="0"/>
    <s v="Late Aircraft"/>
    <x v="2"/>
    <x v="384"/>
    <x v="4"/>
  </r>
  <r>
    <x v="418"/>
    <x v="4"/>
    <n v="1066"/>
    <x v="6"/>
    <s v="MIA"/>
    <d v="1899-12-30T18:19:00"/>
    <x v="2"/>
    <n v="0.78333333333333333"/>
    <n v="5.7"/>
    <n v="0"/>
    <s v="None"/>
    <x v="2"/>
    <x v="385"/>
    <x v="2"/>
  </r>
  <r>
    <x v="419"/>
    <x v="6"/>
    <n v="5044"/>
    <x v="10"/>
    <s v="ORD"/>
    <d v="1899-12-30T20:21:00"/>
    <x v="2"/>
    <n v="4.6166666666666663"/>
    <n v="6.4333333333333336"/>
    <n v="0"/>
    <s v="NAS"/>
    <x v="2"/>
    <x v="159"/>
    <x v="1"/>
  </r>
  <r>
    <x v="420"/>
    <x v="5"/>
    <n v="3532"/>
    <x v="8"/>
    <s v="JFK"/>
    <d v="1899-12-30T17:24:00"/>
    <x v="2"/>
    <n v="1.5666666666666667"/>
    <n v="5.5166666666666666"/>
    <n v="1"/>
    <s v="Weather"/>
    <x v="3"/>
    <x v="386"/>
    <x v="3"/>
  </r>
  <r>
    <x v="421"/>
    <x v="5"/>
    <n v="788"/>
    <x v="4"/>
    <s v="SFO"/>
    <d v="1899-12-30T16:06:00"/>
    <x v="1"/>
    <n v="3.6166666666666667"/>
    <n v="2.2833333333333332"/>
    <n v="0"/>
    <s v="NAS"/>
    <x v="0"/>
    <x v="0"/>
    <x v="6"/>
  </r>
  <r>
    <x v="422"/>
    <x v="6"/>
    <n v="4343"/>
    <x v="7"/>
    <s v="LAX"/>
    <d v="1899-12-30T06:06:00"/>
    <x v="3"/>
    <n v="3.9333333333333331"/>
    <n v="0.93333333333333335"/>
    <n v="0"/>
    <s v="Security"/>
    <x v="3"/>
    <x v="387"/>
    <x v="5"/>
  </r>
  <r>
    <x v="423"/>
    <x v="3"/>
    <n v="3801"/>
    <x v="0"/>
    <s v="DEN"/>
    <d v="1899-12-30T23:01:00"/>
    <x v="0"/>
    <n v="2.95"/>
    <n v="2.0833333333333335"/>
    <n v="0"/>
    <s v="Carrier"/>
    <x v="4"/>
    <x v="388"/>
    <x v="1"/>
  </r>
  <r>
    <x v="424"/>
    <x v="4"/>
    <n v="8633"/>
    <x v="11"/>
    <s v="JFK"/>
    <d v="1899-12-30T03:06:00"/>
    <x v="0"/>
    <n v="1.2"/>
    <n v="5.3666666666666663"/>
    <n v="0"/>
    <s v="None"/>
    <x v="4"/>
    <x v="389"/>
    <x v="0"/>
  </r>
  <r>
    <x v="425"/>
    <x v="2"/>
    <n v="5282"/>
    <x v="10"/>
    <s v="ORD"/>
    <d v="1899-12-30T08:08:00"/>
    <x v="3"/>
    <n v="2.9166666666666665"/>
    <n v="3.4"/>
    <n v="0"/>
    <s v="Carrier"/>
    <x v="0"/>
    <x v="223"/>
    <x v="3"/>
  </r>
  <r>
    <x v="426"/>
    <x v="7"/>
    <n v="6804"/>
    <x v="2"/>
    <s v="MCO"/>
    <d v="1899-12-30T05:12:00"/>
    <x v="3"/>
    <n v="4.0166666666666666"/>
    <n v="6.4"/>
    <n v="0"/>
    <s v="Late Aircraft"/>
    <x v="4"/>
    <x v="390"/>
    <x v="6"/>
  </r>
  <r>
    <x v="427"/>
    <x v="1"/>
    <n v="4522"/>
    <x v="3"/>
    <s v="DEN"/>
    <d v="1899-12-30T13:02:00"/>
    <x v="1"/>
    <n v="3.7833333333333332"/>
    <n v="4.8666666666666663"/>
    <n v="0"/>
    <s v="Carrier"/>
    <x v="2"/>
    <x v="391"/>
    <x v="5"/>
  </r>
  <r>
    <x v="428"/>
    <x v="7"/>
    <n v="1859"/>
    <x v="2"/>
    <s v="ORD"/>
    <d v="1899-12-30T12:20:00"/>
    <x v="1"/>
    <n v="2.8833333333333333"/>
    <n v="1.3666666666666667"/>
    <n v="0"/>
    <s v="Weather"/>
    <x v="3"/>
    <x v="392"/>
    <x v="0"/>
  </r>
  <r>
    <x v="429"/>
    <x v="1"/>
    <n v="9281"/>
    <x v="5"/>
    <s v="SEA"/>
    <d v="1899-12-30T08:16:00"/>
    <x v="3"/>
    <n v="4.55"/>
    <n v="6.4333333333333336"/>
    <n v="0"/>
    <s v="Security"/>
    <x v="2"/>
    <x v="393"/>
    <x v="6"/>
  </r>
  <r>
    <x v="430"/>
    <x v="7"/>
    <n v="2582"/>
    <x v="2"/>
    <s v="SEA"/>
    <d v="1899-12-30T02:12:00"/>
    <x v="0"/>
    <n v="3.3166666666666669"/>
    <n v="5.4333333333333336"/>
    <n v="0"/>
    <s v="NAS"/>
    <x v="4"/>
    <x v="213"/>
    <x v="2"/>
  </r>
  <r>
    <x v="431"/>
    <x v="6"/>
    <n v="8158"/>
    <x v="8"/>
    <s v="LAS"/>
    <d v="1899-12-30T20:04:00"/>
    <x v="2"/>
    <n v="4.8833333333333337"/>
    <n v="4.666666666666667"/>
    <n v="0"/>
    <s v="Security"/>
    <x v="5"/>
    <x v="394"/>
    <x v="1"/>
  </r>
  <r>
    <x v="432"/>
    <x v="2"/>
    <n v="1051"/>
    <x v="5"/>
    <s v="LAS"/>
    <d v="1899-12-30T10:21:00"/>
    <x v="3"/>
    <n v="4.75"/>
    <n v="1.1166666666666667"/>
    <n v="0"/>
    <s v="None"/>
    <x v="3"/>
    <x v="395"/>
    <x v="2"/>
  </r>
  <r>
    <x v="433"/>
    <x v="4"/>
    <n v="9014"/>
    <x v="6"/>
    <s v="ORD"/>
    <d v="1899-12-30T05:01:00"/>
    <x v="3"/>
    <n v="1.4333333333333333"/>
    <n v="5.833333333333333"/>
    <n v="1"/>
    <s v="Carrier"/>
    <x v="2"/>
    <x v="396"/>
    <x v="1"/>
  </r>
  <r>
    <x v="434"/>
    <x v="1"/>
    <n v="2179"/>
    <x v="4"/>
    <s v="ATL"/>
    <d v="1899-12-30T23:03:00"/>
    <x v="0"/>
    <n v="3.2833333333333332"/>
    <n v="4.7"/>
    <n v="0"/>
    <s v="None"/>
    <x v="0"/>
    <x v="397"/>
    <x v="0"/>
  </r>
  <r>
    <x v="435"/>
    <x v="4"/>
    <n v="2817"/>
    <x v="6"/>
    <s v="LAS"/>
    <d v="1899-12-30T22:31:00"/>
    <x v="0"/>
    <n v="2.1"/>
    <n v="2.4500000000000002"/>
    <n v="0"/>
    <s v="NAS"/>
    <x v="2"/>
    <x v="398"/>
    <x v="2"/>
  </r>
  <r>
    <x v="436"/>
    <x v="4"/>
    <n v="4624"/>
    <x v="3"/>
    <s v="DEN"/>
    <d v="1899-12-30T04:44:00"/>
    <x v="0"/>
    <n v="2.8833333333333333"/>
    <n v="2.4833333333333334"/>
    <n v="0"/>
    <s v="None"/>
    <x v="5"/>
    <x v="399"/>
    <x v="1"/>
  </r>
  <r>
    <x v="437"/>
    <x v="4"/>
    <n v="9792"/>
    <x v="1"/>
    <s v="JFK"/>
    <d v="1899-12-30T23:00:00"/>
    <x v="0"/>
    <n v="1.0833333333333333"/>
    <n v="1.9"/>
    <n v="0"/>
    <s v="Late Aircraft"/>
    <x v="4"/>
    <x v="400"/>
    <x v="3"/>
  </r>
  <r>
    <x v="438"/>
    <x v="0"/>
    <n v="8577"/>
    <x v="4"/>
    <s v="LAS"/>
    <d v="1899-12-30T10:00:00"/>
    <x v="3"/>
    <n v="4.5999999999999996"/>
    <n v="0.48333333333333334"/>
    <n v="0"/>
    <s v="Security"/>
    <x v="3"/>
    <x v="401"/>
    <x v="0"/>
  </r>
  <r>
    <x v="439"/>
    <x v="3"/>
    <n v="7411"/>
    <x v="2"/>
    <s v="DFW"/>
    <d v="1899-12-30T19:39:00"/>
    <x v="2"/>
    <n v="2.1833333333333331"/>
    <n v="5.3166666666666664"/>
    <n v="0"/>
    <s v="NAS"/>
    <x v="0"/>
    <x v="402"/>
    <x v="1"/>
  </r>
  <r>
    <x v="440"/>
    <x v="7"/>
    <n v="7286"/>
    <x v="9"/>
    <s v="SFO"/>
    <d v="1899-12-30T03:14:00"/>
    <x v="0"/>
    <n v="3.7666666666666666"/>
    <n v="5.4333333333333336"/>
    <n v="0"/>
    <s v="NAS"/>
    <x v="3"/>
    <x v="403"/>
    <x v="5"/>
  </r>
  <r>
    <x v="441"/>
    <x v="4"/>
    <n v="2165"/>
    <x v="1"/>
    <s v="DFW"/>
    <d v="1899-12-30T01:08:00"/>
    <x v="0"/>
    <n v="0.23333333333333334"/>
    <n v="1.8833333333333333"/>
    <n v="0"/>
    <s v="NAS"/>
    <x v="0"/>
    <x v="404"/>
    <x v="1"/>
  </r>
  <r>
    <x v="442"/>
    <x v="7"/>
    <n v="868"/>
    <x v="4"/>
    <s v="BOS"/>
    <d v="1899-12-30T04:22:00"/>
    <x v="0"/>
    <n v="4.6500000000000004"/>
    <n v="5.4333333333333336"/>
    <n v="0"/>
    <s v="Weather"/>
    <x v="3"/>
    <x v="405"/>
    <x v="2"/>
  </r>
  <r>
    <x v="443"/>
    <x v="4"/>
    <n v="5590"/>
    <x v="4"/>
    <s v="SEA"/>
    <d v="1899-12-30T04:31:00"/>
    <x v="0"/>
    <n v="0.93333333333333335"/>
    <n v="1.9333333333333333"/>
    <n v="0"/>
    <s v="Security"/>
    <x v="4"/>
    <x v="406"/>
    <x v="3"/>
  </r>
  <r>
    <x v="444"/>
    <x v="1"/>
    <n v="6745"/>
    <x v="3"/>
    <s v="MCO"/>
    <d v="1899-12-30T02:04:00"/>
    <x v="0"/>
    <n v="3.9833333333333334"/>
    <n v="3.7333333333333334"/>
    <n v="0"/>
    <s v="None"/>
    <x v="0"/>
    <x v="407"/>
    <x v="6"/>
  </r>
  <r>
    <x v="445"/>
    <x v="3"/>
    <n v="5183"/>
    <x v="0"/>
    <s v="ATL"/>
    <d v="1899-12-30T17:02:00"/>
    <x v="2"/>
    <n v="1.7833333333333334"/>
    <n v="1.4666666666666666"/>
    <n v="0"/>
    <s v="NAS"/>
    <x v="1"/>
    <x v="408"/>
    <x v="6"/>
  </r>
  <r>
    <x v="446"/>
    <x v="3"/>
    <n v="5332"/>
    <x v="2"/>
    <s v="SFO"/>
    <d v="1899-12-30T18:23:00"/>
    <x v="2"/>
    <n v="1.0333333333333334"/>
    <n v="4.8666666666666663"/>
    <n v="0"/>
    <s v="Security"/>
    <x v="3"/>
    <x v="282"/>
    <x v="1"/>
  </r>
  <r>
    <x v="447"/>
    <x v="6"/>
    <n v="5897"/>
    <x v="3"/>
    <s v="SEA"/>
    <d v="1899-12-30T15:03:00"/>
    <x v="1"/>
    <n v="4.5166666666666666"/>
    <n v="4.4333333333333336"/>
    <n v="0"/>
    <s v="NAS"/>
    <x v="3"/>
    <x v="409"/>
    <x v="6"/>
  </r>
  <r>
    <x v="448"/>
    <x v="0"/>
    <n v="9238"/>
    <x v="4"/>
    <s v="ORD"/>
    <d v="1899-12-30T19:51:00"/>
    <x v="2"/>
    <n v="-1.6666666666666666E-2"/>
    <n v="0"/>
    <n v="0"/>
    <s v="Late Aircraft"/>
    <x v="2"/>
    <x v="410"/>
    <x v="1"/>
  </r>
  <r>
    <x v="449"/>
    <x v="6"/>
    <n v="5026"/>
    <x v="10"/>
    <s v="JFK"/>
    <d v="1899-12-30T07:08:00"/>
    <x v="3"/>
    <n v="3.3333333333333335"/>
    <n v="1.1499999999999999"/>
    <n v="1"/>
    <s v="Late Aircraft"/>
    <x v="0"/>
    <x v="411"/>
    <x v="3"/>
  </r>
  <r>
    <x v="450"/>
    <x v="6"/>
    <n v="6116"/>
    <x v="1"/>
    <s v="JFK"/>
    <d v="1899-12-30T14:50:00"/>
    <x v="1"/>
    <n v="2.35"/>
    <n v="4.583333333333333"/>
    <n v="0"/>
    <s v="Late Aircraft"/>
    <x v="5"/>
    <x v="412"/>
    <x v="6"/>
  </r>
  <r>
    <x v="451"/>
    <x v="6"/>
    <n v="3435"/>
    <x v="3"/>
    <s v="MCO"/>
    <d v="1899-12-30T00:42:00"/>
    <x v="0"/>
    <n v="-0.1"/>
    <n v="1.5166666666666666"/>
    <n v="0"/>
    <s v="Carrier"/>
    <x v="1"/>
    <x v="362"/>
    <x v="2"/>
  </r>
  <r>
    <x v="452"/>
    <x v="6"/>
    <n v="8138"/>
    <x v="0"/>
    <s v="DFW"/>
    <d v="1899-12-30T09:27:00"/>
    <x v="3"/>
    <n v="3.0666666666666669"/>
    <n v="4.666666666666667"/>
    <n v="0"/>
    <s v="NAS"/>
    <x v="4"/>
    <x v="413"/>
    <x v="2"/>
  </r>
  <r>
    <x v="453"/>
    <x v="6"/>
    <n v="4973"/>
    <x v="11"/>
    <s v="ATL"/>
    <d v="1899-12-30T02:17:00"/>
    <x v="0"/>
    <n v="4.5333333333333332"/>
    <n v="0.93333333333333335"/>
    <n v="0"/>
    <s v="Carrier"/>
    <x v="2"/>
    <x v="414"/>
    <x v="5"/>
  </r>
  <r>
    <x v="454"/>
    <x v="2"/>
    <n v="1581"/>
    <x v="6"/>
    <s v="LAS"/>
    <d v="1899-12-30T13:25:00"/>
    <x v="1"/>
    <n v="1.7"/>
    <n v="2.6"/>
    <n v="0"/>
    <s v="Security"/>
    <x v="1"/>
    <x v="415"/>
    <x v="1"/>
  </r>
  <r>
    <x v="455"/>
    <x v="3"/>
    <n v="6405"/>
    <x v="4"/>
    <s v="DFW"/>
    <d v="1899-12-30T22:33:00"/>
    <x v="0"/>
    <n v="4.333333333333333"/>
    <n v="5.3666666666666663"/>
    <n v="1"/>
    <s v="Carrier"/>
    <x v="0"/>
    <x v="416"/>
    <x v="6"/>
  </r>
  <r>
    <x v="456"/>
    <x v="6"/>
    <n v="3551"/>
    <x v="2"/>
    <s v="MIA"/>
    <d v="1899-12-30T12:13:00"/>
    <x v="1"/>
    <n v="2.5333333333333332"/>
    <n v="2.1166666666666667"/>
    <n v="0"/>
    <s v="Security"/>
    <x v="1"/>
    <x v="417"/>
    <x v="2"/>
  </r>
  <r>
    <x v="457"/>
    <x v="4"/>
    <n v="154"/>
    <x v="9"/>
    <s v="BOS"/>
    <d v="1899-12-30T11:00:00"/>
    <x v="3"/>
    <n v="1.5666666666666667"/>
    <n v="1.3333333333333333"/>
    <n v="0"/>
    <s v="Security"/>
    <x v="3"/>
    <x v="418"/>
    <x v="4"/>
  </r>
  <r>
    <x v="458"/>
    <x v="3"/>
    <n v="7743"/>
    <x v="11"/>
    <s v="SFO"/>
    <d v="1899-12-30T12:58:00"/>
    <x v="1"/>
    <n v="2.8333333333333335"/>
    <n v="3.75"/>
    <n v="0"/>
    <s v="Security"/>
    <x v="3"/>
    <x v="419"/>
    <x v="3"/>
  </r>
  <r>
    <x v="459"/>
    <x v="3"/>
    <n v="3562"/>
    <x v="5"/>
    <s v="DEN"/>
    <d v="1899-12-30T12:27:00"/>
    <x v="1"/>
    <n v="0.55000000000000004"/>
    <n v="1.6"/>
    <n v="0"/>
    <s v="None"/>
    <x v="2"/>
    <x v="420"/>
    <x v="3"/>
  </r>
  <r>
    <x v="460"/>
    <x v="5"/>
    <n v="932"/>
    <x v="7"/>
    <s v="LAS"/>
    <d v="1899-12-30T22:38:00"/>
    <x v="0"/>
    <n v="4.5166666666666666"/>
    <n v="1.1833333333333333"/>
    <n v="0"/>
    <s v="Carrier"/>
    <x v="0"/>
    <x v="421"/>
    <x v="4"/>
  </r>
  <r>
    <x v="461"/>
    <x v="2"/>
    <n v="6054"/>
    <x v="0"/>
    <s v="MIA"/>
    <d v="1899-12-30T15:24:00"/>
    <x v="1"/>
    <n v="2.7333333333333334"/>
    <n v="6.333333333333333"/>
    <n v="0"/>
    <s v="None"/>
    <x v="0"/>
    <x v="422"/>
    <x v="4"/>
  </r>
  <r>
    <x v="462"/>
    <x v="6"/>
    <n v="8619"/>
    <x v="9"/>
    <s v="ATL"/>
    <d v="1899-12-30T15:01:00"/>
    <x v="1"/>
    <n v="2.5166666666666666"/>
    <n v="0.11666666666666667"/>
    <n v="0"/>
    <s v="NAS"/>
    <x v="1"/>
    <x v="423"/>
    <x v="5"/>
  </r>
  <r>
    <x v="463"/>
    <x v="7"/>
    <n v="7321"/>
    <x v="7"/>
    <s v="ORD"/>
    <d v="1899-12-30T15:28:00"/>
    <x v="1"/>
    <n v="2.15"/>
    <n v="6.6666666666666666E-2"/>
    <n v="0"/>
    <s v="Carrier"/>
    <x v="2"/>
    <x v="424"/>
    <x v="3"/>
  </r>
  <r>
    <x v="464"/>
    <x v="1"/>
    <n v="3410"/>
    <x v="0"/>
    <s v="ATL"/>
    <d v="1899-12-30T17:32:00"/>
    <x v="2"/>
    <n v="2.0166666666666666"/>
    <n v="0.6166666666666667"/>
    <n v="0"/>
    <s v="NAS"/>
    <x v="0"/>
    <x v="425"/>
    <x v="3"/>
  </r>
  <r>
    <x v="465"/>
    <x v="0"/>
    <n v="3400"/>
    <x v="2"/>
    <s v="DEN"/>
    <d v="1899-12-30T20:31:00"/>
    <x v="2"/>
    <n v="1.2666666666666666"/>
    <n v="4.5999999999999996"/>
    <n v="0"/>
    <s v="NAS"/>
    <x v="5"/>
    <x v="426"/>
    <x v="6"/>
  </r>
  <r>
    <x v="466"/>
    <x v="4"/>
    <n v="6822"/>
    <x v="10"/>
    <s v="SFO"/>
    <d v="1899-12-30T05:38:00"/>
    <x v="3"/>
    <n v="2.75"/>
    <n v="1.8833333333333333"/>
    <n v="0"/>
    <s v="Security"/>
    <x v="5"/>
    <x v="65"/>
    <x v="1"/>
  </r>
  <r>
    <x v="467"/>
    <x v="7"/>
    <n v="7318"/>
    <x v="2"/>
    <s v="DEN"/>
    <d v="1899-12-30T04:32:00"/>
    <x v="0"/>
    <n v="2.8666666666666667"/>
    <n v="5.166666666666667"/>
    <n v="0"/>
    <s v="Carrier"/>
    <x v="3"/>
    <x v="427"/>
    <x v="0"/>
  </r>
  <r>
    <x v="468"/>
    <x v="2"/>
    <n v="7876"/>
    <x v="6"/>
    <s v="ORD"/>
    <d v="1899-12-30T05:22:00"/>
    <x v="3"/>
    <n v="1.9666666666666666"/>
    <n v="3.8"/>
    <n v="0"/>
    <s v="NAS"/>
    <x v="1"/>
    <x v="428"/>
    <x v="3"/>
  </r>
  <r>
    <x v="469"/>
    <x v="1"/>
    <n v="3775"/>
    <x v="11"/>
    <s v="SFO"/>
    <d v="1899-12-30T22:59:00"/>
    <x v="0"/>
    <n v="3.9166666666666665"/>
    <n v="0.28333333333333333"/>
    <n v="0"/>
    <s v="Late Aircraft"/>
    <x v="4"/>
    <x v="279"/>
    <x v="3"/>
  </r>
  <r>
    <x v="470"/>
    <x v="2"/>
    <n v="3154"/>
    <x v="1"/>
    <s v="ATL"/>
    <d v="1899-12-30T07:29:00"/>
    <x v="3"/>
    <n v="1.3"/>
    <n v="6.15"/>
    <n v="0"/>
    <s v="NAS"/>
    <x v="3"/>
    <x v="429"/>
    <x v="0"/>
  </r>
  <r>
    <x v="471"/>
    <x v="4"/>
    <n v="8070"/>
    <x v="0"/>
    <s v="JFK"/>
    <d v="1899-12-30T17:39:00"/>
    <x v="2"/>
    <n v="0.91666666666666663"/>
    <n v="0.9"/>
    <n v="0"/>
    <s v="Late Aircraft"/>
    <x v="2"/>
    <x v="430"/>
    <x v="3"/>
  </r>
  <r>
    <x v="472"/>
    <x v="3"/>
    <n v="2243"/>
    <x v="2"/>
    <s v="ATL"/>
    <d v="1899-12-30T08:24:00"/>
    <x v="3"/>
    <n v="2.4500000000000002"/>
    <n v="2.0166666666666666"/>
    <n v="0"/>
    <s v="Carrier"/>
    <x v="0"/>
    <x v="431"/>
    <x v="6"/>
  </r>
  <r>
    <x v="473"/>
    <x v="1"/>
    <n v="5307"/>
    <x v="1"/>
    <s v="ATL"/>
    <d v="1899-12-30T22:03:00"/>
    <x v="0"/>
    <n v="2.2999999999999998"/>
    <n v="5.0166666666666666"/>
    <n v="0"/>
    <s v="None"/>
    <x v="3"/>
    <x v="432"/>
    <x v="6"/>
  </r>
  <r>
    <x v="474"/>
    <x v="3"/>
    <n v="9603"/>
    <x v="6"/>
    <s v="SFO"/>
    <d v="1899-12-30T10:58:00"/>
    <x v="3"/>
    <n v="1.75"/>
    <n v="2.4500000000000002"/>
    <n v="0"/>
    <s v="Carrier"/>
    <x v="4"/>
    <x v="433"/>
    <x v="0"/>
  </r>
  <r>
    <x v="475"/>
    <x v="4"/>
    <n v="2638"/>
    <x v="4"/>
    <s v="BOS"/>
    <d v="1899-12-30T11:15:00"/>
    <x v="3"/>
    <n v="3.3833333333333333"/>
    <n v="3.9666666666666668"/>
    <n v="0"/>
    <s v="None"/>
    <x v="4"/>
    <x v="434"/>
    <x v="2"/>
  </r>
  <r>
    <x v="476"/>
    <x v="7"/>
    <n v="4647"/>
    <x v="5"/>
    <s v="ORD"/>
    <d v="1899-12-30T15:30:00"/>
    <x v="1"/>
    <n v="4.7166666666666668"/>
    <n v="5.8666666666666663"/>
    <n v="0"/>
    <s v="None"/>
    <x v="5"/>
    <x v="435"/>
    <x v="3"/>
  </r>
  <r>
    <x v="477"/>
    <x v="4"/>
    <n v="5719"/>
    <x v="11"/>
    <s v="LAS"/>
    <d v="1899-12-30T18:12:00"/>
    <x v="2"/>
    <n v="4.0333333333333332"/>
    <n v="5.5666666666666664"/>
    <n v="0"/>
    <s v="Carrier"/>
    <x v="2"/>
    <x v="436"/>
    <x v="2"/>
  </r>
  <r>
    <x v="478"/>
    <x v="7"/>
    <n v="8456"/>
    <x v="6"/>
    <s v="ATL"/>
    <d v="1899-12-30T18:18:00"/>
    <x v="2"/>
    <n v="2.2000000000000002"/>
    <n v="3.4"/>
    <n v="0"/>
    <s v="NAS"/>
    <x v="3"/>
    <x v="437"/>
    <x v="3"/>
  </r>
  <r>
    <x v="479"/>
    <x v="1"/>
    <n v="6712"/>
    <x v="6"/>
    <s v="MIA"/>
    <d v="1899-12-30T07:51:00"/>
    <x v="3"/>
    <n v="3.9833333333333334"/>
    <n v="2.1833333333333331"/>
    <n v="0"/>
    <s v="Weather"/>
    <x v="1"/>
    <x v="438"/>
    <x v="1"/>
  </r>
  <r>
    <x v="480"/>
    <x v="1"/>
    <n v="5105"/>
    <x v="2"/>
    <s v="SEA"/>
    <d v="1899-12-30T07:27:00"/>
    <x v="3"/>
    <n v="4.8499999999999996"/>
    <n v="-3.3333333333333333E-2"/>
    <n v="0"/>
    <s v="NAS"/>
    <x v="3"/>
    <x v="439"/>
    <x v="3"/>
  </r>
  <r>
    <x v="481"/>
    <x v="6"/>
    <n v="922"/>
    <x v="10"/>
    <s v="LAX"/>
    <d v="1899-12-30T20:14:00"/>
    <x v="2"/>
    <n v="0.23333333333333334"/>
    <n v="2.0833333333333335"/>
    <n v="0"/>
    <s v="NAS"/>
    <x v="5"/>
    <x v="440"/>
    <x v="6"/>
  </r>
  <r>
    <x v="482"/>
    <x v="2"/>
    <n v="1043"/>
    <x v="7"/>
    <s v="LAX"/>
    <d v="1899-12-30T00:39:00"/>
    <x v="0"/>
    <n v="4.4333333333333336"/>
    <n v="3.6666666666666665"/>
    <n v="1"/>
    <s v="Security"/>
    <x v="4"/>
    <x v="441"/>
    <x v="5"/>
  </r>
  <r>
    <x v="483"/>
    <x v="6"/>
    <n v="6250"/>
    <x v="5"/>
    <s v="ATL"/>
    <d v="1899-12-30T17:45:00"/>
    <x v="2"/>
    <n v="0.98333333333333328"/>
    <n v="5.85"/>
    <n v="0"/>
    <s v="Security"/>
    <x v="2"/>
    <x v="442"/>
    <x v="4"/>
  </r>
  <r>
    <x v="484"/>
    <x v="2"/>
    <n v="4525"/>
    <x v="11"/>
    <s v="MIA"/>
    <d v="1899-12-30T15:22:00"/>
    <x v="1"/>
    <n v="1.7"/>
    <n v="6"/>
    <n v="0"/>
    <s v="NAS"/>
    <x v="2"/>
    <x v="443"/>
    <x v="5"/>
  </r>
  <r>
    <x v="485"/>
    <x v="6"/>
    <n v="9066"/>
    <x v="4"/>
    <s v="BOS"/>
    <d v="1899-12-30T05:12:00"/>
    <x v="3"/>
    <n v="1.6833333333333333"/>
    <n v="5.3833333333333337"/>
    <n v="0"/>
    <s v="Late Aircraft"/>
    <x v="1"/>
    <x v="189"/>
    <x v="5"/>
  </r>
  <r>
    <x v="486"/>
    <x v="3"/>
    <n v="2298"/>
    <x v="4"/>
    <s v="LAX"/>
    <d v="1899-12-30T13:39:00"/>
    <x v="1"/>
    <n v="4.8666666666666663"/>
    <n v="3.6"/>
    <n v="1"/>
    <s v="None"/>
    <x v="2"/>
    <x v="438"/>
    <x v="5"/>
  </r>
  <r>
    <x v="487"/>
    <x v="1"/>
    <n v="4342"/>
    <x v="3"/>
    <s v="MCO"/>
    <d v="1899-12-30T08:18:00"/>
    <x v="3"/>
    <n v="1.3333333333333333"/>
    <n v="0.23333333333333334"/>
    <n v="0"/>
    <s v="Security"/>
    <x v="5"/>
    <x v="259"/>
    <x v="4"/>
  </r>
  <r>
    <x v="488"/>
    <x v="7"/>
    <n v="3795"/>
    <x v="6"/>
    <s v="MCO"/>
    <d v="1899-12-30T20:29:00"/>
    <x v="2"/>
    <n v="0.11666666666666667"/>
    <n v="2.8166666666666669"/>
    <n v="0"/>
    <s v="NAS"/>
    <x v="5"/>
    <x v="444"/>
    <x v="2"/>
  </r>
  <r>
    <x v="489"/>
    <x v="2"/>
    <n v="3552"/>
    <x v="0"/>
    <s v="SFO"/>
    <d v="1899-12-30T07:14:00"/>
    <x v="3"/>
    <n v="2.2999999999999998"/>
    <n v="-0.33333333333333331"/>
    <n v="0"/>
    <s v="Weather"/>
    <x v="5"/>
    <x v="445"/>
    <x v="4"/>
  </r>
  <r>
    <x v="490"/>
    <x v="4"/>
    <n v="9206"/>
    <x v="10"/>
    <s v="LAX"/>
    <d v="1899-12-30T07:50:00"/>
    <x v="3"/>
    <n v="3.6"/>
    <n v="2.2000000000000002"/>
    <n v="0"/>
    <s v="Late Aircraft"/>
    <x v="2"/>
    <x v="434"/>
    <x v="2"/>
  </r>
  <r>
    <x v="491"/>
    <x v="2"/>
    <n v="1408"/>
    <x v="5"/>
    <s v="ATL"/>
    <d v="1899-12-30T16:14:00"/>
    <x v="1"/>
    <n v="3.3833333333333333"/>
    <n v="1.75"/>
    <n v="0"/>
    <s v="Carrier"/>
    <x v="2"/>
    <x v="446"/>
    <x v="4"/>
  </r>
  <r>
    <x v="492"/>
    <x v="7"/>
    <n v="4277"/>
    <x v="2"/>
    <s v="MCO"/>
    <d v="1899-12-30T10:34:00"/>
    <x v="3"/>
    <n v="2.3333333333333335"/>
    <n v="5.4"/>
    <n v="1"/>
    <s v="NAS"/>
    <x v="5"/>
    <x v="447"/>
    <x v="4"/>
  </r>
  <r>
    <x v="493"/>
    <x v="6"/>
    <n v="8805"/>
    <x v="4"/>
    <s v="ATL"/>
    <d v="1899-12-30T20:02:00"/>
    <x v="2"/>
    <n v="3.0166666666666666"/>
    <n v="6.3166666666666664"/>
    <n v="0"/>
    <s v="NAS"/>
    <x v="2"/>
    <x v="359"/>
    <x v="3"/>
  </r>
  <r>
    <x v="494"/>
    <x v="2"/>
    <n v="6952"/>
    <x v="11"/>
    <s v="SFO"/>
    <d v="1899-12-30T20:33:00"/>
    <x v="2"/>
    <n v="0.48333333333333334"/>
    <n v="3.4166666666666665"/>
    <n v="0"/>
    <s v="None"/>
    <x v="2"/>
    <x v="448"/>
    <x v="2"/>
  </r>
  <r>
    <x v="495"/>
    <x v="0"/>
    <n v="6135"/>
    <x v="3"/>
    <s v="LAX"/>
    <d v="1899-12-30T09:39:00"/>
    <x v="3"/>
    <n v="3.85"/>
    <n v="3.3333333333333335"/>
    <n v="0"/>
    <s v="Late Aircraft"/>
    <x v="4"/>
    <x v="449"/>
    <x v="3"/>
  </r>
  <r>
    <x v="496"/>
    <x v="3"/>
    <n v="3694"/>
    <x v="11"/>
    <s v="DEN"/>
    <d v="1899-12-30T08:03:00"/>
    <x v="3"/>
    <n v="2.1166666666666667"/>
    <n v="6.3666666666666663"/>
    <n v="0"/>
    <s v="Security"/>
    <x v="3"/>
    <x v="450"/>
    <x v="1"/>
  </r>
  <r>
    <x v="497"/>
    <x v="1"/>
    <n v="4941"/>
    <x v="10"/>
    <s v="BOS"/>
    <d v="1899-12-30T19:47:00"/>
    <x v="2"/>
    <n v="2.8166666666666669"/>
    <n v="6.4333333333333336"/>
    <n v="0"/>
    <s v="Security"/>
    <x v="0"/>
    <x v="451"/>
    <x v="3"/>
  </r>
  <r>
    <x v="498"/>
    <x v="7"/>
    <n v="1509"/>
    <x v="0"/>
    <s v="ATL"/>
    <d v="1899-12-30T01:12:00"/>
    <x v="0"/>
    <n v="3.15"/>
    <n v="3.1666666666666665"/>
    <n v="0"/>
    <s v="Security"/>
    <x v="2"/>
    <x v="452"/>
    <x v="5"/>
  </r>
  <r>
    <x v="499"/>
    <x v="1"/>
    <n v="4666"/>
    <x v="3"/>
    <s v="SEA"/>
    <d v="1899-12-30T17:35:00"/>
    <x v="2"/>
    <n v="3.2"/>
    <n v="6.6666666666666666E-2"/>
    <n v="0"/>
    <s v="Carrier"/>
    <x v="0"/>
    <x v="453"/>
    <x v="0"/>
  </r>
  <r>
    <x v="500"/>
    <x v="0"/>
    <n v="4591"/>
    <x v="3"/>
    <s v="MCO"/>
    <d v="1899-12-30T19:49:00"/>
    <x v="2"/>
    <n v="0.83333333333333337"/>
    <n v="-8.3333333333333329E-2"/>
    <n v="0"/>
    <s v="Late Aircraft"/>
    <x v="0"/>
    <x v="454"/>
    <x v="0"/>
  </r>
  <r>
    <x v="501"/>
    <x v="2"/>
    <n v="1655"/>
    <x v="7"/>
    <s v="SEA"/>
    <d v="1899-12-30T05:30:00"/>
    <x v="3"/>
    <n v="3.0166666666666666"/>
    <n v="2.6833333333333331"/>
    <n v="0"/>
    <s v="Late Aircraft"/>
    <x v="4"/>
    <x v="455"/>
    <x v="6"/>
  </r>
  <r>
    <x v="502"/>
    <x v="2"/>
    <n v="904"/>
    <x v="5"/>
    <s v="BOS"/>
    <d v="1899-12-30T21:06:00"/>
    <x v="0"/>
    <n v="-0.1"/>
    <n v="5.1333333333333337"/>
    <n v="0"/>
    <s v="Security"/>
    <x v="2"/>
    <x v="178"/>
    <x v="6"/>
  </r>
  <r>
    <x v="503"/>
    <x v="4"/>
    <n v="1379"/>
    <x v="3"/>
    <s v="DEN"/>
    <d v="1899-12-30T02:39:00"/>
    <x v="0"/>
    <n v="3.7666666666666666"/>
    <n v="1.8"/>
    <n v="1"/>
    <s v="Security"/>
    <x v="5"/>
    <x v="456"/>
    <x v="3"/>
  </r>
  <r>
    <x v="504"/>
    <x v="0"/>
    <n v="7183"/>
    <x v="8"/>
    <s v="SEA"/>
    <d v="1899-12-30T23:24:00"/>
    <x v="0"/>
    <n v="2.8333333333333335"/>
    <n v="0.35"/>
    <n v="0"/>
    <s v="None"/>
    <x v="0"/>
    <x v="457"/>
    <x v="4"/>
  </r>
  <r>
    <x v="505"/>
    <x v="7"/>
    <n v="6086"/>
    <x v="7"/>
    <s v="ATL"/>
    <d v="1899-12-30T15:01:00"/>
    <x v="1"/>
    <n v="0.43333333333333335"/>
    <n v="6.3666666666666663"/>
    <n v="0"/>
    <s v="Weather"/>
    <x v="2"/>
    <x v="196"/>
    <x v="4"/>
  </r>
  <r>
    <x v="506"/>
    <x v="4"/>
    <n v="5719"/>
    <x v="7"/>
    <s v="SFO"/>
    <d v="1899-12-30T18:20:00"/>
    <x v="2"/>
    <n v="0.75"/>
    <n v="6.6166666666666663"/>
    <n v="0"/>
    <s v="Weather"/>
    <x v="1"/>
    <x v="458"/>
    <x v="0"/>
  </r>
  <r>
    <x v="507"/>
    <x v="3"/>
    <n v="1487"/>
    <x v="10"/>
    <s v="LAS"/>
    <d v="1899-12-30T08:16:00"/>
    <x v="3"/>
    <n v="3.7666666666666666"/>
    <n v="5.25"/>
    <n v="0"/>
    <s v="NAS"/>
    <x v="5"/>
    <x v="459"/>
    <x v="5"/>
  </r>
  <r>
    <x v="508"/>
    <x v="4"/>
    <n v="2779"/>
    <x v="8"/>
    <s v="DEN"/>
    <d v="1899-12-30T10:08:00"/>
    <x v="3"/>
    <n v="3.1"/>
    <n v="3.5833333333333335"/>
    <n v="0"/>
    <s v="NAS"/>
    <x v="1"/>
    <x v="460"/>
    <x v="2"/>
  </r>
  <r>
    <x v="509"/>
    <x v="5"/>
    <n v="2206"/>
    <x v="1"/>
    <s v="LAS"/>
    <d v="1899-12-30T14:45:00"/>
    <x v="1"/>
    <n v="1.0333333333333334"/>
    <n v="5.65"/>
    <n v="0"/>
    <s v="Late Aircraft"/>
    <x v="1"/>
    <x v="461"/>
    <x v="5"/>
  </r>
  <r>
    <x v="510"/>
    <x v="7"/>
    <n v="8273"/>
    <x v="11"/>
    <s v="SFO"/>
    <d v="1899-12-30T19:32:00"/>
    <x v="2"/>
    <n v="0.8"/>
    <n v="6.35"/>
    <n v="0"/>
    <s v="Late Aircraft"/>
    <x v="0"/>
    <x v="462"/>
    <x v="5"/>
  </r>
  <r>
    <x v="511"/>
    <x v="5"/>
    <n v="4323"/>
    <x v="0"/>
    <s v="SFO"/>
    <d v="1899-12-30T01:17:00"/>
    <x v="0"/>
    <n v="3.8166666666666669"/>
    <n v="0.21666666666666667"/>
    <n v="0"/>
    <s v="Carrier"/>
    <x v="1"/>
    <x v="463"/>
    <x v="3"/>
  </r>
  <r>
    <x v="512"/>
    <x v="0"/>
    <n v="4931"/>
    <x v="9"/>
    <s v="LAX"/>
    <d v="1899-12-30T15:27:00"/>
    <x v="1"/>
    <n v="-0.15"/>
    <n v="5.4"/>
    <n v="0"/>
    <s v="Carrier"/>
    <x v="4"/>
    <x v="464"/>
    <x v="3"/>
  </r>
  <r>
    <x v="513"/>
    <x v="6"/>
    <n v="2868"/>
    <x v="11"/>
    <s v="LAS"/>
    <d v="1899-12-30T19:22:00"/>
    <x v="2"/>
    <n v="2.95"/>
    <n v="6"/>
    <n v="1"/>
    <s v="Weather"/>
    <x v="4"/>
    <x v="465"/>
    <x v="1"/>
  </r>
  <r>
    <x v="514"/>
    <x v="5"/>
    <n v="3286"/>
    <x v="3"/>
    <s v="ATL"/>
    <d v="1899-12-30T17:56:00"/>
    <x v="2"/>
    <n v="4.9333333333333336"/>
    <n v="0.4"/>
    <n v="0"/>
    <s v="NAS"/>
    <x v="0"/>
    <x v="466"/>
    <x v="5"/>
  </r>
  <r>
    <x v="515"/>
    <x v="3"/>
    <n v="2673"/>
    <x v="0"/>
    <s v="MIA"/>
    <d v="1899-12-30T22:41:00"/>
    <x v="0"/>
    <n v="0.31666666666666665"/>
    <n v="1.8833333333333333"/>
    <n v="0"/>
    <s v="Weather"/>
    <x v="2"/>
    <x v="467"/>
    <x v="4"/>
  </r>
  <r>
    <x v="516"/>
    <x v="4"/>
    <n v="2699"/>
    <x v="4"/>
    <s v="SEA"/>
    <d v="1899-12-30T00:49:00"/>
    <x v="0"/>
    <n v="4.2666666666666666"/>
    <n v="0"/>
    <n v="0"/>
    <s v="Weather"/>
    <x v="3"/>
    <x v="468"/>
    <x v="4"/>
  </r>
  <r>
    <x v="517"/>
    <x v="6"/>
    <n v="4133"/>
    <x v="1"/>
    <s v="LAS"/>
    <d v="1899-12-30T00:18:00"/>
    <x v="0"/>
    <n v="1.6166666666666667"/>
    <n v="1.6833333333333333"/>
    <n v="0"/>
    <s v="NAS"/>
    <x v="2"/>
    <x v="469"/>
    <x v="5"/>
  </r>
  <r>
    <x v="518"/>
    <x v="4"/>
    <n v="8528"/>
    <x v="4"/>
    <s v="MIA"/>
    <d v="1899-12-30T12:25:00"/>
    <x v="1"/>
    <n v="1.3166666666666667"/>
    <n v="0.81666666666666665"/>
    <n v="0"/>
    <s v="Carrier"/>
    <x v="2"/>
    <x v="470"/>
    <x v="3"/>
  </r>
  <r>
    <x v="519"/>
    <x v="5"/>
    <n v="1404"/>
    <x v="8"/>
    <s v="LAX"/>
    <d v="1899-12-30T04:36:00"/>
    <x v="0"/>
    <n v="3.2333333333333334"/>
    <n v="5.5166666666666666"/>
    <n v="0"/>
    <s v="None"/>
    <x v="2"/>
    <x v="471"/>
    <x v="3"/>
  </r>
  <r>
    <x v="520"/>
    <x v="4"/>
    <n v="7468"/>
    <x v="4"/>
    <s v="SFO"/>
    <d v="1899-12-30T09:58:00"/>
    <x v="3"/>
    <n v="3.4833333333333334"/>
    <n v="5.666666666666667"/>
    <n v="1"/>
    <s v="None"/>
    <x v="2"/>
    <x v="472"/>
    <x v="1"/>
  </r>
  <r>
    <x v="521"/>
    <x v="0"/>
    <n v="5977"/>
    <x v="2"/>
    <s v="MCO"/>
    <d v="1899-12-30T07:51:00"/>
    <x v="3"/>
    <n v="1.3833333333333333"/>
    <n v="0.45"/>
    <n v="0"/>
    <s v="None"/>
    <x v="5"/>
    <x v="473"/>
    <x v="1"/>
  </r>
  <r>
    <x v="522"/>
    <x v="6"/>
    <n v="1401"/>
    <x v="5"/>
    <s v="BOS"/>
    <d v="1899-12-30T05:28:00"/>
    <x v="3"/>
    <n v="1.5333333333333334"/>
    <n v="0.3"/>
    <n v="0"/>
    <s v="NAS"/>
    <x v="3"/>
    <x v="474"/>
    <x v="6"/>
  </r>
  <r>
    <x v="523"/>
    <x v="0"/>
    <n v="2641"/>
    <x v="11"/>
    <s v="SEA"/>
    <d v="1899-12-30T20:04:00"/>
    <x v="2"/>
    <n v="3.5333333333333332"/>
    <n v="4.4333333333333336"/>
    <n v="0"/>
    <s v="Security"/>
    <x v="5"/>
    <x v="475"/>
    <x v="0"/>
  </r>
  <r>
    <x v="524"/>
    <x v="5"/>
    <n v="2151"/>
    <x v="9"/>
    <s v="SEA"/>
    <d v="1899-12-30T18:07:00"/>
    <x v="2"/>
    <n v="2.9166666666666665"/>
    <n v="-0.18333333333333332"/>
    <n v="0"/>
    <s v="Security"/>
    <x v="1"/>
    <x v="476"/>
    <x v="5"/>
  </r>
  <r>
    <x v="525"/>
    <x v="0"/>
    <n v="6909"/>
    <x v="2"/>
    <s v="ATL"/>
    <d v="1899-12-30T07:30:00"/>
    <x v="3"/>
    <n v="2.8833333333333333"/>
    <n v="0.15"/>
    <n v="0"/>
    <s v="Security"/>
    <x v="2"/>
    <x v="477"/>
    <x v="4"/>
  </r>
  <r>
    <x v="526"/>
    <x v="3"/>
    <n v="8733"/>
    <x v="10"/>
    <s v="ORD"/>
    <d v="1899-12-30T03:14:00"/>
    <x v="0"/>
    <n v="2.5166666666666666"/>
    <n v="3.7166666666666668"/>
    <n v="1"/>
    <s v="Late Aircraft"/>
    <x v="4"/>
    <x v="478"/>
    <x v="5"/>
  </r>
  <r>
    <x v="527"/>
    <x v="5"/>
    <n v="9096"/>
    <x v="9"/>
    <s v="DFW"/>
    <d v="1899-12-30T03:14:00"/>
    <x v="0"/>
    <n v="3.9333333333333331"/>
    <n v="4.2166666666666668"/>
    <n v="0"/>
    <s v="Carrier"/>
    <x v="0"/>
    <x v="479"/>
    <x v="1"/>
  </r>
  <r>
    <x v="528"/>
    <x v="5"/>
    <n v="174"/>
    <x v="4"/>
    <s v="DFW"/>
    <d v="1899-12-30T23:26:00"/>
    <x v="0"/>
    <n v="0.33333333333333331"/>
    <n v="1.1166666666666667"/>
    <n v="0"/>
    <s v="Carrier"/>
    <x v="0"/>
    <x v="480"/>
    <x v="1"/>
  </r>
  <r>
    <x v="529"/>
    <x v="5"/>
    <n v="7081"/>
    <x v="3"/>
    <s v="ATL"/>
    <d v="1899-12-30T02:27:00"/>
    <x v="0"/>
    <n v="0.68333333333333335"/>
    <n v="3.7166666666666668"/>
    <n v="0"/>
    <s v="Late Aircraft"/>
    <x v="5"/>
    <x v="26"/>
    <x v="6"/>
  </r>
  <r>
    <x v="530"/>
    <x v="7"/>
    <n v="5575"/>
    <x v="1"/>
    <s v="ORD"/>
    <d v="1899-12-30T12:59:00"/>
    <x v="1"/>
    <n v="1.0833333333333333"/>
    <n v="6"/>
    <n v="0"/>
    <s v="Weather"/>
    <x v="5"/>
    <x v="481"/>
    <x v="0"/>
  </r>
  <r>
    <x v="531"/>
    <x v="4"/>
    <n v="8332"/>
    <x v="6"/>
    <s v="ATL"/>
    <d v="1899-12-30T06:03:00"/>
    <x v="3"/>
    <n v="4.45"/>
    <n v="5.1333333333333337"/>
    <n v="0"/>
    <s v="None"/>
    <x v="4"/>
    <x v="359"/>
    <x v="6"/>
  </r>
  <r>
    <x v="532"/>
    <x v="7"/>
    <n v="7284"/>
    <x v="9"/>
    <s v="ORD"/>
    <d v="1899-12-30T17:52:00"/>
    <x v="2"/>
    <n v="0.48333333333333334"/>
    <n v="-0.1"/>
    <n v="0"/>
    <s v="Security"/>
    <x v="2"/>
    <x v="482"/>
    <x v="4"/>
  </r>
  <r>
    <x v="533"/>
    <x v="7"/>
    <n v="5896"/>
    <x v="4"/>
    <s v="DFW"/>
    <d v="1899-12-30T05:37:00"/>
    <x v="3"/>
    <n v="1.5"/>
    <n v="-0.28333333333333333"/>
    <n v="0"/>
    <s v="None"/>
    <x v="3"/>
    <x v="483"/>
    <x v="0"/>
  </r>
  <r>
    <x v="534"/>
    <x v="3"/>
    <n v="7241"/>
    <x v="1"/>
    <s v="LAX"/>
    <d v="1899-12-30T13:30:00"/>
    <x v="1"/>
    <n v="1.6666666666666667"/>
    <n v="2.8333333333333335"/>
    <n v="1"/>
    <s v="Security"/>
    <x v="1"/>
    <x v="281"/>
    <x v="2"/>
  </r>
  <r>
    <x v="535"/>
    <x v="6"/>
    <n v="1722"/>
    <x v="0"/>
    <s v="DEN"/>
    <d v="1899-12-30T11:13:00"/>
    <x v="3"/>
    <n v="3.9666666666666668"/>
    <n v="2.4500000000000002"/>
    <n v="0"/>
    <s v="None"/>
    <x v="0"/>
    <x v="484"/>
    <x v="5"/>
  </r>
  <r>
    <x v="536"/>
    <x v="4"/>
    <n v="8141"/>
    <x v="11"/>
    <s v="LAS"/>
    <d v="1899-12-30T07:00:00"/>
    <x v="3"/>
    <n v="3"/>
    <n v="-0.2"/>
    <n v="0"/>
    <s v="Weather"/>
    <x v="1"/>
    <x v="485"/>
    <x v="6"/>
  </r>
  <r>
    <x v="537"/>
    <x v="0"/>
    <n v="441"/>
    <x v="7"/>
    <s v="SFO"/>
    <d v="1899-12-30T10:08:00"/>
    <x v="3"/>
    <n v="2.85"/>
    <n v="1.4666666666666666"/>
    <n v="0"/>
    <s v="None"/>
    <x v="3"/>
    <x v="486"/>
    <x v="1"/>
  </r>
  <r>
    <x v="538"/>
    <x v="2"/>
    <n v="2174"/>
    <x v="5"/>
    <s v="ORD"/>
    <d v="1899-12-30T23:15:00"/>
    <x v="0"/>
    <n v="3.3"/>
    <n v="1.9333333333333333"/>
    <n v="0"/>
    <s v="None"/>
    <x v="5"/>
    <x v="487"/>
    <x v="6"/>
  </r>
  <r>
    <x v="539"/>
    <x v="5"/>
    <n v="8092"/>
    <x v="1"/>
    <s v="ATL"/>
    <d v="1899-12-30T03:17:00"/>
    <x v="0"/>
    <n v="0.18333333333333332"/>
    <n v="2.2166666666666668"/>
    <n v="0"/>
    <s v="NAS"/>
    <x v="0"/>
    <x v="193"/>
    <x v="2"/>
  </r>
  <r>
    <x v="540"/>
    <x v="0"/>
    <n v="745"/>
    <x v="3"/>
    <s v="ATL"/>
    <d v="1899-12-30T03:01:00"/>
    <x v="0"/>
    <n v="2.5833333333333335"/>
    <n v="6.1166666666666663"/>
    <n v="0"/>
    <s v="None"/>
    <x v="1"/>
    <x v="488"/>
    <x v="6"/>
  </r>
  <r>
    <x v="541"/>
    <x v="5"/>
    <n v="4363"/>
    <x v="8"/>
    <s v="LAS"/>
    <d v="1899-12-30T00:16:00"/>
    <x v="0"/>
    <n v="1.4666666666666666"/>
    <n v="3.1333333333333333"/>
    <n v="0"/>
    <s v="NAS"/>
    <x v="5"/>
    <x v="489"/>
    <x v="5"/>
  </r>
  <r>
    <x v="542"/>
    <x v="3"/>
    <n v="8901"/>
    <x v="3"/>
    <s v="MIA"/>
    <d v="1899-12-30T05:21:00"/>
    <x v="3"/>
    <n v="3.2833333333333332"/>
    <n v="4.1833333333333336"/>
    <n v="0"/>
    <s v="Carrier"/>
    <x v="3"/>
    <x v="411"/>
    <x v="2"/>
  </r>
  <r>
    <x v="543"/>
    <x v="5"/>
    <n v="6236"/>
    <x v="1"/>
    <s v="MCO"/>
    <d v="1899-12-30T08:17:00"/>
    <x v="3"/>
    <n v="-0.05"/>
    <n v="2.0333333333333332"/>
    <n v="0"/>
    <s v="Late Aircraft"/>
    <x v="1"/>
    <x v="490"/>
    <x v="1"/>
  </r>
  <r>
    <x v="544"/>
    <x v="7"/>
    <n v="8746"/>
    <x v="3"/>
    <s v="MCO"/>
    <d v="1899-12-30T22:48:00"/>
    <x v="0"/>
    <n v="2.9833333333333334"/>
    <n v="1.3"/>
    <n v="0"/>
    <s v="None"/>
    <x v="2"/>
    <x v="470"/>
    <x v="1"/>
  </r>
  <r>
    <x v="545"/>
    <x v="4"/>
    <n v="3069"/>
    <x v="11"/>
    <s v="SEA"/>
    <d v="1899-12-30T23:35:00"/>
    <x v="0"/>
    <n v="2.7333333333333334"/>
    <n v="5.9333333333333336"/>
    <n v="0"/>
    <s v="Carrier"/>
    <x v="5"/>
    <x v="491"/>
    <x v="3"/>
  </r>
  <r>
    <x v="546"/>
    <x v="2"/>
    <n v="3128"/>
    <x v="3"/>
    <s v="DEN"/>
    <d v="1899-12-30T22:41:00"/>
    <x v="0"/>
    <n v="4.3666666666666663"/>
    <n v="4.7833333333333332"/>
    <n v="0"/>
    <s v="NAS"/>
    <x v="3"/>
    <x v="492"/>
    <x v="2"/>
  </r>
  <r>
    <x v="547"/>
    <x v="1"/>
    <n v="7743"/>
    <x v="9"/>
    <s v="MCO"/>
    <d v="1899-12-30T12:20:00"/>
    <x v="1"/>
    <n v="0.1"/>
    <n v="0.8"/>
    <n v="0"/>
    <s v="None"/>
    <x v="1"/>
    <x v="493"/>
    <x v="3"/>
  </r>
  <r>
    <x v="548"/>
    <x v="5"/>
    <n v="2781"/>
    <x v="7"/>
    <s v="MIA"/>
    <d v="1899-12-30T18:05:00"/>
    <x v="2"/>
    <n v="1.3166666666666667"/>
    <n v="3.7666666666666666"/>
    <n v="0"/>
    <s v="None"/>
    <x v="2"/>
    <x v="494"/>
    <x v="3"/>
  </r>
  <r>
    <x v="549"/>
    <x v="0"/>
    <n v="3729"/>
    <x v="3"/>
    <s v="DEN"/>
    <d v="1899-12-30T07:24:00"/>
    <x v="3"/>
    <n v="2.1666666666666665"/>
    <n v="4"/>
    <n v="0"/>
    <s v="Weather"/>
    <x v="2"/>
    <x v="495"/>
    <x v="5"/>
  </r>
  <r>
    <x v="550"/>
    <x v="7"/>
    <n v="4325"/>
    <x v="7"/>
    <s v="DEN"/>
    <d v="1899-12-30T20:27:00"/>
    <x v="2"/>
    <n v="2.2333333333333334"/>
    <n v="4.25"/>
    <n v="0"/>
    <s v="Carrier"/>
    <x v="3"/>
    <x v="446"/>
    <x v="6"/>
  </r>
  <r>
    <x v="551"/>
    <x v="1"/>
    <n v="3167"/>
    <x v="4"/>
    <s v="BOS"/>
    <d v="1899-12-30T16:18:00"/>
    <x v="1"/>
    <n v="2.5833333333333335"/>
    <n v="0.96666666666666667"/>
    <n v="0"/>
    <s v="Security"/>
    <x v="4"/>
    <x v="496"/>
    <x v="1"/>
  </r>
  <r>
    <x v="552"/>
    <x v="2"/>
    <n v="6041"/>
    <x v="10"/>
    <s v="MIA"/>
    <d v="1899-12-30T07:26:00"/>
    <x v="3"/>
    <n v="1.1166666666666667"/>
    <n v="2.0833333333333335"/>
    <n v="0"/>
    <s v="Security"/>
    <x v="0"/>
    <x v="497"/>
    <x v="1"/>
  </r>
  <r>
    <x v="553"/>
    <x v="1"/>
    <n v="1486"/>
    <x v="11"/>
    <s v="DFW"/>
    <d v="1899-12-30T13:17:00"/>
    <x v="1"/>
    <n v="4.1833333333333336"/>
    <n v="1.5"/>
    <n v="0"/>
    <s v="Weather"/>
    <x v="3"/>
    <x v="498"/>
    <x v="6"/>
  </r>
  <r>
    <x v="554"/>
    <x v="7"/>
    <n v="2966"/>
    <x v="10"/>
    <s v="DEN"/>
    <d v="1899-12-30T02:37:00"/>
    <x v="0"/>
    <n v="2.5333333333333332"/>
    <n v="3.95"/>
    <n v="0"/>
    <s v="NAS"/>
    <x v="2"/>
    <x v="499"/>
    <x v="1"/>
  </r>
  <r>
    <x v="555"/>
    <x v="4"/>
    <n v="4888"/>
    <x v="4"/>
    <s v="JFK"/>
    <d v="1899-12-30T23:08:00"/>
    <x v="0"/>
    <n v="0.05"/>
    <n v="1.2"/>
    <n v="0"/>
    <s v="Security"/>
    <x v="2"/>
    <x v="500"/>
    <x v="6"/>
  </r>
  <r>
    <x v="556"/>
    <x v="4"/>
    <n v="5590"/>
    <x v="11"/>
    <s v="MCO"/>
    <d v="1899-12-30T03:07:00"/>
    <x v="0"/>
    <n v="3.8"/>
    <n v="-0.13333333333333333"/>
    <n v="1"/>
    <s v="Security"/>
    <x v="3"/>
    <x v="501"/>
    <x v="2"/>
  </r>
  <r>
    <x v="557"/>
    <x v="6"/>
    <n v="4224"/>
    <x v="1"/>
    <s v="MCO"/>
    <d v="1899-12-30T10:25:00"/>
    <x v="3"/>
    <n v="1.0166666666666666"/>
    <n v="3.9833333333333334"/>
    <n v="0"/>
    <s v="Late Aircraft"/>
    <x v="4"/>
    <x v="502"/>
    <x v="5"/>
  </r>
  <r>
    <x v="558"/>
    <x v="4"/>
    <n v="8440"/>
    <x v="1"/>
    <s v="SEA"/>
    <d v="1899-12-30T03:05:00"/>
    <x v="0"/>
    <n v="2.2000000000000002"/>
    <n v="1.4666666666666666"/>
    <n v="0"/>
    <s v="Carrier"/>
    <x v="0"/>
    <x v="503"/>
    <x v="5"/>
  </r>
  <r>
    <x v="559"/>
    <x v="6"/>
    <n v="3950"/>
    <x v="7"/>
    <s v="LAS"/>
    <d v="1899-12-30T00:21:00"/>
    <x v="0"/>
    <n v="4.9833333333333334"/>
    <n v="5.15"/>
    <n v="0"/>
    <s v="NAS"/>
    <x v="1"/>
    <x v="504"/>
    <x v="4"/>
  </r>
  <r>
    <x v="560"/>
    <x v="1"/>
    <n v="5515"/>
    <x v="4"/>
    <s v="DEN"/>
    <d v="1899-12-30T02:53:00"/>
    <x v="0"/>
    <n v="4.5333333333333332"/>
    <n v="2.8"/>
    <n v="0"/>
    <s v="None"/>
    <x v="3"/>
    <x v="505"/>
    <x v="5"/>
  </r>
  <r>
    <x v="561"/>
    <x v="3"/>
    <n v="7779"/>
    <x v="7"/>
    <s v="ORD"/>
    <d v="1899-12-30T21:18:00"/>
    <x v="0"/>
    <n v="4.3"/>
    <n v="1.2333333333333334"/>
    <n v="0"/>
    <s v="Carrier"/>
    <x v="0"/>
    <x v="506"/>
    <x v="6"/>
  </r>
  <r>
    <x v="562"/>
    <x v="0"/>
    <n v="6919"/>
    <x v="5"/>
    <s v="JFK"/>
    <d v="1899-12-30T03:18:00"/>
    <x v="0"/>
    <n v="3.8333333333333335"/>
    <n v="1.4"/>
    <n v="0"/>
    <s v="NAS"/>
    <x v="0"/>
    <x v="507"/>
    <x v="4"/>
  </r>
  <r>
    <x v="563"/>
    <x v="0"/>
    <n v="9428"/>
    <x v="3"/>
    <s v="BOS"/>
    <d v="1899-12-30T12:08:00"/>
    <x v="1"/>
    <n v="3.9"/>
    <n v="-0.21666666666666667"/>
    <n v="0"/>
    <s v="Security"/>
    <x v="5"/>
    <x v="508"/>
    <x v="6"/>
  </r>
  <r>
    <x v="564"/>
    <x v="1"/>
    <n v="8478"/>
    <x v="6"/>
    <s v="LAX"/>
    <d v="1899-12-30T03:29:00"/>
    <x v="0"/>
    <n v="2.5333333333333332"/>
    <n v="0.76666666666666672"/>
    <n v="0"/>
    <s v="Late Aircraft"/>
    <x v="2"/>
    <x v="509"/>
    <x v="0"/>
  </r>
  <r>
    <x v="565"/>
    <x v="5"/>
    <n v="9542"/>
    <x v="5"/>
    <s v="DFW"/>
    <d v="1899-12-30T00:19:00"/>
    <x v="0"/>
    <n v="0.81666666666666665"/>
    <n v="2.8333333333333335"/>
    <n v="0"/>
    <s v="Carrier"/>
    <x v="1"/>
    <x v="510"/>
    <x v="4"/>
  </r>
  <r>
    <x v="566"/>
    <x v="5"/>
    <n v="1433"/>
    <x v="3"/>
    <s v="JFK"/>
    <d v="1899-12-30T09:52:00"/>
    <x v="3"/>
    <n v="-8.3333333333333329E-2"/>
    <n v="5.75"/>
    <n v="0"/>
    <s v="Security"/>
    <x v="3"/>
    <x v="511"/>
    <x v="1"/>
  </r>
  <r>
    <x v="567"/>
    <x v="4"/>
    <n v="4250"/>
    <x v="11"/>
    <s v="DEN"/>
    <d v="1899-12-30T15:49:00"/>
    <x v="1"/>
    <n v="3.1"/>
    <n v="3.9166666666666665"/>
    <n v="0"/>
    <s v="NAS"/>
    <x v="2"/>
    <x v="512"/>
    <x v="1"/>
  </r>
  <r>
    <x v="568"/>
    <x v="0"/>
    <n v="6866"/>
    <x v="7"/>
    <s v="SFO"/>
    <d v="1899-12-30T02:47:00"/>
    <x v="0"/>
    <n v="0.78333333333333333"/>
    <n v="-0.2"/>
    <n v="0"/>
    <s v="Carrier"/>
    <x v="5"/>
    <x v="513"/>
    <x v="0"/>
  </r>
  <r>
    <x v="569"/>
    <x v="0"/>
    <n v="2811"/>
    <x v="11"/>
    <s v="DFW"/>
    <d v="1899-12-30T18:31:00"/>
    <x v="2"/>
    <n v="4.9000000000000004"/>
    <n v="1.6"/>
    <n v="0"/>
    <s v="None"/>
    <x v="5"/>
    <x v="514"/>
    <x v="0"/>
  </r>
  <r>
    <x v="570"/>
    <x v="6"/>
    <n v="4953"/>
    <x v="2"/>
    <s v="ATL"/>
    <d v="1899-12-30T06:02:00"/>
    <x v="3"/>
    <n v="3.4333333333333331"/>
    <n v="4.0999999999999996"/>
    <n v="1"/>
    <s v="Carrier"/>
    <x v="2"/>
    <x v="515"/>
    <x v="5"/>
  </r>
  <r>
    <x v="571"/>
    <x v="3"/>
    <n v="6312"/>
    <x v="2"/>
    <s v="MCO"/>
    <d v="1899-12-30T10:35:00"/>
    <x v="3"/>
    <n v="0.25"/>
    <n v="1.3"/>
    <n v="1"/>
    <s v="Security"/>
    <x v="4"/>
    <x v="516"/>
    <x v="0"/>
  </r>
  <r>
    <x v="572"/>
    <x v="7"/>
    <n v="7579"/>
    <x v="2"/>
    <s v="MIA"/>
    <d v="1899-12-30T07:06:00"/>
    <x v="3"/>
    <n v="4.8666666666666663"/>
    <n v="4.6166666666666663"/>
    <n v="0"/>
    <s v="Carrier"/>
    <x v="0"/>
    <x v="517"/>
    <x v="6"/>
  </r>
  <r>
    <x v="573"/>
    <x v="5"/>
    <n v="5508"/>
    <x v="11"/>
    <s v="DEN"/>
    <d v="1899-12-30T23:37:00"/>
    <x v="0"/>
    <n v="-0.1"/>
    <n v="6.2666666666666666"/>
    <n v="0"/>
    <s v="None"/>
    <x v="3"/>
    <x v="518"/>
    <x v="3"/>
  </r>
  <r>
    <x v="574"/>
    <x v="0"/>
    <n v="7815"/>
    <x v="3"/>
    <s v="BOS"/>
    <d v="1899-12-30T22:32:00"/>
    <x v="0"/>
    <n v="0.15"/>
    <n v="2.3833333333333333"/>
    <n v="0"/>
    <s v="Late Aircraft"/>
    <x v="3"/>
    <x v="519"/>
    <x v="6"/>
  </r>
  <r>
    <x v="575"/>
    <x v="6"/>
    <n v="9042"/>
    <x v="2"/>
    <s v="ATL"/>
    <d v="1899-12-30T13:01:00"/>
    <x v="1"/>
    <n v="3.1166666666666667"/>
    <n v="5.916666666666667"/>
    <n v="1"/>
    <s v="Late Aircraft"/>
    <x v="3"/>
    <x v="520"/>
    <x v="4"/>
  </r>
  <r>
    <x v="576"/>
    <x v="2"/>
    <n v="1862"/>
    <x v="4"/>
    <s v="SEA"/>
    <d v="1899-12-30T15:17:00"/>
    <x v="1"/>
    <n v="0.8"/>
    <n v="2"/>
    <n v="0"/>
    <s v="Security"/>
    <x v="2"/>
    <x v="521"/>
    <x v="0"/>
  </r>
  <r>
    <x v="577"/>
    <x v="6"/>
    <n v="7201"/>
    <x v="8"/>
    <s v="MIA"/>
    <d v="1899-12-30T19:57:00"/>
    <x v="2"/>
    <n v="3.85"/>
    <n v="4.1166666666666663"/>
    <n v="0"/>
    <s v="NAS"/>
    <x v="4"/>
    <x v="238"/>
    <x v="1"/>
  </r>
  <r>
    <x v="578"/>
    <x v="5"/>
    <n v="7774"/>
    <x v="3"/>
    <s v="LAX"/>
    <d v="1899-12-30T21:06:00"/>
    <x v="0"/>
    <n v="2.25"/>
    <n v="0.26666666666666666"/>
    <n v="0"/>
    <s v="Security"/>
    <x v="1"/>
    <x v="522"/>
    <x v="6"/>
  </r>
  <r>
    <x v="579"/>
    <x v="5"/>
    <n v="6222"/>
    <x v="2"/>
    <s v="LAX"/>
    <d v="1899-12-30T02:12:00"/>
    <x v="0"/>
    <n v="4.3666666666666663"/>
    <n v="0.8833333333333333"/>
    <n v="0"/>
    <s v="Late Aircraft"/>
    <x v="5"/>
    <x v="523"/>
    <x v="1"/>
  </r>
  <r>
    <x v="580"/>
    <x v="6"/>
    <n v="581"/>
    <x v="0"/>
    <s v="ATL"/>
    <d v="1899-12-30T09:20:00"/>
    <x v="3"/>
    <n v="3.9666666666666668"/>
    <n v="0.8666666666666667"/>
    <n v="0"/>
    <s v="Weather"/>
    <x v="2"/>
    <x v="524"/>
    <x v="6"/>
  </r>
  <r>
    <x v="581"/>
    <x v="7"/>
    <n v="253"/>
    <x v="1"/>
    <s v="MCO"/>
    <d v="1899-12-30T23:15:00"/>
    <x v="0"/>
    <n v="0.05"/>
    <n v="4.7833333333333332"/>
    <n v="0"/>
    <s v="Weather"/>
    <x v="1"/>
    <x v="525"/>
    <x v="1"/>
  </r>
  <r>
    <x v="582"/>
    <x v="1"/>
    <n v="7717"/>
    <x v="1"/>
    <s v="SEA"/>
    <d v="1899-12-30T09:59:00"/>
    <x v="3"/>
    <n v="3.3333333333333333E-2"/>
    <n v="2.9666666666666668"/>
    <n v="0"/>
    <s v="Carrier"/>
    <x v="5"/>
    <x v="526"/>
    <x v="2"/>
  </r>
  <r>
    <x v="583"/>
    <x v="5"/>
    <n v="1624"/>
    <x v="5"/>
    <s v="SFO"/>
    <d v="1899-12-30T22:49:00"/>
    <x v="0"/>
    <n v="0.55000000000000004"/>
    <n v="1.8166666666666667"/>
    <n v="0"/>
    <s v="None"/>
    <x v="5"/>
    <x v="527"/>
    <x v="6"/>
  </r>
  <r>
    <x v="584"/>
    <x v="6"/>
    <n v="2220"/>
    <x v="1"/>
    <s v="MCO"/>
    <d v="1899-12-30T12:44:00"/>
    <x v="1"/>
    <n v="0.13333333333333333"/>
    <n v="3.75"/>
    <n v="0"/>
    <s v="Carrier"/>
    <x v="4"/>
    <x v="528"/>
    <x v="4"/>
  </r>
  <r>
    <x v="585"/>
    <x v="0"/>
    <n v="2443"/>
    <x v="3"/>
    <s v="JFK"/>
    <d v="1899-12-30T02:39:00"/>
    <x v="0"/>
    <n v="0.8666666666666667"/>
    <n v="4.8499999999999996"/>
    <n v="0"/>
    <s v="Weather"/>
    <x v="0"/>
    <x v="529"/>
    <x v="1"/>
  </r>
  <r>
    <x v="586"/>
    <x v="6"/>
    <n v="5236"/>
    <x v="9"/>
    <s v="LAS"/>
    <d v="1899-12-30T19:22:00"/>
    <x v="2"/>
    <n v="3.8"/>
    <n v="0.65"/>
    <n v="0"/>
    <s v="Late Aircraft"/>
    <x v="3"/>
    <x v="530"/>
    <x v="3"/>
  </r>
  <r>
    <x v="587"/>
    <x v="3"/>
    <n v="5860"/>
    <x v="7"/>
    <s v="LAX"/>
    <d v="1899-12-30T08:07:00"/>
    <x v="3"/>
    <n v="1.4833333333333334"/>
    <n v="4.3"/>
    <n v="0"/>
    <s v="Carrier"/>
    <x v="1"/>
    <x v="531"/>
    <x v="4"/>
  </r>
  <r>
    <x v="588"/>
    <x v="1"/>
    <n v="1340"/>
    <x v="3"/>
    <s v="JFK"/>
    <d v="1899-12-30T04:57:00"/>
    <x v="0"/>
    <n v="2.5333333333333332"/>
    <n v="1.3666666666666667"/>
    <n v="0"/>
    <s v="Security"/>
    <x v="2"/>
    <x v="162"/>
    <x v="5"/>
  </r>
  <r>
    <x v="589"/>
    <x v="2"/>
    <n v="160"/>
    <x v="8"/>
    <s v="JFK"/>
    <d v="1899-12-30T06:12:00"/>
    <x v="3"/>
    <n v="1.85"/>
    <n v="4.583333333333333"/>
    <n v="0"/>
    <s v="None"/>
    <x v="1"/>
    <x v="532"/>
    <x v="6"/>
  </r>
  <r>
    <x v="590"/>
    <x v="7"/>
    <n v="9230"/>
    <x v="3"/>
    <s v="BOS"/>
    <d v="1899-12-30T19:28:00"/>
    <x v="2"/>
    <n v="0.55000000000000004"/>
    <n v="4.9833333333333334"/>
    <n v="0"/>
    <s v="Security"/>
    <x v="0"/>
    <x v="533"/>
    <x v="3"/>
  </r>
  <r>
    <x v="591"/>
    <x v="4"/>
    <n v="1739"/>
    <x v="6"/>
    <s v="ORD"/>
    <d v="1899-12-30T10:34:00"/>
    <x v="3"/>
    <n v="2.2333333333333334"/>
    <n v="5.333333333333333"/>
    <n v="1"/>
    <s v="None"/>
    <x v="3"/>
    <x v="534"/>
    <x v="5"/>
  </r>
  <r>
    <x v="592"/>
    <x v="2"/>
    <n v="6285"/>
    <x v="7"/>
    <s v="DEN"/>
    <d v="1899-12-30T20:17:00"/>
    <x v="2"/>
    <n v="0.65"/>
    <n v="2.1666666666666665"/>
    <n v="0"/>
    <s v="Late Aircraft"/>
    <x v="1"/>
    <x v="443"/>
    <x v="6"/>
  </r>
  <r>
    <x v="593"/>
    <x v="1"/>
    <n v="8070"/>
    <x v="0"/>
    <s v="BOS"/>
    <d v="1899-12-30T05:05:00"/>
    <x v="3"/>
    <n v="0.9"/>
    <n v="2.2666666666666666"/>
    <n v="0"/>
    <s v="Carrier"/>
    <x v="0"/>
    <x v="535"/>
    <x v="3"/>
  </r>
  <r>
    <x v="594"/>
    <x v="1"/>
    <n v="1352"/>
    <x v="1"/>
    <s v="MCO"/>
    <d v="1899-12-30T13:20:00"/>
    <x v="1"/>
    <n v="4.6166666666666663"/>
    <n v="3.0833333333333335"/>
    <n v="0"/>
    <s v="None"/>
    <x v="2"/>
    <x v="536"/>
    <x v="3"/>
  </r>
  <r>
    <x v="595"/>
    <x v="1"/>
    <n v="4303"/>
    <x v="7"/>
    <s v="LAX"/>
    <d v="1899-12-30T18:02:00"/>
    <x v="2"/>
    <n v="2.5499999999999998"/>
    <n v="2.6333333333333333"/>
    <n v="1"/>
    <s v="Security"/>
    <x v="4"/>
    <x v="537"/>
    <x v="4"/>
  </r>
  <r>
    <x v="596"/>
    <x v="2"/>
    <n v="8463"/>
    <x v="1"/>
    <s v="JFK"/>
    <d v="1899-12-30T22:38:00"/>
    <x v="0"/>
    <n v="2.1666666666666665"/>
    <n v="2.9333333333333331"/>
    <n v="0"/>
    <s v="Carrier"/>
    <x v="5"/>
    <x v="359"/>
    <x v="2"/>
  </r>
  <r>
    <x v="597"/>
    <x v="0"/>
    <n v="9750"/>
    <x v="5"/>
    <s v="MIA"/>
    <d v="1899-12-30T12:01:00"/>
    <x v="1"/>
    <n v="1.95"/>
    <n v="3.3666666666666667"/>
    <n v="0"/>
    <s v="Carrier"/>
    <x v="2"/>
    <x v="538"/>
    <x v="3"/>
  </r>
  <r>
    <x v="598"/>
    <x v="1"/>
    <n v="3649"/>
    <x v="7"/>
    <s v="LAS"/>
    <d v="1899-12-30T15:46:00"/>
    <x v="1"/>
    <n v="3.8"/>
    <n v="1.1333333333333333"/>
    <n v="0"/>
    <s v="Security"/>
    <x v="3"/>
    <x v="539"/>
    <x v="2"/>
  </r>
  <r>
    <x v="599"/>
    <x v="6"/>
    <n v="4297"/>
    <x v="2"/>
    <s v="JFK"/>
    <d v="1899-12-30T09:59:00"/>
    <x v="3"/>
    <n v="4.75"/>
    <n v="4.4333333333333336"/>
    <n v="0"/>
    <s v="Weather"/>
    <x v="5"/>
    <x v="540"/>
    <x v="0"/>
  </r>
  <r>
    <x v="600"/>
    <x v="2"/>
    <n v="7109"/>
    <x v="1"/>
    <s v="DFW"/>
    <d v="1899-12-30T15:16:00"/>
    <x v="1"/>
    <n v="2.9333333333333331"/>
    <n v="4.25"/>
    <n v="0"/>
    <s v="None"/>
    <x v="2"/>
    <x v="541"/>
    <x v="4"/>
  </r>
  <r>
    <x v="601"/>
    <x v="4"/>
    <n v="6767"/>
    <x v="0"/>
    <s v="DEN"/>
    <d v="1899-12-30T15:30:00"/>
    <x v="1"/>
    <n v="3.2833333333333332"/>
    <n v="3.5833333333333335"/>
    <n v="0"/>
    <s v="Security"/>
    <x v="2"/>
    <x v="542"/>
    <x v="1"/>
  </r>
  <r>
    <x v="602"/>
    <x v="1"/>
    <n v="2422"/>
    <x v="2"/>
    <s v="DEN"/>
    <d v="1899-12-30T22:11:00"/>
    <x v="0"/>
    <n v="3.4833333333333334"/>
    <n v="2.7"/>
    <n v="0"/>
    <s v="Late Aircraft"/>
    <x v="2"/>
    <x v="543"/>
    <x v="4"/>
  </r>
  <r>
    <x v="603"/>
    <x v="6"/>
    <n v="9928"/>
    <x v="10"/>
    <s v="LAS"/>
    <d v="1899-12-30T15:07:00"/>
    <x v="1"/>
    <n v="2.9833333333333334"/>
    <n v="3.1333333333333333"/>
    <n v="0"/>
    <s v="NAS"/>
    <x v="2"/>
    <x v="544"/>
    <x v="5"/>
  </r>
  <r>
    <x v="604"/>
    <x v="0"/>
    <n v="4190"/>
    <x v="11"/>
    <s v="LAS"/>
    <d v="1899-12-30T10:09:00"/>
    <x v="3"/>
    <n v="4.55"/>
    <n v="1.8166666666666667"/>
    <n v="0"/>
    <s v="Security"/>
    <x v="5"/>
    <x v="124"/>
    <x v="1"/>
  </r>
  <r>
    <x v="605"/>
    <x v="3"/>
    <n v="7060"/>
    <x v="11"/>
    <s v="MCO"/>
    <d v="1899-12-30T06:13:00"/>
    <x v="3"/>
    <n v="3.7666666666666666"/>
    <n v="2.2000000000000002"/>
    <n v="0"/>
    <s v="Carrier"/>
    <x v="3"/>
    <x v="545"/>
    <x v="1"/>
  </r>
  <r>
    <x v="606"/>
    <x v="0"/>
    <n v="3104"/>
    <x v="0"/>
    <s v="ATL"/>
    <d v="1899-12-30T00:24:00"/>
    <x v="0"/>
    <n v="3.05"/>
    <n v="-0.13333333333333333"/>
    <n v="0"/>
    <s v="Carrier"/>
    <x v="0"/>
    <x v="447"/>
    <x v="2"/>
  </r>
  <r>
    <x v="607"/>
    <x v="4"/>
    <n v="5236"/>
    <x v="6"/>
    <s v="LAX"/>
    <d v="1899-12-30T05:23:00"/>
    <x v="3"/>
    <n v="4.5999999999999996"/>
    <n v="1.6833333333333333"/>
    <n v="0"/>
    <s v="Security"/>
    <x v="1"/>
    <x v="546"/>
    <x v="1"/>
  </r>
  <r>
    <x v="608"/>
    <x v="1"/>
    <n v="429"/>
    <x v="10"/>
    <s v="BOS"/>
    <d v="1899-12-30T15:20:00"/>
    <x v="1"/>
    <n v="4.1333333333333337"/>
    <n v="5.6333333333333337"/>
    <n v="0"/>
    <s v="NAS"/>
    <x v="4"/>
    <x v="547"/>
    <x v="3"/>
  </r>
  <r>
    <x v="609"/>
    <x v="4"/>
    <n v="3740"/>
    <x v="5"/>
    <s v="MIA"/>
    <d v="1899-12-30T05:00:00"/>
    <x v="3"/>
    <n v="3.9166666666666665"/>
    <n v="3.3166666666666669"/>
    <n v="0"/>
    <s v="Security"/>
    <x v="1"/>
    <x v="548"/>
    <x v="2"/>
  </r>
  <r>
    <x v="610"/>
    <x v="2"/>
    <n v="8082"/>
    <x v="0"/>
    <s v="BOS"/>
    <d v="1899-12-30T19:31:00"/>
    <x v="2"/>
    <n v="2.0833333333333335"/>
    <n v="1.4166666666666667"/>
    <n v="0"/>
    <s v="NAS"/>
    <x v="1"/>
    <x v="549"/>
    <x v="1"/>
  </r>
  <r>
    <x v="611"/>
    <x v="5"/>
    <n v="4207"/>
    <x v="2"/>
    <s v="MCO"/>
    <d v="1899-12-30T17:30:00"/>
    <x v="2"/>
    <n v="4.4833333333333334"/>
    <n v="5.9"/>
    <n v="0"/>
    <s v="NAS"/>
    <x v="4"/>
    <x v="550"/>
    <x v="2"/>
  </r>
  <r>
    <x v="612"/>
    <x v="1"/>
    <n v="1441"/>
    <x v="11"/>
    <s v="JFK"/>
    <d v="1899-12-30T13:16:00"/>
    <x v="1"/>
    <n v="4.333333333333333"/>
    <n v="0.81666666666666665"/>
    <n v="1"/>
    <s v="Late Aircraft"/>
    <x v="5"/>
    <x v="551"/>
    <x v="0"/>
  </r>
  <r>
    <x v="613"/>
    <x v="5"/>
    <n v="8507"/>
    <x v="11"/>
    <s v="JFK"/>
    <d v="1899-12-30T20:00:00"/>
    <x v="2"/>
    <n v="2.6666666666666665"/>
    <n v="2.9"/>
    <n v="0"/>
    <s v="None"/>
    <x v="3"/>
    <x v="552"/>
    <x v="2"/>
  </r>
  <r>
    <x v="614"/>
    <x v="6"/>
    <n v="438"/>
    <x v="11"/>
    <s v="LAS"/>
    <d v="1899-12-30T20:27:00"/>
    <x v="2"/>
    <n v="2.4666666666666668"/>
    <n v="2.75"/>
    <n v="0"/>
    <s v="Carrier"/>
    <x v="4"/>
    <x v="553"/>
    <x v="6"/>
  </r>
  <r>
    <x v="615"/>
    <x v="3"/>
    <n v="5995"/>
    <x v="2"/>
    <s v="ATL"/>
    <d v="1899-12-30T02:22:00"/>
    <x v="0"/>
    <n v="3.1666666666666665"/>
    <n v="1.3"/>
    <n v="0"/>
    <s v="Carrier"/>
    <x v="3"/>
    <x v="554"/>
    <x v="3"/>
  </r>
  <r>
    <x v="616"/>
    <x v="7"/>
    <n v="2808"/>
    <x v="4"/>
    <s v="SFO"/>
    <d v="1899-12-30T19:36:00"/>
    <x v="2"/>
    <n v="0.56666666666666665"/>
    <n v="1.0166666666666666"/>
    <n v="0"/>
    <s v="NAS"/>
    <x v="5"/>
    <x v="555"/>
    <x v="5"/>
  </r>
  <r>
    <x v="617"/>
    <x v="4"/>
    <n v="1850"/>
    <x v="0"/>
    <s v="SFO"/>
    <d v="1899-12-30T22:00:00"/>
    <x v="0"/>
    <n v="4.2166666666666668"/>
    <n v="0.9"/>
    <n v="0"/>
    <s v="Carrier"/>
    <x v="1"/>
    <x v="69"/>
    <x v="6"/>
  </r>
  <r>
    <x v="618"/>
    <x v="0"/>
    <n v="5704"/>
    <x v="3"/>
    <s v="ATL"/>
    <d v="1899-12-30T00:45:00"/>
    <x v="0"/>
    <n v="1"/>
    <n v="5.8833333333333337"/>
    <n v="0"/>
    <s v="Weather"/>
    <x v="3"/>
    <x v="371"/>
    <x v="6"/>
  </r>
  <r>
    <x v="619"/>
    <x v="3"/>
    <n v="2521"/>
    <x v="5"/>
    <s v="SFO"/>
    <d v="1899-12-30T10:17:00"/>
    <x v="3"/>
    <n v="1.5333333333333334"/>
    <n v="5.3166666666666664"/>
    <n v="0"/>
    <s v="NAS"/>
    <x v="5"/>
    <x v="556"/>
    <x v="6"/>
  </r>
  <r>
    <x v="620"/>
    <x v="1"/>
    <n v="7219"/>
    <x v="11"/>
    <s v="LAS"/>
    <d v="1899-12-30T15:27:00"/>
    <x v="1"/>
    <n v="1.9"/>
    <n v="2.85"/>
    <n v="0"/>
    <s v="Carrier"/>
    <x v="5"/>
    <x v="557"/>
    <x v="1"/>
  </r>
  <r>
    <x v="621"/>
    <x v="5"/>
    <n v="9001"/>
    <x v="1"/>
    <s v="LAX"/>
    <d v="1899-12-30T05:01:00"/>
    <x v="3"/>
    <n v="4.583333333333333"/>
    <n v="5.0666666666666664"/>
    <n v="0"/>
    <s v="Weather"/>
    <x v="0"/>
    <x v="313"/>
    <x v="2"/>
  </r>
  <r>
    <x v="622"/>
    <x v="0"/>
    <n v="5419"/>
    <x v="0"/>
    <s v="LAX"/>
    <d v="1899-12-30T03:15:00"/>
    <x v="0"/>
    <n v="3.65"/>
    <n v="3.2166666666666668"/>
    <n v="0"/>
    <s v="Late Aircraft"/>
    <x v="4"/>
    <x v="558"/>
    <x v="2"/>
  </r>
  <r>
    <x v="623"/>
    <x v="5"/>
    <n v="6709"/>
    <x v="8"/>
    <s v="ORD"/>
    <d v="1899-12-30T20:29:00"/>
    <x v="2"/>
    <n v="2.25"/>
    <n v="4.9000000000000004"/>
    <n v="0"/>
    <s v="Carrier"/>
    <x v="0"/>
    <x v="555"/>
    <x v="4"/>
  </r>
  <r>
    <x v="624"/>
    <x v="2"/>
    <n v="5487"/>
    <x v="2"/>
    <s v="LAX"/>
    <d v="1899-12-30T10:56:00"/>
    <x v="3"/>
    <n v="3.1"/>
    <n v="6.0166666666666666"/>
    <n v="0"/>
    <s v="Weather"/>
    <x v="1"/>
    <x v="559"/>
    <x v="1"/>
  </r>
  <r>
    <x v="625"/>
    <x v="5"/>
    <n v="4093"/>
    <x v="4"/>
    <s v="SFO"/>
    <d v="1899-12-30T14:41:00"/>
    <x v="1"/>
    <n v="3.5"/>
    <n v="5.7666666666666666"/>
    <n v="0"/>
    <s v="Security"/>
    <x v="4"/>
    <x v="560"/>
    <x v="3"/>
  </r>
  <r>
    <x v="626"/>
    <x v="2"/>
    <n v="8780"/>
    <x v="0"/>
    <s v="ATL"/>
    <d v="1899-12-30T07:09:00"/>
    <x v="3"/>
    <n v="0.81666666666666665"/>
    <n v="4.95"/>
    <n v="0"/>
    <s v="None"/>
    <x v="1"/>
    <x v="561"/>
    <x v="1"/>
  </r>
  <r>
    <x v="627"/>
    <x v="6"/>
    <n v="8144"/>
    <x v="5"/>
    <s v="ATL"/>
    <d v="1899-12-30T00:53:00"/>
    <x v="0"/>
    <n v="1.45"/>
    <n v="2.0499999999999998"/>
    <n v="1"/>
    <s v="Security"/>
    <x v="0"/>
    <x v="562"/>
    <x v="1"/>
  </r>
  <r>
    <x v="628"/>
    <x v="0"/>
    <n v="8338"/>
    <x v="4"/>
    <s v="ORD"/>
    <d v="1899-12-30T12:29:00"/>
    <x v="1"/>
    <n v="2.6666666666666665"/>
    <n v="6.05"/>
    <n v="1"/>
    <s v="Weather"/>
    <x v="5"/>
    <x v="563"/>
    <x v="1"/>
  </r>
  <r>
    <x v="629"/>
    <x v="0"/>
    <n v="4973"/>
    <x v="5"/>
    <s v="DEN"/>
    <d v="1899-12-30T23:04:00"/>
    <x v="0"/>
    <n v="2.7"/>
    <n v="3.25"/>
    <n v="0"/>
    <s v="NAS"/>
    <x v="1"/>
    <x v="564"/>
    <x v="3"/>
  </r>
  <r>
    <x v="630"/>
    <x v="7"/>
    <n v="4906"/>
    <x v="0"/>
    <s v="MIA"/>
    <d v="1899-12-30T19:50:00"/>
    <x v="2"/>
    <n v="2.3333333333333335"/>
    <n v="5.666666666666667"/>
    <n v="0"/>
    <s v="NAS"/>
    <x v="4"/>
    <x v="565"/>
    <x v="4"/>
  </r>
  <r>
    <x v="631"/>
    <x v="1"/>
    <n v="8692"/>
    <x v="3"/>
    <s v="LAS"/>
    <d v="1899-12-30T23:32:00"/>
    <x v="0"/>
    <n v="1.85"/>
    <n v="5.05"/>
    <n v="0"/>
    <s v="Carrier"/>
    <x v="4"/>
    <x v="300"/>
    <x v="3"/>
  </r>
  <r>
    <x v="632"/>
    <x v="2"/>
    <n v="6013"/>
    <x v="8"/>
    <s v="DFW"/>
    <d v="1899-12-30T07:06:00"/>
    <x v="3"/>
    <n v="1.6166666666666667"/>
    <n v="-0.1"/>
    <n v="0"/>
    <s v="Security"/>
    <x v="1"/>
    <x v="566"/>
    <x v="0"/>
  </r>
  <r>
    <x v="633"/>
    <x v="7"/>
    <n v="7224"/>
    <x v="5"/>
    <s v="LAS"/>
    <d v="1899-12-30T22:34:00"/>
    <x v="0"/>
    <n v="-0.11666666666666667"/>
    <n v="3.2666666666666666"/>
    <n v="0"/>
    <s v="NAS"/>
    <x v="4"/>
    <x v="567"/>
    <x v="4"/>
  </r>
  <r>
    <x v="634"/>
    <x v="5"/>
    <n v="3257"/>
    <x v="4"/>
    <s v="DEN"/>
    <d v="1899-12-30T10:43:00"/>
    <x v="3"/>
    <n v="1.3666666666666667"/>
    <n v="0.23333333333333334"/>
    <n v="0"/>
    <s v="NAS"/>
    <x v="5"/>
    <x v="568"/>
    <x v="0"/>
  </r>
  <r>
    <x v="635"/>
    <x v="5"/>
    <n v="490"/>
    <x v="4"/>
    <s v="BOS"/>
    <d v="1899-12-30T07:18:00"/>
    <x v="3"/>
    <n v="-8.3333333333333329E-2"/>
    <n v="2.7"/>
    <n v="0"/>
    <s v="Security"/>
    <x v="5"/>
    <x v="569"/>
    <x v="0"/>
  </r>
  <r>
    <x v="636"/>
    <x v="7"/>
    <n v="4530"/>
    <x v="5"/>
    <s v="BOS"/>
    <d v="1899-12-30T02:12:00"/>
    <x v="0"/>
    <n v="4.6166666666666663"/>
    <n v="4.1500000000000004"/>
    <n v="0"/>
    <s v="Late Aircraft"/>
    <x v="4"/>
    <x v="570"/>
    <x v="0"/>
  </r>
  <r>
    <x v="637"/>
    <x v="0"/>
    <n v="8920"/>
    <x v="9"/>
    <s v="BOS"/>
    <d v="1899-12-30T15:14:00"/>
    <x v="1"/>
    <n v="1.5833333333333333"/>
    <n v="5.6166666666666663"/>
    <n v="0"/>
    <s v="NAS"/>
    <x v="1"/>
    <x v="571"/>
    <x v="2"/>
  </r>
  <r>
    <x v="638"/>
    <x v="5"/>
    <n v="7786"/>
    <x v="0"/>
    <s v="ATL"/>
    <d v="1899-12-30T22:11:00"/>
    <x v="0"/>
    <n v="2.25"/>
    <n v="1.3166666666666667"/>
    <n v="0"/>
    <s v="None"/>
    <x v="0"/>
    <x v="572"/>
    <x v="6"/>
  </r>
  <r>
    <x v="639"/>
    <x v="4"/>
    <n v="4332"/>
    <x v="9"/>
    <s v="ATL"/>
    <d v="1899-12-30T14:59:00"/>
    <x v="1"/>
    <n v="4.333333333333333"/>
    <n v="-0.23333333333333334"/>
    <n v="0"/>
    <s v="Weather"/>
    <x v="4"/>
    <x v="573"/>
    <x v="6"/>
  </r>
  <r>
    <x v="640"/>
    <x v="6"/>
    <n v="8107"/>
    <x v="6"/>
    <s v="JFK"/>
    <d v="1899-12-30T00:42:00"/>
    <x v="0"/>
    <n v="1.4166666666666667"/>
    <n v="0.15"/>
    <n v="0"/>
    <s v="Carrier"/>
    <x v="4"/>
    <x v="574"/>
    <x v="0"/>
  </r>
  <r>
    <x v="641"/>
    <x v="6"/>
    <n v="1621"/>
    <x v="0"/>
    <s v="LAX"/>
    <d v="1899-12-30T07:16:00"/>
    <x v="3"/>
    <n v="3.6333333333333333"/>
    <n v="4.7333333333333334"/>
    <n v="0"/>
    <s v="NAS"/>
    <x v="4"/>
    <x v="575"/>
    <x v="0"/>
  </r>
  <r>
    <x v="642"/>
    <x v="4"/>
    <n v="9118"/>
    <x v="5"/>
    <s v="SFO"/>
    <d v="1899-12-30T18:04:00"/>
    <x v="2"/>
    <n v="3.1833333333333331"/>
    <n v="2.0499999999999998"/>
    <n v="0"/>
    <s v="None"/>
    <x v="4"/>
    <x v="576"/>
    <x v="5"/>
  </r>
  <r>
    <x v="643"/>
    <x v="7"/>
    <n v="1600"/>
    <x v="10"/>
    <s v="DFW"/>
    <d v="1899-12-30T03:09:00"/>
    <x v="0"/>
    <n v="3.35"/>
    <n v="1.5"/>
    <n v="0"/>
    <s v="None"/>
    <x v="1"/>
    <x v="577"/>
    <x v="6"/>
  </r>
  <r>
    <x v="644"/>
    <x v="4"/>
    <n v="6837"/>
    <x v="5"/>
    <s v="ORD"/>
    <d v="1899-12-30T03:11:00"/>
    <x v="0"/>
    <n v="-8.3333333333333329E-2"/>
    <n v="3.5166666666666666"/>
    <n v="0"/>
    <s v="NAS"/>
    <x v="0"/>
    <x v="450"/>
    <x v="5"/>
  </r>
  <r>
    <x v="645"/>
    <x v="2"/>
    <n v="3394"/>
    <x v="9"/>
    <s v="SFO"/>
    <d v="1899-12-30T00:38:00"/>
    <x v="0"/>
    <n v="1.6833333333333333"/>
    <n v="2.6333333333333333"/>
    <n v="0"/>
    <s v="Late Aircraft"/>
    <x v="0"/>
    <x v="578"/>
    <x v="4"/>
  </r>
  <r>
    <x v="646"/>
    <x v="2"/>
    <n v="5185"/>
    <x v="3"/>
    <s v="LAS"/>
    <d v="1899-12-30T07:08:00"/>
    <x v="3"/>
    <n v="1.5833333333333333"/>
    <n v="0.85"/>
    <n v="0"/>
    <s v="Weather"/>
    <x v="3"/>
    <x v="579"/>
    <x v="5"/>
  </r>
  <r>
    <x v="647"/>
    <x v="7"/>
    <n v="2519"/>
    <x v="5"/>
    <s v="JFK"/>
    <d v="1899-12-30T12:56:00"/>
    <x v="1"/>
    <n v="2.1333333333333333"/>
    <n v="3.15"/>
    <n v="0"/>
    <s v="Carrier"/>
    <x v="4"/>
    <x v="580"/>
    <x v="1"/>
  </r>
  <r>
    <x v="648"/>
    <x v="4"/>
    <n v="9226"/>
    <x v="5"/>
    <s v="ATL"/>
    <d v="1899-12-30T02:50:00"/>
    <x v="0"/>
    <n v="4.8"/>
    <n v="3.3166666666666669"/>
    <n v="0"/>
    <s v="NAS"/>
    <x v="4"/>
    <x v="581"/>
    <x v="2"/>
  </r>
  <r>
    <x v="649"/>
    <x v="2"/>
    <n v="3142"/>
    <x v="3"/>
    <s v="ORD"/>
    <d v="1899-12-30T18:34:00"/>
    <x v="2"/>
    <n v="1.4166666666666667"/>
    <n v="0.98333333333333328"/>
    <n v="0"/>
    <s v="Carrier"/>
    <x v="3"/>
    <x v="469"/>
    <x v="4"/>
  </r>
  <r>
    <x v="650"/>
    <x v="0"/>
    <n v="4597"/>
    <x v="5"/>
    <s v="ATL"/>
    <d v="1899-12-30T18:10:00"/>
    <x v="2"/>
    <n v="4.7666666666666666"/>
    <n v="1.0333333333333334"/>
    <n v="0"/>
    <s v="Security"/>
    <x v="0"/>
    <x v="582"/>
    <x v="3"/>
  </r>
  <r>
    <x v="651"/>
    <x v="4"/>
    <n v="1566"/>
    <x v="11"/>
    <s v="DFW"/>
    <d v="1899-12-30T17:23:00"/>
    <x v="2"/>
    <n v="3.3833333333333333"/>
    <n v="0.35"/>
    <n v="0"/>
    <s v="None"/>
    <x v="2"/>
    <x v="583"/>
    <x v="6"/>
  </r>
  <r>
    <x v="652"/>
    <x v="0"/>
    <n v="3661"/>
    <x v="10"/>
    <s v="LAX"/>
    <d v="1899-12-30T12:36:00"/>
    <x v="1"/>
    <n v="4.666666666666667"/>
    <n v="4.2"/>
    <n v="0"/>
    <s v="None"/>
    <x v="5"/>
    <x v="584"/>
    <x v="0"/>
  </r>
  <r>
    <x v="653"/>
    <x v="2"/>
    <n v="714"/>
    <x v="1"/>
    <s v="SFO"/>
    <d v="1899-12-30T00:29:00"/>
    <x v="0"/>
    <n v="0.18333333333333332"/>
    <n v="2.8333333333333335"/>
    <n v="0"/>
    <s v="NAS"/>
    <x v="2"/>
    <x v="585"/>
    <x v="4"/>
  </r>
  <r>
    <x v="654"/>
    <x v="6"/>
    <n v="5492"/>
    <x v="10"/>
    <s v="SFO"/>
    <d v="1899-12-30T02:08:00"/>
    <x v="0"/>
    <n v="3.0333333333333332"/>
    <n v="2.5333333333333332"/>
    <n v="1"/>
    <s v="NAS"/>
    <x v="0"/>
    <x v="586"/>
    <x v="0"/>
  </r>
  <r>
    <x v="655"/>
    <x v="2"/>
    <n v="7793"/>
    <x v="2"/>
    <s v="BOS"/>
    <d v="1899-12-30T05:38:00"/>
    <x v="3"/>
    <n v="2.3166666666666669"/>
    <n v="-0.23333333333333334"/>
    <n v="0"/>
    <s v="Security"/>
    <x v="4"/>
    <x v="587"/>
    <x v="3"/>
  </r>
  <r>
    <x v="656"/>
    <x v="0"/>
    <n v="9474"/>
    <x v="8"/>
    <s v="DEN"/>
    <d v="1899-12-30T15:43:00"/>
    <x v="1"/>
    <n v="3.9333333333333331"/>
    <n v="2.2333333333333334"/>
    <n v="0"/>
    <s v="Late Aircraft"/>
    <x v="2"/>
    <x v="588"/>
    <x v="4"/>
  </r>
  <r>
    <x v="657"/>
    <x v="3"/>
    <n v="3323"/>
    <x v="5"/>
    <s v="BOS"/>
    <d v="1899-12-30T13:01:00"/>
    <x v="1"/>
    <n v="4.2666666666666666"/>
    <n v="-0.18333333333333332"/>
    <n v="0"/>
    <s v="NAS"/>
    <x v="1"/>
    <x v="589"/>
    <x v="6"/>
  </r>
  <r>
    <x v="658"/>
    <x v="1"/>
    <n v="7238"/>
    <x v="11"/>
    <s v="DEN"/>
    <d v="1899-12-30T05:35:00"/>
    <x v="3"/>
    <n v="4"/>
    <n v="0.21666666666666667"/>
    <n v="0"/>
    <s v="None"/>
    <x v="1"/>
    <x v="590"/>
    <x v="4"/>
  </r>
  <r>
    <x v="659"/>
    <x v="5"/>
    <n v="2767"/>
    <x v="0"/>
    <s v="MIA"/>
    <d v="1899-12-30T03:02:00"/>
    <x v="0"/>
    <n v="-0.13333333333333333"/>
    <n v="0.25"/>
    <n v="0"/>
    <s v="Carrier"/>
    <x v="3"/>
    <x v="591"/>
    <x v="0"/>
  </r>
  <r>
    <x v="660"/>
    <x v="4"/>
    <n v="8080"/>
    <x v="5"/>
    <s v="BOS"/>
    <d v="1899-12-30T02:00:00"/>
    <x v="0"/>
    <n v="1.0833333333333333"/>
    <n v="6.4666666666666668"/>
    <n v="0"/>
    <s v="Weather"/>
    <x v="0"/>
    <x v="592"/>
    <x v="0"/>
  </r>
  <r>
    <x v="661"/>
    <x v="3"/>
    <n v="230"/>
    <x v="9"/>
    <s v="JFK"/>
    <d v="1899-12-30T15:45:00"/>
    <x v="1"/>
    <n v="1.2666666666666666"/>
    <n v="-0.25"/>
    <n v="0"/>
    <s v="Carrier"/>
    <x v="0"/>
    <x v="25"/>
    <x v="1"/>
  </r>
  <r>
    <x v="662"/>
    <x v="2"/>
    <n v="3083"/>
    <x v="11"/>
    <s v="BOS"/>
    <d v="1899-12-30T17:02:00"/>
    <x v="2"/>
    <n v="4.3166666666666664"/>
    <n v="6.45"/>
    <n v="0"/>
    <s v="Late Aircraft"/>
    <x v="2"/>
    <x v="505"/>
    <x v="5"/>
  </r>
  <r>
    <x v="663"/>
    <x v="6"/>
    <n v="4378"/>
    <x v="3"/>
    <s v="BOS"/>
    <d v="1899-12-30T22:37:00"/>
    <x v="0"/>
    <n v="3.5666666666666669"/>
    <n v="6.35"/>
    <n v="0"/>
    <s v="Weather"/>
    <x v="4"/>
    <x v="582"/>
    <x v="4"/>
  </r>
  <r>
    <x v="664"/>
    <x v="7"/>
    <n v="7226"/>
    <x v="11"/>
    <s v="MIA"/>
    <d v="1899-12-30T20:24:00"/>
    <x v="2"/>
    <n v="0.11666666666666667"/>
    <n v="3.2333333333333334"/>
    <n v="0"/>
    <s v="Carrier"/>
    <x v="0"/>
    <x v="593"/>
    <x v="0"/>
  </r>
  <r>
    <x v="665"/>
    <x v="2"/>
    <n v="8330"/>
    <x v="2"/>
    <s v="DEN"/>
    <d v="1899-12-30T05:30:00"/>
    <x v="3"/>
    <n v="1.7"/>
    <n v="1.8833333333333333"/>
    <n v="0"/>
    <s v="Carrier"/>
    <x v="2"/>
    <x v="594"/>
    <x v="2"/>
  </r>
  <r>
    <x v="666"/>
    <x v="6"/>
    <n v="7794"/>
    <x v="3"/>
    <s v="DFW"/>
    <d v="1899-12-30T05:37:00"/>
    <x v="3"/>
    <n v="4"/>
    <n v="4.4000000000000004"/>
    <n v="0"/>
    <s v="Security"/>
    <x v="2"/>
    <x v="595"/>
    <x v="6"/>
  </r>
  <r>
    <x v="667"/>
    <x v="1"/>
    <n v="6740"/>
    <x v="6"/>
    <s v="JFK"/>
    <d v="1899-12-30T22:27:00"/>
    <x v="0"/>
    <n v="3.7"/>
    <n v="1.75"/>
    <n v="0"/>
    <s v="Late Aircraft"/>
    <x v="5"/>
    <x v="596"/>
    <x v="2"/>
  </r>
  <r>
    <x v="668"/>
    <x v="2"/>
    <n v="5568"/>
    <x v="1"/>
    <s v="BOS"/>
    <d v="1899-12-30T23:01:00"/>
    <x v="0"/>
    <n v="4.4666666666666668"/>
    <n v="6.4666666666666668"/>
    <n v="0"/>
    <s v="None"/>
    <x v="5"/>
    <x v="597"/>
    <x v="3"/>
  </r>
  <r>
    <x v="669"/>
    <x v="0"/>
    <n v="1020"/>
    <x v="7"/>
    <s v="LAX"/>
    <d v="1899-12-30T10:38:00"/>
    <x v="3"/>
    <n v="3.1833333333333331"/>
    <n v="5.2666666666666666"/>
    <n v="0"/>
    <s v="Security"/>
    <x v="0"/>
    <x v="598"/>
    <x v="4"/>
  </r>
  <r>
    <x v="670"/>
    <x v="7"/>
    <n v="7664"/>
    <x v="11"/>
    <s v="MIA"/>
    <d v="1899-12-30T05:14:00"/>
    <x v="3"/>
    <n v="1.2"/>
    <n v="2.5499999999999998"/>
    <n v="0"/>
    <s v="Weather"/>
    <x v="2"/>
    <x v="599"/>
    <x v="1"/>
  </r>
  <r>
    <x v="671"/>
    <x v="6"/>
    <n v="8784"/>
    <x v="4"/>
    <s v="LAX"/>
    <d v="1899-12-30T20:27:00"/>
    <x v="2"/>
    <n v="1.9"/>
    <n v="2.1833333333333331"/>
    <n v="0"/>
    <s v="None"/>
    <x v="3"/>
    <x v="600"/>
    <x v="6"/>
  </r>
  <r>
    <x v="672"/>
    <x v="6"/>
    <n v="9423"/>
    <x v="9"/>
    <s v="BOS"/>
    <d v="1899-12-30T05:18:00"/>
    <x v="3"/>
    <n v="2.7333333333333334"/>
    <n v="5.166666666666667"/>
    <n v="0"/>
    <s v="Security"/>
    <x v="3"/>
    <x v="601"/>
    <x v="1"/>
  </r>
  <r>
    <x v="673"/>
    <x v="6"/>
    <n v="8602"/>
    <x v="5"/>
    <s v="SFO"/>
    <d v="1899-12-30T10:28:00"/>
    <x v="3"/>
    <n v="0.96666666666666667"/>
    <n v="8.3333333333333329E-2"/>
    <n v="0"/>
    <s v="Late Aircraft"/>
    <x v="5"/>
    <x v="602"/>
    <x v="5"/>
  </r>
  <r>
    <x v="674"/>
    <x v="1"/>
    <n v="9030"/>
    <x v="9"/>
    <s v="SEA"/>
    <d v="1899-12-30T08:03:00"/>
    <x v="3"/>
    <n v="0.6"/>
    <n v="6.0333333333333332"/>
    <n v="0"/>
    <s v="NAS"/>
    <x v="0"/>
    <x v="276"/>
    <x v="0"/>
  </r>
  <r>
    <x v="675"/>
    <x v="2"/>
    <n v="3341"/>
    <x v="10"/>
    <s v="LAS"/>
    <d v="1899-12-30T07:26:00"/>
    <x v="3"/>
    <n v="4.083333333333333"/>
    <n v="1.5666666666666667"/>
    <n v="0"/>
    <s v="NAS"/>
    <x v="4"/>
    <x v="603"/>
    <x v="6"/>
  </r>
  <r>
    <x v="676"/>
    <x v="1"/>
    <n v="645"/>
    <x v="7"/>
    <s v="LAX"/>
    <d v="1899-12-30T15:09:00"/>
    <x v="1"/>
    <n v="3.4"/>
    <n v="6.0166666666666666"/>
    <n v="0"/>
    <s v="Weather"/>
    <x v="3"/>
    <x v="169"/>
    <x v="3"/>
  </r>
  <r>
    <x v="677"/>
    <x v="4"/>
    <n v="4446"/>
    <x v="10"/>
    <s v="DEN"/>
    <d v="1899-12-30T13:32:00"/>
    <x v="1"/>
    <n v="0.31666666666666665"/>
    <n v="4.3833333333333337"/>
    <n v="0"/>
    <s v="NAS"/>
    <x v="3"/>
    <x v="604"/>
    <x v="4"/>
  </r>
  <r>
    <x v="678"/>
    <x v="5"/>
    <n v="3910"/>
    <x v="6"/>
    <s v="SEA"/>
    <d v="1899-12-30T16:14:00"/>
    <x v="1"/>
    <n v="4.5"/>
    <n v="6.1"/>
    <n v="0"/>
    <s v="Security"/>
    <x v="5"/>
    <x v="479"/>
    <x v="5"/>
  </r>
  <r>
    <x v="679"/>
    <x v="5"/>
    <n v="7306"/>
    <x v="7"/>
    <s v="JFK"/>
    <d v="1899-12-30T10:02:00"/>
    <x v="3"/>
    <n v="3.7666666666666666"/>
    <n v="0.9"/>
    <n v="0"/>
    <s v="Weather"/>
    <x v="5"/>
    <x v="605"/>
    <x v="5"/>
  </r>
  <r>
    <x v="680"/>
    <x v="4"/>
    <n v="9105"/>
    <x v="7"/>
    <s v="ORD"/>
    <d v="1899-12-30T12:30:00"/>
    <x v="1"/>
    <n v="3.95"/>
    <n v="2.4166666666666665"/>
    <n v="0"/>
    <s v="None"/>
    <x v="0"/>
    <x v="365"/>
    <x v="1"/>
  </r>
  <r>
    <x v="681"/>
    <x v="2"/>
    <n v="2132"/>
    <x v="10"/>
    <s v="DFW"/>
    <d v="1899-12-30T09:33:00"/>
    <x v="3"/>
    <n v="0.23333333333333334"/>
    <n v="2.8"/>
    <n v="0"/>
    <s v="Late Aircraft"/>
    <x v="5"/>
    <x v="606"/>
    <x v="5"/>
  </r>
  <r>
    <x v="682"/>
    <x v="0"/>
    <n v="8536"/>
    <x v="3"/>
    <s v="LAS"/>
    <d v="1899-12-30T09:29:00"/>
    <x v="3"/>
    <n v="1.05"/>
    <n v="0.95"/>
    <n v="0"/>
    <s v="Weather"/>
    <x v="1"/>
    <x v="607"/>
    <x v="6"/>
  </r>
  <r>
    <x v="683"/>
    <x v="1"/>
    <n v="371"/>
    <x v="2"/>
    <s v="MCO"/>
    <d v="1899-12-30T12:20:00"/>
    <x v="1"/>
    <n v="3.25"/>
    <n v="1.1499999999999999"/>
    <n v="0"/>
    <s v="None"/>
    <x v="2"/>
    <x v="608"/>
    <x v="1"/>
  </r>
  <r>
    <x v="684"/>
    <x v="7"/>
    <n v="3611"/>
    <x v="10"/>
    <s v="MIA"/>
    <d v="1899-12-30T19:36:00"/>
    <x v="2"/>
    <n v="1.3833333333333333"/>
    <n v="2.5833333333333335"/>
    <n v="0"/>
    <s v="Weather"/>
    <x v="3"/>
    <x v="609"/>
    <x v="5"/>
  </r>
  <r>
    <x v="685"/>
    <x v="6"/>
    <n v="1871"/>
    <x v="9"/>
    <s v="BOS"/>
    <d v="1899-12-30T08:08:00"/>
    <x v="3"/>
    <n v="1.9333333333333333"/>
    <n v="0"/>
    <n v="0"/>
    <s v="Carrier"/>
    <x v="1"/>
    <x v="610"/>
    <x v="4"/>
  </r>
  <r>
    <x v="686"/>
    <x v="6"/>
    <n v="9554"/>
    <x v="3"/>
    <s v="ORD"/>
    <d v="1899-12-30T07:29:00"/>
    <x v="3"/>
    <n v="0.23333333333333334"/>
    <n v="0.55000000000000004"/>
    <n v="0"/>
    <s v="Carrier"/>
    <x v="4"/>
    <x v="611"/>
    <x v="3"/>
  </r>
  <r>
    <x v="687"/>
    <x v="2"/>
    <n v="4461"/>
    <x v="9"/>
    <s v="ATL"/>
    <d v="1899-12-30T05:34:00"/>
    <x v="3"/>
    <n v="1.75"/>
    <n v="2.7166666666666668"/>
    <n v="0"/>
    <s v="Weather"/>
    <x v="1"/>
    <x v="612"/>
    <x v="4"/>
  </r>
  <r>
    <x v="688"/>
    <x v="0"/>
    <n v="7169"/>
    <x v="2"/>
    <s v="JFK"/>
    <d v="1899-12-30T00:32:00"/>
    <x v="0"/>
    <n v="0.6166666666666667"/>
    <n v="5.6333333333333337"/>
    <n v="0"/>
    <s v="NAS"/>
    <x v="0"/>
    <x v="613"/>
    <x v="2"/>
  </r>
  <r>
    <x v="689"/>
    <x v="5"/>
    <n v="1020"/>
    <x v="6"/>
    <s v="ORD"/>
    <d v="1899-12-30T14:35:00"/>
    <x v="1"/>
    <n v="3.5833333333333335"/>
    <n v="3.35"/>
    <n v="0"/>
    <s v="Carrier"/>
    <x v="4"/>
    <x v="614"/>
    <x v="6"/>
  </r>
  <r>
    <x v="690"/>
    <x v="5"/>
    <n v="8290"/>
    <x v="5"/>
    <s v="SEA"/>
    <d v="1899-12-30T15:04:00"/>
    <x v="1"/>
    <n v="4.25"/>
    <n v="4.9000000000000004"/>
    <n v="0"/>
    <s v="Late Aircraft"/>
    <x v="4"/>
    <x v="615"/>
    <x v="3"/>
  </r>
  <r>
    <x v="691"/>
    <x v="6"/>
    <n v="3530"/>
    <x v="2"/>
    <s v="LAX"/>
    <d v="1899-12-30T09:48:00"/>
    <x v="3"/>
    <n v="1.4666666666666666"/>
    <n v="5.1166666666666663"/>
    <n v="0"/>
    <s v="None"/>
    <x v="5"/>
    <x v="616"/>
    <x v="3"/>
  </r>
  <r>
    <x v="692"/>
    <x v="2"/>
    <n v="4535"/>
    <x v="8"/>
    <s v="MCO"/>
    <d v="1899-12-30T10:48:00"/>
    <x v="3"/>
    <n v="0"/>
    <n v="2.6333333333333333"/>
    <n v="0"/>
    <s v="Security"/>
    <x v="1"/>
    <x v="617"/>
    <x v="1"/>
  </r>
  <r>
    <x v="693"/>
    <x v="1"/>
    <n v="3860"/>
    <x v="0"/>
    <s v="ATL"/>
    <d v="1899-12-30T10:07:00"/>
    <x v="3"/>
    <n v="1.2333333333333334"/>
    <n v="4.25"/>
    <n v="0"/>
    <s v="Carrier"/>
    <x v="0"/>
    <x v="618"/>
    <x v="0"/>
  </r>
  <r>
    <x v="694"/>
    <x v="5"/>
    <n v="2150"/>
    <x v="3"/>
    <s v="LAX"/>
    <d v="1899-12-30T20:10:00"/>
    <x v="2"/>
    <n v="3.3833333333333333"/>
    <n v="1.5166666666666666"/>
    <n v="0"/>
    <s v="Weather"/>
    <x v="3"/>
    <x v="113"/>
    <x v="1"/>
  </r>
  <r>
    <x v="695"/>
    <x v="1"/>
    <n v="1265"/>
    <x v="6"/>
    <s v="JFK"/>
    <d v="1899-12-30T14:52:00"/>
    <x v="1"/>
    <n v="2.7"/>
    <n v="3.3833333333333333"/>
    <n v="0"/>
    <s v="NAS"/>
    <x v="5"/>
    <x v="56"/>
    <x v="6"/>
  </r>
  <r>
    <x v="696"/>
    <x v="0"/>
    <n v="8667"/>
    <x v="8"/>
    <s v="LAX"/>
    <d v="1899-12-30T13:09:00"/>
    <x v="1"/>
    <n v="3.3"/>
    <n v="3.2166666666666668"/>
    <n v="0"/>
    <s v="Security"/>
    <x v="1"/>
    <x v="619"/>
    <x v="6"/>
  </r>
  <r>
    <x v="697"/>
    <x v="5"/>
    <n v="2133"/>
    <x v="4"/>
    <s v="BOS"/>
    <d v="1899-12-30T07:44:00"/>
    <x v="3"/>
    <n v="0.8833333333333333"/>
    <n v="0.6333333333333333"/>
    <n v="0"/>
    <s v="None"/>
    <x v="3"/>
    <x v="620"/>
    <x v="1"/>
  </r>
  <r>
    <x v="698"/>
    <x v="5"/>
    <n v="6567"/>
    <x v="6"/>
    <s v="SEA"/>
    <d v="1899-12-30T07:02:00"/>
    <x v="3"/>
    <n v="4.1166666666666663"/>
    <n v="5.0999999999999996"/>
    <n v="0"/>
    <s v="None"/>
    <x v="1"/>
    <x v="621"/>
    <x v="0"/>
  </r>
  <r>
    <x v="699"/>
    <x v="3"/>
    <n v="245"/>
    <x v="10"/>
    <s v="DEN"/>
    <d v="1899-12-30T02:22:00"/>
    <x v="0"/>
    <n v="1.8333333333333333"/>
    <n v="6.2"/>
    <n v="0"/>
    <s v="Carrier"/>
    <x v="5"/>
    <x v="622"/>
    <x v="4"/>
  </r>
  <r>
    <x v="700"/>
    <x v="5"/>
    <n v="4488"/>
    <x v="10"/>
    <s v="DEN"/>
    <d v="1899-12-30T20:11:00"/>
    <x v="2"/>
    <n v="4.7833333333333332"/>
    <n v="1.4666666666666666"/>
    <n v="0"/>
    <s v="None"/>
    <x v="3"/>
    <x v="486"/>
    <x v="1"/>
  </r>
  <r>
    <x v="701"/>
    <x v="4"/>
    <n v="7932"/>
    <x v="2"/>
    <s v="MIA"/>
    <d v="1899-12-30T12:41:00"/>
    <x v="1"/>
    <n v="0.71666666666666667"/>
    <n v="6.0666666666666664"/>
    <n v="0"/>
    <s v="None"/>
    <x v="5"/>
    <x v="623"/>
    <x v="6"/>
  </r>
  <r>
    <x v="702"/>
    <x v="7"/>
    <n v="8723"/>
    <x v="0"/>
    <s v="DFW"/>
    <d v="1899-12-30T12:19:00"/>
    <x v="1"/>
    <n v="4.3499999999999996"/>
    <n v="2.2666666666666666"/>
    <n v="0"/>
    <s v="NAS"/>
    <x v="1"/>
    <x v="624"/>
    <x v="0"/>
  </r>
  <r>
    <x v="703"/>
    <x v="4"/>
    <n v="8996"/>
    <x v="6"/>
    <s v="DEN"/>
    <d v="1899-12-30T06:19:00"/>
    <x v="3"/>
    <n v="3.8333333333333335"/>
    <n v="2.8333333333333335"/>
    <n v="0"/>
    <s v="NAS"/>
    <x v="4"/>
    <x v="272"/>
    <x v="6"/>
  </r>
  <r>
    <x v="704"/>
    <x v="2"/>
    <n v="8273"/>
    <x v="1"/>
    <s v="MIA"/>
    <d v="1899-12-30T22:15:00"/>
    <x v="0"/>
    <n v="3.8666666666666667"/>
    <n v="2.9833333333333334"/>
    <n v="0"/>
    <s v="NAS"/>
    <x v="2"/>
    <x v="604"/>
    <x v="0"/>
  </r>
  <r>
    <x v="705"/>
    <x v="2"/>
    <n v="2732"/>
    <x v="5"/>
    <s v="ATL"/>
    <d v="1899-12-30T22:58:00"/>
    <x v="0"/>
    <n v="0.11666666666666667"/>
    <n v="4.8499999999999996"/>
    <n v="0"/>
    <s v="Weather"/>
    <x v="4"/>
    <x v="49"/>
    <x v="0"/>
  </r>
  <r>
    <x v="706"/>
    <x v="1"/>
    <n v="4594"/>
    <x v="2"/>
    <s v="LAX"/>
    <d v="1899-12-30T02:31:00"/>
    <x v="0"/>
    <n v="2.9333333333333331"/>
    <n v="2.9166666666666665"/>
    <n v="0"/>
    <s v="None"/>
    <x v="5"/>
    <x v="625"/>
    <x v="1"/>
  </r>
  <r>
    <x v="707"/>
    <x v="4"/>
    <n v="8156"/>
    <x v="10"/>
    <s v="LAS"/>
    <d v="1899-12-30T02:02:00"/>
    <x v="0"/>
    <n v="2.2166666666666668"/>
    <n v="0.23333333333333334"/>
    <n v="0"/>
    <s v="None"/>
    <x v="5"/>
    <x v="613"/>
    <x v="1"/>
  </r>
  <r>
    <x v="708"/>
    <x v="4"/>
    <n v="7611"/>
    <x v="0"/>
    <s v="LAX"/>
    <d v="1899-12-30T08:11:00"/>
    <x v="3"/>
    <n v="4.1833333333333336"/>
    <n v="5.9666666666666668"/>
    <n v="0"/>
    <s v="None"/>
    <x v="5"/>
    <x v="626"/>
    <x v="1"/>
  </r>
  <r>
    <x v="709"/>
    <x v="4"/>
    <n v="9255"/>
    <x v="5"/>
    <s v="LAS"/>
    <d v="1899-12-30T20:02:00"/>
    <x v="2"/>
    <n v="3.8"/>
    <n v="6.1"/>
    <n v="0"/>
    <s v="Late Aircraft"/>
    <x v="3"/>
    <x v="627"/>
    <x v="0"/>
  </r>
  <r>
    <x v="710"/>
    <x v="0"/>
    <n v="1928"/>
    <x v="6"/>
    <s v="BOS"/>
    <d v="1899-12-30T20:08:00"/>
    <x v="2"/>
    <n v="4.8833333333333337"/>
    <n v="3.75"/>
    <n v="0"/>
    <s v="NAS"/>
    <x v="0"/>
    <x v="628"/>
    <x v="0"/>
  </r>
  <r>
    <x v="711"/>
    <x v="5"/>
    <n v="9230"/>
    <x v="6"/>
    <s v="SEA"/>
    <d v="1899-12-30T20:28:00"/>
    <x v="2"/>
    <n v="4.7833333333333332"/>
    <n v="3.6"/>
    <n v="0"/>
    <s v="Security"/>
    <x v="5"/>
    <x v="629"/>
    <x v="6"/>
  </r>
  <r>
    <x v="712"/>
    <x v="7"/>
    <n v="4905"/>
    <x v="7"/>
    <s v="ORD"/>
    <d v="1899-12-30T13:11:00"/>
    <x v="1"/>
    <n v="1.0833333333333333"/>
    <n v="1.3833333333333333"/>
    <n v="0"/>
    <s v="Carrier"/>
    <x v="4"/>
    <x v="630"/>
    <x v="3"/>
  </r>
  <r>
    <x v="713"/>
    <x v="1"/>
    <n v="906"/>
    <x v="0"/>
    <s v="DEN"/>
    <d v="1899-12-30T20:37:00"/>
    <x v="2"/>
    <n v="2.95"/>
    <n v="-0.23333333333333334"/>
    <n v="0"/>
    <s v="Security"/>
    <x v="2"/>
    <x v="631"/>
    <x v="1"/>
  </r>
  <r>
    <x v="714"/>
    <x v="4"/>
    <n v="9755"/>
    <x v="8"/>
    <s v="ATL"/>
    <d v="1899-12-30T04:55:00"/>
    <x v="0"/>
    <n v="3.9166666666666665"/>
    <n v="4.3666666666666663"/>
    <n v="0"/>
    <s v="Weather"/>
    <x v="5"/>
    <x v="632"/>
    <x v="2"/>
  </r>
  <r>
    <x v="715"/>
    <x v="4"/>
    <n v="7586"/>
    <x v="10"/>
    <s v="LAS"/>
    <d v="1899-12-30T02:34:00"/>
    <x v="0"/>
    <n v="1.9833333333333334"/>
    <n v="-0.33333333333333331"/>
    <n v="0"/>
    <s v="Weather"/>
    <x v="5"/>
    <x v="633"/>
    <x v="6"/>
  </r>
  <r>
    <x v="716"/>
    <x v="3"/>
    <n v="8302"/>
    <x v="1"/>
    <s v="SFO"/>
    <d v="1899-12-30T15:14:00"/>
    <x v="1"/>
    <n v="4.5333333333333332"/>
    <n v="3.3"/>
    <n v="0"/>
    <s v="None"/>
    <x v="5"/>
    <x v="634"/>
    <x v="6"/>
  </r>
  <r>
    <x v="717"/>
    <x v="1"/>
    <n v="1968"/>
    <x v="6"/>
    <s v="DEN"/>
    <d v="1899-12-30T13:21:00"/>
    <x v="1"/>
    <n v="1.1333333333333333"/>
    <n v="3.4833333333333334"/>
    <n v="0"/>
    <s v="Security"/>
    <x v="3"/>
    <x v="635"/>
    <x v="5"/>
  </r>
  <r>
    <x v="718"/>
    <x v="4"/>
    <n v="7978"/>
    <x v="1"/>
    <s v="DFW"/>
    <d v="1899-12-30T02:27:00"/>
    <x v="0"/>
    <n v="1.0166666666666666"/>
    <n v="2.5166666666666666"/>
    <n v="0"/>
    <s v="None"/>
    <x v="5"/>
    <x v="636"/>
    <x v="1"/>
  </r>
  <r>
    <x v="719"/>
    <x v="1"/>
    <n v="5790"/>
    <x v="6"/>
    <s v="BOS"/>
    <d v="1899-12-30T17:27:00"/>
    <x v="2"/>
    <n v="4.2"/>
    <n v="1.1000000000000001"/>
    <n v="0"/>
    <s v="Late Aircraft"/>
    <x v="4"/>
    <x v="637"/>
    <x v="4"/>
  </r>
  <r>
    <x v="720"/>
    <x v="5"/>
    <n v="7927"/>
    <x v="10"/>
    <s v="ORD"/>
    <d v="1899-12-30T20:30:00"/>
    <x v="2"/>
    <n v="3"/>
    <n v="0.33333333333333331"/>
    <n v="0"/>
    <s v="Weather"/>
    <x v="1"/>
    <x v="115"/>
    <x v="6"/>
  </r>
  <r>
    <x v="721"/>
    <x v="3"/>
    <n v="5529"/>
    <x v="5"/>
    <s v="DEN"/>
    <d v="1899-12-30T19:52:00"/>
    <x v="2"/>
    <n v="0.8666666666666667"/>
    <n v="1.7"/>
    <n v="0"/>
    <s v="Weather"/>
    <x v="0"/>
    <x v="638"/>
    <x v="5"/>
  </r>
  <r>
    <x v="722"/>
    <x v="1"/>
    <n v="9176"/>
    <x v="11"/>
    <s v="ATL"/>
    <d v="1899-12-30T13:22:00"/>
    <x v="1"/>
    <n v="1.6666666666666666E-2"/>
    <n v="5.166666666666667"/>
    <n v="0"/>
    <s v="Security"/>
    <x v="5"/>
    <x v="639"/>
    <x v="2"/>
  </r>
  <r>
    <x v="723"/>
    <x v="7"/>
    <n v="3664"/>
    <x v="5"/>
    <s v="DEN"/>
    <d v="1899-12-30T17:26:00"/>
    <x v="2"/>
    <n v="2.1666666666666665"/>
    <n v="4.6166666666666663"/>
    <n v="0"/>
    <s v="Weather"/>
    <x v="3"/>
    <x v="640"/>
    <x v="2"/>
  </r>
  <r>
    <x v="724"/>
    <x v="7"/>
    <n v="1489"/>
    <x v="6"/>
    <s v="LAS"/>
    <d v="1899-12-30T17:13:00"/>
    <x v="2"/>
    <n v="4.05"/>
    <n v="5.8666666666666663"/>
    <n v="0"/>
    <s v="Late Aircraft"/>
    <x v="4"/>
    <x v="641"/>
    <x v="4"/>
  </r>
  <r>
    <x v="725"/>
    <x v="2"/>
    <n v="7374"/>
    <x v="9"/>
    <s v="DFW"/>
    <d v="1899-12-30T15:33:00"/>
    <x v="1"/>
    <n v="0.53333333333333333"/>
    <n v="6.6"/>
    <n v="0"/>
    <s v="Late Aircraft"/>
    <x v="5"/>
    <x v="642"/>
    <x v="1"/>
  </r>
  <r>
    <x v="726"/>
    <x v="3"/>
    <n v="924"/>
    <x v="11"/>
    <s v="SFO"/>
    <d v="1899-12-30T02:20:00"/>
    <x v="0"/>
    <n v="0.1"/>
    <n v="2.6166666666666667"/>
    <n v="0"/>
    <s v="Late Aircraft"/>
    <x v="3"/>
    <x v="643"/>
    <x v="0"/>
  </r>
  <r>
    <x v="727"/>
    <x v="3"/>
    <n v="2365"/>
    <x v="8"/>
    <s v="JFK"/>
    <d v="1899-12-30T23:08:00"/>
    <x v="0"/>
    <n v="0.8666666666666667"/>
    <n v="0.7"/>
    <n v="0"/>
    <s v="Carrier"/>
    <x v="1"/>
    <x v="644"/>
    <x v="5"/>
  </r>
  <r>
    <x v="728"/>
    <x v="2"/>
    <n v="1036"/>
    <x v="11"/>
    <s v="MCO"/>
    <d v="1899-12-30T18:01:00"/>
    <x v="2"/>
    <n v="4.0333333333333332"/>
    <n v="2.4"/>
    <n v="0"/>
    <s v="Late Aircraft"/>
    <x v="2"/>
    <x v="645"/>
    <x v="0"/>
  </r>
  <r>
    <x v="729"/>
    <x v="1"/>
    <n v="6502"/>
    <x v="1"/>
    <s v="SFO"/>
    <d v="1899-12-30T23:04:00"/>
    <x v="0"/>
    <n v="4.6833333333333336"/>
    <n v="2.7666666666666666"/>
    <n v="0"/>
    <s v="Late Aircraft"/>
    <x v="5"/>
    <x v="646"/>
    <x v="2"/>
  </r>
  <r>
    <x v="730"/>
    <x v="3"/>
    <n v="3945"/>
    <x v="0"/>
    <s v="MIA"/>
    <d v="1899-12-30T16:07:00"/>
    <x v="1"/>
    <n v="-0.05"/>
    <n v="6.0333333333333332"/>
    <n v="1"/>
    <s v="Carrier"/>
    <x v="4"/>
    <x v="647"/>
    <x v="2"/>
  </r>
  <r>
    <x v="731"/>
    <x v="7"/>
    <n v="1896"/>
    <x v="1"/>
    <s v="MCO"/>
    <d v="1899-12-30T15:24:00"/>
    <x v="1"/>
    <n v="1.3166666666666667"/>
    <n v="3.1333333333333333"/>
    <n v="0"/>
    <s v="None"/>
    <x v="3"/>
    <x v="1"/>
    <x v="3"/>
  </r>
  <r>
    <x v="732"/>
    <x v="7"/>
    <n v="8345"/>
    <x v="2"/>
    <s v="LAX"/>
    <d v="1899-12-30T10:44:00"/>
    <x v="3"/>
    <n v="3.2833333333333332"/>
    <n v="3.4333333333333331"/>
    <n v="0"/>
    <s v="NAS"/>
    <x v="3"/>
    <x v="648"/>
    <x v="3"/>
  </r>
  <r>
    <x v="733"/>
    <x v="4"/>
    <n v="7314"/>
    <x v="1"/>
    <s v="SEA"/>
    <d v="1899-12-30T11:13:00"/>
    <x v="3"/>
    <n v="4.6833333333333336"/>
    <n v="6.1333333333333337"/>
    <n v="0"/>
    <s v="Weather"/>
    <x v="5"/>
    <x v="649"/>
    <x v="4"/>
  </r>
  <r>
    <x v="734"/>
    <x v="5"/>
    <n v="826"/>
    <x v="8"/>
    <s v="LAX"/>
    <d v="1899-12-30T14:59:00"/>
    <x v="1"/>
    <n v="4.55"/>
    <n v="0.45"/>
    <n v="0"/>
    <s v="Late Aircraft"/>
    <x v="3"/>
    <x v="141"/>
    <x v="3"/>
  </r>
  <r>
    <x v="735"/>
    <x v="3"/>
    <n v="2836"/>
    <x v="9"/>
    <s v="SFO"/>
    <d v="1899-12-30T00:20:00"/>
    <x v="0"/>
    <n v="1.7833333333333334"/>
    <n v="3.3833333333333333"/>
    <n v="0"/>
    <s v="Weather"/>
    <x v="2"/>
    <x v="535"/>
    <x v="3"/>
  </r>
  <r>
    <x v="736"/>
    <x v="1"/>
    <n v="2013"/>
    <x v="5"/>
    <s v="LAS"/>
    <d v="1899-12-30T04:41:00"/>
    <x v="0"/>
    <n v="2.7333333333333334"/>
    <n v="-0.3"/>
    <n v="0"/>
    <s v="Security"/>
    <x v="3"/>
    <x v="650"/>
    <x v="4"/>
  </r>
  <r>
    <x v="737"/>
    <x v="2"/>
    <n v="9888"/>
    <x v="5"/>
    <s v="LAX"/>
    <d v="1899-12-30T07:54:00"/>
    <x v="3"/>
    <n v="1.0833333333333333"/>
    <n v="5.85"/>
    <n v="0"/>
    <s v="Weather"/>
    <x v="0"/>
    <x v="580"/>
    <x v="6"/>
  </r>
  <r>
    <x v="738"/>
    <x v="2"/>
    <n v="7757"/>
    <x v="4"/>
    <s v="ATL"/>
    <d v="1899-12-30T17:02:00"/>
    <x v="2"/>
    <n v="1.5"/>
    <n v="2.5666666666666669"/>
    <n v="1"/>
    <s v="None"/>
    <x v="0"/>
    <x v="651"/>
    <x v="3"/>
  </r>
  <r>
    <x v="739"/>
    <x v="1"/>
    <n v="2566"/>
    <x v="6"/>
    <s v="LAX"/>
    <d v="1899-12-30T10:20:00"/>
    <x v="3"/>
    <n v="2.3333333333333335"/>
    <n v="1.3"/>
    <n v="1"/>
    <s v="Carrier"/>
    <x v="3"/>
    <x v="652"/>
    <x v="6"/>
  </r>
  <r>
    <x v="740"/>
    <x v="0"/>
    <n v="9141"/>
    <x v="9"/>
    <s v="ORD"/>
    <d v="1899-12-30T05:02:00"/>
    <x v="3"/>
    <n v="4.3166666666666664"/>
    <n v="1.5833333333333333"/>
    <n v="0"/>
    <s v="Weather"/>
    <x v="5"/>
    <x v="301"/>
    <x v="6"/>
  </r>
  <r>
    <x v="741"/>
    <x v="6"/>
    <n v="7412"/>
    <x v="4"/>
    <s v="DFW"/>
    <d v="1899-12-30T13:02:00"/>
    <x v="1"/>
    <n v="1"/>
    <n v="4.1500000000000004"/>
    <n v="0"/>
    <s v="Weather"/>
    <x v="0"/>
    <x v="653"/>
    <x v="1"/>
  </r>
  <r>
    <x v="742"/>
    <x v="5"/>
    <n v="8294"/>
    <x v="2"/>
    <s v="DEN"/>
    <d v="1899-12-30T17:03:00"/>
    <x v="2"/>
    <n v="2.8166666666666669"/>
    <n v="5.7833333333333332"/>
    <n v="0"/>
    <s v="Weather"/>
    <x v="4"/>
    <x v="654"/>
    <x v="6"/>
  </r>
  <r>
    <x v="743"/>
    <x v="2"/>
    <n v="8006"/>
    <x v="10"/>
    <s v="BOS"/>
    <d v="1899-12-30T02:08:00"/>
    <x v="0"/>
    <n v="1.8833333333333333"/>
    <n v="3.8666666666666667"/>
    <n v="0"/>
    <s v="NAS"/>
    <x v="0"/>
    <x v="644"/>
    <x v="6"/>
  </r>
  <r>
    <x v="744"/>
    <x v="3"/>
    <n v="4976"/>
    <x v="6"/>
    <s v="LAX"/>
    <d v="1899-12-30T19:52:00"/>
    <x v="2"/>
    <n v="4.7"/>
    <n v="4.9333333333333336"/>
    <n v="0"/>
    <s v="NAS"/>
    <x v="3"/>
    <x v="101"/>
    <x v="3"/>
  </r>
  <r>
    <x v="745"/>
    <x v="5"/>
    <n v="7387"/>
    <x v="6"/>
    <s v="DFW"/>
    <d v="1899-12-30T04:35:00"/>
    <x v="0"/>
    <n v="4.5666666666666664"/>
    <n v="6.5666666666666664"/>
    <n v="0"/>
    <s v="Security"/>
    <x v="5"/>
    <x v="655"/>
    <x v="6"/>
  </r>
  <r>
    <x v="746"/>
    <x v="3"/>
    <n v="992"/>
    <x v="7"/>
    <s v="BOS"/>
    <d v="1899-12-30T02:39:00"/>
    <x v="0"/>
    <n v="3.0666666666666669"/>
    <n v="1.2333333333333334"/>
    <n v="1"/>
    <s v="Carrier"/>
    <x v="1"/>
    <x v="656"/>
    <x v="0"/>
  </r>
  <r>
    <x v="747"/>
    <x v="0"/>
    <n v="4775"/>
    <x v="7"/>
    <s v="JFK"/>
    <d v="1899-12-30T05:22:00"/>
    <x v="3"/>
    <n v="3.6166666666666667"/>
    <n v="4.2"/>
    <n v="0"/>
    <s v="Weather"/>
    <x v="5"/>
    <x v="657"/>
    <x v="4"/>
  </r>
  <r>
    <x v="748"/>
    <x v="7"/>
    <n v="2033"/>
    <x v="3"/>
    <s v="LAS"/>
    <d v="1899-12-30T05:11:00"/>
    <x v="3"/>
    <n v="4.4000000000000004"/>
    <n v="5.9833333333333334"/>
    <n v="0"/>
    <s v="Weather"/>
    <x v="5"/>
    <x v="658"/>
    <x v="3"/>
  </r>
  <r>
    <x v="749"/>
    <x v="5"/>
    <n v="1480"/>
    <x v="3"/>
    <s v="JFK"/>
    <d v="1899-12-30T12:45:00"/>
    <x v="1"/>
    <n v="1.5833333333333333"/>
    <n v="0.05"/>
    <n v="0"/>
    <s v="Weather"/>
    <x v="5"/>
    <x v="659"/>
    <x v="4"/>
  </r>
  <r>
    <x v="750"/>
    <x v="4"/>
    <n v="1390"/>
    <x v="1"/>
    <s v="LAX"/>
    <d v="1899-12-30T05:16:00"/>
    <x v="3"/>
    <n v="0.16666666666666666"/>
    <n v="1.5833333333333333"/>
    <n v="0"/>
    <s v="Weather"/>
    <x v="4"/>
    <x v="660"/>
    <x v="5"/>
  </r>
  <r>
    <x v="751"/>
    <x v="2"/>
    <n v="1740"/>
    <x v="10"/>
    <s v="JFK"/>
    <d v="1899-12-30T02:00:00"/>
    <x v="0"/>
    <n v="0.8833333333333333"/>
    <n v="2.1666666666666665"/>
    <n v="0"/>
    <s v="NAS"/>
    <x v="2"/>
    <x v="661"/>
    <x v="3"/>
  </r>
  <r>
    <x v="752"/>
    <x v="5"/>
    <n v="7590"/>
    <x v="11"/>
    <s v="BOS"/>
    <d v="1899-12-30T22:42:00"/>
    <x v="0"/>
    <n v="2.5666666666666669"/>
    <n v="5.2833333333333332"/>
    <n v="0"/>
    <s v="None"/>
    <x v="3"/>
    <x v="662"/>
    <x v="6"/>
  </r>
  <r>
    <x v="753"/>
    <x v="5"/>
    <n v="9279"/>
    <x v="11"/>
    <s v="SEA"/>
    <d v="1899-12-30T00:51:00"/>
    <x v="0"/>
    <n v="0.26666666666666666"/>
    <n v="0.48333333333333334"/>
    <n v="0"/>
    <s v="None"/>
    <x v="2"/>
    <x v="639"/>
    <x v="0"/>
  </r>
  <r>
    <x v="754"/>
    <x v="5"/>
    <n v="1318"/>
    <x v="7"/>
    <s v="LAS"/>
    <d v="1899-12-30T02:52:00"/>
    <x v="0"/>
    <n v="4.5666666666666664"/>
    <n v="3.0833333333333335"/>
    <n v="0"/>
    <s v="Security"/>
    <x v="1"/>
    <x v="663"/>
    <x v="4"/>
  </r>
  <r>
    <x v="755"/>
    <x v="6"/>
    <n v="5116"/>
    <x v="7"/>
    <s v="LAX"/>
    <d v="1899-12-30T22:34:00"/>
    <x v="0"/>
    <n v="2.2833333333333332"/>
    <n v="5.2333333333333334"/>
    <n v="0"/>
    <s v="Late Aircraft"/>
    <x v="2"/>
    <x v="664"/>
    <x v="3"/>
  </r>
  <r>
    <x v="756"/>
    <x v="5"/>
    <n v="6981"/>
    <x v="7"/>
    <s v="ATL"/>
    <d v="1899-12-30T09:43:00"/>
    <x v="3"/>
    <n v="4.5"/>
    <n v="0.96666666666666667"/>
    <n v="0"/>
    <s v="Carrier"/>
    <x v="3"/>
    <x v="665"/>
    <x v="0"/>
  </r>
  <r>
    <x v="757"/>
    <x v="3"/>
    <n v="9647"/>
    <x v="9"/>
    <s v="SFO"/>
    <d v="1899-12-30T10:06:00"/>
    <x v="3"/>
    <n v="2.5499999999999998"/>
    <n v="0.81666666666666665"/>
    <n v="0"/>
    <s v="None"/>
    <x v="3"/>
    <x v="666"/>
    <x v="4"/>
  </r>
  <r>
    <x v="758"/>
    <x v="7"/>
    <n v="9852"/>
    <x v="0"/>
    <s v="ORD"/>
    <d v="1899-12-30T23:12:00"/>
    <x v="0"/>
    <n v="3.55"/>
    <n v="0.1"/>
    <n v="0"/>
    <s v="Weather"/>
    <x v="1"/>
    <x v="667"/>
    <x v="5"/>
  </r>
  <r>
    <x v="759"/>
    <x v="0"/>
    <n v="9710"/>
    <x v="3"/>
    <s v="MCO"/>
    <d v="1899-12-30T10:21:00"/>
    <x v="3"/>
    <n v="4.3499999999999996"/>
    <n v="4.166666666666667"/>
    <n v="0"/>
    <s v="None"/>
    <x v="3"/>
    <x v="351"/>
    <x v="2"/>
  </r>
  <r>
    <x v="760"/>
    <x v="1"/>
    <n v="1054"/>
    <x v="9"/>
    <s v="DEN"/>
    <d v="1899-12-30T20:00:00"/>
    <x v="2"/>
    <n v="2.25"/>
    <n v="0.48333333333333334"/>
    <n v="0"/>
    <s v="Security"/>
    <x v="1"/>
    <x v="668"/>
    <x v="5"/>
  </r>
  <r>
    <x v="761"/>
    <x v="5"/>
    <n v="9275"/>
    <x v="5"/>
    <s v="LAS"/>
    <d v="1899-12-30T00:25:00"/>
    <x v="0"/>
    <n v="0.31666666666666665"/>
    <n v="4.5166666666666666"/>
    <n v="0"/>
    <s v="Late Aircraft"/>
    <x v="1"/>
    <x v="669"/>
    <x v="2"/>
  </r>
  <r>
    <x v="762"/>
    <x v="2"/>
    <n v="7391"/>
    <x v="11"/>
    <s v="JFK"/>
    <d v="1899-12-30T05:13:00"/>
    <x v="3"/>
    <n v="0.56666666666666665"/>
    <n v="3.7666666666666666"/>
    <n v="1"/>
    <s v="None"/>
    <x v="3"/>
    <x v="670"/>
    <x v="1"/>
  </r>
  <r>
    <x v="763"/>
    <x v="5"/>
    <n v="1074"/>
    <x v="2"/>
    <s v="ATL"/>
    <d v="1899-12-30T13:06:00"/>
    <x v="1"/>
    <n v="4.4000000000000004"/>
    <n v="4.05"/>
    <n v="0"/>
    <s v="Security"/>
    <x v="0"/>
    <x v="164"/>
    <x v="2"/>
  </r>
  <r>
    <x v="764"/>
    <x v="2"/>
    <n v="4233"/>
    <x v="8"/>
    <s v="DEN"/>
    <d v="1899-12-30T14:47:00"/>
    <x v="1"/>
    <n v="0.38333333333333336"/>
    <n v="0.96666666666666667"/>
    <n v="0"/>
    <s v="NAS"/>
    <x v="1"/>
    <x v="671"/>
    <x v="1"/>
  </r>
  <r>
    <x v="765"/>
    <x v="3"/>
    <n v="5470"/>
    <x v="6"/>
    <s v="DEN"/>
    <d v="1899-12-30T02:36:00"/>
    <x v="0"/>
    <n v="2.1666666666666665"/>
    <n v="6.1"/>
    <n v="0"/>
    <s v="Late Aircraft"/>
    <x v="3"/>
    <x v="672"/>
    <x v="3"/>
  </r>
  <r>
    <x v="766"/>
    <x v="2"/>
    <n v="4072"/>
    <x v="3"/>
    <s v="MIA"/>
    <d v="1899-12-30T15:20:00"/>
    <x v="1"/>
    <n v="3.5"/>
    <n v="2.8166666666666669"/>
    <n v="0"/>
    <s v="Security"/>
    <x v="0"/>
    <x v="673"/>
    <x v="1"/>
  </r>
  <r>
    <x v="767"/>
    <x v="4"/>
    <n v="5395"/>
    <x v="4"/>
    <s v="LAS"/>
    <d v="1899-12-30T20:36:00"/>
    <x v="2"/>
    <n v="0.18333333333333332"/>
    <n v="0.43333333333333335"/>
    <n v="0"/>
    <s v="None"/>
    <x v="1"/>
    <x v="674"/>
    <x v="0"/>
  </r>
  <r>
    <x v="768"/>
    <x v="1"/>
    <n v="9205"/>
    <x v="5"/>
    <s v="LAS"/>
    <d v="1899-12-30T13:28:00"/>
    <x v="1"/>
    <n v="2.8166666666666669"/>
    <n v="5.666666666666667"/>
    <n v="0"/>
    <s v="NAS"/>
    <x v="0"/>
    <x v="675"/>
    <x v="1"/>
  </r>
  <r>
    <x v="769"/>
    <x v="7"/>
    <n v="8328"/>
    <x v="2"/>
    <s v="ORD"/>
    <d v="1899-12-30T02:36:00"/>
    <x v="0"/>
    <n v="3.6666666666666665"/>
    <n v="5.55"/>
    <n v="0"/>
    <s v="Security"/>
    <x v="4"/>
    <x v="676"/>
    <x v="0"/>
  </r>
  <r>
    <x v="770"/>
    <x v="2"/>
    <n v="3120"/>
    <x v="3"/>
    <s v="JFK"/>
    <d v="1899-12-30T17:29:00"/>
    <x v="2"/>
    <n v="0.45"/>
    <n v="5.5166666666666666"/>
    <n v="0"/>
    <s v="Security"/>
    <x v="5"/>
    <x v="677"/>
    <x v="4"/>
  </r>
  <r>
    <x v="771"/>
    <x v="2"/>
    <n v="9087"/>
    <x v="8"/>
    <s v="SEA"/>
    <d v="1899-12-30T16:10:00"/>
    <x v="1"/>
    <n v="0.98333333333333328"/>
    <n v="2.8"/>
    <n v="0"/>
    <s v="None"/>
    <x v="4"/>
    <x v="678"/>
    <x v="4"/>
  </r>
  <r>
    <x v="772"/>
    <x v="7"/>
    <n v="4136"/>
    <x v="9"/>
    <s v="ORD"/>
    <d v="1899-12-30T01:08:00"/>
    <x v="0"/>
    <n v="1.75"/>
    <n v="6.583333333333333"/>
    <n v="0"/>
    <s v="Late Aircraft"/>
    <x v="0"/>
    <x v="679"/>
    <x v="2"/>
  </r>
  <r>
    <x v="773"/>
    <x v="1"/>
    <n v="5168"/>
    <x v="10"/>
    <s v="ORD"/>
    <d v="1899-12-30T09:46:00"/>
    <x v="3"/>
    <n v="3.8"/>
    <n v="3.9166666666666665"/>
    <n v="0"/>
    <s v="NAS"/>
    <x v="1"/>
    <x v="680"/>
    <x v="2"/>
  </r>
  <r>
    <x v="774"/>
    <x v="5"/>
    <n v="5333"/>
    <x v="6"/>
    <s v="JFK"/>
    <d v="1899-12-30T18:02:00"/>
    <x v="2"/>
    <n v="2.2833333333333332"/>
    <n v="3.35"/>
    <n v="0"/>
    <s v="Weather"/>
    <x v="3"/>
    <x v="681"/>
    <x v="2"/>
  </r>
  <r>
    <x v="775"/>
    <x v="2"/>
    <n v="9616"/>
    <x v="3"/>
    <s v="BOS"/>
    <d v="1899-12-30T12:01:00"/>
    <x v="1"/>
    <n v="-3.3333333333333333E-2"/>
    <n v="5.85"/>
    <n v="0"/>
    <s v="Carrier"/>
    <x v="2"/>
    <x v="352"/>
    <x v="1"/>
  </r>
  <r>
    <x v="776"/>
    <x v="7"/>
    <n v="417"/>
    <x v="0"/>
    <s v="ATL"/>
    <d v="1899-12-30T07:24:00"/>
    <x v="3"/>
    <n v="4.6166666666666663"/>
    <n v="3.6666666666666665"/>
    <n v="0"/>
    <s v="Late Aircraft"/>
    <x v="3"/>
    <x v="682"/>
    <x v="2"/>
  </r>
  <r>
    <x v="777"/>
    <x v="4"/>
    <n v="2496"/>
    <x v="7"/>
    <s v="SFO"/>
    <d v="1899-12-30T10:29:00"/>
    <x v="3"/>
    <n v="0.65"/>
    <n v="4.1333333333333337"/>
    <n v="0"/>
    <s v="NAS"/>
    <x v="2"/>
    <x v="301"/>
    <x v="1"/>
  </r>
  <r>
    <x v="778"/>
    <x v="4"/>
    <n v="2262"/>
    <x v="7"/>
    <s v="SEA"/>
    <d v="1899-12-30T05:00:00"/>
    <x v="3"/>
    <n v="-0.1"/>
    <n v="-0.33333333333333331"/>
    <n v="0"/>
    <s v="Security"/>
    <x v="2"/>
    <x v="683"/>
    <x v="1"/>
  </r>
  <r>
    <x v="779"/>
    <x v="3"/>
    <n v="2845"/>
    <x v="6"/>
    <s v="BOS"/>
    <d v="1899-12-30T02:26:00"/>
    <x v="0"/>
    <n v="1.9166666666666667"/>
    <n v="0.21666666666666667"/>
    <n v="0"/>
    <s v="NAS"/>
    <x v="1"/>
    <x v="684"/>
    <x v="6"/>
  </r>
  <r>
    <x v="780"/>
    <x v="7"/>
    <n v="1691"/>
    <x v="8"/>
    <s v="LAX"/>
    <d v="1899-12-30T08:04:00"/>
    <x v="3"/>
    <n v="1.0666666666666667"/>
    <n v="0.96666666666666667"/>
    <n v="0"/>
    <s v="Carrier"/>
    <x v="0"/>
    <x v="344"/>
    <x v="6"/>
  </r>
  <r>
    <x v="781"/>
    <x v="3"/>
    <n v="6283"/>
    <x v="2"/>
    <s v="MCO"/>
    <d v="1899-12-30T02:15:00"/>
    <x v="0"/>
    <n v="2.5666666666666669"/>
    <n v="3.5833333333333335"/>
    <n v="0"/>
    <s v="None"/>
    <x v="3"/>
    <x v="685"/>
    <x v="1"/>
  </r>
  <r>
    <x v="782"/>
    <x v="4"/>
    <n v="4030"/>
    <x v="9"/>
    <s v="DEN"/>
    <d v="1899-12-30T08:10:00"/>
    <x v="3"/>
    <n v="4.45"/>
    <n v="5.2166666666666668"/>
    <n v="0"/>
    <s v="Carrier"/>
    <x v="0"/>
    <x v="686"/>
    <x v="4"/>
  </r>
  <r>
    <x v="783"/>
    <x v="1"/>
    <n v="1412"/>
    <x v="7"/>
    <s v="DFW"/>
    <d v="1899-12-30T06:13:00"/>
    <x v="3"/>
    <n v="4.8166666666666664"/>
    <n v="5.9333333333333336"/>
    <n v="0"/>
    <s v="Weather"/>
    <x v="4"/>
    <x v="465"/>
    <x v="0"/>
  </r>
  <r>
    <x v="784"/>
    <x v="5"/>
    <n v="9577"/>
    <x v="3"/>
    <s v="ATL"/>
    <d v="1899-12-30T13:24:00"/>
    <x v="1"/>
    <n v="4.6500000000000004"/>
    <n v="5.4666666666666668"/>
    <n v="0"/>
    <s v="Weather"/>
    <x v="1"/>
    <x v="355"/>
    <x v="3"/>
  </r>
  <r>
    <x v="785"/>
    <x v="7"/>
    <n v="4411"/>
    <x v="4"/>
    <s v="DEN"/>
    <d v="1899-12-30T15:34:00"/>
    <x v="1"/>
    <n v="1.1000000000000001"/>
    <n v="1.2833333333333334"/>
    <n v="0"/>
    <s v="Carrier"/>
    <x v="1"/>
    <x v="687"/>
    <x v="5"/>
  </r>
  <r>
    <x v="786"/>
    <x v="0"/>
    <n v="7414"/>
    <x v="11"/>
    <s v="LAX"/>
    <d v="1899-12-30T12:25:00"/>
    <x v="1"/>
    <n v="4.7833333333333332"/>
    <n v="1.0166666666666666"/>
    <n v="0"/>
    <s v="Late Aircraft"/>
    <x v="4"/>
    <x v="657"/>
    <x v="6"/>
  </r>
  <r>
    <x v="787"/>
    <x v="4"/>
    <n v="2483"/>
    <x v="11"/>
    <s v="BOS"/>
    <d v="1899-12-30T07:56:00"/>
    <x v="3"/>
    <n v="2.1"/>
    <n v="6.5666666666666664"/>
    <n v="0"/>
    <s v="Late Aircraft"/>
    <x v="3"/>
    <x v="688"/>
    <x v="1"/>
  </r>
  <r>
    <x v="788"/>
    <x v="4"/>
    <n v="3339"/>
    <x v="5"/>
    <s v="DFW"/>
    <d v="1899-12-30T21:08:00"/>
    <x v="0"/>
    <n v="1.5833333333333333"/>
    <n v="2.85"/>
    <n v="0"/>
    <s v="Security"/>
    <x v="5"/>
    <x v="689"/>
    <x v="5"/>
  </r>
  <r>
    <x v="789"/>
    <x v="0"/>
    <n v="2239"/>
    <x v="2"/>
    <s v="DEN"/>
    <d v="1899-12-30T22:02:00"/>
    <x v="0"/>
    <n v="1.4"/>
    <n v="3.8666666666666667"/>
    <n v="0"/>
    <s v="Weather"/>
    <x v="4"/>
    <x v="690"/>
    <x v="6"/>
  </r>
  <r>
    <x v="790"/>
    <x v="6"/>
    <n v="1804"/>
    <x v="1"/>
    <s v="SEA"/>
    <d v="1899-12-30T10:52:00"/>
    <x v="3"/>
    <n v="2.0666666666666669"/>
    <n v="6.4666666666666668"/>
    <n v="0"/>
    <s v="Security"/>
    <x v="3"/>
    <x v="653"/>
    <x v="3"/>
  </r>
  <r>
    <x v="791"/>
    <x v="4"/>
    <n v="7024"/>
    <x v="10"/>
    <s v="ORD"/>
    <d v="1899-12-30T12:11:00"/>
    <x v="1"/>
    <n v="0.95"/>
    <n v="0.28333333333333333"/>
    <n v="0"/>
    <s v="Weather"/>
    <x v="2"/>
    <x v="691"/>
    <x v="0"/>
  </r>
  <r>
    <x v="792"/>
    <x v="2"/>
    <n v="462"/>
    <x v="6"/>
    <s v="SEA"/>
    <d v="1899-12-30T00:35:00"/>
    <x v="0"/>
    <n v="2.2666666666666666"/>
    <n v="-0.11666666666666667"/>
    <n v="0"/>
    <s v="Carrier"/>
    <x v="1"/>
    <x v="692"/>
    <x v="1"/>
  </r>
  <r>
    <x v="793"/>
    <x v="1"/>
    <n v="2704"/>
    <x v="5"/>
    <s v="DEN"/>
    <d v="1899-12-30T09:34:00"/>
    <x v="3"/>
    <n v="2.4666666666666668"/>
    <n v="6.1833333333333336"/>
    <n v="0"/>
    <s v="Late Aircraft"/>
    <x v="3"/>
    <x v="693"/>
    <x v="3"/>
  </r>
  <r>
    <x v="794"/>
    <x v="7"/>
    <n v="4386"/>
    <x v="1"/>
    <s v="MCO"/>
    <d v="1899-12-30T18:08:00"/>
    <x v="2"/>
    <n v="2.5333333333333332"/>
    <n v="5.4333333333333336"/>
    <n v="0"/>
    <s v="Late Aircraft"/>
    <x v="0"/>
    <x v="694"/>
    <x v="4"/>
  </r>
  <r>
    <x v="795"/>
    <x v="0"/>
    <n v="3838"/>
    <x v="9"/>
    <s v="SFO"/>
    <d v="1899-12-30T23:24:00"/>
    <x v="0"/>
    <n v="2.9666666666666668"/>
    <n v="4.8166666666666664"/>
    <n v="0"/>
    <s v="Carrier"/>
    <x v="0"/>
    <x v="695"/>
    <x v="6"/>
  </r>
  <r>
    <x v="796"/>
    <x v="2"/>
    <n v="2569"/>
    <x v="0"/>
    <s v="ORD"/>
    <d v="1899-12-30T22:10:00"/>
    <x v="0"/>
    <n v="1.4"/>
    <n v="6.083333333333333"/>
    <n v="0"/>
    <s v="Security"/>
    <x v="1"/>
    <x v="696"/>
    <x v="1"/>
  </r>
  <r>
    <x v="797"/>
    <x v="0"/>
    <n v="4895"/>
    <x v="0"/>
    <s v="ATL"/>
    <d v="1899-12-30T10:36:00"/>
    <x v="3"/>
    <n v="2.8333333333333335"/>
    <n v="3.1333333333333333"/>
    <n v="0"/>
    <s v="Security"/>
    <x v="4"/>
    <x v="345"/>
    <x v="5"/>
  </r>
  <r>
    <x v="798"/>
    <x v="7"/>
    <n v="6250"/>
    <x v="10"/>
    <s v="LAX"/>
    <d v="1899-12-30T07:49:00"/>
    <x v="3"/>
    <n v="4.6166666666666663"/>
    <n v="5.6"/>
    <n v="0"/>
    <s v="NAS"/>
    <x v="5"/>
    <x v="39"/>
    <x v="4"/>
  </r>
  <r>
    <x v="799"/>
    <x v="3"/>
    <n v="656"/>
    <x v="2"/>
    <s v="ATL"/>
    <d v="1899-12-30T09:24:00"/>
    <x v="3"/>
    <n v="2.9333333333333331"/>
    <n v="1.1333333333333333"/>
    <n v="0"/>
    <s v="Weather"/>
    <x v="4"/>
    <x v="697"/>
    <x v="4"/>
  </r>
  <r>
    <x v="800"/>
    <x v="7"/>
    <n v="9117"/>
    <x v="7"/>
    <s v="ATL"/>
    <d v="1899-12-30T10:45:00"/>
    <x v="3"/>
    <n v="2.1166666666666667"/>
    <n v="0.58333333333333337"/>
    <n v="0"/>
    <s v="Security"/>
    <x v="3"/>
    <x v="466"/>
    <x v="2"/>
  </r>
  <r>
    <x v="801"/>
    <x v="6"/>
    <n v="2908"/>
    <x v="3"/>
    <s v="SFO"/>
    <d v="1899-12-30T10:19:00"/>
    <x v="3"/>
    <n v="1.9833333333333334"/>
    <n v="1.2166666666666666"/>
    <n v="0"/>
    <s v="Carrier"/>
    <x v="4"/>
    <x v="698"/>
    <x v="0"/>
  </r>
  <r>
    <x v="802"/>
    <x v="7"/>
    <n v="5250"/>
    <x v="5"/>
    <s v="DEN"/>
    <d v="1899-12-30T17:41:00"/>
    <x v="2"/>
    <n v="3.05"/>
    <n v="1.2"/>
    <n v="0"/>
    <s v="Security"/>
    <x v="1"/>
    <x v="185"/>
    <x v="4"/>
  </r>
  <r>
    <x v="803"/>
    <x v="7"/>
    <n v="7661"/>
    <x v="5"/>
    <s v="JFK"/>
    <d v="1899-12-30T12:01:00"/>
    <x v="1"/>
    <n v="4.3666666666666663"/>
    <n v="5.3166666666666664"/>
    <n v="0"/>
    <s v="Late Aircraft"/>
    <x v="3"/>
    <x v="699"/>
    <x v="6"/>
  </r>
  <r>
    <x v="804"/>
    <x v="6"/>
    <n v="2819"/>
    <x v="6"/>
    <s v="DEN"/>
    <d v="1899-12-30T12:57:00"/>
    <x v="1"/>
    <n v="2.2166666666666668"/>
    <n v="1.0666666666666667"/>
    <n v="0"/>
    <s v="Weather"/>
    <x v="2"/>
    <x v="309"/>
    <x v="0"/>
  </r>
  <r>
    <x v="805"/>
    <x v="1"/>
    <n v="6606"/>
    <x v="6"/>
    <s v="BOS"/>
    <d v="1899-12-30T05:28:00"/>
    <x v="3"/>
    <n v="8.3333333333333329E-2"/>
    <n v="3.7333333333333334"/>
    <n v="0"/>
    <s v="None"/>
    <x v="4"/>
    <x v="700"/>
    <x v="1"/>
  </r>
  <r>
    <x v="806"/>
    <x v="4"/>
    <n v="3841"/>
    <x v="0"/>
    <s v="LAX"/>
    <d v="1899-12-30T23:37:00"/>
    <x v="0"/>
    <n v="4.8499999999999996"/>
    <n v="1.6666666666666666E-2"/>
    <n v="0"/>
    <s v="NAS"/>
    <x v="4"/>
    <x v="701"/>
    <x v="2"/>
  </r>
  <r>
    <x v="807"/>
    <x v="7"/>
    <n v="9866"/>
    <x v="0"/>
    <s v="LAX"/>
    <d v="1899-12-30T12:20:00"/>
    <x v="1"/>
    <n v="3.9"/>
    <n v="4.5"/>
    <n v="0"/>
    <s v="Weather"/>
    <x v="5"/>
    <x v="159"/>
    <x v="3"/>
  </r>
  <r>
    <x v="808"/>
    <x v="6"/>
    <n v="4098"/>
    <x v="2"/>
    <s v="DFW"/>
    <d v="1899-12-30T10:37:00"/>
    <x v="3"/>
    <n v="1.6"/>
    <n v="4.1833333333333336"/>
    <n v="0"/>
    <s v="Late Aircraft"/>
    <x v="3"/>
    <x v="702"/>
    <x v="0"/>
  </r>
  <r>
    <x v="809"/>
    <x v="2"/>
    <n v="2503"/>
    <x v="8"/>
    <s v="JFK"/>
    <d v="1899-12-30T03:34:00"/>
    <x v="0"/>
    <n v="1.2833333333333334"/>
    <n v="4.75"/>
    <n v="0"/>
    <s v="Late Aircraft"/>
    <x v="0"/>
    <x v="703"/>
    <x v="5"/>
  </r>
  <r>
    <x v="810"/>
    <x v="3"/>
    <n v="8880"/>
    <x v="4"/>
    <s v="JFK"/>
    <d v="1899-12-30T06:15:00"/>
    <x v="3"/>
    <n v="1.9666666666666666"/>
    <n v="1.6833333333333333"/>
    <n v="0"/>
    <s v="Late Aircraft"/>
    <x v="4"/>
    <x v="704"/>
    <x v="6"/>
  </r>
  <r>
    <x v="811"/>
    <x v="3"/>
    <n v="9839"/>
    <x v="4"/>
    <s v="BOS"/>
    <d v="1899-12-30T15:37:00"/>
    <x v="1"/>
    <n v="-0.11666666666666667"/>
    <n v="1.7833333333333334"/>
    <n v="0"/>
    <s v="Late Aircraft"/>
    <x v="1"/>
    <x v="705"/>
    <x v="5"/>
  </r>
  <r>
    <x v="812"/>
    <x v="7"/>
    <n v="394"/>
    <x v="8"/>
    <s v="DEN"/>
    <d v="1899-12-30T09:38:00"/>
    <x v="3"/>
    <n v="4.916666666666667"/>
    <n v="1.5333333333333334"/>
    <n v="0"/>
    <s v="Carrier"/>
    <x v="4"/>
    <x v="555"/>
    <x v="0"/>
  </r>
  <r>
    <x v="813"/>
    <x v="1"/>
    <n v="5443"/>
    <x v="7"/>
    <s v="JFK"/>
    <d v="1899-12-30T17:13:00"/>
    <x v="2"/>
    <n v="1.4"/>
    <n v="4.2"/>
    <n v="0"/>
    <s v="NAS"/>
    <x v="5"/>
    <x v="706"/>
    <x v="2"/>
  </r>
  <r>
    <x v="814"/>
    <x v="1"/>
    <n v="9982"/>
    <x v="4"/>
    <s v="MIA"/>
    <d v="1899-12-30T10:33:00"/>
    <x v="3"/>
    <n v="3.3"/>
    <n v="5.25"/>
    <n v="0"/>
    <s v="None"/>
    <x v="2"/>
    <x v="707"/>
    <x v="3"/>
  </r>
  <r>
    <x v="815"/>
    <x v="2"/>
    <n v="1236"/>
    <x v="2"/>
    <s v="MIA"/>
    <d v="1899-12-30T16:19:00"/>
    <x v="1"/>
    <n v="3.5666666666666669"/>
    <n v="1.8166666666666667"/>
    <n v="0"/>
    <s v="Late Aircraft"/>
    <x v="5"/>
    <x v="661"/>
    <x v="3"/>
  </r>
  <r>
    <x v="816"/>
    <x v="7"/>
    <n v="2164"/>
    <x v="3"/>
    <s v="LAX"/>
    <d v="1899-12-30T01:14:00"/>
    <x v="0"/>
    <n v="0.6"/>
    <n v="1.85"/>
    <n v="0"/>
    <s v="Late Aircraft"/>
    <x v="4"/>
    <x v="321"/>
    <x v="5"/>
  </r>
  <r>
    <x v="817"/>
    <x v="3"/>
    <n v="7109"/>
    <x v="3"/>
    <s v="LAS"/>
    <d v="1899-12-30T15:31:00"/>
    <x v="1"/>
    <n v="2.8333333333333335"/>
    <n v="1.0666666666666667"/>
    <n v="0"/>
    <s v="Security"/>
    <x v="0"/>
    <x v="708"/>
    <x v="1"/>
  </r>
  <r>
    <x v="818"/>
    <x v="1"/>
    <n v="4643"/>
    <x v="5"/>
    <s v="DFW"/>
    <d v="1899-12-30T12:13:00"/>
    <x v="1"/>
    <n v="1.5833333333333333"/>
    <n v="5.4833333333333334"/>
    <n v="0"/>
    <s v="NAS"/>
    <x v="4"/>
    <x v="709"/>
    <x v="1"/>
  </r>
  <r>
    <x v="819"/>
    <x v="7"/>
    <n v="1107"/>
    <x v="11"/>
    <s v="MCO"/>
    <d v="1899-12-30T20:57:00"/>
    <x v="2"/>
    <n v="3.1333333333333333"/>
    <n v="6.15"/>
    <n v="0"/>
    <s v="Weather"/>
    <x v="3"/>
    <x v="710"/>
    <x v="2"/>
  </r>
  <r>
    <x v="820"/>
    <x v="0"/>
    <n v="5545"/>
    <x v="8"/>
    <s v="SFO"/>
    <d v="1899-12-30T17:34:00"/>
    <x v="2"/>
    <n v="1.5833333333333333"/>
    <n v="1"/>
    <n v="0"/>
    <s v="NAS"/>
    <x v="4"/>
    <x v="420"/>
    <x v="3"/>
  </r>
  <r>
    <x v="821"/>
    <x v="1"/>
    <n v="5452"/>
    <x v="3"/>
    <s v="DEN"/>
    <d v="1899-12-30T03:05:00"/>
    <x v="0"/>
    <n v="4.4833333333333334"/>
    <n v="5.0666666666666664"/>
    <n v="0"/>
    <s v="NAS"/>
    <x v="0"/>
    <x v="711"/>
    <x v="5"/>
  </r>
  <r>
    <x v="822"/>
    <x v="6"/>
    <n v="9539"/>
    <x v="1"/>
    <s v="SFO"/>
    <d v="1899-12-30T04:46:00"/>
    <x v="0"/>
    <n v="4.1500000000000004"/>
    <n v="0.8"/>
    <n v="0"/>
    <s v="None"/>
    <x v="3"/>
    <x v="230"/>
    <x v="5"/>
  </r>
  <r>
    <x v="823"/>
    <x v="0"/>
    <n v="1535"/>
    <x v="0"/>
    <s v="MCO"/>
    <d v="1899-12-30T12:57:00"/>
    <x v="1"/>
    <n v="1.6166666666666667"/>
    <n v="2.1166666666666667"/>
    <n v="0"/>
    <s v="NAS"/>
    <x v="1"/>
    <x v="712"/>
    <x v="5"/>
  </r>
  <r>
    <x v="824"/>
    <x v="4"/>
    <n v="671"/>
    <x v="6"/>
    <s v="DEN"/>
    <d v="1899-12-30T19:50:00"/>
    <x v="2"/>
    <n v="0.13333333333333333"/>
    <n v="-8.3333333333333329E-2"/>
    <n v="0"/>
    <s v="None"/>
    <x v="3"/>
    <x v="713"/>
    <x v="0"/>
  </r>
  <r>
    <x v="825"/>
    <x v="1"/>
    <n v="2482"/>
    <x v="2"/>
    <s v="DEN"/>
    <d v="1899-12-30T02:46:00"/>
    <x v="0"/>
    <n v="4.75"/>
    <n v="4.7666666666666666"/>
    <n v="0"/>
    <s v="Late Aircraft"/>
    <x v="5"/>
    <x v="502"/>
    <x v="2"/>
  </r>
  <r>
    <x v="826"/>
    <x v="3"/>
    <n v="9537"/>
    <x v="4"/>
    <s v="DFW"/>
    <d v="1899-12-30T01:17:00"/>
    <x v="0"/>
    <n v="4.916666666666667"/>
    <n v="1.4"/>
    <n v="0"/>
    <s v="Late Aircraft"/>
    <x v="2"/>
    <x v="714"/>
    <x v="1"/>
  </r>
  <r>
    <x v="827"/>
    <x v="5"/>
    <n v="5184"/>
    <x v="8"/>
    <s v="SFO"/>
    <d v="1899-12-30T23:05:00"/>
    <x v="0"/>
    <n v="2.6666666666666665"/>
    <n v="2.4"/>
    <n v="1"/>
    <s v="Carrier"/>
    <x v="5"/>
    <x v="715"/>
    <x v="1"/>
  </r>
  <r>
    <x v="828"/>
    <x v="0"/>
    <n v="377"/>
    <x v="5"/>
    <s v="MIA"/>
    <d v="1899-12-30T06:11:00"/>
    <x v="3"/>
    <n v="3.0666666666666669"/>
    <n v="3"/>
    <n v="0"/>
    <s v="None"/>
    <x v="3"/>
    <x v="181"/>
    <x v="0"/>
  </r>
  <r>
    <x v="829"/>
    <x v="4"/>
    <n v="7159"/>
    <x v="10"/>
    <s v="SEA"/>
    <d v="1899-12-30T07:02:00"/>
    <x v="3"/>
    <n v="1.6666666666666666E-2"/>
    <n v="2.9333333333333331"/>
    <n v="0"/>
    <s v="None"/>
    <x v="1"/>
    <x v="146"/>
    <x v="6"/>
  </r>
  <r>
    <x v="830"/>
    <x v="2"/>
    <n v="1987"/>
    <x v="6"/>
    <s v="MIA"/>
    <d v="1899-12-30T02:36:00"/>
    <x v="0"/>
    <n v="3.0666666666666669"/>
    <n v="2.7333333333333334"/>
    <n v="0"/>
    <s v="Weather"/>
    <x v="4"/>
    <x v="716"/>
    <x v="0"/>
  </r>
  <r>
    <x v="831"/>
    <x v="2"/>
    <n v="1365"/>
    <x v="1"/>
    <s v="SEA"/>
    <d v="1899-12-30T20:38:00"/>
    <x v="2"/>
    <n v="4.5333333333333332"/>
    <n v="5.0166666666666666"/>
    <n v="0"/>
    <s v="Security"/>
    <x v="3"/>
    <x v="717"/>
    <x v="2"/>
  </r>
  <r>
    <x v="832"/>
    <x v="3"/>
    <n v="7591"/>
    <x v="4"/>
    <s v="SEA"/>
    <d v="1899-12-30T21:12:00"/>
    <x v="0"/>
    <n v="2.85"/>
    <n v="4.0666666666666664"/>
    <n v="0"/>
    <s v="NAS"/>
    <x v="5"/>
    <x v="718"/>
    <x v="5"/>
  </r>
  <r>
    <x v="833"/>
    <x v="1"/>
    <n v="1140"/>
    <x v="1"/>
    <s v="MIA"/>
    <d v="1899-12-30T15:57:00"/>
    <x v="1"/>
    <n v="4.9000000000000004"/>
    <n v="5.7"/>
    <n v="0"/>
    <s v="Weather"/>
    <x v="3"/>
    <x v="719"/>
    <x v="0"/>
  </r>
  <r>
    <x v="834"/>
    <x v="7"/>
    <n v="9209"/>
    <x v="0"/>
    <s v="ATL"/>
    <d v="1899-12-30T00:18:00"/>
    <x v="0"/>
    <n v="2.2166666666666668"/>
    <n v="1.3166666666666667"/>
    <n v="0"/>
    <s v="None"/>
    <x v="3"/>
    <x v="720"/>
    <x v="5"/>
  </r>
  <r>
    <x v="835"/>
    <x v="1"/>
    <n v="8173"/>
    <x v="0"/>
    <s v="ORD"/>
    <d v="1899-12-30T04:34:00"/>
    <x v="0"/>
    <n v="2.85"/>
    <n v="5.35"/>
    <n v="0"/>
    <s v="Weather"/>
    <x v="3"/>
    <x v="721"/>
    <x v="2"/>
  </r>
  <r>
    <x v="836"/>
    <x v="3"/>
    <n v="9177"/>
    <x v="2"/>
    <s v="MCO"/>
    <d v="1899-12-30T05:29:00"/>
    <x v="3"/>
    <n v="0.31666666666666665"/>
    <n v="4.9833333333333334"/>
    <n v="0"/>
    <s v="Carrier"/>
    <x v="1"/>
    <x v="371"/>
    <x v="4"/>
  </r>
  <r>
    <x v="837"/>
    <x v="2"/>
    <n v="2852"/>
    <x v="7"/>
    <s v="LAX"/>
    <d v="1899-12-30T03:14:00"/>
    <x v="0"/>
    <n v="1.2166666666666666"/>
    <n v="3.2166666666666668"/>
    <n v="0"/>
    <s v="Security"/>
    <x v="0"/>
    <x v="667"/>
    <x v="2"/>
  </r>
  <r>
    <x v="838"/>
    <x v="1"/>
    <n v="8313"/>
    <x v="5"/>
    <s v="ATL"/>
    <d v="1899-12-30T16:01:00"/>
    <x v="1"/>
    <n v="2.5833333333333335"/>
    <n v="4.2833333333333332"/>
    <n v="0"/>
    <s v="None"/>
    <x v="0"/>
    <x v="443"/>
    <x v="3"/>
  </r>
  <r>
    <x v="839"/>
    <x v="2"/>
    <n v="4669"/>
    <x v="6"/>
    <s v="LAX"/>
    <d v="1899-12-30T07:48:00"/>
    <x v="3"/>
    <n v="4.55"/>
    <n v="2.35"/>
    <n v="0"/>
    <s v="None"/>
    <x v="3"/>
    <x v="722"/>
    <x v="5"/>
  </r>
  <r>
    <x v="840"/>
    <x v="0"/>
    <n v="6453"/>
    <x v="9"/>
    <s v="SFO"/>
    <d v="1899-12-30T15:45:00"/>
    <x v="1"/>
    <n v="4.5"/>
    <n v="2.2666666666666666"/>
    <n v="0"/>
    <s v="NAS"/>
    <x v="1"/>
    <x v="150"/>
    <x v="1"/>
  </r>
  <r>
    <x v="841"/>
    <x v="4"/>
    <n v="2453"/>
    <x v="9"/>
    <s v="SFO"/>
    <d v="1899-12-30T23:17:00"/>
    <x v="0"/>
    <n v="1.4166666666666667"/>
    <n v="3.8333333333333335"/>
    <n v="0"/>
    <s v="Security"/>
    <x v="1"/>
    <x v="723"/>
    <x v="0"/>
  </r>
  <r>
    <x v="842"/>
    <x v="7"/>
    <n v="7537"/>
    <x v="6"/>
    <s v="LAX"/>
    <d v="1899-12-30T02:40:00"/>
    <x v="0"/>
    <n v="4.25"/>
    <n v="5.75"/>
    <n v="0"/>
    <s v="Carrier"/>
    <x v="3"/>
    <x v="724"/>
    <x v="4"/>
  </r>
  <r>
    <x v="843"/>
    <x v="0"/>
    <n v="4899"/>
    <x v="10"/>
    <s v="LAS"/>
    <d v="1899-12-30T12:57:00"/>
    <x v="1"/>
    <n v="4.7833333333333332"/>
    <n v="1.2666666666666666"/>
    <n v="1"/>
    <s v="Late Aircraft"/>
    <x v="5"/>
    <x v="347"/>
    <x v="2"/>
  </r>
  <r>
    <x v="844"/>
    <x v="2"/>
    <n v="786"/>
    <x v="2"/>
    <s v="MCO"/>
    <d v="1899-12-30T15:29:00"/>
    <x v="1"/>
    <n v="4.75"/>
    <n v="-0.05"/>
    <n v="0"/>
    <s v="Weather"/>
    <x v="5"/>
    <x v="725"/>
    <x v="5"/>
  </r>
  <r>
    <x v="845"/>
    <x v="2"/>
    <n v="8576"/>
    <x v="5"/>
    <s v="ATL"/>
    <d v="1899-12-30T02:32:00"/>
    <x v="0"/>
    <n v="3.5666666666666669"/>
    <n v="5.0999999999999996"/>
    <n v="0"/>
    <s v="NAS"/>
    <x v="2"/>
    <x v="726"/>
    <x v="4"/>
  </r>
  <r>
    <x v="846"/>
    <x v="5"/>
    <n v="4911"/>
    <x v="1"/>
    <s v="ORD"/>
    <d v="1899-12-30T03:38:00"/>
    <x v="0"/>
    <n v="0.51666666666666672"/>
    <n v="6.0333333333333332"/>
    <n v="0"/>
    <s v="None"/>
    <x v="3"/>
    <x v="727"/>
    <x v="6"/>
  </r>
  <r>
    <x v="847"/>
    <x v="5"/>
    <n v="9054"/>
    <x v="10"/>
    <s v="DEN"/>
    <d v="1899-12-30T03:04:00"/>
    <x v="0"/>
    <n v="4.8666666666666663"/>
    <n v="1.2666666666666666"/>
    <n v="0"/>
    <s v="Late Aircraft"/>
    <x v="2"/>
    <x v="728"/>
    <x v="3"/>
  </r>
  <r>
    <x v="848"/>
    <x v="0"/>
    <n v="5446"/>
    <x v="11"/>
    <s v="DFW"/>
    <d v="1899-12-30T09:59:00"/>
    <x v="3"/>
    <n v="3.9166666666666665"/>
    <n v="-0.33333333333333331"/>
    <n v="0"/>
    <s v="Carrier"/>
    <x v="5"/>
    <x v="729"/>
    <x v="6"/>
  </r>
  <r>
    <x v="849"/>
    <x v="6"/>
    <n v="5143"/>
    <x v="6"/>
    <s v="SFO"/>
    <d v="1899-12-30T04:44:00"/>
    <x v="0"/>
    <n v="3.2833333333333332"/>
    <n v="3.25"/>
    <n v="0"/>
    <s v="Security"/>
    <x v="5"/>
    <x v="730"/>
    <x v="2"/>
  </r>
  <r>
    <x v="850"/>
    <x v="0"/>
    <n v="2528"/>
    <x v="1"/>
    <s v="SEA"/>
    <d v="1899-12-30T13:31:00"/>
    <x v="1"/>
    <n v="3.7666666666666666"/>
    <n v="1.85"/>
    <n v="0"/>
    <s v="Weather"/>
    <x v="3"/>
    <x v="32"/>
    <x v="6"/>
  </r>
  <r>
    <x v="851"/>
    <x v="5"/>
    <n v="5226"/>
    <x v="9"/>
    <s v="MCO"/>
    <d v="1899-12-30T22:40:00"/>
    <x v="0"/>
    <n v="0.18333333333333332"/>
    <n v="3.9833333333333334"/>
    <n v="0"/>
    <s v="NAS"/>
    <x v="2"/>
    <x v="731"/>
    <x v="6"/>
  </r>
  <r>
    <x v="852"/>
    <x v="2"/>
    <n v="8320"/>
    <x v="3"/>
    <s v="MCO"/>
    <d v="1899-12-30T15:24:00"/>
    <x v="1"/>
    <n v="2.9"/>
    <n v="1.7333333333333334"/>
    <n v="0"/>
    <s v="None"/>
    <x v="2"/>
    <x v="732"/>
    <x v="3"/>
  </r>
  <r>
    <x v="853"/>
    <x v="3"/>
    <n v="9198"/>
    <x v="8"/>
    <s v="ORD"/>
    <d v="1899-12-30T05:34:00"/>
    <x v="3"/>
    <n v="3.85"/>
    <n v="1.0166666666666666"/>
    <n v="0"/>
    <s v="None"/>
    <x v="3"/>
    <x v="733"/>
    <x v="3"/>
  </r>
  <r>
    <x v="854"/>
    <x v="0"/>
    <n v="7913"/>
    <x v="7"/>
    <s v="JFK"/>
    <d v="1899-12-30T10:39:00"/>
    <x v="3"/>
    <n v="4.5333333333333332"/>
    <n v="4.3666666666666663"/>
    <n v="0"/>
    <s v="Late Aircraft"/>
    <x v="2"/>
    <x v="734"/>
    <x v="3"/>
  </r>
  <r>
    <x v="855"/>
    <x v="2"/>
    <n v="9745"/>
    <x v="9"/>
    <s v="BOS"/>
    <d v="1899-12-30T14:55:00"/>
    <x v="1"/>
    <n v="0.5"/>
    <n v="2.5"/>
    <n v="0"/>
    <s v="Late Aircraft"/>
    <x v="4"/>
    <x v="735"/>
    <x v="4"/>
  </r>
  <r>
    <x v="856"/>
    <x v="3"/>
    <n v="3456"/>
    <x v="5"/>
    <s v="DEN"/>
    <d v="1899-12-30T21:05:00"/>
    <x v="0"/>
    <n v="2.5166666666666666"/>
    <n v="0.6333333333333333"/>
    <n v="0"/>
    <s v="Weather"/>
    <x v="5"/>
    <x v="736"/>
    <x v="3"/>
  </r>
  <r>
    <x v="857"/>
    <x v="3"/>
    <n v="8807"/>
    <x v="0"/>
    <s v="SFO"/>
    <d v="1899-12-30T00:16:00"/>
    <x v="0"/>
    <n v="2.4833333333333334"/>
    <n v="0.18333333333333332"/>
    <n v="0"/>
    <s v="Security"/>
    <x v="0"/>
    <x v="737"/>
    <x v="6"/>
  </r>
  <r>
    <x v="858"/>
    <x v="5"/>
    <n v="7366"/>
    <x v="8"/>
    <s v="DEN"/>
    <d v="1899-12-30T02:10:00"/>
    <x v="0"/>
    <n v="1.3"/>
    <n v="2.3333333333333335"/>
    <n v="0"/>
    <s v="Carrier"/>
    <x v="1"/>
    <x v="738"/>
    <x v="1"/>
  </r>
  <r>
    <x v="859"/>
    <x v="0"/>
    <n v="6640"/>
    <x v="8"/>
    <s v="LAS"/>
    <d v="1899-12-30T22:32:00"/>
    <x v="0"/>
    <n v="1.6666666666666666E-2"/>
    <n v="4.3833333333333337"/>
    <n v="0"/>
    <s v="Security"/>
    <x v="2"/>
    <x v="739"/>
    <x v="1"/>
  </r>
  <r>
    <x v="860"/>
    <x v="1"/>
    <n v="138"/>
    <x v="3"/>
    <s v="BOS"/>
    <d v="1899-12-30T22:48:00"/>
    <x v="0"/>
    <n v="1.0333333333333334"/>
    <n v="1.4166666666666667"/>
    <n v="0"/>
    <s v="Security"/>
    <x v="2"/>
    <x v="740"/>
    <x v="3"/>
  </r>
  <r>
    <x v="861"/>
    <x v="7"/>
    <n v="3442"/>
    <x v="7"/>
    <s v="DEN"/>
    <d v="1899-12-30T05:04:00"/>
    <x v="3"/>
    <n v="1.0833333333333333"/>
    <n v="1.4"/>
    <n v="0"/>
    <s v="Security"/>
    <x v="1"/>
    <x v="741"/>
    <x v="4"/>
  </r>
  <r>
    <x v="862"/>
    <x v="5"/>
    <n v="9178"/>
    <x v="7"/>
    <s v="BOS"/>
    <d v="1899-12-30T17:30:00"/>
    <x v="2"/>
    <n v="3.1666666666666665"/>
    <n v="3.45"/>
    <n v="0"/>
    <s v="Weather"/>
    <x v="2"/>
    <x v="742"/>
    <x v="0"/>
  </r>
  <r>
    <x v="863"/>
    <x v="5"/>
    <n v="2944"/>
    <x v="11"/>
    <s v="JFK"/>
    <d v="1899-12-30T22:37:00"/>
    <x v="0"/>
    <n v="-1.6666666666666666E-2"/>
    <n v="2.7833333333333332"/>
    <n v="0"/>
    <s v="Weather"/>
    <x v="1"/>
    <x v="743"/>
    <x v="5"/>
  </r>
  <r>
    <x v="864"/>
    <x v="1"/>
    <n v="1198"/>
    <x v="11"/>
    <s v="DFW"/>
    <d v="1899-12-30T13:16:00"/>
    <x v="1"/>
    <n v="3.5833333333333335"/>
    <n v="0.81666666666666665"/>
    <n v="0"/>
    <s v="Carrier"/>
    <x v="3"/>
    <x v="619"/>
    <x v="2"/>
  </r>
  <r>
    <x v="865"/>
    <x v="7"/>
    <n v="7127"/>
    <x v="4"/>
    <s v="SFO"/>
    <d v="1899-12-30T18:26:00"/>
    <x v="2"/>
    <n v="2.75"/>
    <n v="4.95"/>
    <n v="0"/>
    <s v="Security"/>
    <x v="4"/>
    <x v="605"/>
    <x v="4"/>
  </r>
  <r>
    <x v="866"/>
    <x v="2"/>
    <n v="1923"/>
    <x v="9"/>
    <s v="ATL"/>
    <d v="1899-12-30T13:20:00"/>
    <x v="1"/>
    <n v="4.416666666666667"/>
    <n v="4.4833333333333334"/>
    <n v="0"/>
    <s v="Weather"/>
    <x v="4"/>
    <x v="744"/>
    <x v="0"/>
  </r>
  <r>
    <x v="867"/>
    <x v="6"/>
    <n v="3255"/>
    <x v="9"/>
    <s v="SEA"/>
    <d v="1899-12-30T04:32:00"/>
    <x v="0"/>
    <n v="0.46666666666666667"/>
    <n v="1.1000000000000001"/>
    <n v="1"/>
    <s v="Carrier"/>
    <x v="5"/>
    <x v="745"/>
    <x v="2"/>
  </r>
  <r>
    <x v="868"/>
    <x v="0"/>
    <n v="3193"/>
    <x v="9"/>
    <s v="DFW"/>
    <d v="1899-12-30T08:28:00"/>
    <x v="3"/>
    <n v="0.81666666666666665"/>
    <n v="5.8166666666666664"/>
    <n v="0"/>
    <s v="None"/>
    <x v="0"/>
    <x v="746"/>
    <x v="0"/>
  </r>
  <r>
    <x v="869"/>
    <x v="6"/>
    <n v="5758"/>
    <x v="4"/>
    <s v="MIA"/>
    <d v="1899-12-30T03:10:00"/>
    <x v="0"/>
    <n v="0.91666666666666663"/>
    <n v="5.6833333333333336"/>
    <n v="0"/>
    <s v="Carrier"/>
    <x v="2"/>
    <x v="747"/>
    <x v="0"/>
  </r>
  <r>
    <x v="870"/>
    <x v="2"/>
    <n v="3878"/>
    <x v="2"/>
    <s v="ORD"/>
    <d v="1899-12-30T04:50:00"/>
    <x v="0"/>
    <n v="1.8833333333333333"/>
    <n v="0.58333333333333337"/>
    <n v="0"/>
    <s v="Security"/>
    <x v="0"/>
    <x v="748"/>
    <x v="1"/>
  </r>
  <r>
    <x v="871"/>
    <x v="4"/>
    <n v="2996"/>
    <x v="10"/>
    <s v="JFK"/>
    <d v="1899-12-30T23:10:00"/>
    <x v="0"/>
    <n v="2.5499999999999998"/>
    <n v="1.5333333333333334"/>
    <n v="0"/>
    <s v="NAS"/>
    <x v="3"/>
    <x v="749"/>
    <x v="5"/>
  </r>
  <r>
    <x v="872"/>
    <x v="5"/>
    <n v="1088"/>
    <x v="7"/>
    <s v="LAS"/>
    <d v="1899-12-30T20:30:00"/>
    <x v="2"/>
    <n v="2.4666666666666668"/>
    <n v="-0.13333333333333333"/>
    <n v="0"/>
    <s v="Security"/>
    <x v="4"/>
    <x v="131"/>
    <x v="0"/>
  </r>
  <r>
    <x v="873"/>
    <x v="7"/>
    <n v="4216"/>
    <x v="3"/>
    <s v="LAX"/>
    <d v="1899-12-30T09:40:00"/>
    <x v="3"/>
    <n v="0.76666666666666672"/>
    <n v="-0.05"/>
    <n v="0"/>
    <s v="NAS"/>
    <x v="3"/>
    <x v="750"/>
    <x v="3"/>
  </r>
  <r>
    <x v="874"/>
    <x v="5"/>
    <n v="6546"/>
    <x v="5"/>
    <s v="DFW"/>
    <d v="1899-12-30T06:15:00"/>
    <x v="3"/>
    <n v="1.1166666666666667"/>
    <n v="2.6833333333333331"/>
    <n v="0"/>
    <s v="Carrier"/>
    <x v="3"/>
    <x v="751"/>
    <x v="2"/>
  </r>
  <r>
    <x v="875"/>
    <x v="3"/>
    <n v="4279"/>
    <x v="7"/>
    <s v="MIA"/>
    <d v="1899-12-30T14:33:00"/>
    <x v="1"/>
    <n v="3.05"/>
    <n v="1.5333333333333334"/>
    <n v="0"/>
    <s v="None"/>
    <x v="2"/>
    <x v="269"/>
    <x v="4"/>
  </r>
  <r>
    <x v="876"/>
    <x v="5"/>
    <n v="1782"/>
    <x v="11"/>
    <s v="SFO"/>
    <d v="1899-12-30T23:03:00"/>
    <x v="0"/>
    <n v="4.5666666666666664"/>
    <n v="3.4666666666666668"/>
    <n v="0"/>
    <s v="None"/>
    <x v="3"/>
    <x v="642"/>
    <x v="1"/>
  </r>
  <r>
    <x v="877"/>
    <x v="5"/>
    <n v="5726"/>
    <x v="8"/>
    <s v="LAS"/>
    <d v="1899-12-30T20:07:00"/>
    <x v="2"/>
    <n v="6.6666666666666666E-2"/>
    <n v="2.5"/>
    <n v="0"/>
    <s v="Weather"/>
    <x v="4"/>
    <x v="752"/>
    <x v="2"/>
  </r>
  <r>
    <x v="878"/>
    <x v="2"/>
    <n v="7524"/>
    <x v="1"/>
    <s v="DFW"/>
    <d v="1899-12-30T00:24:00"/>
    <x v="0"/>
    <n v="1.6666666666666666E-2"/>
    <n v="4.5666666666666664"/>
    <n v="0"/>
    <s v="None"/>
    <x v="0"/>
    <x v="753"/>
    <x v="3"/>
  </r>
  <r>
    <x v="879"/>
    <x v="2"/>
    <n v="1033"/>
    <x v="0"/>
    <s v="LAX"/>
    <d v="1899-12-30T12:07:00"/>
    <x v="1"/>
    <n v="1.5"/>
    <n v="2.8"/>
    <n v="0"/>
    <s v="Late Aircraft"/>
    <x v="4"/>
    <x v="176"/>
    <x v="3"/>
  </r>
  <r>
    <x v="880"/>
    <x v="2"/>
    <n v="3698"/>
    <x v="4"/>
    <s v="DEN"/>
    <d v="1899-12-30T19:36:00"/>
    <x v="2"/>
    <n v="2.4166666666666665"/>
    <n v="0.96666666666666667"/>
    <n v="1"/>
    <s v="Carrier"/>
    <x v="2"/>
    <x v="754"/>
    <x v="0"/>
  </r>
  <r>
    <x v="881"/>
    <x v="6"/>
    <n v="2080"/>
    <x v="6"/>
    <s v="SFO"/>
    <d v="1899-12-30T10:31:00"/>
    <x v="3"/>
    <n v="1.9"/>
    <n v="2.0833333333333335"/>
    <n v="0"/>
    <s v="Weather"/>
    <x v="4"/>
    <x v="386"/>
    <x v="3"/>
  </r>
  <r>
    <x v="882"/>
    <x v="3"/>
    <n v="3156"/>
    <x v="1"/>
    <s v="SEA"/>
    <d v="1899-12-30T18:16:00"/>
    <x v="2"/>
    <n v="4.4833333333333334"/>
    <n v="6.4333333333333336"/>
    <n v="0"/>
    <s v="None"/>
    <x v="1"/>
    <x v="755"/>
    <x v="5"/>
  </r>
  <r>
    <x v="883"/>
    <x v="4"/>
    <n v="9084"/>
    <x v="5"/>
    <s v="SFO"/>
    <d v="1899-12-30T08:04:00"/>
    <x v="3"/>
    <n v="1.65"/>
    <n v="2.6833333333333331"/>
    <n v="0"/>
    <s v="Carrier"/>
    <x v="0"/>
    <x v="387"/>
    <x v="3"/>
  </r>
  <r>
    <x v="884"/>
    <x v="4"/>
    <n v="891"/>
    <x v="9"/>
    <s v="SEA"/>
    <d v="1899-12-30T05:35:00"/>
    <x v="3"/>
    <n v="2.25"/>
    <n v="4.416666666666667"/>
    <n v="0"/>
    <s v="Security"/>
    <x v="1"/>
    <x v="756"/>
    <x v="0"/>
  </r>
  <r>
    <x v="885"/>
    <x v="2"/>
    <n v="5490"/>
    <x v="11"/>
    <s v="BOS"/>
    <d v="1899-12-30T07:24:00"/>
    <x v="3"/>
    <n v="3.4166666666666665"/>
    <n v="3.8166666666666669"/>
    <n v="0"/>
    <s v="None"/>
    <x v="1"/>
    <x v="757"/>
    <x v="2"/>
  </r>
  <r>
    <x v="886"/>
    <x v="7"/>
    <n v="6735"/>
    <x v="11"/>
    <s v="JFK"/>
    <d v="1899-12-30T09:38:00"/>
    <x v="3"/>
    <n v="2.5166666666666666"/>
    <n v="5.55"/>
    <n v="0"/>
    <s v="NAS"/>
    <x v="5"/>
    <x v="55"/>
    <x v="3"/>
  </r>
  <r>
    <x v="887"/>
    <x v="6"/>
    <n v="2355"/>
    <x v="11"/>
    <s v="SEA"/>
    <d v="1899-12-30T00:27:00"/>
    <x v="0"/>
    <n v="1.95"/>
    <n v="4.8833333333333337"/>
    <n v="0"/>
    <s v="Carrier"/>
    <x v="2"/>
    <x v="758"/>
    <x v="1"/>
  </r>
  <r>
    <x v="888"/>
    <x v="1"/>
    <n v="3710"/>
    <x v="9"/>
    <s v="LAX"/>
    <d v="1899-12-30T15:46:00"/>
    <x v="1"/>
    <n v="2.3166666666666669"/>
    <n v="2.9166666666666665"/>
    <n v="0"/>
    <s v="Weather"/>
    <x v="3"/>
    <x v="759"/>
    <x v="4"/>
  </r>
  <r>
    <x v="889"/>
    <x v="7"/>
    <n v="1707"/>
    <x v="6"/>
    <s v="SEA"/>
    <d v="1899-12-30T10:29:00"/>
    <x v="3"/>
    <n v="0.41666666666666669"/>
    <n v="5.0333333333333332"/>
    <n v="0"/>
    <s v="Security"/>
    <x v="1"/>
    <x v="760"/>
    <x v="1"/>
  </r>
  <r>
    <x v="890"/>
    <x v="0"/>
    <n v="5279"/>
    <x v="4"/>
    <s v="ATL"/>
    <d v="1899-12-30T20:22:00"/>
    <x v="2"/>
    <n v="2.7"/>
    <n v="0.83333333333333337"/>
    <n v="0"/>
    <s v="Late Aircraft"/>
    <x v="4"/>
    <x v="761"/>
    <x v="1"/>
  </r>
  <r>
    <x v="891"/>
    <x v="0"/>
    <n v="6673"/>
    <x v="1"/>
    <s v="ATL"/>
    <d v="1899-12-30T11:17:00"/>
    <x v="3"/>
    <n v="0.18333333333333332"/>
    <n v="3.7833333333333332"/>
    <n v="0"/>
    <s v="Security"/>
    <x v="3"/>
    <x v="64"/>
    <x v="2"/>
  </r>
  <r>
    <x v="892"/>
    <x v="7"/>
    <n v="1084"/>
    <x v="9"/>
    <s v="MCO"/>
    <d v="1899-12-30T23:36:00"/>
    <x v="0"/>
    <n v="3.25"/>
    <n v="2.0833333333333335"/>
    <n v="0"/>
    <s v="None"/>
    <x v="4"/>
    <x v="374"/>
    <x v="6"/>
  </r>
  <r>
    <x v="893"/>
    <x v="2"/>
    <n v="5876"/>
    <x v="5"/>
    <s v="MCO"/>
    <d v="1899-12-30T05:38:00"/>
    <x v="3"/>
    <n v="1.9333333333333333"/>
    <n v="1.4166666666666667"/>
    <n v="0"/>
    <s v="NAS"/>
    <x v="4"/>
    <x v="762"/>
    <x v="4"/>
  </r>
  <r>
    <x v="894"/>
    <x v="1"/>
    <n v="3776"/>
    <x v="4"/>
    <s v="LAX"/>
    <d v="1899-12-30T10:58:00"/>
    <x v="3"/>
    <n v="3.4333333333333331"/>
    <n v="4.0333333333333332"/>
    <n v="0"/>
    <s v="Security"/>
    <x v="3"/>
    <x v="763"/>
    <x v="1"/>
  </r>
  <r>
    <x v="895"/>
    <x v="1"/>
    <n v="3480"/>
    <x v="5"/>
    <s v="DEN"/>
    <d v="1899-12-30T17:01:00"/>
    <x v="2"/>
    <n v="1.4166666666666667"/>
    <n v="4.583333333333333"/>
    <n v="0"/>
    <s v="Late Aircraft"/>
    <x v="3"/>
    <x v="764"/>
    <x v="1"/>
  </r>
  <r>
    <x v="896"/>
    <x v="6"/>
    <n v="8811"/>
    <x v="4"/>
    <s v="LAX"/>
    <d v="1899-12-30T07:28:00"/>
    <x v="3"/>
    <n v="2.5499999999999998"/>
    <n v="0.81666666666666665"/>
    <n v="0"/>
    <s v="Weather"/>
    <x v="4"/>
    <x v="765"/>
    <x v="6"/>
  </r>
  <r>
    <x v="897"/>
    <x v="1"/>
    <n v="8882"/>
    <x v="6"/>
    <s v="DEN"/>
    <d v="1899-12-30T15:38:00"/>
    <x v="1"/>
    <n v="2.2833333333333332"/>
    <n v="2.8666666666666667"/>
    <n v="0"/>
    <s v="Carrier"/>
    <x v="2"/>
    <x v="755"/>
    <x v="2"/>
  </r>
  <r>
    <x v="898"/>
    <x v="0"/>
    <n v="1150"/>
    <x v="0"/>
    <s v="MCO"/>
    <d v="1899-12-30T02:38:00"/>
    <x v="0"/>
    <n v="0.11666666666666667"/>
    <n v="0.78333333333333333"/>
    <n v="0"/>
    <s v="NAS"/>
    <x v="0"/>
    <x v="594"/>
    <x v="4"/>
  </r>
  <r>
    <x v="899"/>
    <x v="3"/>
    <n v="3733"/>
    <x v="5"/>
    <s v="MCO"/>
    <d v="1899-12-30T15:41:00"/>
    <x v="1"/>
    <n v="4.7166666666666668"/>
    <n v="4.7333333333333334"/>
    <n v="0"/>
    <s v="Late Aircraft"/>
    <x v="5"/>
    <x v="766"/>
    <x v="1"/>
  </r>
  <r>
    <x v="900"/>
    <x v="2"/>
    <n v="6442"/>
    <x v="9"/>
    <s v="JFK"/>
    <d v="1899-12-30T09:41:00"/>
    <x v="3"/>
    <n v="3.0666666666666669"/>
    <n v="0.51666666666666672"/>
    <n v="0"/>
    <s v="None"/>
    <x v="0"/>
    <x v="453"/>
    <x v="0"/>
  </r>
  <r>
    <x v="901"/>
    <x v="1"/>
    <n v="1059"/>
    <x v="4"/>
    <s v="ATL"/>
    <d v="1899-12-30T00:56:00"/>
    <x v="0"/>
    <n v="2.3333333333333335"/>
    <n v="5.8166666666666664"/>
    <n v="0"/>
    <s v="None"/>
    <x v="2"/>
    <x v="767"/>
    <x v="2"/>
  </r>
  <r>
    <x v="902"/>
    <x v="6"/>
    <n v="6159"/>
    <x v="11"/>
    <s v="SEA"/>
    <d v="1899-12-30T20:55:00"/>
    <x v="2"/>
    <n v="1.8666666666666667"/>
    <n v="5.7"/>
    <n v="0"/>
    <s v="None"/>
    <x v="5"/>
    <x v="768"/>
    <x v="4"/>
  </r>
  <r>
    <x v="903"/>
    <x v="0"/>
    <n v="8984"/>
    <x v="2"/>
    <s v="SEA"/>
    <d v="1899-12-30T10:57:00"/>
    <x v="3"/>
    <n v="2.9333333333333331"/>
    <n v="4.4000000000000004"/>
    <n v="0"/>
    <s v="NAS"/>
    <x v="3"/>
    <x v="769"/>
    <x v="1"/>
  </r>
  <r>
    <x v="904"/>
    <x v="3"/>
    <n v="5755"/>
    <x v="7"/>
    <s v="MIA"/>
    <d v="1899-12-30T07:34:00"/>
    <x v="3"/>
    <n v="2.2999999999999998"/>
    <n v="6.4"/>
    <n v="0"/>
    <s v="Security"/>
    <x v="5"/>
    <x v="770"/>
    <x v="1"/>
  </r>
  <r>
    <x v="905"/>
    <x v="5"/>
    <n v="4573"/>
    <x v="11"/>
    <s v="MIA"/>
    <d v="1899-12-30T07:23:00"/>
    <x v="3"/>
    <n v="1.55"/>
    <n v="5.2166666666666668"/>
    <n v="0"/>
    <s v="NAS"/>
    <x v="4"/>
    <x v="495"/>
    <x v="6"/>
  </r>
  <r>
    <x v="906"/>
    <x v="5"/>
    <n v="3046"/>
    <x v="10"/>
    <s v="ORD"/>
    <d v="1899-12-30T09:59:00"/>
    <x v="3"/>
    <n v="3.8666666666666667"/>
    <n v="-0.2"/>
    <n v="0"/>
    <s v="None"/>
    <x v="0"/>
    <x v="771"/>
    <x v="4"/>
  </r>
  <r>
    <x v="907"/>
    <x v="3"/>
    <n v="7825"/>
    <x v="0"/>
    <s v="SFO"/>
    <d v="1899-12-30T04:33:00"/>
    <x v="0"/>
    <n v="3.6666666666666665"/>
    <n v="3.8333333333333335"/>
    <n v="0"/>
    <s v="Late Aircraft"/>
    <x v="5"/>
    <x v="208"/>
    <x v="0"/>
  </r>
  <r>
    <x v="908"/>
    <x v="0"/>
    <n v="626"/>
    <x v="0"/>
    <s v="JFK"/>
    <d v="1899-12-30T08:33:00"/>
    <x v="3"/>
    <n v="3.25"/>
    <n v="5.1833333333333336"/>
    <n v="0"/>
    <s v="Carrier"/>
    <x v="4"/>
    <x v="204"/>
    <x v="2"/>
  </r>
  <r>
    <x v="909"/>
    <x v="6"/>
    <n v="3324"/>
    <x v="11"/>
    <s v="SEA"/>
    <d v="1899-12-30T08:17:00"/>
    <x v="3"/>
    <n v="3.1166666666666667"/>
    <n v="4.6166666666666663"/>
    <n v="0"/>
    <s v="Carrier"/>
    <x v="2"/>
    <x v="772"/>
    <x v="3"/>
  </r>
  <r>
    <x v="910"/>
    <x v="3"/>
    <n v="1975"/>
    <x v="1"/>
    <s v="ORD"/>
    <d v="1899-12-30T11:15:00"/>
    <x v="3"/>
    <n v="1.2666666666666666"/>
    <n v="2.7166666666666668"/>
    <n v="0"/>
    <s v="NAS"/>
    <x v="5"/>
    <x v="773"/>
    <x v="5"/>
  </r>
  <r>
    <x v="911"/>
    <x v="2"/>
    <n v="1863"/>
    <x v="6"/>
    <s v="DFW"/>
    <d v="1899-12-30T12:50:00"/>
    <x v="1"/>
    <n v="2.1833333333333331"/>
    <n v="2.6333333333333333"/>
    <n v="0"/>
    <s v="None"/>
    <x v="4"/>
    <x v="304"/>
    <x v="0"/>
  </r>
  <r>
    <x v="912"/>
    <x v="2"/>
    <n v="8812"/>
    <x v="5"/>
    <s v="DFW"/>
    <d v="1899-12-30T04:24:00"/>
    <x v="0"/>
    <n v="3.1333333333333333"/>
    <n v="2.95"/>
    <n v="1"/>
    <s v="Weather"/>
    <x v="2"/>
    <x v="774"/>
    <x v="3"/>
  </r>
  <r>
    <x v="913"/>
    <x v="5"/>
    <n v="5897"/>
    <x v="9"/>
    <s v="LAS"/>
    <d v="1899-12-30T05:31:00"/>
    <x v="3"/>
    <n v="0.58333333333333337"/>
    <n v="1.7833333333333334"/>
    <n v="0"/>
    <s v="NAS"/>
    <x v="3"/>
    <x v="775"/>
    <x v="0"/>
  </r>
  <r>
    <x v="914"/>
    <x v="1"/>
    <n v="9308"/>
    <x v="0"/>
    <s v="ORD"/>
    <d v="1899-12-30T22:58:00"/>
    <x v="0"/>
    <n v="4.6166666666666663"/>
    <n v="-1.6666666666666666E-2"/>
    <n v="0"/>
    <s v="None"/>
    <x v="2"/>
    <x v="776"/>
    <x v="4"/>
  </r>
  <r>
    <x v="915"/>
    <x v="6"/>
    <n v="7199"/>
    <x v="11"/>
    <s v="LAX"/>
    <d v="1899-12-30T12:31:00"/>
    <x v="1"/>
    <n v="6.6666666666666666E-2"/>
    <n v="6.5"/>
    <n v="0"/>
    <s v="Security"/>
    <x v="2"/>
    <x v="777"/>
    <x v="3"/>
  </r>
  <r>
    <x v="916"/>
    <x v="5"/>
    <n v="5209"/>
    <x v="11"/>
    <s v="SFO"/>
    <d v="1899-12-30T01:15:00"/>
    <x v="0"/>
    <n v="0.55000000000000004"/>
    <n v="5.1166666666666663"/>
    <n v="1"/>
    <s v="Carrier"/>
    <x v="0"/>
    <x v="778"/>
    <x v="4"/>
  </r>
  <r>
    <x v="917"/>
    <x v="1"/>
    <n v="6744"/>
    <x v="6"/>
    <s v="JFK"/>
    <d v="1899-12-30T13:24:00"/>
    <x v="1"/>
    <n v="2.6333333333333333"/>
    <n v="0.73333333333333328"/>
    <n v="1"/>
    <s v="Carrier"/>
    <x v="4"/>
    <x v="586"/>
    <x v="3"/>
  </r>
  <r>
    <x v="918"/>
    <x v="1"/>
    <n v="216"/>
    <x v="6"/>
    <s v="ORD"/>
    <d v="1899-12-30T18:12:00"/>
    <x v="2"/>
    <n v="4.9833333333333334"/>
    <n v="2.6833333333333331"/>
    <n v="0"/>
    <s v="Carrier"/>
    <x v="5"/>
    <x v="679"/>
    <x v="0"/>
  </r>
  <r>
    <x v="919"/>
    <x v="4"/>
    <n v="2533"/>
    <x v="3"/>
    <s v="BOS"/>
    <d v="1899-12-30T12:24:00"/>
    <x v="1"/>
    <n v="0.55000000000000004"/>
    <n v="3.6666666666666665"/>
    <n v="0"/>
    <s v="Weather"/>
    <x v="0"/>
    <x v="779"/>
    <x v="6"/>
  </r>
  <r>
    <x v="920"/>
    <x v="2"/>
    <n v="5563"/>
    <x v="3"/>
    <s v="SEA"/>
    <d v="1899-12-30T02:21:00"/>
    <x v="0"/>
    <n v="1.45"/>
    <n v="5.8"/>
    <n v="0"/>
    <s v="None"/>
    <x v="1"/>
    <x v="780"/>
    <x v="0"/>
  </r>
  <r>
    <x v="921"/>
    <x v="0"/>
    <n v="683"/>
    <x v="1"/>
    <s v="SFO"/>
    <d v="1899-12-30T13:33:00"/>
    <x v="1"/>
    <n v="4.166666666666667"/>
    <n v="0.05"/>
    <n v="0"/>
    <s v="None"/>
    <x v="2"/>
    <x v="781"/>
    <x v="4"/>
  </r>
  <r>
    <x v="922"/>
    <x v="7"/>
    <n v="8686"/>
    <x v="2"/>
    <s v="DFW"/>
    <d v="1899-12-30T05:32:00"/>
    <x v="3"/>
    <n v="1.6333333333333333"/>
    <n v="6.05"/>
    <n v="0"/>
    <s v="None"/>
    <x v="1"/>
    <x v="47"/>
    <x v="0"/>
  </r>
  <r>
    <x v="923"/>
    <x v="0"/>
    <n v="3888"/>
    <x v="2"/>
    <s v="LAX"/>
    <d v="1899-12-30T09:56:00"/>
    <x v="3"/>
    <n v="4.5333333333333332"/>
    <n v="1.0333333333333334"/>
    <n v="0"/>
    <s v="None"/>
    <x v="0"/>
    <x v="651"/>
    <x v="3"/>
  </r>
  <r>
    <x v="924"/>
    <x v="7"/>
    <n v="4267"/>
    <x v="1"/>
    <s v="SEA"/>
    <d v="1899-12-30T05:34:00"/>
    <x v="3"/>
    <n v="1.55"/>
    <n v="4.9666666666666668"/>
    <n v="0"/>
    <s v="Weather"/>
    <x v="4"/>
    <x v="782"/>
    <x v="5"/>
  </r>
  <r>
    <x v="925"/>
    <x v="3"/>
    <n v="8565"/>
    <x v="10"/>
    <s v="DFW"/>
    <d v="1899-12-30T08:31:00"/>
    <x v="3"/>
    <n v="4.083333333333333"/>
    <n v="2.7333333333333334"/>
    <n v="0"/>
    <s v="Late Aircraft"/>
    <x v="0"/>
    <x v="256"/>
    <x v="3"/>
  </r>
  <r>
    <x v="926"/>
    <x v="2"/>
    <n v="1489"/>
    <x v="1"/>
    <s v="DFW"/>
    <d v="1899-12-30T03:20:00"/>
    <x v="0"/>
    <n v="3.25"/>
    <n v="4.916666666666667"/>
    <n v="0"/>
    <s v="NAS"/>
    <x v="4"/>
    <x v="783"/>
    <x v="1"/>
  </r>
  <r>
    <x v="927"/>
    <x v="1"/>
    <n v="8457"/>
    <x v="4"/>
    <s v="SFO"/>
    <d v="1899-12-30T10:34:00"/>
    <x v="3"/>
    <n v="0.53333333333333333"/>
    <n v="1.3"/>
    <n v="0"/>
    <s v="NAS"/>
    <x v="4"/>
    <x v="784"/>
    <x v="0"/>
  </r>
  <r>
    <x v="928"/>
    <x v="6"/>
    <n v="9859"/>
    <x v="6"/>
    <s v="DFW"/>
    <d v="1899-12-30T05:22:00"/>
    <x v="3"/>
    <n v="3.9"/>
    <n v="0.68333333333333335"/>
    <n v="0"/>
    <s v="None"/>
    <x v="3"/>
    <x v="785"/>
    <x v="2"/>
  </r>
  <r>
    <x v="929"/>
    <x v="7"/>
    <n v="6254"/>
    <x v="2"/>
    <s v="BOS"/>
    <d v="1899-12-30T00:02:00"/>
    <x v="0"/>
    <n v="4.5999999999999996"/>
    <n v="4.416666666666667"/>
    <n v="0"/>
    <s v="Security"/>
    <x v="2"/>
    <x v="786"/>
    <x v="0"/>
  </r>
  <r>
    <x v="930"/>
    <x v="0"/>
    <n v="5520"/>
    <x v="9"/>
    <s v="MCO"/>
    <d v="1899-12-30T03:05:00"/>
    <x v="0"/>
    <n v="4.3666666666666663"/>
    <n v="1.6666666666666666E-2"/>
    <n v="0"/>
    <s v="Carrier"/>
    <x v="0"/>
    <x v="511"/>
    <x v="6"/>
  </r>
  <r>
    <x v="931"/>
    <x v="1"/>
    <n v="9020"/>
    <x v="4"/>
    <s v="LAS"/>
    <d v="1899-12-30T00:39:00"/>
    <x v="0"/>
    <n v="1.2"/>
    <n v="3.1833333333333331"/>
    <n v="0"/>
    <s v="Weather"/>
    <x v="4"/>
    <x v="787"/>
    <x v="4"/>
  </r>
  <r>
    <x v="932"/>
    <x v="7"/>
    <n v="2143"/>
    <x v="5"/>
    <s v="ATL"/>
    <d v="1899-12-30T00:58:00"/>
    <x v="0"/>
    <n v="1.65"/>
    <n v="1.75"/>
    <n v="0"/>
    <s v="Security"/>
    <x v="0"/>
    <x v="788"/>
    <x v="2"/>
  </r>
  <r>
    <x v="933"/>
    <x v="7"/>
    <n v="4297"/>
    <x v="11"/>
    <s v="MCO"/>
    <d v="1899-12-30T15:50:00"/>
    <x v="1"/>
    <n v="2.9833333333333334"/>
    <n v="6.5333333333333332"/>
    <n v="0"/>
    <s v="Security"/>
    <x v="0"/>
    <x v="101"/>
    <x v="3"/>
  </r>
  <r>
    <x v="934"/>
    <x v="4"/>
    <n v="3596"/>
    <x v="1"/>
    <s v="ATL"/>
    <d v="1899-12-30T10:13:00"/>
    <x v="3"/>
    <n v="4.6166666666666663"/>
    <n v="0.35"/>
    <n v="0"/>
    <s v="None"/>
    <x v="4"/>
    <x v="789"/>
    <x v="6"/>
  </r>
  <r>
    <x v="935"/>
    <x v="7"/>
    <n v="878"/>
    <x v="11"/>
    <s v="MIA"/>
    <d v="1899-12-30T10:43:00"/>
    <x v="3"/>
    <n v="4"/>
    <n v="1.2833333333333334"/>
    <n v="0"/>
    <s v="Weather"/>
    <x v="5"/>
    <x v="790"/>
    <x v="0"/>
  </r>
  <r>
    <x v="936"/>
    <x v="6"/>
    <n v="313"/>
    <x v="0"/>
    <s v="MIA"/>
    <d v="1899-12-30T14:42:00"/>
    <x v="1"/>
    <n v="3.35"/>
    <n v="0.16666666666666666"/>
    <n v="0"/>
    <s v="NAS"/>
    <x v="1"/>
    <x v="791"/>
    <x v="3"/>
  </r>
  <r>
    <x v="937"/>
    <x v="2"/>
    <n v="3862"/>
    <x v="10"/>
    <s v="DFW"/>
    <d v="1899-12-30T19:45:00"/>
    <x v="2"/>
    <n v="4.666666666666667"/>
    <n v="2.2833333333333332"/>
    <n v="0"/>
    <s v="Carrier"/>
    <x v="2"/>
    <x v="190"/>
    <x v="3"/>
  </r>
  <r>
    <x v="938"/>
    <x v="6"/>
    <n v="9868"/>
    <x v="0"/>
    <s v="JFK"/>
    <d v="1899-12-30T10:18:00"/>
    <x v="3"/>
    <n v="2.0333333333333332"/>
    <n v="1.5166666666666666"/>
    <n v="0"/>
    <s v="NAS"/>
    <x v="2"/>
    <x v="453"/>
    <x v="1"/>
  </r>
  <r>
    <x v="939"/>
    <x v="5"/>
    <n v="6831"/>
    <x v="10"/>
    <s v="JFK"/>
    <d v="1899-12-30T02:35:00"/>
    <x v="0"/>
    <n v="3.1666666666666665"/>
    <n v="6.35"/>
    <n v="0"/>
    <s v="Security"/>
    <x v="5"/>
    <x v="792"/>
    <x v="1"/>
  </r>
  <r>
    <x v="940"/>
    <x v="1"/>
    <n v="3217"/>
    <x v="3"/>
    <s v="ATL"/>
    <d v="1899-12-30T23:37:00"/>
    <x v="0"/>
    <n v="4.5666666666666664"/>
    <n v="3.7666666666666666"/>
    <n v="0"/>
    <s v="Carrier"/>
    <x v="3"/>
    <x v="483"/>
    <x v="5"/>
  </r>
  <r>
    <x v="941"/>
    <x v="2"/>
    <n v="5891"/>
    <x v="11"/>
    <s v="SEA"/>
    <d v="1899-12-30T20:58:00"/>
    <x v="2"/>
    <n v="1.4"/>
    <n v="1.6833333333333333"/>
    <n v="0"/>
    <s v="Late Aircraft"/>
    <x v="5"/>
    <x v="793"/>
    <x v="1"/>
  </r>
  <r>
    <x v="942"/>
    <x v="4"/>
    <n v="8883"/>
    <x v="10"/>
    <s v="SFO"/>
    <d v="1899-12-30T15:37:00"/>
    <x v="1"/>
    <n v="4.45"/>
    <n v="4.2"/>
    <n v="0"/>
    <s v="Security"/>
    <x v="3"/>
    <x v="794"/>
    <x v="4"/>
  </r>
  <r>
    <x v="943"/>
    <x v="2"/>
    <n v="2820"/>
    <x v="8"/>
    <s v="DFW"/>
    <d v="1899-12-30T19:25:00"/>
    <x v="2"/>
    <n v="3.4666666666666668"/>
    <n v="4.55"/>
    <n v="0"/>
    <s v="NAS"/>
    <x v="3"/>
    <x v="795"/>
    <x v="2"/>
  </r>
  <r>
    <x v="944"/>
    <x v="2"/>
    <n v="9005"/>
    <x v="2"/>
    <s v="SFO"/>
    <d v="1899-12-30T22:19:00"/>
    <x v="0"/>
    <n v="1.3"/>
    <n v="6.2833333333333332"/>
    <n v="0"/>
    <s v="NAS"/>
    <x v="5"/>
    <x v="796"/>
    <x v="3"/>
  </r>
  <r>
    <x v="945"/>
    <x v="0"/>
    <n v="9227"/>
    <x v="8"/>
    <s v="MCO"/>
    <d v="1899-12-30T10:00:00"/>
    <x v="3"/>
    <n v="1.0166666666666666"/>
    <n v="3.1"/>
    <n v="0"/>
    <s v="None"/>
    <x v="2"/>
    <x v="797"/>
    <x v="1"/>
  </r>
  <r>
    <x v="946"/>
    <x v="2"/>
    <n v="6147"/>
    <x v="8"/>
    <s v="JFK"/>
    <d v="1899-12-30T15:04:00"/>
    <x v="1"/>
    <n v="3.9333333333333331"/>
    <n v="1.4833333333333334"/>
    <n v="0"/>
    <s v="NAS"/>
    <x v="1"/>
    <x v="798"/>
    <x v="5"/>
  </r>
  <r>
    <x v="947"/>
    <x v="4"/>
    <n v="8132"/>
    <x v="7"/>
    <s v="LAX"/>
    <d v="1899-12-30T05:47:00"/>
    <x v="3"/>
    <n v="1.9666666666666666"/>
    <n v="4.2833333333333332"/>
    <n v="0"/>
    <s v="Weather"/>
    <x v="2"/>
    <x v="799"/>
    <x v="0"/>
  </r>
  <r>
    <x v="948"/>
    <x v="6"/>
    <n v="101"/>
    <x v="2"/>
    <s v="DEN"/>
    <d v="1899-12-30T12:10:00"/>
    <x v="1"/>
    <n v="3.35"/>
    <n v="0.58333333333333337"/>
    <n v="0"/>
    <s v="Security"/>
    <x v="2"/>
    <x v="43"/>
    <x v="2"/>
  </r>
  <r>
    <x v="949"/>
    <x v="2"/>
    <n v="6468"/>
    <x v="4"/>
    <s v="MCO"/>
    <d v="1899-12-30T19:47:00"/>
    <x v="2"/>
    <n v="1.4166666666666667"/>
    <n v="5.9"/>
    <n v="0"/>
    <s v="Carrier"/>
    <x v="2"/>
    <x v="800"/>
    <x v="1"/>
  </r>
  <r>
    <x v="950"/>
    <x v="3"/>
    <n v="2049"/>
    <x v="10"/>
    <s v="LAS"/>
    <d v="1899-12-30T05:16:00"/>
    <x v="3"/>
    <n v="1.0666666666666667"/>
    <n v="6.3666666666666663"/>
    <n v="0"/>
    <s v="NAS"/>
    <x v="5"/>
    <x v="801"/>
    <x v="3"/>
  </r>
  <r>
    <x v="951"/>
    <x v="1"/>
    <n v="6832"/>
    <x v="10"/>
    <s v="BOS"/>
    <d v="1899-12-30T11:18:00"/>
    <x v="3"/>
    <n v="0.71666666666666667"/>
    <n v="0.6"/>
    <n v="0"/>
    <s v="None"/>
    <x v="5"/>
    <x v="802"/>
    <x v="0"/>
  </r>
  <r>
    <x v="952"/>
    <x v="2"/>
    <n v="7933"/>
    <x v="4"/>
    <s v="MCO"/>
    <d v="1899-12-30T18:11:00"/>
    <x v="2"/>
    <n v="0.71666666666666667"/>
    <n v="4.5"/>
    <n v="0"/>
    <s v="None"/>
    <x v="5"/>
    <x v="803"/>
    <x v="4"/>
  </r>
  <r>
    <x v="953"/>
    <x v="1"/>
    <n v="1017"/>
    <x v="11"/>
    <s v="ATL"/>
    <d v="1899-12-30T23:32:00"/>
    <x v="0"/>
    <n v="3.45"/>
    <n v="1.55"/>
    <n v="0"/>
    <s v="NAS"/>
    <x v="2"/>
    <x v="233"/>
    <x v="3"/>
  </r>
  <r>
    <x v="954"/>
    <x v="3"/>
    <n v="3274"/>
    <x v="11"/>
    <s v="BOS"/>
    <d v="1899-12-30T19:59:00"/>
    <x v="2"/>
    <n v="8.3333333333333329E-2"/>
    <n v="6"/>
    <n v="0"/>
    <s v="Weather"/>
    <x v="1"/>
    <x v="804"/>
    <x v="0"/>
  </r>
  <r>
    <x v="955"/>
    <x v="3"/>
    <n v="7114"/>
    <x v="8"/>
    <s v="DEN"/>
    <d v="1899-12-30T20:24:00"/>
    <x v="2"/>
    <n v="1.4666666666666666"/>
    <n v="6.0666666666666664"/>
    <n v="0"/>
    <s v="None"/>
    <x v="3"/>
    <x v="805"/>
    <x v="4"/>
  </r>
  <r>
    <x v="956"/>
    <x v="1"/>
    <n v="189"/>
    <x v="4"/>
    <s v="MCO"/>
    <d v="1899-12-30T04:49:00"/>
    <x v="0"/>
    <n v="0.15"/>
    <n v="4.7833333333333332"/>
    <n v="0"/>
    <s v="Carrier"/>
    <x v="0"/>
    <x v="806"/>
    <x v="4"/>
  </r>
  <r>
    <x v="957"/>
    <x v="7"/>
    <n v="1809"/>
    <x v="2"/>
    <s v="BOS"/>
    <d v="1899-12-30T05:13:00"/>
    <x v="3"/>
    <n v="0.58333333333333337"/>
    <n v="5.333333333333333"/>
    <n v="1"/>
    <s v="Security"/>
    <x v="3"/>
    <x v="709"/>
    <x v="2"/>
  </r>
  <r>
    <x v="958"/>
    <x v="5"/>
    <n v="3141"/>
    <x v="8"/>
    <s v="DFW"/>
    <d v="1899-12-30T00:31:00"/>
    <x v="0"/>
    <n v="3.0333333333333332"/>
    <n v="2.95"/>
    <n v="0"/>
    <s v="Late Aircraft"/>
    <x v="3"/>
    <x v="807"/>
    <x v="3"/>
  </r>
  <r>
    <x v="959"/>
    <x v="0"/>
    <n v="205"/>
    <x v="0"/>
    <s v="LAS"/>
    <d v="1899-12-30T13:06:00"/>
    <x v="1"/>
    <n v="0.78333333333333333"/>
    <n v="5"/>
    <n v="0"/>
    <s v="Weather"/>
    <x v="0"/>
    <x v="808"/>
    <x v="1"/>
  </r>
  <r>
    <x v="960"/>
    <x v="7"/>
    <n v="9178"/>
    <x v="7"/>
    <s v="ORD"/>
    <d v="1899-12-30T22:37:00"/>
    <x v="0"/>
    <n v="1.6666666666666667"/>
    <n v="2.6333333333333333"/>
    <n v="0"/>
    <s v="None"/>
    <x v="2"/>
    <x v="809"/>
    <x v="1"/>
  </r>
  <r>
    <x v="961"/>
    <x v="7"/>
    <n v="8719"/>
    <x v="9"/>
    <s v="ORD"/>
    <d v="1899-12-30T23:18:00"/>
    <x v="0"/>
    <n v="1.9666666666666666"/>
    <n v="6.0666666666666664"/>
    <n v="1"/>
    <s v="Security"/>
    <x v="1"/>
    <x v="810"/>
    <x v="5"/>
  </r>
  <r>
    <x v="962"/>
    <x v="6"/>
    <n v="1995"/>
    <x v="5"/>
    <s v="DFW"/>
    <d v="1899-12-30T09:24:00"/>
    <x v="3"/>
    <n v="3.05"/>
    <n v="3.3"/>
    <n v="0"/>
    <s v="Late Aircraft"/>
    <x v="1"/>
    <x v="811"/>
    <x v="0"/>
  </r>
  <r>
    <x v="963"/>
    <x v="0"/>
    <n v="6190"/>
    <x v="7"/>
    <s v="DEN"/>
    <d v="1899-12-30T20:34:00"/>
    <x v="2"/>
    <n v="-0.05"/>
    <n v="4.2666666666666666"/>
    <n v="0"/>
    <s v="NAS"/>
    <x v="3"/>
    <x v="812"/>
    <x v="5"/>
  </r>
  <r>
    <x v="964"/>
    <x v="0"/>
    <n v="8608"/>
    <x v="11"/>
    <s v="DEN"/>
    <d v="1899-12-30T00:43:00"/>
    <x v="0"/>
    <n v="0.3"/>
    <n v="-8.3333333333333329E-2"/>
    <n v="0"/>
    <s v="NAS"/>
    <x v="0"/>
    <x v="813"/>
    <x v="6"/>
  </r>
  <r>
    <x v="965"/>
    <x v="7"/>
    <n v="6182"/>
    <x v="9"/>
    <s v="ATL"/>
    <d v="1899-12-30T10:10:00"/>
    <x v="3"/>
    <n v="1.6833333333333333"/>
    <n v="5.9666666666666668"/>
    <n v="0"/>
    <s v="Carrier"/>
    <x v="4"/>
    <x v="265"/>
    <x v="1"/>
  </r>
  <r>
    <x v="966"/>
    <x v="2"/>
    <n v="734"/>
    <x v="3"/>
    <s v="JFK"/>
    <d v="1899-12-30T10:22:00"/>
    <x v="3"/>
    <n v="2.5"/>
    <n v="0.66666666666666663"/>
    <n v="1"/>
    <s v="Late Aircraft"/>
    <x v="2"/>
    <x v="814"/>
    <x v="0"/>
  </r>
  <r>
    <x v="967"/>
    <x v="6"/>
    <n v="2025"/>
    <x v="1"/>
    <s v="SFO"/>
    <d v="1899-12-30T18:15:00"/>
    <x v="2"/>
    <n v="2"/>
    <n v="0.55000000000000004"/>
    <n v="1"/>
    <s v="NAS"/>
    <x v="3"/>
    <x v="815"/>
    <x v="2"/>
  </r>
  <r>
    <x v="968"/>
    <x v="6"/>
    <n v="2156"/>
    <x v="8"/>
    <s v="LAS"/>
    <d v="1899-12-30T22:28:00"/>
    <x v="0"/>
    <n v="2.95"/>
    <n v="2.4500000000000002"/>
    <n v="0"/>
    <s v="NAS"/>
    <x v="1"/>
    <x v="816"/>
    <x v="5"/>
  </r>
  <r>
    <x v="969"/>
    <x v="3"/>
    <n v="7017"/>
    <x v="10"/>
    <s v="DEN"/>
    <d v="1899-12-30T15:34:00"/>
    <x v="1"/>
    <n v="2.5333333333333332"/>
    <n v="8.3333333333333329E-2"/>
    <n v="0"/>
    <s v="None"/>
    <x v="5"/>
    <x v="455"/>
    <x v="2"/>
  </r>
  <r>
    <x v="970"/>
    <x v="4"/>
    <n v="3244"/>
    <x v="4"/>
    <s v="LAX"/>
    <d v="1899-12-30T03:19:00"/>
    <x v="0"/>
    <n v="3.1"/>
    <n v="5.25"/>
    <n v="0"/>
    <s v="Carrier"/>
    <x v="5"/>
    <x v="817"/>
    <x v="2"/>
  </r>
  <r>
    <x v="971"/>
    <x v="0"/>
    <n v="9731"/>
    <x v="4"/>
    <s v="ATL"/>
    <d v="1899-12-30T15:24:00"/>
    <x v="1"/>
    <n v="3.2166666666666668"/>
    <n v="0.73333333333333328"/>
    <n v="0"/>
    <s v="Security"/>
    <x v="0"/>
    <x v="818"/>
    <x v="2"/>
  </r>
  <r>
    <x v="972"/>
    <x v="7"/>
    <n v="652"/>
    <x v="10"/>
    <s v="MIA"/>
    <d v="1899-12-30T06:00:00"/>
    <x v="3"/>
    <n v="3.35"/>
    <n v="1.3166666666666667"/>
    <n v="0"/>
    <s v="NAS"/>
    <x v="0"/>
    <x v="819"/>
    <x v="5"/>
  </r>
  <r>
    <x v="973"/>
    <x v="3"/>
    <n v="9007"/>
    <x v="8"/>
    <s v="SEA"/>
    <d v="1899-12-30T23:23:00"/>
    <x v="0"/>
    <n v="1.6333333333333333"/>
    <n v="0.8833333333333333"/>
    <n v="0"/>
    <s v="Weather"/>
    <x v="3"/>
    <x v="820"/>
    <x v="6"/>
  </r>
  <r>
    <x v="974"/>
    <x v="1"/>
    <n v="5483"/>
    <x v="1"/>
    <s v="MIA"/>
    <d v="1899-12-30T12:26:00"/>
    <x v="1"/>
    <n v="4.416666666666667"/>
    <n v="2.85"/>
    <n v="0"/>
    <s v="Weather"/>
    <x v="4"/>
    <x v="804"/>
    <x v="4"/>
  </r>
  <r>
    <x v="975"/>
    <x v="5"/>
    <n v="4011"/>
    <x v="5"/>
    <s v="ATL"/>
    <d v="1899-12-30T17:30:00"/>
    <x v="2"/>
    <n v="1.0333333333333334"/>
    <n v="2.5"/>
    <n v="0"/>
    <s v="Security"/>
    <x v="1"/>
    <x v="366"/>
    <x v="4"/>
  </r>
  <r>
    <x v="976"/>
    <x v="4"/>
    <n v="3489"/>
    <x v="1"/>
    <s v="LAS"/>
    <d v="1899-12-30T15:38:00"/>
    <x v="1"/>
    <n v="2.6"/>
    <n v="4.2"/>
    <n v="1"/>
    <s v="Late Aircraft"/>
    <x v="3"/>
    <x v="821"/>
    <x v="5"/>
  </r>
  <r>
    <x v="977"/>
    <x v="4"/>
    <n v="9399"/>
    <x v="9"/>
    <s v="BOS"/>
    <d v="1899-12-30T14:57:00"/>
    <x v="1"/>
    <n v="4.1500000000000004"/>
    <n v="5.9333333333333336"/>
    <n v="0"/>
    <s v="Carrier"/>
    <x v="4"/>
    <x v="822"/>
    <x v="4"/>
  </r>
  <r>
    <x v="978"/>
    <x v="4"/>
    <n v="8542"/>
    <x v="1"/>
    <s v="MCO"/>
    <d v="1899-12-30T13:03:00"/>
    <x v="1"/>
    <n v="3.8666666666666667"/>
    <n v="2.7666666666666666"/>
    <n v="0"/>
    <s v="None"/>
    <x v="0"/>
    <x v="823"/>
    <x v="3"/>
  </r>
  <r>
    <x v="979"/>
    <x v="6"/>
    <n v="2530"/>
    <x v="9"/>
    <s v="SFO"/>
    <d v="1899-12-30T09:29:00"/>
    <x v="3"/>
    <n v="4.4000000000000004"/>
    <n v="3.3333333333333333E-2"/>
    <n v="0"/>
    <s v="Weather"/>
    <x v="5"/>
    <x v="824"/>
    <x v="4"/>
  </r>
  <r>
    <x v="980"/>
    <x v="1"/>
    <n v="558"/>
    <x v="1"/>
    <s v="SEA"/>
    <d v="1899-12-30T15:37:00"/>
    <x v="1"/>
    <n v="1.5166666666666666"/>
    <n v="6.166666666666667"/>
    <n v="1"/>
    <s v="Weather"/>
    <x v="2"/>
    <x v="825"/>
    <x v="1"/>
  </r>
  <r>
    <x v="981"/>
    <x v="4"/>
    <n v="307"/>
    <x v="5"/>
    <s v="MIA"/>
    <d v="1899-12-30T14:43:00"/>
    <x v="1"/>
    <n v="2.7"/>
    <n v="2.6666666666666665"/>
    <n v="0"/>
    <s v="Security"/>
    <x v="5"/>
    <x v="826"/>
    <x v="5"/>
  </r>
  <r>
    <x v="982"/>
    <x v="1"/>
    <n v="999"/>
    <x v="5"/>
    <s v="SEA"/>
    <d v="1899-12-30T22:32:00"/>
    <x v="0"/>
    <n v="2.6666666666666665"/>
    <n v="5.0999999999999996"/>
    <n v="0"/>
    <s v="Late Aircraft"/>
    <x v="1"/>
    <x v="30"/>
    <x v="4"/>
  </r>
  <r>
    <x v="983"/>
    <x v="2"/>
    <n v="121"/>
    <x v="11"/>
    <s v="LAX"/>
    <d v="1899-12-30T05:06:00"/>
    <x v="3"/>
    <n v="2.1666666666666665"/>
    <n v="1.45"/>
    <n v="0"/>
    <s v="Late Aircraft"/>
    <x v="1"/>
    <x v="827"/>
    <x v="5"/>
  </r>
  <r>
    <x v="984"/>
    <x v="4"/>
    <n v="8701"/>
    <x v="10"/>
    <s v="LAX"/>
    <d v="1899-12-30T00:53:00"/>
    <x v="0"/>
    <n v="2.95"/>
    <n v="5.2333333333333334"/>
    <n v="0"/>
    <s v="Security"/>
    <x v="5"/>
    <x v="503"/>
    <x v="6"/>
  </r>
  <r>
    <x v="985"/>
    <x v="5"/>
    <n v="994"/>
    <x v="5"/>
    <s v="BOS"/>
    <d v="1899-12-30T08:27:00"/>
    <x v="3"/>
    <n v="1.25"/>
    <n v="2.35"/>
    <n v="0"/>
    <s v="Weather"/>
    <x v="5"/>
    <x v="828"/>
    <x v="3"/>
  </r>
  <r>
    <x v="986"/>
    <x v="1"/>
    <n v="614"/>
    <x v="9"/>
    <s v="LAX"/>
    <d v="1899-12-30T10:15:00"/>
    <x v="3"/>
    <n v="0.68333333333333335"/>
    <n v="4.6833333333333336"/>
    <n v="0"/>
    <s v="Carrier"/>
    <x v="4"/>
    <x v="829"/>
    <x v="5"/>
  </r>
  <r>
    <x v="987"/>
    <x v="1"/>
    <n v="7394"/>
    <x v="5"/>
    <s v="ATL"/>
    <d v="1899-12-30T19:22:00"/>
    <x v="2"/>
    <n v="1.6666666666666667"/>
    <n v="3.0833333333333335"/>
    <n v="0"/>
    <s v="Weather"/>
    <x v="3"/>
    <x v="830"/>
    <x v="1"/>
  </r>
  <r>
    <x v="988"/>
    <x v="5"/>
    <n v="5004"/>
    <x v="11"/>
    <s v="SFO"/>
    <d v="1899-12-30T18:03:00"/>
    <x v="2"/>
    <n v="0.53333333333333333"/>
    <n v="0.95"/>
    <n v="0"/>
    <s v="Late Aircraft"/>
    <x v="0"/>
    <x v="831"/>
    <x v="4"/>
  </r>
  <r>
    <x v="989"/>
    <x v="4"/>
    <n v="7967"/>
    <x v="4"/>
    <s v="LAS"/>
    <d v="1899-12-30T22:00:00"/>
    <x v="0"/>
    <n v="3.3333333333333335"/>
    <n v="-8.3333333333333329E-2"/>
    <n v="0"/>
    <s v="None"/>
    <x v="4"/>
    <x v="832"/>
    <x v="1"/>
  </r>
  <r>
    <x v="990"/>
    <x v="5"/>
    <n v="4209"/>
    <x v="9"/>
    <s v="BOS"/>
    <d v="1899-12-30T15:54:00"/>
    <x v="1"/>
    <n v="3.15"/>
    <n v="5.0999999999999996"/>
    <n v="0"/>
    <s v="Weather"/>
    <x v="2"/>
    <x v="93"/>
    <x v="4"/>
  </r>
  <r>
    <x v="991"/>
    <x v="1"/>
    <n v="7279"/>
    <x v="11"/>
    <s v="ATL"/>
    <d v="1899-12-30T07:25:00"/>
    <x v="3"/>
    <n v="4.7833333333333332"/>
    <n v="1.25"/>
    <n v="0"/>
    <s v="Carrier"/>
    <x v="5"/>
    <x v="833"/>
    <x v="5"/>
  </r>
  <r>
    <x v="992"/>
    <x v="5"/>
    <n v="1660"/>
    <x v="0"/>
    <s v="ORD"/>
    <d v="1899-12-30T12:33:00"/>
    <x v="1"/>
    <n v="3.8166666666666669"/>
    <n v="2.1"/>
    <n v="0"/>
    <s v="NAS"/>
    <x v="2"/>
    <x v="608"/>
    <x v="2"/>
  </r>
  <r>
    <x v="993"/>
    <x v="1"/>
    <n v="1366"/>
    <x v="0"/>
    <s v="MCO"/>
    <d v="1899-12-30T11:15:00"/>
    <x v="3"/>
    <n v="1.7333333333333334"/>
    <n v="-0.31666666666666665"/>
    <n v="0"/>
    <s v="Weather"/>
    <x v="2"/>
    <x v="295"/>
    <x v="4"/>
  </r>
  <r>
    <x v="994"/>
    <x v="1"/>
    <n v="3738"/>
    <x v="3"/>
    <s v="MCO"/>
    <d v="1899-12-30T10:49:00"/>
    <x v="3"/>
    <n v="0.25"/>
    <n v="-0.18333333333333332"/>
    <n v="0"/>
    <s v="Security"/>
    <x v="4"/>
    <x v="834"/>
    <x v="2"/>
  </r>
  <r>
    <x v="995"/>
    <x v="2"/>
    <n v="9041"/>
    <x v="1"/>
    <s v="LAX"/>
    <d v="1899-12-30T05:39:00"/>
    <x v="3"/>
    <n v="4.8"/>
    <n v="1.7333333333333334"/>
    <n v="0"/>
    <s v="NAS"/>
    <x v="0"/>
    <x v="236"/>
    <x v="3"/>
  </r>
  <r>
    <x v="996"/>
    <x v="7"/>
    <n v="3527"/>
    <x v="10"/>
    <s v="ORD"/>
    <d v="1899-12-30T07:34:00"/>
    <x v="3"/>
    <n v="1.1000000000000001"/>
    <n v="1"/>
    <n v="0"/>
    <s v="Security"/>
    <x v="1"/>
    <x v="835"/>
    <x v="1"/>
  </r>
  <r>
    <x v="997"/>
    <x v="1"/>
    <n v="4880"/>
    <x v="6"/>
    <s v="DEN"/>
    <d v="1899-12-30T20:30:00"/>
    <x v="2"/>
    <n v="2.1"/>
    <n v="1.9833333333333334"/>
    <n v="0"/>
    <s v="Security"/>
    <x v="3"/>
    <x v="370"/>
    <x v="2"/>
  </r>
  <r>
    <x v="998"/>
    <x v="4"/>
    <n v="2027"/>
    <x v="7"/>
    <s v="DEN"/>
    <d v="1899-12-30T22:59:00"/>
    <x v="0"/>
    <n v="0.15"/>
    <n v="5.083333333333333"/>
    <n v="0"/>
    <s v="Security"/>
    <x v="1"/>
    <x v="836"/>
    <x v="1"/>
  </r>
  <r>
    <x v="999"/>
    <x v="3"/>
    <n v="2456"/>
    <x v="11"/>
    <s v="LAS"/>
    <d v="1899-12-30T10:32:00"/>
    <x v="3"/>
    <n v="3.3333333333333335"/>
    <n v="2.15"/>
    <n v="1"/>
    <s v="Weather"/>
    <x v="0"/>
    <x v="83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8D490-7250-4537-8C5C-5649310AFB18}" name="PivotTable7"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52:B56"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6"/>
        <item x="3"/>
        <item x="7"/>
        <item x="4"/>
        <item x="2"/>
        <item x="1"/>
        <item x="0"/>
        <item x="5"/>
        <item t="default"/>
      </items>
    </pivotField>
    <pivotField showAll="0"/>
    <pivotField showAll="0"/>
    <pivotField showAll="0"/>
    <pivotField numFmtId="18" showAll="0"/>
    <pivotField axis="axisRow" showAll="0">
      <items count="5">
        <item x="3"/>
        <item x="1"/>
        <item x="2"/>
        <item x="0"/>
        <item t="default"/>
      </items>
    </pivotField>
    <pivotField dataField="1" numFmtId="164" showAll="0"/>
    <pivotField numFmtId="164" showAll="0"/>
    <pivotField showAll="0"/>
    <pivotField showAll="0"/>
    <pivotField showAll="0">
      <items count="7">
        <item x="2"/>
        <item x="0"/>
        <item x="1"/>
        <item x="5"/>
        <item x="4"/>
        <item x="3"/>
        <item t="default"/>
      </items>
    </pivotField>
    <pivotField numFmtId="165" showAll="0"/>
    <pivotField showAll="0">
      <items count="8">
        <item x="5"/>
        <item x="6"/>
        <item x="3"/>
        <item x="0"/>
        <item x="1"/>
        <item x="2"/>
        <item x="4"/>
        <item t="default"/>
      </items>
    </pivotField>
  </pivotFields>
  <rowFields count="1">
    <field x="6"/>
  </rowFields>
  <rowItems count="4">
    <i>
      <x/>
    </i>
    <i>
      <x v="1"/>
    </i>
    <i>
      <x v="2"/>
    </i>
    <i>
      <x v="3"/>
    </i>
  </rowItems>
  <colItems count="1">
    <i/>
  </colItems>
  <dataFields count="1">
    <dataField name="Average of DepartureDelay" fld="7" subtotal="average" baseField="12" baseItem="0" numFmtId="164"/>
  </dataFields>
  <formats count="5">
    <format dxfId="1454">
      <pivotArea type="all" dataOnly="0" outline="0" fieldPosition="0"/>
    </format>
    <format dxfId="1453">
      <pivotArea outline="0" collapsedLevelsAreSubtotals="1" fieldPosition="0"/>
    </format>
    <format dxfId="1452">
      <pivotArea field="6" type="button" dataOnly="0" labelOnly="1" outline="0" axis="axisRow" fieldPosition="0"/>
    </format>
    <format dxfId="1451">
      <pivotArea dataOnly="0" labelOnly="1" fieldPosition="0">
        <references count="1">
          <reference field="6" count="0"/>
        </references>
      </pivotArea>
    </format>
    <format dxfId="1450">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2B14B-2582-41D4-BC57-697B03934130}" name="PivotTable6"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42:B49"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6"/>
        <item x="3"/>
        <item x="7"/>
        <item x="4"/>
        <item x="2"/>
        <item x="1"/>
        <item x="0"/>
        <item x="5"/>
        <item t="default"/>
      </items>
    </pivotField>
    <pivotField showAll="0"/>
    <pivotField showAll="0"/>
    <pivotField showAll="0"/>
    <pivotField numFmtId="18" showAll="0"/>
    <pivotField showAll="0"/>
    <pivotField dataField="1" numFmtId="164" showAll="0"/>
    <pivotField numFmtId="164" showAll="0"/>
    <pivotField showAll="0"/>
    <pivotField showAll="0"/>
    <pivotField showAll="0">
      <items count="7">
        <item x="2"/>
        <item x="0"/>
        <item x="1"/>
        <item x="5"/>
        <item x="4"/>
        <item x="3"/>
        <item t="default"/>
      </items>
    </pivotField>
    <pivotField numFmtId="165" showAll="0"/>
    <pivotField axis="axisRow" showAll="0">
      <items count="8">
        <item x="5"/>
        <item x="6"/>
        <item x="3"/>
        <item x="0"/>
        <item x="1"/>
        <item x="2"/>
        <item x="4"/>
        <item t="default"/>
      </items>
    </pivotField>
  </pivotFields>
  <rowFields count="1">
    <field x="13"/>
  </rowFields>
  <rowItems count="7">
    <i>
      <x/>
    </i>
    <i>
      <x v="1"/>
    </i>
    <i>
      <x v="2"/>
    </i>
    <i>
      <x v="3"/>
    </i>
    <i>
      <x v="4"/>
    </i>
    <i>
      <x v="5"/>
    </i>
    <i>
      <x v="6"/>
    </i>
  </rowItems>
  <colItems count="1">
    <i/>
  </colItems>
  <dataFields count="1">
    <dataField name="Average of DepartureDelay" fld="7" subtotal="average" baseField="12" baseItem="0" numFmtId="164"/>
  </dataFields>
  <formats count="5">
    <format dxfId="1449">
      <pivotArea type="all" dataOnly="0" outline="0" fieldPosition="0"/>
    </format>
    <format dxfId="1448">
      <pivotArea outline="0" collapsedLevelsAreSubtotals="1" fieldPosition="0"/>
    </format>
    <format dxfId="1447">
      <pivotArea field="13" type="button" dataOnly="0" labelOnly="1" outline="0" axis="axisRow" fieldPosition="0"/>
    </format>
    <format dxfId="1446">
      <pivotArea dataOnly="0" labelOnly="1" fieldPosition="0">
        <references count="1">
          <reference field="13" count="0"/>
        </references>
      </pivotArea>
    </format>
    <format dxfId="1445">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C8A10-96B1-4817-8051-0402DB1AE2E3}" name="PivotTable5"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location ref="A27:B39"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6"/>
        <item x="3"/>
        <item x="7"/>
        <item x="4"/>
        <item x="2"/>
        <item x="1"/>
        <item x="0"/>
        <item x="5"/>
        <item t="default"/>
      </items>
    </pivotField>
    <pivotField dataField="1" showAll="0"/>
    <pivotField axis="axisRow" showAll="0" sortType="ascending">
      <items count="13">
        <item x="10"/>
        <item x="8"/>
        <item x="1"/>
        <item x="3"/>
        <item x="4"/>
        <item x="2"/>
        <item x="5"/>
        <item x="7"/>
        <item x="9"/>
        <item x="11"/>
        <item x="0"/>
        <item x="6"/>
        <item t="default"/>
      </items>
      <autoSortScope>
        <pivotArea dataOnly="0" outline="0" fieldPosition="0">
          <references count="1">
            <reference field="4294967294" count="1" selected="0">
              <x v="0"/>
            </reference>
          </references>
        </pivotArea>
      </autoSortScope>
    </pivotField>
    <pivotField showAll="0"/>
    <pivotField numFmtId="18" showAll="0"/>
    <pivotField showAll="0"/>
    <pivotField numFmtId="164" showAll="0"/>
    <pivotField numFmtId="164" showAll="0"/>
    <pivotField showAll="0"/>
    <pivotField showAll="0"/>
    <pivotField showAll="0">
      <items count="7">
        <item x="2"/>
        <item x="0"/>
        <item x="1"/>
        <item x="5"/>
        <item x="4"/>
        <item x="3"/>
        <item t="default"/>
      </items>
    </pivotField>
    <pivotField numFmtId="165" showAll="0"/>
    <pivotField showAll="0"/>
  </pivotFields>
  <rowFields count="1">
    <field x="3"/>
  </rowFields>
  <rowItems count="12">
    <i>
      <x v="1"/>
    </i>
    <i>
      <x v="7"/>
    </i>
    <i>
      <x v="11"/>
    </i>
    <i>
      <x/>
    </i>
    <i>
      <x v="2"/>
    </i>
    <i>
      <x v="4"/>
    </i>
    <i>
      <x v="8"/>
    </i>
    <i>
      <x v="10"/>
    </i>
    <i>
      <x v="5"/>
    </i>
    <i>
      <x v="3"/>
    </i>
    <i>
      <x v="9"/>
    </i>
    <i>
      <x v="6"/>
    </i>
  </rowItems>
  <colItems count="1">
    <i/>
  </colItems>
  <dataFields count="1">
    <dataField name="Count of FlightNumber" fld="2" subtotal="count" baseField="10" baseItem="0"/>
  </dataFields>
  <formats count="5">
    <format dxfId="1459">
      <pivotArea type="all" dataOnly="0" outline="0" fieldPosition="0"/>
    </format>
    <format dxfId="1458">
      <pivotArea outline="0" collapsedLevelsAreSubtotals="1" fieldPosition="0"/>
    </format>
    <format dxfId="1457">
      <pivotArea field="3" type="button" dataOnly="0" labelOnly="1" outline="0" axis="axisRow" fieldPosition="0"/>
    </format>
    <format dxfId="1456">
      <pivotArea dataOnly="0" labelOnly="1" fieldPosition="0">
        <references count="1">
          <reference field="3" count="0"/>
        </references>
      </pivotArea>
    </format>
    <format dxfId="145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C3D776-B146-4DD3-A0CA-328501F57AF0}" name="PivotTable4"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G17:H23"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6"/>
        <item x="3"/>
        <item x="7"/>
        <item x="4"/>
        <item x="2"/>
        <item x="1"/>
        <item x="0"/>
        <item x="5"/>
        <item t="default"/>
      </items>
    </pivotField>
    <pivotField showAll="0"/>
    <pivotField showAll="0"/>
    <pivotField showAll="0"/>
    <pivotField numFmtId="18" showAll="0"/>
    <pivotField showAll="0"/>
    <pivotField dataField="1" numFmtId="164" showAll="0"/>
    <pivotField numFmtId="164" showAll="0"/>
    <pivotField showAll="0"/>
    <pivotField showAll="0"/>
    <pivotField axis="axisRow" showAll="0">
      <items count="7">
        <item x="2"/>
        <item x="0"/>
        <item x="1"/>
        <item x="5"/>
        <item x="4"/>
        <item x="3"/>
        <item t="default"/>
      </items>
    </pivotField>
    <pivotField numFmtId="165" showAll="0"/>
    <pivotField showAll="0"/>
  </pivotFields>
  <rowFields count="1">
    <field x="11"/>
  </rowFields>
  <rowItems count="6">
    <i>
      <x/>
    </i>
    <i>
      <x v="1"/>
    </i>
    <i>
      <x v="2"/>
    </i>
    <i>
      <x v="3"/>
    </i>
    <i>
      <x v="4"/>
    </i>
    <i>
      <x v="5"/>
    </i>
  </rowItems>
  <colItems count="1">
    <i/>
  </colItems>
  <dataFields count="1">
    <dataField name="Average of DepartureDelay" fld="7" subtotal="average" baseField="10" baseItem="0" numFmtId="164"/>
  </dataFields>
  <formats count="5">
    <format dxfId="1440">
      <pivotArea type="all" dataOnly="0" outline="0" fieldPosition="0"/>
    </format>
    <format dxfId="1441">
      <pivotArea outline="0" collapsedLevelsAreSubtotals="1" fieldPosition="0"/>
    </format>
    <format dxfId="1442">
      <pivotArea field="11" type="button" dataOnly="0" labelOnly="1" outline="0" axis="axisRow" fieldPosition="0"/>
    </format>
    <format dxfId="1443">
      <pivotArea dataOnly="0" labelOnly="1" fieldPosition="0">
        <references count="1">
          <reference field="11" count="0"/>
        </references>
      </pivotArea>
    </format>
    <format dxfId="1444">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0AD85A-785E-4316-A746-4A6E4681CB1E}" name="PivotTable3"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location ref="A17:B23"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6"/>
        <item x="3"/>
        <item x="7"/>
        <item x="4"/>
        <item x="2"/>
        <item x="1"/>
        <item x="0"/>
        <item x="5"/>
        <item t="default"/>
      </items>
    </pivotField>
    <pivotField dataField="1" showAll="0"/>
    <pivotField showAll="0"/>
    <pivotField showAll="0"/>
    <pivotField numFmtId="18" showAll="0"/>
    <pivotField showAll="0"/>
    <pivotField numFmtId="164" showAll="0"/>
    <pivotField numFmtId="164" showAll="0"/>
    <pivotField showAll="0"/>
    <pivotField showAll="0"/>
    <pivotField axis="axisRow" showAll="0">
      <items count="7">
        <item x="2"/>
        <item x="0"/>
        <item x="1"/>
        <item x="5"/>
        <item x="4"/>
        <item x="3"/>
        <item t="default"/>
      </items>
    </pivotField>
    <pivotField numFmtId="165" showAll="0"/>
    <pivotField showAll="0"/>
  </pivotFields>
  <rowFields count="1">
    <field x="11"/>
  </rowFields>
  <rowItems count="6">
    <i>
      <x/>
    </i>
    <i>
      <x v="1"/>
    </i>
    <i>
      <x v="2"/>
    </i>
    <i>
      <x v="3"/>
    </i>
    <i>
      <x v="4"/>
    </i>
    <i>
      <x v="5"/>
    </i>
  </rowItems>
  <colItems count="1">
    <i/>
  </colItems>
  <dataFields count="1">
    <dataField name="Count of FlightNumber" fld="2" subtotal="count" baseField="10" baseItem="0"/>
  </dataFields>
  <formats count="5">
    <format dxfId="740">
      <pivotArea type="all" dataOnly="0" outline="0" fieldPosition="0"/>
    </format>
    <format dxfId="741">
      <pivotArea outline="0" collapsedLevelsAreSubtotals="1" fieldPosition="0"/>
    </format>
    <format dxfId="742">
      <pivotArea field="11" type="button" dataOnly="0" labelOnly="1" outline="0" axis="axisRow" fieldPosition="0"/>
    </format>
    <format dxfId="743">
      <pivotArea dataOnly="0" labelOnly="1" fieldPosition="0">
        <references count="1">
          <reference field="11" count="0"/>
        </references>
      </pivotArea>
    </format>
    <format dxfId="744">
      <pivotArea dataOnly="0" labelOnly="1" outline="0" axis="axisValues" fieldPosition="0"/>
    </format>
  </formats>
  <chartFormats count="14">
    <chartFormat chart="2" format="0"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1" count="1" selected="0">
            <x v="0"/>
          </reference>
        </references>
      </pivotArea>
    </chartFormat>
    <chartFormat chart="8" format="17">
      <pivotArea type="data" outline="0" fieldPosition="0">
        <references count="2">
          <reference field="4294967294" count="1" selected="0">
            <x v="0"/>
          </reference>
          <reference field="11" count="1" selected="0">
            <x v="1"/>
          </reference>
        </references>
      </pivotArea>
    </chartFormat>
    <chartFormat chart="8" format="18">
      <pivotArea type="data" outline="0" fieldPosition="0">
        <references count="2">
          <reference field="4294967294" count="1" selected="0">
            <x v="0"/>
          </reference>
          <reference field="11" count="1" selected="0">
            <x v="2"/>
          </reference>
        </references>
      </pivotArea>
    </chartFormat>
    <chartFormat chart="8" format="19">
      <pivotArea type="data" outline="0" fieldPosition="0">
        <references count="2">
          <reference field="4294967294" count="1" selected="0">
            <x v="0"/>
          </reference>
          <reference field="11" count="1" selected="0">
            <x v="3"/>
          </reference>
        </references>
      </pivotArea>
    </chartFormat>
    <chartFormat chart="8" format="20">
      <pivotArea type="data" outline="0" fieldPosition="0">
        <references count="2">
          <reference field="4294967294" count="1" selected="0">
            <x v="0"/>
          </reference>
          <reference field="11" count="1" selected="0">
            <x v="4"/>
          </reference>
        </references>
      </pivotArea>
    </chartFormat>
    <chartFormat chart="8" format="2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570B2-79C4-49C5-8F75-6FD69C1D16EA}" name="PivotTable2"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K3:L11" firstHeaderRow="1"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9">
        <item x="6"/>
        <item x="3"/>
        <item x="7"/>
        <item x="4"/>
        <item x="2"/>
        <item x="1"/>
        <item x="0"/>
        <item x="5"/>
        <item t="default"/>
      </items>
    </pivotField>
    <pivotField showAll="0"/>
    <pivotField showAll="0"/>
    <pivotField showAll="0"/>
    <pivotField numFmtId="18" showAll="0"/>
    <pivotField showAll="0"/>
    <pivotField numFmtId="164" showAll="0"/>
    <pivotField numFmtId="164" showAll="0"/>
    <pivotField dataField="1" showAll="0"/>
    <pivotField showAll="0"/>
    <pivotField showAll="0">
      <items count="7">
        <item x="2"/>
        <item x="0"/>
        <item x="1"/>
        <item x="5"/>
        <item x="4"/>
        <item x="3"/>
        <item t="default"/>
      </items>
    </pivotField>
    <pivotField numFmtId="165" showAll="0"/>
    <pivotField showAll="0"/>
  </pivotFields>
  <rowFields count="1">
    <field x="1"/>
  </rowFields>
  <rowItems count="8">
    <i>
      <x/>
    </i>
    <i>
      <x v="1"/>
    </i>
    <i>
      <x v="2"/>
    </i>
    <i>
      <x v="3"/>
    </i>
    <i>
      <x v="4"/>
    </i>
    <i>
      <x v="5"/>
    </i>
    <i>
      <x v="6"/>
    </i>
    <i>
      <x v="7"/>
    </i>
  </rowItems>
  <colItems count="1">
    <i/>
  </colItems>
  <dataFields count="1">
    <dataField name="Sum of Cancelled" fld="9" baseField="0" baseItem="0"/>
  </dataFields>
  <formats count="5">
    <format dxfId="1469">
      <pivotArea type="all" dataOnly="0" outline="0" fieldPosition="0"/>
    </format>
    <format dxfId="1468">
      <pivotArea outline="0" collapsedLevelsAreSubtotals="1" fieldPosition="0"/>
    </format>
    <format dxfId="1467">
      <pivotArea field="1" type="button" dataOnly="0" labelOnly="1" outline="0" axis="axisRow" fieldPosition="0"/>
    </format>
    <format dxfId="1466">
      <pivotArea dataOnly="0" labelOnly="1" fieldPosition="0">
        <references count="1">
          <reference field="1" count="0"/>
        </references>
      </pivotArea>
    </format>
    <format dxfId="1465">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4C0AE7-8957-4635-9E6B-F3DB4A307DEC}" name="PivotTable1"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3:C11" firstHeaderRow="0" firstDataRow="1" firstDataCol="1"/>
  <pivotFields count="14">
    <pivotField numFmtId="22"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9">
        <item x="6"/>
        <item x="3"/>
        <item x="7"/>
        <item x="4"/>
        <item x="2"/>
        <item x="1"/>
        <item x="0"/>
        <item x="5"/>
        <item t="default"/>
      </items>
    </pivotField>
    <pivotField showAll="0"/>
    <pivotField showAll="0"/>
    <pivotField showAll="0"/>
    <pivotField numFmtId="18" showAll="0"/>
    <pivotField showAll="0"/>
    <pivotField dataField="1" numFmtId="164" showAll="0"/>
    <pivotField dataField="1" numFmtId="164" showAll="0"/>
    <pivotField showAll="0"/>
    <pivotField showAll="0"/>
    <pivotField showAll="0">
      <items count="7">
        <item x="2"/>
        <item x="0"/>
        <item x="1"/>
        <item x="5"/>
        <item x="4"/>
        <item x="3"/>
        <item t="default"/>
      </items>
    </pivotField>
    <pivotField numFmtId="165" showAll="0"/>
    <pivotField showAll="0"/>
  </pivotFields>
  <rowFields count="1">
    <field x="1"/>
  </rowFields>
  <rowItems count="8">
    <i>
      <x/>
    </i>
    <i>
      <x v="1"/>
    </i>
    <i>
      <x v="2"/>
    </i>
    <i>
      <x v="3"/>
    </i>
    <i>
      <x v="4"/>
    </i>
    <i>
      <x v="5"/>
    </i>
    <i>
      <x v="6"/>
    </i>
    <i>
      <x v="7"/>
    </i>
  </rowItems>
  <colFields count="1">
    <field x="-2"/>
  </colFields>
  <colItems count="2">
    <i>
      <x/>
    </i>
    <i i="1">
      <x v="1"/>
    </i>
  </colItems>
  <dataFields count="2">
    <dataField name="Average of DepartureDelay" fld="7" subtotal="average" baseField="1" baseItem="0" numFmtId="164"/>
    <dataField name="Average of ArrivalDelay" fld="8" subtotal="average" baseField="1" baseItem="0" numFmtId="164"/>
  </dataFields>
  <formats count="5">
    <format dxfId="1464">
      <pivotArea type="all" dataOnly="0" outline="0" fieldPosition="0"/>
    </format>
    <format dxfId="1463">
      <pivotArea outline="0" collapsedLevelsAreSubtotals="1" fieldPosition="0"/>
    </format>
    <format dxfId="1462">
      <pivotArea field="1" type="button" dataOnly="0" labelOnly="1" outline="0" axis="axisRow" fieldPosition="0"/>
    </format>
    <format dxfId="1461">
      <pivotArea dataOnly="0" labelOnly="1" fieldPosition="0">
        <references count="1">
          <reference field="1" count="0"/>
        </references>
      </pivotArea>
    </format>
    <format dxfId="1460">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1"/>
          </reference>
          <reference field="1" count="1" selected="0">
            <x v="7"/>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ayCause" xr10:uid="{12E7A8C8-0033-490B-9B40-0A9F6ED33086}" sourceName="DelayCause">
  <pivotTables>
    <pivotTable tabId="2" name="PivotTable4"/>
    <pivotTable tabId="2" name="PivotTable1"/>
    <pivotTable tabId="2" name="PivotTable2"/>
    <pivotTable tabId="2" name="PivotTable5"/>
    <pivotTable tabId="2" name="PivotTable6"/>
    <pivotTable tabId="2" name="PivotTable7"/>
  </pivotTables>
  <data>
    <tabular pivotCacheId="961448339">
      <items count="6">
        <i x="2" s="1"/>
        <i x="0" s="1"/>
        <i x="1" s="1"/>
        <i x="5"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 xr10:uid="{24D48A5A-1DA2-43CC-88E3-C60775DCD97E}" sourceName="Airline">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961448339">
      <items count="8">
        <i x="6" s="1"/>
        <i x="3" s="1"/>
        <i x="7" s="1"/>
        <i x="4" s="1"/>
        <i x="2"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ayCause" xr10:uid="{C0A66874-25FD-45BA-A1BA-331538B3375D}" cache="Slicer_DelayCause" caption="DelayCause" startItem="1" rowHeight="247650"/>
  <slicer name="Airline" xr10:uid="{C876BB5D-39F8-4CEA-9911-2CD9FC50893A}" cache="Slicer_Airline" caption="Airlin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ayCause 1" xr10:uid="{06C2657A-733C-48A3-A325-A79E7E145E6A}" cache="Slicer_DelayCause" caption="DelayCause" style="SlicerStyleDark4" rowHeight="247650"/>
  <slicer name="Airline 1" xr10:uid="{874A6385-EE57-4294-81F1-0D94CE31F587}" cache="Slicer_Airline" caption="Airline" startItem="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218A18-5426-4F99-8F3F-22EE76EABB36}" name="Table1" displayName="Table1" ref="A1:N1001" totalsRowShown="0">
  <autoFilter ref="A1:N1001" xr:uid="{EF218A18-5426-4F99-8F3F-22EE76EABB36}"/>
  <tableColumns count="14">
    <tableColumn id="1" xr3:uid="{5BE570A8-8442-4EA5-8EB0-AC92965E6F92}" name="FlightDate" dataDxfId="1475"/>
    <tableColumn id="2" xr3:uid="{03FD0C5C-FB88-4B3E-AE79-1DD69002D8F4}" name="Airline"/>
    <tableColumn id="3" xr3:uid="{90248BF7-78B6-4DAB-8796-CC06832312E1}" name="FlightNumber"/>
    <tableColumn id="4" xr3:uid="{FB46AF6B-AEF1-4793-9BCC-F18C9B2D8B67}" name="Origin"/>
    <tableColumn id="5" xr3:uid="{DD0466B9-1AFA-4083-852B-184502E86581}" name="Destination"/>
    <tableColumn id="6" xr3:uid="{FFE0BE78-22EF-4006-810B-6AF4D56F24C0}" name="ScheduledDeparture" dataDxfId="1474"/>
    <tableColumn id="14" xr3:uid="{DBE54545-34B2-4577-A821-2145A4A1CEAA}" name="TimeSlot" dataDxfId="1470">
      <calculatedColumnFormula>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calculatedColumnFormula>
    </tableColumn>
    <tableColumn id="7" xr3:uid="{986E6518-6302-457C-8AF0-4B7282D2D620}" name="DepartureDelay" dataDxfId="1473"/>
    <tableColumn id="8" xr3:uid="{92D1027C-3A30-47B0-ADD4-0B3807D30714}" name="ArrivalDelay" dataDxfId="1472"/>
    <tableColumn id="9" xr3:uid="{1A2AB561-BAB5-4456-BA52-205A5793C87D}" name="Cancelled"/>
    <tableColumn id="10" xr3:uid="{8C197D08-E0C5-45FB-8236-3D4866F5D575}" name="CancellationReason"/>
    <tableColumn id="11" xr3:uid="{E9DD37B5-7927-4157-B06A-EF36F3D36DB8}" name="DelayCause"/>
    <tableColumn id="12" xr3:uid="{86D25F29-E75E-442F-93E0-BD864550F3AE}" name="Distance" dataDxfId="1471"/>
    <tableColumn id="13" xr3:uid="{E7304558-3248-4A97-807B-4B52E30E7137}" name="DayOfWee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lightDate" xr10:uid="{9C436238-20CE-46B1-890F-CF08DD1ACBFA}" sourceName="FlightDate">
  <pivotTables>
    <pivotTable tabId="2" name="PivotTable2"/>
    <pivotTable tabId="2" name="PivotTable1"/>
    <pivotTable tabId="2" name="PivotTable3"/>
    <pivotTable tabId="2" name="PivotTable4"/>
    <pivotTable tabId="2" name="PivotTable5"/>
    <pivotTable tabId="2" name="PivotTable6"/>
    <pivotTable tabId="2" name="PivotTable7"/>
  </pivotTables>
  <state minimalRefreshVersion="6" lastRefreshVersion="6" pivotCacheId="96144833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lightDate" xr10:uid="{4A0BFB12-4BD0-491C-A387-8B50CEA6AB79}" cache="NativeTimeline_FlightDate" caption="Flight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lightDate 1" xr10:uid="{7ECC3324-11DA-41D3-9029-C6BB0A810C0D}" cache="NativeTimeline_FlightDate" caption="FlightDate" showHorizontalScrollbar="0" level="2" selectionLevel="2" scrollPosition="2023-01-01T00:00:00" style="TimeSlicerStyleDark4"/>
</timeline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D2F8-3B48-4A60-82C0-CF8A5559FFA8}">
  <dimension ref="A1:T1022"/>
  <sheetViews>
    <sheetView tabSelected="1" zoomScale="71" workbookViewId="0"/>
  </sheetViews>
  <sheetFormatPr defaultRowHeight="14.4" x14ac:dyDescent="0.3"/>
  <cols>
    <col min="1" max="1" width="13.77734375" bestFit="1" customWidth="1"/>
    <col min="2" max="2" width="23.88671875" bestFit="1" customWidth="1"/>
    <col min="3" max="3" width="20.6640625" bestFit="1" customWidth="1"/>
    <col min="4" max="6" width="6.44140625" bestFit="1" customWidth="1"/>
    <col min="7" max="7" width="13.77734375" bestFit="1" customWidth="1"/>
    <col min="8" max="8" width="23.88671875" bestFit="1" customWidth="1"/>
    <col min="9" max="9" width="11" bestFit="1" customWidth="1"/>
    <col min="11" max="11" width="13.77734375" bestFit="1" customWidth="1"/>
    <col min="12" max="12" width="16.109375" bestFit="1" customWidth="1"/>
    <col min="13" max="14" width="16.5546875" bestFit="1" customWidth="1"/>
  </cols>
  <sheetData>
    <row r="1" spans="1:20" ht="15" thickBot="1" x14ac:dyDescent="0.35"/>
    <row r="2" spans="1:20" ht="15" thickBot="1" x14ac:dyDescent="0.35">
      <c r="A2" s="5" t="s">
        <v>39</v>
      </c>
      <c r="B2" s="6"/>
      <c r="C2" s="6"/>
      <c r="D2" s="6"/>
      <c r="E2" s="6"/>
      <c r="F2" s="6"/>
      <c r="G2" s="6"/>
      <c r="H2" s="6"/>
      <c r="I2" s="6"/>
      <c r="J2" s="6"/>
      <c r="K2" s="6"/>
      <c r="L2" s="6"/>
      <c r="M2" s="6"/>
      <c r="N2" s="6"/>
      <c r="O2" s="6"/>
      <c r="P2" s="6"/>
      <c r="Q2" s="6"/>
      <c r="R2" s="6"/>
      <c r="S2" s="6"/>
      <c r="T2" s="7"/>
    </row>
    <row r="3" spans="1:20" ht="15" thickBot="1" x14ac:dyDescent="0.35">
      <c r="A3" s="21" t="s">
        <v>40</v>
      </c>
      <c r="B3" s="33" t="s">
        <v>41</v>
      </c>
      <c r="C3" s="34" t="s">
        <v>42</v>
      </c>
      <c r="D3" s="8"/>
      <c r="E3" s="8"/>
      <c r="F3" s="8"/>
      <c r="G3" s="8"/>
      <c r="H3" s="8"/>
      <c r="I3" s="8"/>
      <c r="J3" s="8"/>
      <c r="K3" s="21" t="s">
        <v>40</v>
      </c>
      <c r="L3" s="22" t="s">
        <v>43</v>
      </c>
      <c r="M3" s="8"/>
      <c r="N3" s="8"/>
      <c r="O3" s="8"/>
      <c r="P3" s="8"/>
      <c r="Q3" s="8"/>
      <c r="R3" s="8"/>
      <c r="S3" s="8"/>
      <c r="T3" s="9"/>
    </row>
    <row r="4" spans="1:20" x14ac:dyDescent="0.3">
      <c r="A4" s="23" t="s">
        <v>37</v>
      </c>
      <c r="B4" s="29">
        <v>2.5246312684365777</v>
      </c>
      <c r="C4" s="30">
        <v>3.2094395280235988</v>
      </c>
      <c r="D4" s="8"/>
      <c r="E4" s="8"/>
      <c r="F4" s="8"/>
      <c r="G4" s="8"/>
      <c r="H4" s="8"/>
      <c r="I4" s="8"/>
      <c r="J4" s="8"/>
      <c r="K4" s="23" t="s">
        <v>37</v>
      </c>
      <c r="L4" s="26">
        <v>11</v>
      </c>
      <c r="M4" s="8"/>
      <c r="N4" s="8"/>
      <c r="O4" s="8"/>
      <c r="P4" s="8"/>
      <c r="Q4" s="8"/>
      <c r="R4" s="8"/>
      <c r="S4" s="8"/>
      <c r="T4" s="9"/>
    </row>
    <row r="5" spans="1:20" x14ac:dyDescent="0.3">
      <c r="A5" s="24" t="s">
        <v>27</v>
      </c>
      <c r="B5" s="31">
        <v>2.3510324483775813</v>
      </c>
      <c r="C5" s="16">
        <v>3.0017699115044243</v>
      </c>
      <c r="D5" s="8"/>
      <c r="E5" s="8"/>
      <c r="F5" s="8"/>
      <c r="G5" s="8"/>
      <c r="H5" s="8"/>
      <c r="I5" s="8"/>
      <c r="J5" s="8"/>
      <c r="K5" s="24" t="s">
        <v>27</v>
      </c>
      <c r="L5" s="27">
        <v>11</v>
      </c>
      <c r="M5" s="8"/>
      <c r="N5" s="8"/>
      <c r="O5" s="8"/>
      <c r="P5" s="8"/>
      <c r="Q5" s="8"/>
      <c r="R5" s="8"/>
      <c r="S5" s="8"/>
      <c r="T5" s="9"/>
    </row>
    <row r="6" spans="1:20" x14ac:dyDescent="0.3">
      <c r="A6" s="24" t="s">
        <v>38</v>
      </c>
      <c r="B6" s="31">
        <v>2.4446115288220556</v>
      </c>
      <c r="C6" s="16">
        <v>3.1464912280701753</v>
      </c>
      <c r="D6" s="8"/>
      <c r="E6" s="8"/>
      <c r="F6" s="8"/>
      <c r="G6" s="8"/>
      <c r="H6" s="8"/>
      <c r="I6" s="8"/>
      <c r="J6" s="8"/>
      <c r="K6" s="24" t="s">
        <v>38</v>
      </c>
      <c r="L6" s="27">
        <v>6</v>
      </c>
      <c r="M6" s="8"/>
      <c r="N6" s="8"/>
      <c r="O6" s="8"/>
      <c r="P6" s="8"/>
      <c r="Q6" s="8"/>
      <c r="R6" s="8"/>
      <c r="S6" s="8"/>
      <c r="T6" s="9"/>
    </row>
    <row r="7" spans="1:20" x14ac:dyDescent="0.3">
      <c r="A7" s="24" t="s">
        <v>28</v>
      </c>
      <c r="B7" s="31">
        <v>2.5312189054726355</v>
      </c>
      <c r="C7" s="16">
        <v>3.103980099502488</v>
      </c>
      <c r="D7" s="8"/>
      <c r="E7" s="8"/>
      <c r="F7" s="8"/>
      <c r="G7" s="8"/>
      <c r="H7" s="8"/>
      <c r="I7" s="8"/>
      <c r="J7" s="8"/>
      <c r="K7" s="24" t="s">
        <v>28</v>
      </c>
      <c r="L7" s="27">
        <v>9</v>
      </c>
      <c r="M7" s="8"/>
      <c r="N7" s="8"/>
      <c r="O7" s="8"/>
      <c r="P7" s="8"/>
      <c r="Q7" s="8"/>
      <c r="R7" s="8"/>
      <c r="S7" s="8"/>
      <c r="T7" s="9"/>
    </row>
    <row r="8" spans="1:20" x14ac:dyDescent="0.3">
      <c r="A8" s="24" t="s">
        <v>23</v>
      </c>
      <c r="B8" s="31">
        <v>2.4163999999999999</v>
      </c>
      <c r="C8" s="16">
        <v>3.1889333333333334</v>
      </c>
      <c r="D8" s="8"/>
      <c r="E8" s="8"/>
      <c r="F8" s="8"/>
      <c r="G8" s="8"/>
      <c r="H8" s="8"/>
      <c r="I8" s="8"/>
      <c r="J8" s="8"/>
      <c r="K8" s="24" t="s">
        <v>23</v>
      </c>
      <c r="L8" s="27">
        <v>7</v>
      </c>
      <c r="M8" s="8"/>
      <c r="N8" s="8"/>
      <c r="O8" s="8"/>
      <c r="P8" s="8"/>
      <c r="Q8" s="8"/>
      <c r="R8" s="8"/>
      <c r="S8" s="8"/>
      <c r="T8" s="9"/>
    </row>
    <row r="9" spans="1:20" x14ac:dyDescent="0.3">
      <c r="A9" s="24" t="s">
        <v>18</v>
      </c>
      <c r="B9" s="31">
        <v>2.6254566210045658</v>
      </c>
      <c r="C9" s="16">
        <v>2.9463470319634726</v>
      </c>
      <c r="D9" s="8"/>
      <c r="E9" s="8"/>
      <c r="F9" s="8"/>
      <c r="G9" s="8"/>
      <c r="H9" s="8"/>
      <c r="I9" s="8"/>
      <c r="J9" s="8"/>
      <c r="K9" s="24" t="s">
        <v>18</v>
      </c>
      <c r="L9" s="27">
        <v>7</v>
      </c>
      <c r="M9" s="8"/>
      <c r="N9" s="8"/>
      <c r="O9" s="8"/>
      <c r="P9" s="8"/>
      <c r="Q9" s="8"/>
      <c r="R9" s="8"/>
      <c r="S9" s="8"/>
      <c r="T9" s="9"/>
    </row>
    <row r="10" spans="1:20" x14ac:dyDescent="0.3">
      <c r="A10" s="24" t="s">
        <v>13</v>
      </c>
      <c r="B10" s="31">
        <v>2.6299719887955195</v>
      </c>
      <c r="C10" s="16">
        <v>2.8872549019607847</v>
      </c>
      <c r="D10" s="8"/>
      <c r="E10" s="8"/>
      <c r="F10" s="8"/>
      <c r="G10" s="8"/>
      <c r="H10" s="8"/>
      <c r="I10" s="8"/>
      <c r="J10" s="8"/>
      <c r="K10" s="24" t="s">
        <v>13</v>
      </c>
      <c r="L10" s="27">
        <v>2</v>
      </c>
      <c r="M10" s="8"/>
      <c r="N10" s="8"/>
      <c r="O10" s="8"/>
      <c r="P10" s="8"/>
      <c r="Q10" s="8"/>
      <c r="R10" s="8"/>
      <c r="S10" s="8"/>
      <c r="T10" s="9"/>
    </row>
    <row r="11" spans="1:20" ht="15" thickBot="1" x14ac:dyDescent="0.35">
      <c r="A11" s="25" t="s">
        <v>33</v>
      </c>
      <c r="B11" s="32">
        <v>2.4814814814814823</v>
      </c>
      <c r="C11" s="17">
        <v>3.2529914529914543</v>
      </c>
      <c r="D11" s="8"/>
      <c r="E11" s="8"/>
      <c r="F11" s="8"/>
      <c r="G11" s="8"/>
      <c r="H11" s="8"/>
      <c r="I11" s="8"/>
      <c r="J11" s="8"/>
      <c r="K11" s="25" t="s">
        <v>33</v>
      </c>
      <c r="L11" s="28">
        <v>8</v>
      </c>
      <c r="M11" s="8"/>
      <c r="N11" s="8"/>
      <c r="O11" s="8"/>
      <c r="P11" s="8"/>
      <c r="Q11" s="8"/>
      <c r="R11" s="8"/>
      <c r="S11" s="8"/>
      <c r="T11" s="9"/>
    </row>
    <row r="12" spans="1:20" x14ac:dyDescent="0.3">
      <c r="A12" s="10"/>
      <c r="B12" s="8"/>
      <c r="C12" s="8"/>
      <c r="D12" s="8"/>
      <c r="E12" s="8"/>
      <c r="F12" s="8"/>
      <c r="G12" s="8"/>
      <c r="H12" s="8"/>
      <c r="I12" s="8"/>
      <c r="J12" s="8"/>
      <c r="K12" s="8"/>
      <c r="L12" s="8"/>
      <c r="M12" s="8"/>
      <c r="N12" s="8"/>
      <c r="O12" s="8"/>
      <c r="P12" s="8"/>
      <c r="Q12" s="8"/>
      <c r="R12" s="8"/>
      <c r="S12" s="8"/>
      <c r="T12" s="9"/>
    </row>
    <row r="13" spans="1:20" ht="15" thickBot="1" x14ac:dyDescent="0.35">
      <c r="A13" s="11"/>
      <c r="B13" s="12"/>
      <c r="C13" s="12"/>
      <c r="D13" s="12"/>
      <c r="E13" s="12"/>
      <c r="F13" s="12"/>
      <c r="G13" s="12"/>
      <c r="H13" s="12"/>
      <c r="I13" s="12"/>
      <c r="J13" s="12"/>
      <c r="K13" s="12"/>
      <c r="L13" s="12"/>
      <c r="M13" s="12"/>
      <c r="N13" s="12"/>
      <c r="O13" s="12"/>
      <c r="P13" s="12"/>
      <c r="Q13" s="12"/>
      <c r="R13" s="12"/>
      <c r="S13" s="12"/>
      <c r="T13" s="13"/>
    </row>
    <row r="15" spans="1:20" ht="15" thickBot="1" x14ac:dyDescent="0.35"/>
    <row r="16" spans="1:20" ht="15" thickBot="1" x14ac:dyDescent="0.35">
      <c r="A16" s="5" t="s">
        <v>44</v>
      </c>
      <c r="B16" s="6"/>
      <c r="C16" s="6"/>
      <c r="D16" s="6"/>
      <c r="E16" s="6"/>
      <c r="F16" s="6"/>
      <c r="G16" s="6"/>
      <c r="H16" s="6"/>
      <c r="I16" s="6"/>
      <c r="J16" s="6"/>
      <c r="K16" s="14"/>
      <c r="L16" s="15"/>
    </row>
    <row r="17" spans="1:12" ht="15" thickBot="1" x14ac:dyDescent="0.35">
      <c r="A17" s="21" t="s">
        <v>40</v>
      </c>
      <c r="B17" s="22" t="s">
        <v>45</v>
      </c>
      <c r="C17" s="8"/>
      <c r="D17" s="8"/>
      <c r="E17" s="8"/>
      <c r="F17" s="8"/>
      <c r="G17" s="21" t="s">
        <v>40</v>
      </c>
      <c r="H17" s="22" t="s">
        <v>41</v>
      </c>
      <c r="I17" s="8"/>
      <c r="J17" s="8"/>
      <c r="K17" s="8"/>
      <c r="L17" s="9"/>
    </row>
    <row r="18" spans="1:12" x14ac:dyDescent="0.3">
      <c r="A18" s="23" t="s">
        <v>16</v>
      </c>
      <c r="B18" s="26">
        <v>178</v>
      </c>
      <c r="C18" s="8"/>
      <c r="D18" s="8"/>
      <c r="E18" s="8"/>
      <c r="F18" s="8"/>
      <c r="G18" s="23" t="s">
        <v>16</v>
      </c>
      <c r="H18" s="18">
        <v>2.4750000000000014</v>
      </c>
      <c r="I18" s="8"/>
      <c r="J18" s="8"/>
      <c r="K18" s="8"/>
      <c r="L18" s="9"/>
    </row>
    <row r="19" spans="1:12" x14ac:dyDescent="0.3">
      <c r="A19" s="24" t="s">
        <v>17</v>
      </c>
      <c r="B19" s="27">
        <v>162</v>
      </c>
      <c r="C19" s="8"/>
      <c r="D19" s="8"/>
      <c r="E19" s="8"/>
      <c r="F19" s="8"/>
      <c r="G19" s="24" t="s">
        <v>17</v>
      </c>
      <c r="H19" s="19">
        <v>2.4245884773662549</v>
      </c>
      <c r="I19" s="8"/>
      <c r="J19" s="8"/>
      <c r="K19" s="8"/>
      <c r="L19" s="9"/>
    </row>
    <row r="20" spans="1:12" x14ac:dyDescent="0.3">
      <c r="A20" s="24" t="s">
        <v>22</v>
      </c>
      <c r="B20" s="27">
        <v>146</v>
      </c>
      <c r="C20" s="8"/>
      <c r="D20" s="8"/>
      <c r="E20" s="8"/>
      <c r="F20" s="8"/>
      <c r="G20" s="24" t="s">
        <v>22</v>
      </c>
      <c r="H20" s="19">
        <v>2.2239726027397264</v>
      </c>
      <c r="I20" s="8"/>
      <c r="J20" s="8"/>
      <c r="K20" s="8"/>
      <c r="L20" s="9"/>
    </row>
    <row r="21" spans="1:12" x14ac:dyDescent="0.3">
      <c r="A21" s="24" t="s">
        <v>25</v>
      </c>
      <c r="B21" s="27">
        <v>165</v>
      </c>
      <c r="C21" s="8"/>
      <c r="D21" s="8"/>
      <c r="E21" s="8"/>
      <c r="F21" s="8"/>
      <c r="G21" s="24" t="s">
        <v>25</v>
      </c>
      <c r="H21" s="19">
        <v>2.5558585858585854</v>
      </c>
      <c r="I21" s="8"/>
      <c r="J21" s="8"/>
      <c r="K21" s="8"/>
      <c r="L21" s="9"/>
    </row>
    <row r="22" spans="1:12" x14ac:dyDescent="0.3">
      <c r="A22" s="24" t="s">
        <v>29</v>
      </c>
      <c r="B22" s="27">
        <v>160</v>
      </c>
      <c r="C22" s="8"/>
      <c r="D22" s="8"/>
      <c r="E22" s="8"/>
      <c r="F22" s="8"/>
      <c r="G22" s="24" t="s">
        <v>29</v>
      </c>
      <c r="H22" s="19">
        <v>2.4978124999999993</v>
      </c>
      <c r="I22" s="8"/>
      <c r="J22" s="8"/>
      <c r="K22" s="8"/>
      <c r="L22" s="9"/>
    </row>
    <row r="23" spans="1:12" ht="15" thickBot="1" x14ac:dyDescent="0.35">
      <c r="A23" s="25" t="s">
        <v>21</v>
      </c>
      <c r="B23" s="28">
        <v>189</v>
      </c>
      <c r="C23" s="8"/>
      <c r="D23" s="8"/>
      <c r="E23" s="8"/>
      <c r="F23" s="8"/>
      <c r="G23" s="25" t="s">
        <v>21</v>
      </c>
      <c r="H23" s="20">
        <v>2.7753086419753097</v>
      </c>
      <c r="I23" s="8"/>
      <c r="J23" s="8"/>
      <c r="K23" s="8"/>
      <c r="L23" s="9"/>
    </row>
    <row r="24" spans="1:12" ht="15" thickBot="1" x14ac:dyDescent="0.35">
      <c r="A24" s="11"/>
      <c r="B24" s="12"/>
      <c r="C24" s="12"/>
      <c r="D24" s="12"/>
      <c r="E24" s="12"/>
      <c r="F24" s="12"/>
      <c r="G24" s="12"/>
      <c r="H24" s="12"/>
      <c r="I24" s="12"/>
      <c r="J24" s="12"/>
      <c r="K24" s="12"/>
      <c r="L24" s="13"/>
    </row>
    <row r="25" spans="1:12" ht="15" thickBot="1" x14ac:dyDescent="0.35"/>
    <row r="26" spans="1:12" ht="15" thickBot="1" x14ac:dyDescent="0.35">
      <c r="A26" s="5" t="s">
        <v>46</v>
      </c>
      <c r="B26" s="6"/>
      <c r="C26" s="6"/>
      <c r="D26" s="6"/>
      <c r="E26" s="6"/>
      <c r="F26" s="6"/>
      <c r="G26" s="6"/>
      <c r="H26" s="6"/>
      <c r="I26" s="6"/>
      <c r="J26" s="7"/>
    </row>
    <row r="27" spans="1:12" ht="15" thickBot="1" x14ac:dyDescent="0.35">
      <c r="A27" s="21" t="s">
        <v>40</v>
      </c>
      <c r="B27" s="22" t="s">
        <v>45</v>
      </c>
      <c r="C27" s="8"/>
      <c r="D27" s="8"/>
      <c r="E27" s="8"/>
      <c r="F27" s="8"/>
      <c r="G27" s="8"/>
      <c r="H27" s="8"/>
      <c r="I27" s="8"/>
      <c r="J27" s="9"/>
    </row>
    <row r="28" spans="1:12" x14ac:dyDescent="0.3">
      <c r="A28" s="23" t="s">
        <v>34</v>
      </c>
      <c r="B28" s="26">
        <v>60</v>
      </c>
      <c r="C28" s="8"/>
      <c r="D28" s="8"/>
      <c r="E28" s="8"/>
      <c r="F28" s="8"/>
      <c r="G28" s="8"/>
      <c r="H28" s="8"/>
      <c r="I28" s="8"/>
      <c r="J28" s="9"/>
    </row>
    <row r="29" spans="1:12" x14ac:dyDescent="0.3">
      <c r="A29" s="24" t="s">
        <v>20</v>
      </c>
      <c r="B29" s="27">
        <v>78</v>
      </c>
      <c r="C29" s="8"/>
      <c r="D29" s="8"/>
      <c r="E29" s="8"/>
      <c r="F29" s="8"/>
      <c r="G29" s="8"/>
      <c r="H29" s="8"/>
      <c r="I29" s="8"/>
      <c r="J29" s="9"/>
    </row>
    <row r="30" spans="1:12" x14ac:dyDescent="0.3">
      <c r="A30" s="24" t="s">
        <v>32</v>
      </c>
      <c r="B30" s="27">
        <v>78</v>
      </c>
      <c r="C30" s="8"/>
      <c r="D30" s="8"/>
      <c r="E30" s="8"/>
      <c r="F30" s="8"/>
      <c r="G30" s="8"/>
      <c r="H30" s="8"/>
      <c r="I30" s="8"/>
      <c r="J30" s="9"/>
    </row>
    <row r="31" spans="1:12" x14ac:dyDescent="0.3">
      <c r="A31" s="24" t="s">
        <v>36</v>
      </c>
      <c r="B31" s="27">
        <v>80</v>
      </c>
      <c r="C31" s="8"/>
      <c r="D31" s="8"/>
      <c r="E31" s="8"/>
      <c r="F31" s="8"/>
      <c r="G31" s="8"/>
      <c r="H31" s="8"/>
      <c r="I31" s="8"/>
      <c r="J31" s="9"/>
    </row>
    <row r="32" spans="1:12" x14ac:dyDescent="0.3">
      <c r="A32" s="24" t="s">
        <v>19</v>
      </c>
      <c r="B32" s="27">
        <v>82</v>
      </c>
      <c r="C32" s="8"/>
      <c r="D32" s="8"/>
      <c r="E32" s="8"/>
      <c r="F32" s="8"/>
      <c r="G32" s="8"/>
      <c r="H32" s="8"/>
      <c r="I32" s="8"/>
      <c r="J32" s="9"/>
    </row>
    <row r="33" spans="1:10" x14ac:dyDescent="0.3">
      <c r="A33" s="24" t="s">
        <v>15</v>
      </c>
      <c r="B33" s="27">
        <v>83</v>
      </c>
      <c r="C33" s="8"/>
      <c r="D33" s="8"/>
      <c r="E33" s="8"/>
      <c r="F33" s="8"/>
      <c r="G33" s="8"/>
      <c r="H33" s="8"/>
      <c r="I33" s="8"/>
      <c r="J33" s="9"/>
    </row>
    <row r="34" spans="1:10" x14ac:dyDescent="0.3">
      <c r="A34" s="24" t="s">
        <v>35</v>
      </c>
      <c r="B34" s="27">
        <v>83</v>
      </c>
      <c r="C34" s="8"/>
      <c r="D34" s="8"/>
      <c r="E34" s="8"/>
      <c r="F34" s="8"/>
      <c r="G34" s="8"/>
      <c r="H34" s="8"/>
      <c r="I34" s="8"/>
      <c r="J34" s="9"/>
    </row>
    <row r="35" spans="1:10" x14ac:dyDescent="0.3">
      <c r="A35" s="24" t="s">
        <v>14</v>
      </c>
      <c r="B35" s="27">
        <v>83</v>
      </c>
      <c r="C35" s="8"/>
      <c r="D35" s="8"/>
      <c r="E35" s="8"/>
      <c r="F35" s="8"/>
      <c r="G35" s="8"/>
      <c r="H35" s="8"/>
      <c r="I35" s="8"/>
      <c r="J35" s="9"/>
    </row>
    <row r="36" spans="1:10" x14ac:dyDescent="0.3">
      <c r="A36" s="24" t="s">
        <v>24</v>
      </c>
      <c r="B36" s="27">
        <v>89</v>
      </c>
      <c r="C36" s="8"/>
      <c r="D36" s="8"/>
      <c r="E36" s="8"/>
      <c r="F36" s="8"/>
      <c r="G36" s="8"/>
      <c r="H36" s="8"/>
      <c r="I36" s="8"/>
      <c r="J36" s="9"/>
    </row>
    <row r="37" spans="1:10" x14ac:dyDescent="0.3">
      <c r="A37" s="24" t="s">
        <v>26</v>
      </c>
      <c r="B37" s="27">
        <v>91</v>
      </c>
      <c r="C37" s="8"/>
      <c r="D37" s="8"/>
      <c r="E37" s="8"/>
      <c r="F37" s="8"/>
      <c r="G37" s="8"/>
      <c r="H37" s="8"/>
      <c r="I37" s="8"/>
      <c r="J37" s="9"/>
    </row>
    <row r="38" spans="1:10" x14ac:dyDescent="0.3">
      <c r="A38" s="24" t="s">
        <v>30</v>
      </c>
      <c r="B38" s="27">
        <v>95</v>
      </c>
      <c r="C38" s="8"/>
      <c r="D38" s="8"/>
      <c r="E38" s="8"/>
      <c r="F38" s="8"/>
      <c r="G38" s="8"/>
      <c r="H38" s="8"/>
      <c r="I38" s="8"/>
      <c r="J38" s="9"/>
    </row>
    <row r="39" spans="1:10" ht="15" thickBot="1" x14ac:dyDescent="0.35">
      <c r="A39" s="25" t="s">
        <v>31</v>
      </c>
      <c r="B39" s="28">
        <v>98</v>
      </c>
      <c r="C39" s="12"/>
      <c r="D39" s="12"/>
      <c r="E39" s="12"/>
      <c r="F39" s="12"/>
      <c r="G39" s="12"/>
      <c r="H39" s="12"/>
      <c r="I39" s="12"/>
      <c r="J39" s="13"/>
    </row>
    <row r="40" spans="1:10" ht="15" thickBot="1" x14ac:dyDescent="0.35"/>
    <row r="41" spans="1:10" ht="15" thickBot="1" x14ac:dyDescent="0.35">
      <c r="A41" s="5" t="s">
        <v>47</v>
      </c>
      <c r="B41" s="6"/>
      <c r="C41" s="6"/>
      <c r="D41" s="6"/>
      <c r="E41" s="6"/>
      <c r="F41" s="6"/>
      <c r="G41" s="6"/>
      <c r="H41" s="6"/>
      <c r="I41" s="6"/>
      <c r="J41" s="7"/>
    </row>
    <row r="42" spans="1:10" ht="15" thickBot="1" x14ac:dyDescent="0.35">
      <c r="A42" s="21" t="s">
        <v>40</v>
      </c>
      <c r="B42" s="22" t="s">
        <v>41</v>
      </c>
      <c r="C42" s="8"/>
      <c r="D42" s="8"/>
      <c r="E42" s="8"/>
      <c r="F42" s="8"/>
      <c r="G42" s="8"/>
      <c r="H42" s="8"/>
      <c r="I42" s="8"/>
      <c r="J42" s="9"/>
    </row>
    <row r="43" spans="1:10" x14ac:dyDescent="0.3">
      <c r="A43" s="23">
        <v>1</v>
      </c>
      <c r="B43" s="18">
        <v>2.7527777777777791</v>
      </c>
      <c r="C43" s="8"/>
      <c r="D43" s="8"/>
      <c r="E43" s="8"/>
      <c r="F43" s="8"/>
      <c r="G43" s="8"/>
      <c r="H43" s="8"/>
      <c r="I43" s="8"/>
      <c r="J43" s="9"/>
    </row>
    <row r="44" spans="1:10" x14ac:dyDescent="0.3">
      <c r="A44" s="24">
        <v>2</v>
      </c>
      <c r="B44" s="19">
        <v>2.6073563218390805</v>
      </c>
      <c r="C44" s="8"/>
      <c r="D44" s="8"/>
      <c r="E44" s="8"/>
      <c r="F44" s="8"/>
      <c r="G44" s="8"/>
      <c r="H44" s="8"/>
      <c r="I44" s="8"/>
      <c r="J44" s="9"/>
    </row>
    <row r="45" spans="1:10" x14ac:dyDescent="0.3">
      <c r="A45" s="24">
        <v>3</v>
      </c>
      <c r="B45" s="19">
        <v>2.5972035794183448</v>
      </c>
      <c r="C45" s="8"/>
      <c r="D45" s="8"/>
      <c r="E45" s="8"/>
      <c r="F45" s="8"/>
      <c r="G45" s="8"/>
      <c r="H45" s="8"/>
      <c r="I45" s="8"/>
      <c r="J45" s="9"/>
    </row>
    <row r="46" spans="1:10" x14ac:dyDescent="0.3">
      <c r="A46" s="24">
        <v>4</v>
      </c>
      <c r="B46" s="19">
        <v>2.4477541371158398</v>
      </c>
      <c r="C46" s="8"/>
      <c r="D46" s="8"/>
      <c r="E46" s="8"/>
      <c r="F46" s="8"/>
      <c r="G46" s="8"/>
      <c r="H46" s="8"/>
      <c r="I46" s="8"/>
      <c r="J46" s="9"/>
    </row>
    <row r="47" spans="1:10" x14ac:dyDescent="0.3">
      <c r="A47" s="24">
        <v>5</v>
      </c>
      <c r="B47" s="19">
        <v>2.2326963906581723</v>
      </c>
      <c r="C47" s="8"/>
      <c r="D47" s="8"/>
      <c r="E47" s="8"/>
      <c r="F47" s="8"/>
      <c r="G47" s="8"/>
      <c r="H47" s="8"/>
      <c r="I47" s="8"/>
      <c r="J47" s="9"/>
    </row>
    <row r="48" spans="1:10" x14ac:dyDescent="0.3">
      <c r="A48" s="24">
        <v>6</v>
      </c>
      <c r="B48" s="19">
        <v>2.5623015873015875</v>
      </c>
      <c r="C48" s="8"/>
      <c r="D48" s="8"/>
      <c r="E48" s="8"/>
      <c r="F48" s="8"/>
      <c r="G48" s="8"/>
      <c r="H48" s="8"/>
      <c r="I48" s="8"/>
      <c r="J48" s="9"/>
    </row>
    <row r="49" spans="1:10" ht="15" thickBot="1" x14ac:dyDescent="0.35">
      <c r="A49" s="25">
        <v>7</v>
      </c>
      <c r="B49" s="20">
        <v>2.38</v>
      </c>
      <c r="C49" s="8"/>
      <c r="D49" s="8"/>
      <c r="E49" s="8"/>
      <c r="F49" s="8"/>
      <c r="G49" s="8"/>
      <c r="H49" s="8"/>
      <c r="I49" s="8"/>
      <c r="J49" s="9"/>
    </row>
    <row r="50" spans="1:10" x14ac:dyDescent="0.3">
      <c r="A50" s="10"/>
      <c r="B50" s="8"/>
      <c r="C50" s="8"/>
      <c r="D50" s="8"/>
      <c r="E50" s="8"/>
      <c r="F50" s="8"/>
      <c r="G50" s="8"/>
      <c r="H50" s="8"/>
      <c r="I50" s="8"/>
      <c r="J50" s="9"/>
    </row>
    <row r="51" spans="1:10" ht="15" thickBot="1" x14ac:dyDescent="0.35">
      <c r="A51" s="10"/>
      <c r="B51" s="8"/>
      <c r="C51" s="8"/>
      <c r="D51" s="8"/>
      <c r="E51" s="8"/>
      <c r="F51" s="8"/>
      <c r="G51" s="8"/>
      <c r="H51" s="8"/>
      <c r="I51" s="8"/>
      <c r="J51" s="9"/>
    </row>
    <row r="52" spans="1:10" ht="15" thickBot="1" x14ac:dyDescent="0.35">
      <c r="A52" s="21" t="s">
        <v>40</v>
      </c>
      <c r="B52" s="22" t="s">
        <v>41</v>
      </c>
      <c r="C52" s="8"/>
      <c r="D52" s="8"/>
      <c r="E52" s="8"/>
      <c r="F52" s="8"/>
      <c r="G52" s="8"/>
      <c r="H52" s="8"/>
      <c r="I52" s="8"/>
      <c r="J52" s="9"/>
    </row>
    <row r="53" spans="1:10" x14ac:dyDescent="0.3">
      <c r="A53" s="23" t="s">
        <v>51</v>
      </c>
      <c r="B53" s="18">
        <v>2.5169851380042467</v>
      </c>
      <c r="C53" s="8"/>
      <c r="D53" s="8"/>
      <c r="E53" s="8"/>
      <c r="F53" s="8"/>
      <c r="G53" s="8"/>
      <c r="H53" s="8"/>
      <c r="I53" s="8"/>
      <c r="J53" s="9"/>
    </row>
    <row r="54" spans="1:10" x14ac:dyDescent="0.3">
      <c r="A54" s="24" t="s">
        <v>49</v>
      </c>
      <c r="B54" s="19">
        <v>2.5828382838283828</v>
      </c>
      <c r="C54" s="8"/>
      <c r="D54" s="8"/>
      <c r="E54" s="8"/>
      <c r="F54" s="8"/>
      <c r="G54" s="8"/>
      <c r="H54" s="8"/>
      <c r="I54" s="8"/>
      <c r="J54" s="9"/>
    </row>
    <row r="55" spans="1:10" x14ac:dyDescent="0.3">
      <c r="A55" s="24" t="s">
        <v>50</v>
      </c>
      <c r="B55" s="19">
        <v>2.5480072463768124</v>
      </c>
      <c r="C55" s="8"/>
      <c r="D55" s="8"/>
      <c r="E55" s="8"/>
      <c r="F55" s="8"/>
      <c r="G55" s="8"/>
      <c r="H55" s="8"/>
      <c r="I55" s="8"/>
      <c r="J55" s="9"/>
    </row>
    <row r="56" spans="1:10" ht="15" thickBot="1" x14ac:dyDescent="0.35">
      <c r="A56" s="25" t="s">
        <v>52</v>
      </c>
      <c r="B56" s="20">
        <v>2.410111111111112</v>
      </c>
      <c r="C56" s="8"/>
      <c r="D56" s="8"/>
      <c r="E56" s="8"/>
      <c r="F56" s="8"/>
      <c r="G56" s="8"/>
      <c r="H56" s="8"/>
      <c r="I56" s="8"/>
      <c r="J56" s="9"/>
    </row>
    <row r="57" spans="1:10" x14ac:dyDescent="0.3">
      <c r="A57" s="10"/>
      <c r="B57" s="8"/>
      <c r="C57" s="8"/>
      <c r="D57" s="8"/>
      <c r="E57" s="8"/>
      <c r="F57" s="8"/>
      <c r="G57" s="8"/>
      <c r="H57" s="8"/>
      <c r="I57" s="8"/>
      <c r="J57" s="9"/>
    </row>
    <row r="58" spans="1:10" x14ac:dyDescent="0.3">
      <c r="A58" s="10"/>
      <c r="B58" s="8"/>
      <c r="C58" s="8"/>
      <c r="D58" s="8"/>
      <c r="E58" s="8"/>
      <c r="F58" s="8"/>
      <c r="G58" s="8"/>
      <c r="H58" s="8"/>
      <c r="I58" s="8"/>
      <c r="J58" s="9"/>
    </row>
    <row r="59" spans="1:10" x14ac:dyDescent="0.3">
      <c r="A59" s="10"/>
      <c r="B59" s="8"/>
      <c r="C59" s="8"/>
      <c r="D59" s="8"/>
      <c r="E59" s="8"/>
      <c r="F59" s="8"/>
      <c r="G59" s="8"/>
      <c r="H59" s="8"/>
      <c r="I59" s="8"/>
      <c r="J59" s="9"/>
    </row>
    <row r="60" spans="1:10" x14ac:dyDescent="0.3">
      <c r="A60" s="10"/>
      <c r="B60" s="8"/>
      <c r="C60" s="8"/>
      <c r="D60" s="8"/>
      <c r="E60" s="8"/>
      <c r="F60" s="8"/>
      <c r="G60" s="8"/>
      <c r="H60" s="8"/>
      <c r="I60" s="8"/>
      <c r="J60" s="9"/>
    </row>
    <row r="61" spans="1:10" ht="15" thickBot="1" x14ac:dyDescent="0.35">
      <c r="A61" s="11"/>
      <c r="B61" s="12"/>
      <c r="C61" s="12"/>
      <c r="D61" s="12"/>
      <c r="E61" s="12"/>
      <c r="F61" s="12"/>
      <c r="G61" s="12"/>
      <c r="H61" s="12"/>
      <c r="I61" s="12"/>
      <c r="J61" s="13"/>
    </row>
    <row r="902" ht="15" thickBot="1" x14ac:dyDescent="0.35"/>
    <row r="1022" ht="15" thickBot="1" x14ac:dyDescent="0.35"/>
  </sheetData>
  <mergeCells count="5">
    <mergeCell ref="A26:J26"/>
    <mergeCell ref="A41:J41"/>
    <mergeCell ref="A2:J2"/>
    <mergeCell ref="K2:T2"/>
    <mergeCell ref="A16:J16"/>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E49D-B29B-4F11-B981-67269B766C6F}">
  <sheetPr>
    <pageSetUpPr autoPageBreaks="0"/>
  </sheetPr>
  <dimension ref="A1"/>
  <sheetViews>
    <sheetView showGridLines="0" zoomScale="67" workbookViewId="0">
      <selection activeCell="Y17" sqref="Y1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04CE-ED5C-4E23-BB75-6498A538A046}">
  <dimension ref="A1:N1001"/>
  <sheetViews>
    <sheetView zoomScale="83" workbookViewId="0"/>
  </sheetViews>
  <sheetFormatPr defaultRowHeight="14.4" x14ac:dyDescent="0.3"/>
  <cols>
    <col min="1" max="1" width="21.21875" customWidth="1"/>
    <col min="2" max="2" width="16.5546875" customWidth="1"/>
    <col min="3" max="3" width="14.33203125" customWidth="1"/>
    <col min="4" max="4" width="11.109375" customWidth="1"/>
    <col min="5" max="5" width="14.44140625" customWidth="1"/>
    <col min="6" max="7" width="23.109375" customWidth="1"/>
    <col min="8" max="8" width="15.88671875" customWidth="1"/>
    <col min="9" max="9" width="15.44140625" customWidth="1"/>
    <col min="10" max="10" width="11.33203125" customWidth="1"/>
    <col min="11" max="11" width="19.44140625" customWidth="1"/>
    <col min="12" max="13" width="16.33203125" customWidth="1"/>
    <col min="14" max="14" width="12.5546875" customWidth="1"/>
  </cols>
  <sheetData>
    <row r="1" spans="1:14" x14ac:dyDescent="0.3">
      <c r="A1" t="s">
        <v>0</v>
      </c>
      <c r="B1" t="s">
        <v>1</v>
      </c>
      <c r="C1" t="s">
        <v>2</v>
      </c>
      <c r="D1" t="s">
        <v>3</v>
      </c>
      <c r="E1" t="s">
        <v>4</v>
      </c>
      <c r="F1" t="s">
        <v>5</v>
      </c>
      <c r="G1" t="s">
        <v>48</v>
      </c>
      <c r="H1" t="s">
        <v>6</v>
      </c>
      <c r="I1" t="s">
        <v>7</v>
      </c>
      <c r="J1" t="s">
        <v>8</v>
      </c>
      <c r="K1" t="s">
        <v>9</v>
      </c>
      <c r="L1" t="s">
        <v>10</v>
      </c>
      <c r="M1" t="s">
        <v>11</v>
      </c>
      <c r="N1" t="s">
        <v>12</v>
      </c>
    </row>
    <row r="2" spans="1:14" x14ac:dyDescent="0.3">
      <c r="A2" s="1">
        <v>44927</v>
      </c>
      <c r="B2" t="s">
        <v>13</v>
      </c>
      <c r="C2">
        <v>7202</v>
      </c>
      <c r="D2" t="s">
        <v>14</v>
      </c>
      <c r="E2" t="s">
        <v>15</v>
      </c>
      <c r="F2" s="2">
        <v>0.88611111111111107</v>
      </c>
      <c r="G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 s="3">
        <v>3.45</v>
      </c>
      <c r="I2" s="3">
        <v>3.65</v>
      </c>
      <c r="J2">
        <v>0</v>
      </c>
      <c r="K2" t="s">
        <v>16</v>
      </c>
      <c r="L2" t="s">
        <v>17</v>
      </c>
      <c r="M2" s="4">
        <v>3110.8542200000002</v>
      </c>
      <c r="N2">
        <v>4</v>
      </c>
    </row>
    <row r="3" spans="1:14" x14ac:dyDescent="0.3">
      <c r="A3" s="1">
        <v>44927.041666666664</v>
      </c>
      <c r="B3" t="s">
        <v>18</v>
      </c>
      <c r="C3">
        <v>7412</v>
      </c>
      <c r="D3" t="s">
        <v>19</v>
      </c>
      <c r="E3" t="s">
        <v>20</v>
      </c>
      <c r="F3" s="2">
        <v>0.54791666666666672</v>
      </c>
      <c r="G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 s="3">
        <v>-0.15</v>
      </c>
      <c r="I3" s="3">
        <v>0.3</v>
      </c>
      <c r="J3">
        <v>0</v>
      </c>
      <c r="K3" t="s">
        <v>21</v>
      </c>
      <c r="L3" t="s">
        <v>22</v>
      </c>
      <c r="M3" s="4">
        <v>2917.73342</v>
      </c>
      <c r="N3">
        <v>5</v>
      </c>
    </row>
    <row r="4" spans="1:14" x14ac:dyDescent="0.3">
      <c r="A4" s="1">
        <v>44927.083333333336</v>
      </c>
      <c r="B4" t="s">
        <v>23</v>
      </c>
      <c r="C4">
        <v>5420</v>
      </c>
      <c r="D4" t="s">
        <v>24</v>
      </c>
      <c r="E4" t="s">
        <v>15</v>
      </c>
      <c r="F4" s="2">
        <v>0.6333333333333333</v>
      </c>
      <c r="G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 s="3">
        <v>2.7833333333333332</v>
      </c>
      <c r="I4" s="3">
        <v>4.1166666666666663</v>
      </c>
      <c r="J4">
        <v>0</v>
      </c>
      <c r="K4" t="s">
        <v>25</v>
      </c>
      <c r="L4" t="s">
        <v>16</v>
      </c>
      <c r="M4" s="4">
        <v>1704.29106</v>
      </c>
      <c r="N4">
        <v>6</v>
      </c>
    </row>
    <row r="5" spans="1:14" x14ac:dyDescent="0.3">
      <c r="A5" s="1">
        <v>44927.125</v>
      </c>
      <c r="B5" t="s">
        <v>13</v>
      </c>
      <c r="C5">
        <v>6232</v>
      </c>
      <c r="D5" t="s">
        <v>26</v>
      </c>
      <c r="E5" t="s">
        <v>24</v>
      </c>
      <c r="F5" s="2">
        <v>0.76666666666666672</v>
      </c>
      <c r="G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 s="3">
        <v>4.4666666666666668</v>
      </c>
      <c r="I5" s="3">
        <v>3.1</v>
      </c>
      <c r="J5">
        <v>0</v>
      </c>
      <c r="K5" t="s">
        <v>17</v>
      </c>
      <c r="L5" t="s">
        <v>17</v>
      </c>
      <c r="M5" s="4">
        <v>3345.8178600000001</v>
      </c>
      <c r="N5">
        <v>3</v>
      </c>
    </row>
    <row r="6" spans="1:14" x14ac:dyDescent="0.3">
      <c r="A6" s="1">
        <v>44927.166666666664</v>
      </c>
      <c r="B6" t="s">
        <v>27</v>
      </c>
      <c r="C6">
        <v>7991</v>
      </c>
      <c r="D6" t="s">
        <v>15</v>
      </c>
      <c r="E6" t="s">
        <v>24</v>
      </c>
      <c r="F6" s="2">
        <v>0.93541666666666667</v>
      </c>
      <c r="G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 s="3">
        <v>2.25</v>
      </c>
      <c r="I6" s="3">
        <v>4.0999999999999996</v>
      </c>
      <c r="J6">
        <v>0</v>
      </c>
      <c r="K6" t="s">
        <v>25</v>
      </c>
      <c r="L6" t="s">
        <v>21</v>
      </c>
      <c r="M6" s="4">
        <v>2375.3858399999999</v>
      </c>
      <c r="N6">
        <v>4</v>
      </c>
    </row>
    <row r="7" spans="1:14" x14ac:dyDescent="0.3">
      <c r="A7" s="1">
        <v>44927.208333333336</v>
      </c>
      <c r="B7" t="s">
        <v>28</v>
      </c>
      <c r="C7">
        <v>2879</v>
      </c>
      <c r="D7" t="s">
        <v>26</v>
      </c>
      <c r="E7" t="s">
        <v>24</v>
      </c>
      <c r="F7" s="2">
        <v>0.63194444444444442</v>
      </c>
      <c r="G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 s="3">
        <v>3.55</v>
      </c>
      <c r="I7" s="3">
        <v>2.2166666666666668</v>
      </c>
      <c r="J7">
        <v>0</v>
      </c>
      <c r="K7" t="s">
        <v>22</v>
      </c>
      <c r="L7" t="s">
        <v>29</v>
      </c>
      <c r="M7" s="4">
        <v>341.18007999999998</v>
      </c>
      <c r="N7">
        <v>7</v>
      </c>
    </row>
    <row r="8" spans="1:14" x14ac:dyDescent="0.3">
      <c r="A8" s="1">
        <v>44927.25</v>
      </c>
      <c r="B8" t="s">
        <v>23</v>
      </c>
      <c r="C8">
        <v>1024</v>
      </c>
      <c r="D8" t="s">
        <v>19</v>
      </c>
      <c r="E8" t="s">
        <v>20</v>
      </c>
      <c r="F8" s="2">
        <v>0.36041666666666666</v>
      </c>
      <c r="G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 s="3">
        <v>0.85</v>
      </c>
      <c r="I8" s="3">
        <v>0.35</v>
      </c>
      <c r="J8">
        <v>0</v>
      </c>
      <c r="K8" t="s">
        <v>29</v>
      </c>
      <c r="L8" t="s">
        <v>16</v>
      </c>
      <c r="M8" s="4">
        <v>4097.3796400000001</v>
      </c>
      <c r="N8">
        <v>5</v>
      </c>
    </row>
    <row r="9" spans="1:14" x14ac:dyDescent="0.3">
      <c r="A9" s="1">
        <v>44927.291666666664</v>
      </c>
      <c r="B9" t="s">
        <v>23</v>
      </c>
      <c r="C9">
        <v>1681</v>
      </c>
      <c r="D9" t="s">
        <v>15</v>
      </c>
      <c r="E9" t="s">
        <v>30</v>
      </c>
      <c r="F9" s="2">
        <v>0.72430555555555554</v>
      </c>
      <c r="G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 s="3">
        <v>4.7166666666666668</v>
      </c>
      <c r="I9" s="3">
        <v>6.5</v>
      </c>
      <c r="J9">
        <v>0</v>
      </c>
      <c r="K9" t="s">
        <v>16</v>
      </c>
      <c r="L9" t="s">
        <v>22</v>
      </c>
      <c r="M9" s="4">
        <v>2090.5326599999999</v>
      </c>
      <c r="N9">
        <v>6</v>
      </c>
    </row>
    <row r="10" spans="1:14" x14ac:dyDescent="0.3">
      <c r="A10" s="1">
        <v>44927.333333333336</v>
      </c>
      <c r="B10" t="s">
        <v>13</v>
      </c>
      <c r="C10">
        <v>7814</v>
      </c>
      <c r="D10" t="s">
        <v>31</v>
      </c>
      <c r="E10" t="s">
        <v>32</v>
      </c>
      <c r="F10" s="2">
        <v>0.97083333333333333</v>
      </c>
      <c r="G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0" s="3">
        <v>3.8</v>
      </c>
      <c r="I10" s="3">
        <v>-0.16666666666666666</v>
      </c>
      <c r="J10">
        <v>0</v>
      </c>
      <c r="K10" t="s">
        <v>21</v>
      </c>
      <c r="L10" t="s">
        <v>17</v>
      </c>
      <c r="M10" s="4">
        <v>2050.29916</v>
      </c>
      <c r="N10">
        <v>1</v>
      </c>
    </row>
    <row r="11" spans="1:14" x14ac:dyDescent="0.3">
      <c r="A11" s="1">
        <v>44927.375</v>
      </c>
      <c r="B11" t="s">
        <v>33</v>
      </c>
      <c r="C11">
        <v>3424</v>
      </c>
      <c r="D11" t="s">
        <v>32</v>
      </c>
      <c r="E11" t="s">
        <v>20</v>
      </c>
      <c r="F11" s="2">
        <v>0.93472222222222223</v>
      </c>
      <c r="G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1" s="3">
        <v>3.0666666666666669</v>
      </c>
      <c r="I11" s="3">
        <v>4.55</v>
      </c>
      <c r="J11">
        <v>1</v>
      </c>
      <c r="K11" t="s">
        <v>16</v>
      </c>
      <c r="L11" t="s">
        <v>25</v>
      </c>
      <c r="M11" s="4">
        <v>1586.80924</v>
      </c>
      <c r="N11">
        <v>4</v>
      </c>
    </row>
    <row r="12" spans="1:14" x14ac:dyDescent="0.3">
      <c r="A12" s="1">
        <v>44927.416666666664</v>
      </c>
      <c r="B12" t="s">
        <v>27</v>
      </c>
      <c r="C12">
        <v>5813</v>
      </c>
      <c r="D12" t="s">
        <v>20</v>
      </c>
      <c r="E12" t="s">
        <v>30</v>
      </c>
      <c r="F12" s="2">
        <v>0.14305555555555555</v>
      </c>
      <c r="G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2" s="3">
        <v>2.5833333333333335</v>
      </c>
      <c r="I12" s="3">
        <v>1.2833333333333334</v>
      </c>
      <c r="J12">
        <v>1</v>
      </c>
      <c r="K12" t="s">
        <v>29</v>
      </c>
      <c r="L12" t="s">
        <v>17</v>
      </c>
      <c r="M12" s="4">
        <v>560.05031999999994</v>
      </c>
      <c r="N12">
        <v>7</v>
      </c>
    </row>
    <row r="13" spans="1:14" x14ac:dyDescent="0.3">
      <c r="A13" s="1">
        <v>44927.458333333336</v>
      </c>
      <c r="B13" t="s">
        <v>13</v>
      </c>
      <c r="C13">
        <v>7126</v>
      </c>
      <c r="D13" t="s">
        <v>34</v>
      </c>
      <c r="E13" t="s">
        <v>31</v>
      </c>
      <c r="F13" s="2">
        <v>0.87430555555555556</v>
      </c>
      <c r="G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3" s="3">
        <v>3.5166666666666666</v>
      </c>
      <c r="I13" s="3">
        <v>4.2333333333333334</v>
      </c>
      <c r="J13">
        <v>0</v>
      </c>
      <c r="K13" t="s">
        <v>21</v>
      </c>
      <c r="L13" t="s">
        <v>16</v>
      </c>
      <c r="M13" s="4">
        <v>3144.6503600000001</v>
      </c>
      <c r="N13">
        <v>5</v>
      </c>
    </row>
    <row r="14" spans="1:14" x14ac:dyDescent="0.3">
      <c r="A14" s="1">
        <v>44927.5</v>
      </c>
      <c r="B14" t="s">
        <v>27</v>
      </c>
      <c r="C14">
        <v>355</v>
      </c>
      <c r="D14" t="s">
        <v>19</v>
      </c>
      <c r="E14" t="s">
        <v>32</v>
      </c>
      <c r="F14" s="2">
        <v>0.6333333333333333</v>
      </c>
      <c r="G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4" s="3">
        <v>0.83333333333333337</v>
      </c>
      <c r="I14" s="3">
        <v>6.15</v>
      </c>
      <c r="J14">
        <v>0</v>
      </c>
      <c r="K14" t="s">
        <v>29</v>
      </c>
      <c r="L14" t="s">
        <v>21</v>
      </c>
      <c r="M14" s="4">
        <v>3812.52646</v>
      </c>
      <c r="N14">
        <v>4</v>
      </c>
    </row>
    <row r="15" spans="1:14" x14ac:dyDescent="0.3">
      <c r="A15" s="1">
        <v>44927.541666666664</v>
      </c>
      <c r="B15" t="s">
        <v>27</v>
      </c>
      <c r="C15">
        <v>4904</v>
      </c>
      <c r="D15" t="s">
        <v>24</v>
      </c>
      <c r="E15" t="s">
        <v>34</v>
      </c>
      <c r="F15" s="2">
        <v>0.64652777777777781</v>
      </c>
      <c r="G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5" s="3">
        <v>1.9666666666666666</v>
      </c>
      <c r="I15" s="3">
        <v>5.85</v>
      </c>
      <c r="J15">
        <v>0</v>
      </c>
      <c r="K15" t="s">
        <v>16</v>
      </c>
      <c r="L15" t="s">
        <v>22</v>
      </c>
      <c r="M15" s="4">
        <v>2418.8380200000001</v>
      </c>
      <c r="N15">
        <v>3</v>
      </c>
    </row>
    <row r="16" spans="1:14" x14ac:dyDescent="0.3">
      <c r="A16" s="1">
        <v>44927.583333333336</v>
      </c>
      <c r="B16" t="s">
        <v>28</v>
      </c>
      <c r="C16">
        <v>1938</v>
      </c>
      <c r="D16" t="s">
        <v>35</v>
      </c>
      <c r="E16" t="s">
        <v>19</v>
      </c>
      <c r="F16" s="2">
        <v>0.73333333333333328</v>
      </c>
      <c r="G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6" s="3">
        <v>2.7</v>
      </c>
      <c r="I16" s="3">
        <v>3.4833333333333334</v>
      </c>
      <c r="J16">
        <v>0</v>
      </c>
      <c r="K16" t="s">
        <v>22</v>
      </c>
      <c r="L16" t="s">
        <v>16</v>
      </c>
      <c r="M16" s="4">
        <v>4482.0119000000004</v>
      </c>
      <c r="N16">
        <v>2</v>
      </c>
    </row>
    <row r="17" spans="1:14" x14ac:dyDescent="0.3">
      <c r="A17" s="1">
        <v>44927.625</v>
      </c>
      <c r="B17" t="s">
        <v>23</v>
      </c>
      <c r="C17">
        <v>109</v>
      </c>
      <c r="D17" t="s">
        <v>19</v>
      </c>
      <c r="E17" t="s">
        <v>15</v>
      </c>
      <c r="F17" s="2">
        <v>0.13125000000000001</v>
      </c>
      <c r="G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7" s="3">
        <v>2.4166666666666665</v>
      </c>
      <c r="I17" s="3">
        <v>5.8</v>
      </c>
      <c r="J17">
        <v>0</v>
      </c>
      <c r="K17" t="s">
        <v>16</v>
      </c>
      <c r="L17" t="s">
        <v>29</v>
      </c>
      <c r="M17" s="4">
        <v>2219.2798600000001</v>
      </c>
      <c r="N17">
        <v>1</v>
      </c>
    </row>
    <row r="18" spans="1:14" x14ac:dyDescent="0.3">
      <c r="A18" s="1">
        <v>44927.666666666664</v>
      </c>
      <c r="B18" t="s">
        <v>18</v>
      </c>
      <c r="C18">
        <v>2971</v>
      </c>
      <c r="D18" t="s">
        <v>19</v>
      </c>
      <c r="E18" t="s">
        <v>24</v>
      </c>
      <c r="F18" s="2">
        <v>0.52777777777777779</v>
      </c>
      <c r="G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8" s="3">
        <v>1.65</v>
      </c>
      <c r="I18" s="3">
        <v>3.3166666666666669</v>
      </c>
      <c r="J18">
        <v>0</v>
      </c>
      <c r="K18" t="s">
        <v>16</v>
      </c>
      <c r="L18" t="s">
        <v>22</v>
      </c>
      <c r="M18" s="4">
        <v>4221.29882</v>
      </c>
      <c r="N18">
        <v>3</v>
      </c>
    </row>
    <row r="19" spans="1:14" x14ac:dyDescent="0.3">
      <c r="A19" s="1">
        <v>44927.708333333336</v>
      </c>
      <c r="B19" t="s">
        <v>28</v>
      </c>
      <c r="C19">
        <v>9089</v>
      </c>
      <c r="D19" t="s">
        <v>15</v>
      </c>
      <c r="E19" t="s">
        <v>14</v>
      </c>
      <c r="F19" s="2">
        <v>0.31666666666666665</v>
      </c>
      <c r="G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9" s="3">
        <v>4.3</v>
      </c>
      <c r="I19" s="3">
        <v>0.73333333333333328</v>
      </c>
      <c r="J19">
        <v>0</v>
      </c>
      <c r="K19" t="s">
        <v>16</v>
      </c>
      <c r="L19" t="s">
        <v>17</v>
      </c>
      <c r="M19" s="4">
        <v>452.22453999999999</v>
      </c>
      <c r="N19">
        <v>3</v>
      </c>
    </row>
    <row r="20" spans="1:14" x14ac:dyDescent="0.3">
      <c r="A20" s="1">
        <v>44927.75</v>
      </c>
      <c r="B20" t="s">
        <v>28</v>
      </c>
      <c r="C20">
        <v>7509</v>
      </c>
      <c r="D20" t="s">
        <v>36</v>
      </c>
      <c r="E20" t="s">
        <v>19</v>
      </c>
      <c r="F20" s="2">
        <v>0.76597222222222228</v>
      </c>
      <c r="G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0" s="3">
        <v>4.45</v>
      </c>
      <c r="I20" s="3">
        <v>5.5666666666666664</v>
      </c>
      <c r="J20">
        <v>0</v>
      </c>
      <c r="K20" t="s">
        <v>17</v>
      </c>
      <c r="L20" t="s">
        <v>16</v>
      </c>
      <c r="M20" s="4">
        <v>1112.05394</v>
      </c>
      <c r="N20">
        <v>7</v>
      </c>
    </row>
    <row r="21" spans="1:14" x14ac:dyDescent="0.3">
      <c r="A21" s="1">
        <v>44927.791666666664</v>
      </c>
      <c r="B21" t="s">
        <v>27</v>
      </c>
      <c r="C21">
        <v>7518</v>
      </c>
      <c r="D21" t="s">
        <v>14</v>
      </c>
      <c r="E21" t="s">
        <v>15</v>
      </c>
      <c r="F21" s="2">
        <v>2.0833333333333332E-2</v>
      </c>
      <c r="G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 s="3">
        <v>1.05</v>
      </c>
      <c r="I21" s="3">
        <v>3.5166666666666666</v>
      </c>
      <c r="J21">
        <v>1</v>
      </c>
      <c r="K21" t="s">
        <v>29</v>
      </c>
      <c r="L21" t="s">
        <v>17</v>
      </c>
      <c r="M21" s="4">
        <v>4189.1120199999996</v>
      </c>
      <c r="N21">
        <v>7</v>
      </c>
    </row>
    <row r="22" spans="1:14" x14ac:dyDescent="0.3">
      <c r="A22" s="1">
        <v>44927.833333333336</v>
      </c>
      <c r="B22" t="s">
        <v>37</v>
      </c>
      <c r="C22">
        <v>5224</v>
      </c>
      <c r="D22" t="s">
        <v>24</v>
      </c>
      <c r="E22" t="s">
        <v>14</v>
      </c>
      <c r="F22" s="2">
        <v>0.65069444444444446</v>
      </c>
      <c r="G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2" s="3">
        <v>3.2666666666666666</v>
      </c>
      <c r="I22" s="3">
        <v>5.1166666666666663</v>
      </c>
      <c r="J22">
        <v>0</v>
      </c>
      <c r="K22" t="s">
        <v>29</v>
      </c>
      <c r="L22" t="s">
        <v>17</v>
      </c>
      <c r="M22" s="4">
        <v>3580.7815000000001</v>
      </c>
      <c r="N22">
        <v>5</v>
      </c>
    </row>
    <row r="23" spans="1:14" x14ac:dyDescent="0.3">
      <c r="A23" s="1">
        <v>44927.875</v>
      </c>
      <c r="B23" t="s">
        <v>23</v>
      </c>
      <c r="C23">
        <v>1115</v>
      </c>
      <c r="D23" t="s">
        <v>36</v>
      </c>
      <c r="E23" t="s">
        <v>32</v>
      </c>
      <c r="F23" s="2">
        <v>0.45</v>
      </c>
      <c r="G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3" s="3">
        <v>4.4666666666666668</v>
      </c>
      <c r="I23" s="3">
        <v>0.51666666666666672</v>
      </c>
      <c r="J23">
        <v>0</v>
      </c>
      <c r="K23" t="s">
        <v>25</v>
      </c>
      <c r="L23" t="s">
        <v>17</v>
      </c>
      <c r="M23" s="4">
        <v>1808.89816</v>
      </c>
      <c r="N23">
        <v>7</v>
      </c>
    </row>
    <row r="24" spans="1:14" x14ac:dyDescent="0.3">
      <c r="A24" s="1">
        <v>44927.916666666664</v>
      </c>
      <c r="B24" t="s">
        <v>33</v>
      </c>
      <c r="C24">
        <v>2293</v>
      </c>
      <c r="D24" t="s">
        <v>31</v>
      </c>
      <c r="E24" t="s">
        <v>35</v>
      </c>
      <c r="F24" s="2">
        <v>0.22777777777777777</v>
      </c>
      <c r="G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4" s="3">
        <v>3.2166666666666668</v>
      </c>
      <c r="I24" s="3">
        <v>5.8833333333333337</v>
      </c>
      <c r="J24">
        <v>0</v>
      </c>
      <c r="K24" t="s">
        <v>29</v>
      </c>
      <c r="L24" t="s">
        <v>21</v>
      </c>
      <c r="M24" s="4">
        <v>2407.5726399999999</v>
      </c>
      <c r="N24">
        <v>4</v>
      </c>
    </row>
    <row r="25" spans="1:14" x14ac:dyDescent="0.3">
      <c r="A25" s="1">
        <v>44927.958333333336</v>
      </c>
      <c r="B25" t="s">
        <v>28</v>
      </c>
      <c r="C25">
        <v>8515</v>
      </c>
      <c r="D25" t="s">
        <v>35</v>
      </c>
      <c r="E25" t="s">
        <v>15</v>
      </c>
      <c r="F25" s="2">
        <v>0.85347222222222219</v>
      </c>
      <c r="G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5" s="3">
        <v>2.5</v>
      </c>
      <c r="I25" s="3">
        <v>5.916666666666667</v>
      </c>
      <c r="J25">
        <v>0</v>
      </c>
      <c r="K25" t="s">
        <v>25</v>
      </c>
      <c r="L25" t="s">
        <v>17</v>
      </c>
      <c r="M25" s="4">
        <v>2901.6400199999998</v>
      </c>
      <c r="N25">
        <v>1</v>
      </c>
    </row>
    <row r="26" spans="1:14" x14ac:dyDescent="0.3">
      <c r="A26" s="1">
        <v>44928</v>
      </c>
      <c r="B26" t="s">
        <v>18</v>
      </c>
      <c r="C26">
        <v>7549</v>
      </c>
      <c r="D26" t="s">
        <v>32</v>
      </c>
      <c r="E26" t="s">
        <v>35</v>
      </c>
      <c r="F26" s="2">
        <v>0.66041666666666665</v>
      </c>
      <c r="G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6" s="3">
        <v>0.28333333333333333</v>
      </c>
      <c r="I26" s="3">
        <v>4.0333333333333332</v>
      </c>
      <c r="J26">
        <v>0</v>
      </c>
      <c r="K26" t="s">
        <v>17</v>
      </c>
      <c r="L26" t="s">
        <v>29</v>
      </c>
      <c r="M26" s="4">
        <v>2890.37464</v>
      </c>
      <c r="N26">
        <v>3</v>
      </c>
    </row>
    <row r="27" spans="1:14" x14ac:dyDescent="0.3">
      <c r="A27" s="1">
        <v>44928.041666666664</v>
      </c>
      <c r="B27" t="s">
        <v>37</v>
      </c>
      <c r="C27">
        <v>4258</v>
      </c>
      <c r="D27" t="s">
        <v>30</v>
      </c>
      <c r="E27" t="s">
        <v>20</v>
      </c>
      <c r="F27" s="2">
        <v>0.76597222222222228</v>
      </c>
      <c r="G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7" s="3">
        <v>4.0999999999999996</v>
      </c>
      <c r="I27" s="3">
        <v>4.0999999999999996</v>
      </c>
      <c r="J27">
        <v>0</v>
      </c>
      <c r="K27" t="s">
        <v>22</v>
      </c>
      <c r="L27" t="s">
        <v>29</v>
      </c>
      <c r="M27" s="4">
        <v>518.20748000000003</v>
      </c>
      <c r="N27">
        <v>5</v>
      </c>
    </row>
    <row r="28" spans="1:14" x14ac:dyDescent="0.3">
      <c r="A28" s="1">
        <v>44928.083333333336</v>
      </c>
      <c r="B28" t="s">
        <v>37</v>
      </c>
      <c r="C28">
        <v>4025</v>
      </c>
      <c r="D28" t="s">
        <v>31</v>
      </c>
      <c r="E28" t="s">
        <v>15</v>
      </c>
      <c r="F28" s="2">
        <v>0.43055555555555558</v>
      </c>
      <c r="G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8" s="3">
        <v>2.5666666666666669</v>
      </c>
      <c r="I28" s="3">
        <v>5.6333333333333337</v>
      </c>
      <c r="J28">
        <v>0</v>
      </c>
      <c r="K28" t="s">
        <v>25</v>
      </c>
      <c r="L28" t="s">
        <v>22</v>
      </c>
      <c r="M28" s="4">
        <v>1459.67138</v>
      </c>
      <c r="N28">
        <v>1</v>
      </c>
    </row>
    <row r="29" spans="1:14" x14ac:dyDescent="0.3">
      <c r="A29" s="1">
        <v>44928.125</v>
      </c>
      <c r="B29" t="s">
        <v>33</v>
      </c>
      <c r="C29">
        <v>7070</v>
      </c>
      <c r="D29" t="s">
        <v>30</v>
      </c>
      <c r="E29" t="s">
        <v>24</v>
      </c>
      <c r="F29" s="2">
        <v>0.85833333333333328</v>
      </c>
      <c r="G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9" s="3">
        <v>0.8666666666666667</v>
      </c>
      <c r="I29" s="3">
        <v>4.9333333333333336</v>
      </c>
      <c r="J29">
        <v>0</v>
      </c>
      <c r="K29" t="s">
        <v>16</v>
      </c>
      <c r="L29" t="s">
        <v>25</v>
      </c>
      <c r="M29" s="4">
        <v>4147.2691800000002</v>
      </c>
      <c r="N29">
        <v>7</v>
      </c>
    </row>
    <row r="30" spans="1:14" x14ac:dyDescent="0.3">
      <c r="A30" s="1">
        <v>44928.166666666664</v>
      </c>
      <c r="B30" t="s">
        <v>28</v>
      </c>
      <c r="C30">
        <v>7038</v>
      </c>
      <c r="D30" t="s">
        <v>24</v>
      </c>
      <c r="E30" t="s">
        <v>20</v>
      </c>
      <c r="F30" s="2">
        <v>0.12569444444444444</v>
      </c>
      <c r="G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0" s="3">
        <v>0.18333333333333332</v>
      </c>
      <c r="I30" s="3">
        <v>5.05</v>
      </c>
      <c r="J30">
        <v>0</v>
      </c>
      <c r="K30" t="s">
        <v>22</v>
      </c>
      <c r="L30" t="s">
        <v>17</v>
      </c>
      <c r="M30" s="4">
        <v>1915.1145999999999</v>
      </c>
      <c r="N30">
        <v>7</v>
      </c>
    </row>
    <row r="31" spans="1:14" x14ac:dyDescent="0.3">
      <c r="A31" s="1">
        <v>44928.208333333336</v>
      </c>
      <c r="B31" t="s">
        <v>18</v>
      </c>
      <c r="C31">
        <v>4884</v>
      </c>
      <c r="D31" t="s">
        <v>24</v>
      </c>
      <c r="E31" t="s">
        <v>30</v>
      </c>
      <c r="F31" s="2">
        <v>0.55208333333333337</v>
      </c>
      <c r="G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1" s="3">
        <v>0.98333333333333328</v>
      </c>
      <c r="I31" s="3">
        <v>6.4666666666666668</v>
      </c>
      <c r="J31">
        <v>0</v>
      </c>
      <c r="K31" t="s">
        <v>17</v>
      </c>
      <c r="L31" t="s">
        <v>17</v>
      </c>
      <c r="M31" s="4">
        <v>4136.0038000000004</v>
      </c>
      <c r="N31">
        <v>4</v>
      </c>
    </row>
    <row r="32" spans="1:14" x14ac:dyDescent="0.3">
      <c r="A32" s="1">
        <v>44928.25</v>
      </c>
      <c r="B32" t="s">
        <v>23</v>
      </c>
      <c r="C32">
        <v>4100</v>
      </c>
      <c r="D32" t="s">
        <v>30</v>
      </c>
      <c r="E32" t="s">
        <v>32</v>
      </c>
      <c r="F32" s="2">
        <v>0.93472222222222223</v>
      </c>
      <c r="G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2" s="3">
        <v>1.4166666666666667</v>
      </c>
      <c r="I32" s="3">
        <v>6.25</v>
      </c>
      <c r="J32">
        <v>0</v>
      </c>
      <c r="K32" t="s">
        <v>29</v>
      </c>
      <c r="L32" t="s">
        <v>16</v>
      </c>
      <c r="M32" s="4">
        <v>3604.9216000000001</v>
      </c>
      <c r="N32">
        <v>7</v>
      </c>
    </row>
    <row r="33" spans="1:14" x14ac:dyDescent="0.3">
      <c r="A33" s="1">
        <v>44928.291666666664</v>
      </c>
      <c r="B33" t="s">
        <v>38</v>
      </c>
      <c r="C33">
        <v>1733</v>
      </c>
      <c r="D33" t="s">
        <v>24</v>
      </c>
      <c r="E33" t="s">
        <v>34</v>
      </c>
      <c r="F33" s="2">
        <v>0.21736111111111112</v>
      </c>
      <c r="G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3" s="3">
        <v>2.5333333333333332</v>
      </c>
      <c r="I33" s="3">
        <v>2.2166666666666668</v>
      </c>
      <c r="J33">
        <v>0</v>
      </c>
      <c r="K33" t="s">
        <v>25</v>
      </c>
      <c r="L33" t="s">
        <v>21</v>
      </c>
      <c r="M33" s="4">
        <v>4313.0312000000004</v>
      </c>
      <c r="N33">
        <v>3</v>
      </c>
    </row>
    <row r="34" spans="1:14" x14ac:dyDescent="0.3">
      <c r="A34" s="1">
        <v>44928.333333333336</v>
      </c>
      <c r="B34" t="s">
        <v>18</v>
      </c>
      <c r="C34">
        <v>7366</v>
      </c>
      <c r="D34" t="s">
        <v>32</v>
      </c>
      <c r="E34" t="s">
        <v>30</v>
      </c>
      <c r="F34" s="2">
        <v>0.72638888888888886</v>
      </c>
      <c r="G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4" s="3">
        <v>1.1333333333333333</v>
      </c>
      <c r="I34" s="3">
        <v>5.6166666666666663</v>
      </c>
      <c r="J34">
        <v>0</v>
      </c>
      <c r="K34" t="s">
        <v>16</v>
      </c>
      <c r="L34" t="s">
        <v>25</v>
      </c>
      <c r="M34" s="4">
        <v>1462.8900599999999</v>
      </c>
      <c r="N34">
        <v>6</v>
      </c>
    </row>
    <row r="35" spans="1:14" x14ac:dyDescent="0.3">
      <c r="A35" s="1">
        <v>44928.375</v>
      </c>
      <c r="B35" t="s">
        <v>33</v>
      </c>
      <c r="C35">
        <v>8802</v>
      </c>
      <c r="D35" t="s">
        <v>26</v>
      </c>
      <c r="E35" t="s">
        <v>36</v>
      </c>
      <c r="F35" s="2">
        <v>0.74375000000000002</v>
      </c>
      <c r="G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5" s="3">
        <v>-0.1</v>
      </c>
      <c r="I35" s="3">
        <v>5.75</v>
      </c>
      <c r="J35">
        <v>0</v>
      </c>
      <c r="K35" t="s">
        <v>21</v>
      </c>
      <c r="L35" t="s">
        <v>22</v>
      </c>
      <c r="M35" s="4">
        <v>1598.0746200000001</v>
      </c>
      <c r="N35">
        <v>3</v>
      </c>
    </row>
    <row r="36" spans="1:14" x14ac:dyDescent="0.3">
      <c r="A36" s="1">
        <v>44928.416666666664</v>
      </c>
      <c r="B36" t="s">
        <v>37</v>
      </c>
      <c r="C36">
        <v>484</v>
      </c>
      <c r="D36" t="s">
        <v>36</v>
      </c>
      <c r="E36" t="s">
        <v>35</v>
      </c>
      <c r="F36" s="2">
        <v>0.22569444444444445</v>
      </c>
      <c r="G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6" s="3">
        <v>1.8166666666666667</v>
      </c>
      <c r="I36" s="3">
        <v>1.9833333333333334</v>
      </c>
      <c r="J36">
        <v>0</v>
      </c>
      <c r="K36" t="s">
        <v>21</v>
      </c>
      <c r="L36" t="s">
        <v>25</v>
      </c>
      <c r="M36" s="4">
        <v>1466.1087399999999</v>
      </c>
      <c r="N36">
        <v>3</v>
      </c>
    </row>
    <row r="37" spans="1:14" x14ac:dyDescent="0.3">
      <c r="A37" s="1">
        <v>44928.458333333336</v>
      </c>
      <c r="B37" t="s">
        <v>23</v>
      </c>
      <c r="C37">
        <v>504</v>
      </c>
      <c r="D37" t="s">
        <v>19</v>
      </c>
      <c r="E37" t="s">
        <v>34</v>
      </c>
      <c r="F37" s="2">
        <v>0.65208333333333335</v>
      </c>
      <c r="G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7" s="3">
        <v>4.8499999999999996</v>
      </c>
      <c r="I37" s="3">
        <v>0.5</v>
      </c>
      <c r="J37">
        <v>0</v>
      </c>
      <c r="K37" t="s">
        <v>22</v>
      </c>
      <c r="L37" t="s">
        <v>17</v>
      </c>
      <c r="M37" s="4">
        <v>4483.6212400000004</v>
      </c>
      <c r="N37">
        <v>7</v>
      </c>
    </row>
    <row r="38" spans="1:14" x14ac:dyDescent="0.3">
      <c r="A38" s="1">
        <v>44928.5</v>
      </c>
      <c r="B38" t="s">
        <v>18</v>
      </c>
      <c r="C38">
        <v>8275</v>
      </c>
      <c r="D38" t="s">
        <v>20</v>
      </c>
      <c r="E38" t="s">
        <v>26</v>
      </c>
      <c r="F38" s="2">
        <v>0.84166666666666667</v>
      </c>
      <c r="G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8" s="3">
        <v>2.7833333333333332</v>
      </c>
      <c r="I38" s="3">
        <v>1.6</v>
      </c>
      <c r="J38">
        <v>0</v>
      </c>
      <c r="K38" t="s">
        <v>29</v>
      </c>
      <c r="L38" t="s">
        <v>16</v>
      </c>
      <c r="M38" s="4">
        <v>4583.4003199999997</v>
      </c>
      <c r="N38">
        <v>1</v>
      </c>
    </row>
    <row r="39" spans="1:14" x14ac:dyDescent="0.3">
      <c r="A39" s="1">
        <v>44928.541666666664</v>
      </c>
      <c r="B39" t="s">
        <v>38</v>
      </c>
      <c r="C39">
        <v>2100</v>
      </c>
      <c r="D39" t="s">
        <v>30</v>
      </c>
      <c r="E39" t="s">
        <v>31</v>
      </c>
      <c r="F39" s="2">
        <v>0.36041666666666666</v>
      </c>
      <c r="G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9" s="3">
        <v>2.75</v>
      </c>
      <c r="I39" s="3">
        <v>0.41666666666666669</v>
      </c>
      <c r="J39">
        <v>0</v>
      </c>
      <c r="K39" t="s">
        <v>21</v>
      </c>
      <c r="L39" t="s">
        <v>21</v>
      </c>
      <c r="M39" s="4">
        <v>3085.1047800000001</v>
      </c>
      <c r="N39">
        <v>7</v>
      </c>
    </row>
    <row r="40" spans="1:14" x14ac:dyDescent="0.3">
      <c r="A40" s="1">
        <v>44928.583333333336</v>
      </c>
      <c r="B40" t="s">
        <v>38</v>
      </c>
      <c r="C40">
        <v>9960</v>
      </c>
      <c r="D40" t="s">
        <v>35</v>
      </c>
      <c r="E40" t="s">
        <v>30</v>
      </c>
      <c r="F40" s="2">
        <v>0.39374999999999999</v>
      </c>
      <c r="G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0" s="3">
        <v>3.4333333333333331</v>
      </c>
      <c r="I40" s="3">
        <v>4.8</v>
      </c>
      <c r="J40">
        <v>0</v>
      </c>
      <c r="K40" t="s">
        <v>22</v>
      </c>
      <c r="L40" t="s">
        <v>22</v>
      </c>
      <c r="M40" s="4">
        <v>733.85904000000005</v>
      </c>
      <c r="N40">
        <v>1</v>
      </c>
    </row>
    <row r="41" spans="1:14" x14ac:dyDescent="0.3">
      <c r="A41" s="1">
        <v>44928.625</v>
      </c>
      <c r="B41" t="s">
        <v>27</v>
      </c>
      <c r="C41">
        <v>6089</v>
      </c>
      <c r="D41" t="s">
        <v>31</v>
      </c>
      <c r="E41" t="s">
        <v>26</v>
      </c>
      <c r="F41" s="2">
        <v>0.55625000000000002</v>
      </c>
      <c r="G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1" s="3">
        <v>0.75</v>
      </c>
      <c r="I41" s="3">
        <v>1.1166666666666667</v>
      </c>
      <c r="J41">
        <v>0</v>
      </c>
      <c r="K41" t="s">
        <v>17</v>
      </c>
      <c r="L41" t="s">
        <v>25</v>
      </c>
      <c r="M41" s="4">
        <v>2272.3880800000002</v>
      </c>
      <c r="N41">
        <v>1</v>
      </c>
    </row>
    <row r="42" spans="1:14" x14ac:dyDescent="0.3">
      <c r="A42" s="1">
        <v>44928.666666666664</v>
      </c>
      <c r="B42" t="s">
        <v>27</v>
      </c>
      <c r="C42">
        <v>1560</v>
      </c>
      <c r="D42" t="s">
        <v>26</v>
      </c>
      <c r="E42" t="s">
        <v>36</v>
      </c>
      <c r="F42" s="2">
        <v>0.81111111111111112</v>
      </c>
      <c r="G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2" s="3">
        <v>2.9333333333333331</v>
      </c>
      <c r="I42" s="3">
        <v>3.1166666666666667</v>
      </c>
      <c r="J42">
        <v>0</v>
      </c>
      <c r="K42" t="s">
        <v>22</v>
      </c>
      <c r="L42" t="s">
        <v>22</v>
      </c>
      <c r="M42" s="4">
        <v>1721.9938</v>
      </c>
      <c r="N42">
        <v>1</v>
      </c>
    </row>
    <row r="43" spans="1:14" x14ac:dyDescent="0.3">
      <c r="A43" s="1">
        <v>44928.708333333336</v>
      </c>
      <c r="B43" t="s">
        <v>13</v>
      </c>
      <c r="C43">
        <v>7290</v>
      </c>
      <c r="D43" t="s">
        <v>30</v>
      </c>
      <c r="E43" t="s">
        <v>34</v>
      </c>
      <c r="F43" s="2">
        <v>0.24652777777777779</v>
      </c>
      <c r="G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3" s="3">
        <v>3.6833333333333331</v>
      </c>
      <c r="I43" s="3">
        <v>5.9333333333333336</v>
      </c>
      <c r="J43">
        <v>0</v>
      </c>
      <c r="K43" t="s">
        <v>22</v>
      </c>
      <c r="L43" t="s">
        <v>17</v>
      </c>
      <c r="M43" s="4">
        <v>3107.6355399999998</v>
      </c>
      <c r="N43">
        <v>5</v>
      </c>
    </row>
    <row r="44" spans="1:14" x14ac:dyDescent="0.3">
      <c r="A44" s="1">
        <v>44928.75</v>
      </c>
      <c r="B44" t="s">
        <v>33</v>
      </c>
      <c r="C44">
        <v>7240</v>
      </c>
      <c r="D44" t="s">
        <v>26</v>
      </c>
      <c r="E44" t="s">
        <v>14</v>
      </c>
      <c r="F44" s="2">
        <v>0.92708333333333337</v>
      </c>
      <c r="G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 s="3">
        <v>4.0666666666666664</v>
      </c>
      <c r="I44" s="3">
        <v>4.1333333333333337</v>
      </c>
      <c r="J44">
        <v>0</v>
      </c>
      <c r="K44" t="s">
        <v>22</v>
      </c>
      <c r="L44" t="s">
        <v>22</v>
      </c>
      <c r="M44" s="4">
        <v>1622.2147199999999</v>
      </c>
      <c r="N44">
        <v>2</v>
      </c>
    </row>
    <row r="45" spans="1:14" x14ac:dyDescent="0.3">
      <c r="A45" s="1">
        <v>44928.791666666664</v>
      </c>
      <c r="B45" t="s">
        <v>28</v>
      </c>
      <c r="C45">
        <v>3736</v>
      </c>
      <c r="D45" t="s">
        <v>26</v>
      </c>
      <c r="E45" t="s">
        <v>15</v>
      </c>
      <c r="F45" s="2">
        <v>0.14861111111111111</v>
      </c>
      <c r="G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5" s="3">
        <v>1.55</v>
      </c>
      <c r="I45" s="3">
        <v>1.1333333333333333</v>
      </c>
      <c r="J45">
        <v>0</v>
      </c>
      <c r="K45" t="s">
        <v>16</v>
      </c>
      <c r="L45" t="s">
        <v>16</v>
      </c>
      <c r="M45" s="4">
        <v>4705.7101599999996</v>
      </c>
      <c r="N45">
        <v>7</v>
      </c>
    </row>
    <row r="46" spans="1:14" x14ac:dyDescent="0.3">
      <c r="A46" s="1">
        <v>44928.833333333336</v>
      </c>
      <c r="B46" t="s">
        <v>18</v>
      </c>
      <c r="C46">
        <v>4909</v>
      </c>
      <c r="D46" t="s">
        <v>30</v>
      </c>
      <c r="E46" t="s">
        <v>26</v>
      </c>
      <c r="F46" s="2">
        <v>0.14305555555555555</v>
      </c>
      <c r="G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6" s="3">
        <v>1.1000000000000001</v>
      </c>
      <c r="I46" s="3">
        <v>6</v>
      </c>
      <c r="J46">
        <v>0</v>
      </c>
      <c r="K46" t="s">
        <v>22</v>
      </c>
      <c r="L46" t="s">
        <v>22</v>
      </c>
      <c r="M46" s="4">
        <v>756.38980000000004</v>
      </c>
      <c r="N46">
        <v>5</v>
      </c>
    </row>
    <row r="47" spans="1:14" x14ac:dyDescent="0.3">
      <c r="A47" s="1">
        <v>44928.875</v>
      </c>
      <c r="B47" t="s">
        <v>18</v>
      </c>
      <c r="C47">
        <v>4278</v>
      </c>
      <c r="D47" t="s">
        <v>15</v>
      </c>
      <c r="E47" t="s">
        <v>32</v>
      </c>
      <c r="F47" s="2">
        <v>0.94166666666666665</v>
      </c>
      <c r="G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7" s="3">
        <v>3.65</v>
      </c>
      <c r="I47" s="3">
        <v>1.6166666666666667</v>
      </c>
      <c r="J47">
        <v>0</v>
      </c>
      <c r="K47" t="s">
        <v>25</v>
      </c>
      <c r="L47" t="s">
        <v>29</v>
      </c>
      <c r="M47" s="4">
        <v>2805.07962</v>
      </c>
      <c r="N47">
        <v>3</v>
      </c>
    </row>
    <row r="48" spans="1:14" x14ac:dyDescent="0.3">
      <c r="A48" s="1">
        <v>44928.916666666664</v>
      </c>
      <c r="B48" t="s">
        <v>28</v>
      </c>
      <c r="C48">
        <v>7345</v>
      </c>
      <c r="D48" t="s">
        <v>14</v>
      </c>
      <c r="E48" t="s">
        <v>34</v>
      </c>
      <c r="F48" s="2">
        <v>3.3333333333333333E-2</v>
      </c>
      <c r="G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8" s="3">
        <v>4.1166666666666663</v>
      </c>
      <c r="I48" s="3">
        <v>0.55000000000000004</v>
      </c>
      <c r="J48">
        <v>0</v>
      </c>
      <c r="K48" t="s">
        <v>22</v>
      </c>
      <c r="L48" t="s">
        <v>16</v>
      </c>
      <c r="M48" s="4">
        <v>1205.3956599999999</v>
      </c>
      <c r="N48">
        <v>5</v>
      </c>
    </row>
    <row r="49" spans="1:14" x14ac:dyDescent="0.3">
      <c r="A49" s="1">
        <v>44928.958333333336</v>
      </c>
      <c r="B49" t="s">
        <v>13</v>
      </c>
      <c r="C49">
        <v>6700</v>
      </c>
      <c r="D49" t="s">
        <v>35</v>
      </c>
      <c r="E49" t="s">
        <v>30</v>
      </c>
      <c r="F49" s="2">
        <v>5.347222222222222E-2</v>
      </c>
      <c r="G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9" s="3">
        <v>4.2166666666666668</v>
      </c>
      <c r="I49" s="3">
        <v>1.5833333333333333</v>
      </c>
      <c r="J49">
        <v>0</v>
      </c>
      <c r="K49" t="s">
        <v>16</v>
      </c>
      <c r="L49" t="s">
        <v>25</v>
      </c>
      <c r="M49" s="4">
        <v>2151.6875799999998</v>
      </c>
      <c r="N49">
        <v>4</v>
      </c>
    </row>
    <row r="50" spans="1:14" x14ac:dyDescent="0.3">
      <c r="A50" s="1">
        <v>44929</v>
      </c>
      <c r="B50" t="s">
        <v>37</v>
      </c>
      <c r="C50">
        <v>6097</v>
      </c>
      <c r="D50" t="s">
        <v>19</v>
      </c>
      <c r="E50" t="s">
        <v>32</v>
      </c>
      <c r="F50" s="2">
        <v>3.6805555555555557E-2</v>
      </c>
      <c r="G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0" s="3">
        <v>2.85</v>
      </c>
      <c r="I50" s="3">
        <v>1.6166666666666667</v>
      </c>
      <c r="J50">
        <v>0</v>
      </c>
      <c r="K50" t="s">
        <v>16</v>
      </c>
      <c r="L50" t="s">
        <v>21</v>
      </c>
      <c r="M50" s="4">
        <v>1234.3637799999999</v>
      </c>
      <c r="N50">
        <v>6</v>
      </c>
    </row>
    <row r="51" spans="1:14" x14ac:dyDescent="0.3">
      <c r="A51" s="1">
        <v>44929.041666666664</v>
      </c>
      <c r="B51" t="s">
        <v>37</v>
      </c>
      <c r="C51">
        <v>2148</v>
      </c>
      <c r="D51" t="s">
        <v>19</v>
      </c>
      <c r="E51" t="s">
        <v>14</v>
      </c>
      <c r="F51" s="2">
        <v>0.41944444444444445</v>
      </c>
      <c r="G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1" s="3">
        <v>4.083333333333333</v>
      </c>
      <c r="I51" s="3">
        <v>3.9833333333333334</v>
      </c>
      <c r="J51">
        <v>0</v>
      </c>
      <c r="K51" t="s">
        <v>17</v>
      </c>
      <c r="L51" t="s">
        <v>21</v>
      </c>
      <c r="M51" s="4">
        <v>898.01171999999997</v>
      </c>
      <c r="N51">
        <v>1</v>
      </c>
    </row>
    <row r="52" spans="1:14" x14ac:dyDescent="0.3">
      <c r="A52" s="1">
        <v>44929.083333333336</v>
      </c>
      <c r="B52" t="s">
        <v>13</v>
      </c>
      <c r="C52">
        <v>4880</v>
      </c>
      <c r="D52" t="s">
        <v>35</v>
      </c>
      <c r="E52" t="s">
        <v>31</v>
      </c>
      <c r="F52" s="2">
        <v>0.75486111111111109</v>
      </c>
      <c r="G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2" s="3">
        <v>0.45</v>
      </c>
      <c r="I52" s="3">
        <v>0.9</v>
      </c>
      <c r="J52">
        <v>0</v>
      </c>
      <c r="K52" t="s">
        <v>29</v>
      </c>
      <c r="L52" t="s">
        <v>17</v>
      </c>
      <c r="M52" s="4">
        <v>3014.2938199999999</v>
      </c>
      <c r="N52">
        <v>7</v>
      </c>
    </row>
    <row r="53" spans="1:14" x14ac:dyDescent="0.3">
      <c r="A53" s="1">
        <v>44929.125</v>
      </c>
      <c r="B53" t="s">
        <v>37</v>
      </c>
      <c r="C53">
        <v>816</v>
      </c>
      <c r="D53" t="s">
        <v>15</v>
      </c>
      <c r="E53" t="s">
        <v>35</v>
      </c>
      <c r="F53" s="2">
        <v>3.6111111111111108E-2</v>
      </c>
      <c r="G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3" s="3">
        <v>2.75</v>
      </c>
      <c r="I53" s="3">
        <v>4.7333333333333334</v>
      </c>
      <c r="J53">
        <v>0</v>
      </c>
      <c r="K53" t="s">
        <v>21</v>
      </c>
      <c r="L53" t="s">
        <v>17</v>
      </c>
      <c r="M53" s="4">
        <v>2956.3575799999999</v>
      </c>
      <c r="N53">
        <v>4</v>
      </c>
    </row>
    <row r="54" spans="1:14" x14ac:dyDescent="0.3">
      <c r="A54" s="1">
        <v>44929.166666666664</v>
      </c>
      <c r="B54" t="s">
        <v>27</v>
      </c>
      <c r="C54">
        <v>8039</v>
      </c>
      <c r="D54" t="s">
        <v>24</v>
      </c>
      <c r="E54" t="s">
        <v>35</v>
      </c>
      <c r="F54" s="2">
        <v>0.41458333333333336</v>
      </c>
      <c r="G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4" s="3">
        <v>0.26666666666666666</v>
      </c>
      <c r="I54" s="3">
        <v>-0.23333333333333334</v>
      </c>
      <c r="J54">
        <v>0</v>
      </c>
      <c r="K54" t="s">
        <v>21</v>
      </c>
      <c r="L54" t="s">
        <v>29</v>
      </c>
      <c r="M54" s="4">
        <v>2505.7423800000001</v>
      </c>
      <c r="N54">
        <v>7</v>
      </c>
    </row>
    <row r="55" spans="1:14" x14ac:dyDescent="0.3">
      <c r="A55" s="1">
        <v>44929.208333333336</v>
      </c>
      <c r="B55" t="s">
        <v>18</v>
      </c>
      <c r="C55">
        <v>5665</v>
      </c>
      <c r="D55" t="s">
        <v>19</v>
      </c>
      <c r="E55" t="s">
        <v>24</v>
      </c>
      <c r="F55" s="2">
        <v>0.76736111111111116</v>
      </c>
      <c r="G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5" s="3">
        <v>4.416666666666667</v>
      </c>
      <c r="I55" s="3">
        <v>5.75</v>
      </c>
      <c r="J55">
        <v>0</v>
      </c>
      <c r="K55" t="s">
        <v>22</v>
      </c>
      <c r="L55" t="s">
        <v>25</v>
      </c>
      <c r="M55" s="4">
        <v>3077.0580799999998</v>
      </c>
      <c r="N55">
        <v>6</v>
      </c>
    </row>
    <row r="56" spans="1:14" x14ac:dyDescent="0.3">
      <c r="A56" s="1">
        <v>44929.25</v>
      </c>
      <c r="B56" t="s">
        <v>13</v>
      </c>
      <c r="C56">
        <v>4644</v>
      </c>
      <c r="D56" t="s">
        <v>26</v>
      </c>
      <c r="E56" t="s">
        <v>32</v>
      </c>
      <c r="F56" s="2">
        <v>0.62986111111111109</v>
      </c>
      <c r="G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6" s="3">
        <v>2.15</v>
      </c>
      <c r="I56" s="3">
        <v>1.6833333333333333</v>
      </c>
      <c r="J56">
        <v>0</v>
      </c>
      <c r="K56" t="s">
        <v>17</v>
      </c>
      <c r="L56" t="s">
        <v>21</v>
      </c>
      <c r="M56" s="4">
        <v>2513.78908</v>
      </c>
      <c r="N56">
        <v>4</v>
      </c>
    </row>
    <row r="57" spans="1:14" x14ac:dyDescent="0.3">
      <c r="A57" s="1">
        <v>44929.291666666664</v>
      </c>
      <c r="B57" t="s">
        <v>18</v>
      </c>
      <c r="C57">
        <v>5076</v>
      </c>
      <c r="D57" t="s">
        <v>32</v>
      </c>
      <c r="E57" t="s">
        <v>20</v>
      </c>
      <c r="F57" s="2">
        <v>0.31736111111111109</v>
      </c>
      <c r="G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7" s="3">
        <v>4.8</v>
      </c>
      <c r="I57" s="3">
        <v>-0.16666666666666666</v>
      </c>
      <c r="J57">
        <v>0</v>
      </c>
      <c r="K57" t="s">
        <v>22</v>
      </c>
      <c r="L57" t="s">
        <v>21</v>
      </c>
      <c r="M57" s="4">
        <v>1604.51198</v>
      </c>
      <c r="N57">
        <v>7</v>
      </c>
    </row>
    <row r="58" spans="1:14" x14ac:dyDescent="0.3">
      <c r="A58" s="1">
        <v>44929.333333333336</v>
      </c>
      <c r="B58" t="s">
        <v>28</v>
      </c>
      <c r="C58">
        <v>3519</v>
      </c>
      <c r="D58" t="s">
        <v>31</v>
      </c>
      <c r="E58" t="s">
        <v>30</v>
      </c>
      <c r="F58" s="2">
        <v>0.83402777777777781</v>
      </c>
      <c r="G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8" s="3">
        <v>4.5999999999999996</v>
      </c>
      <c r="I58" s="3">
        <v>5.45</v>
      </c>
      <c r="J58">
        <v>0</v>
      </c>
      <c r="K58" t="s">
        <v>21</v>
      </c>
      <c r="L58" t="s">
        <v>21</v>
      </c>
      <c r="M58" s="4">
        <v>2388.2605600000002</v>
      </c>
      <c r="N58">
        <v>3</v>
      </c>
    </row>
    <row r="59" spans="1:14" x14ac:dyDescent="0.3">
      <c r="A59" s="1">
        <v>44929.375</v>
      </c>
      <c r="B59" t="s">
        <v>38</v>
      </c>
      <c r="C59">
        <v>7339</v>
      </c>
      <c r="D59" t="s">
        <v>36</v>
      </c>
      <c r="E59" t="s">
        <v>35</v>
      </c>
      <c r="F59" s="2">
        <v>0.50972222222222219</v>
      </c>
      <c r="G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9" s="3">
        <v>1.3333333333333333</v>
      </c>
      <c r="I59" s="3">
        <v>3.2333333333333334</v>
      </c>
      <c r="J59">
        <v>0</v>
      </c>
      <c r="K59" t="s">
        <v>16</v>
      </c>
      <c r="L59" t="s">
        <v>21</v>
      </c>
      <c r="M59" s="4">
        <v>1747.74324</v>
      </c>
      <c r="N59">
        <v>1</v>
      </c>
    </row>
    <row r="60" spans="1:14" x14ac:dyDescent="0.3">
      <c r="A60" s="1">
        <v>44929.416666666664</v>
      </c>
      <c r="B60" t="s">
        <v>27</v>
      </c>
      <c r="C60">
        <v>9866</v>
      </c>
      <c r="D60" t="s">
        <v>19</v>
      </c>
      <c r="E60" t="s">
        <v>31</v>
      </c>
      <c r="F60" s="2">
        <v>0.30972222222222223</v>
      </c>
      <c r="G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0" s="3">
        <v>0.83333333333333337</v>
      </c>
      <c r="I60" s="3">
        <v>4.3</v>
      </c>
      <c r="J60">
        <v>0</v>
      </c>
      <c r="K60" t="s">
        <v>29</v>
      </c>
      <c r="L60" t="s">
        <v>22</v>
      </c>
      <c r="M60" s="4">
        <v>3151.08772</v>
      </c>
      <c r="N60">
        <v>4</v>
      </c>
    </row>
    <row r="61" spans="1:14" x14ac:dyDescent="0.3">
      <c r="A61" s="1">
        <v>44929.458333333336</v>
      </c>
      <c r="B61" t="s">
        <v>23</v>
      </c>
      <c r="C61">
        <v>349</v>
      </c>
      <c r="D61" t="s">
        <v>35</v>
      </c>
      <c r="E61" t="s">
        <v>26</v>
      </c>
      <c r="F61" s="2">
        <v>4.8611111111111112E-2</v>
      </c>
      <c r="G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1" s="3">
        <v>2.5333333333333332</v>
      </c>
      <c r="I61" s="3">
        <v>0.11666666666666667</v>
      </c>
      <c r="J61">
        <v>0</v>
      </c>
      <c r="K61" t="s">
        <v>17</v>
      </c>
      <c r="L61" t="s">
        <v>25</v>
      </c>
      <c r="M61" s="4">
        <v>2288.4814799999999</v>
      </c>
      <c r="N61">
        <v>3</v>
      </c>
    </row>
    <row r="62" spans="1:14" x14ac:dyDescent="0.3">
      <c r="A62" s="1">
        <v>44929.5</v>
      </c>
      <c r="B62" t="s">
        <v>27</v>
      </c>
      <c r="C62">
        <v>8965</v>
      </c>
      <c r="D62" t="s">
        <v>32</v>
      </c>
      <c r="E62" t="s">
        <v>31</v>
      </c>
      <c r="F62" s="2">
        <v>0.42569444444444443</v>
      </c>
      <c r="G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2" s="3">
        <v>2.2000000000000002</v>
      </c>
      <c r="I62" s="3">
        <v>3.5666666666666669</v>
      </c>
      <c r="J62">
        <v>0</v>
      </c>
      <c r="K62" t="s">
        <v>16</v>
      </c>
      <c r="L62" t="s">
        <v>16</v>
      </c>
      <c r="M62" s="4">
        <v>3955.7577200000001</v>
      </c>
      <c r="N62">
        <v>1</v>
      </c>
    </row>
    <row r="63" spans="1:14" x14ac:dyDescent="0.3">
      <c r="A63" s="1">
        <v>44929.541666666664</v>
      </c>
      <c r="B63" t="s">
        <v>13</v>
      </c>
      <c r="C63">
        <v>870</v>
      </c>
      <c r="D63" t="s">
        <v>30</v>
      </c>
      <c r="E63" t="s">
        <v>19</v>
      </c>
      <c r="F63" s="2">
        <v>1.1111111111111112E-2</v>
      </c>
      <c r="G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3" s="3">
        <v>4.0333333333333332</v>
      </c>
      <c r="I63" s="3">
        <v>5.7666666666666666</v>
      </c>
      <c r="J63">
        <v>0</v>
      </c>
      <c r="K63" t="s">
        <v>29</v>
      </c>
      <c r="L63" t="s">
        <v>16</v>
      </c>
      <c r="M63" s="4">
        <v>782.13923999999997</v>
      </c>
      <c r="N63">
        <v>2</v>
      </c>
    </row>
    <row r="64" spans="1:14" x14ac:dyDescent="0.3">
      <c r="A64" s="1">
        <v>44929.583333333336</v>
      </c>
      <c r="B64" t="s">
        <v>23</v>
      </c>
      <c r="C64">
        <v>4463</v>
      </c>
      <c r="D64" t="s">
        <v>14</v>
      </c>
      <c r="E64" t="s">
        <v>32</v>
      </c>
      <c r="F64" s="2">
        <v>0.83680555555555558</v>
      </c>
      <c r="G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4" s="3">
        <v>4.3</v>
      </c>
      <c r="I64" s="3">
        <v>4.8666666666666663</v>
      </c>
      <c r="J64">
        <v>0</v>
      </c>
      <c r="K64" t="s">
        <v>17</v>
      </c>
      <c r="L64" t="s">
        <v>29</v>
      </c>
      <c r="M64" s="4">
        <v>3081.8861000000002</v>
      </c>
      <c r="N64">
        <v>3</v>
      </c>
    </row>
    <row r="65" spans="1:14" x14ac:dyDescent="0.3">
      <c r="A65" s="1">
        <v>44929.625</v>
      </c>
      <c r="B65" t="s">
        <v>38</v>
      </c>
      <c r="C65">
        <v>1177</v>
      </c>
      <c r="D65" t="s">
        <v>35</v>
      </c>
      <c r="E65" t="s">
        <v>34</v>
      </c>
      <c r="F65" s="2">
        <v>0.64097222222222228</v>
      </c>
      <c r="G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5" s="3">
        <v>4.666666666666667</v>
      </c>
      <c r="I65" s="3">
        <v>8.3333333333333329E-2</v>
      </c>
      <c r="J65">
        <v>0</v>
      </c>
      <c r="K65" t="s">
        <v>17</v>
      </c>
      <c r="L65" t="s">
        <v>22</v>
      </c>
      <c r="M65" s="4">
        <v>3194.5398999999998</v>
      </c>
      <c r="N65">
        <v>5</v>
      </c>
    </row>
    <row r="66" spans="1:14" x14ac:dyDescent="0.3">
      <c r="A66" s="1">
        <v>44929.666666666664</v>
      </c>
      <c r="B66" t="s">
        <v>13</v>
      </c>
      <c r="C66">
        <v>8527</v>
      </c>
      <c r="D66" t="s">
        <v>24</v>
      </c>
      <c r="E66" t="s">
        <v>31</v>
      </c>
      <c r="F66" s="2">
        <v>0.40277777777777779</v>
      </c>
      <c r="G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6" s="3">
        <v>2.9333333333333331</v>
      </c>
      <c r="I66" s="3">
        <v>6.4666666666666668</v>
      </c>
      <c r="J66">
        <v>0</v>
      </c>
      <c r="K66" t="s">
        <v>21</v>
      </c>
      <c r="L66" t="s">
        <v>21</v>
      </c>
      <c r="M66" s="4">
        <v>1515.99828</v>
      </c>
      <c r="N66">
        <v>7</v>
      </c>
    </row>
    <row r="67" spans="1:14" x14ac:dyDescent="0.3">
      <c r="A67" s="1">
        <v>44929.708333333336</v>
      </c>
      <c r="B67" t="s">
        <v>33</v>
      </c>
      <c r="C67">
        <v>8680</v>
      </c>
      <c r="D67" t="s">
        <v>26</v>
      </c>
      <c r="E67" t="s">
        <v>32</v>
      </c>
      <c r="F67" s="2">
        <v>0.13194444444444445</v>
      </c>
      <c r="G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7" s="3">
        <v>4.8833333333333337</v>
      </c>
      <c r="I67" s="3">
        <v>0.55000000000000004</v>
      </c>
      <c r="J67">
        <v>0</v>
      </c>
      <c r="K67" t="s">
        <v>16</v>
      </c>
      <c r="L67" t="s">
        <v>21</v>
      </c>
      <c r="M67" s="4">
        <v>2743.9247</v>
      </c>
      <c r="N67">
        <v>1</v>
      </c>
    </row>
    <row r="68" spans="1:14" x14ac:dyDescent="0.3">
      <c r="A68" s="1">
        <v>44929.75</v>
      </c>
      <c r="B68" t="s">
        <v>18</v>
      </c>
      <c r="C68">
        <v>8001</v>
      </c>
      <c r="D68" t="s">
        <v>14</v>
      </c>
      <c r="E68" t="s">
        <v>36</v>
      </c>
      <c r="F68" s="2">
        <v>0.25555555555555554</v>
      </c>
      <c r="G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 s="3">
        <v>4.666666666666667</v>
      </c>
      <c r="I68" s="3">
        <v>0.13333333333333333</v>
      </c>
      <c r="J68">
        <v>0</v>
      </c>
      <c r="K68" t="s">
        <v>17</v>
      </c>
      <c r="L68" t="s">
        <v>17</v>
      </c>
      <c r="M68" s="4">
        <v>3604.9216000000001</v>
      </c>
      <c r="N68">
        <v>4</v>
      </c>
    </row>
    <row r="69" spans="1:14" x14ac:dyDescent="0.3">
      <c r="A69" s="1">
        <v>44929.791666666664</v>
      </c>
      <c r="B69" t="s">
        <v>38</v>
      </c>
      <c r="C69">
        <v>4958</v>
      </c>
      <c r="D69" t="s">
        <v>31</v>
      </c>
      <c r="E69" t="s">
        <v>19</v>
      </c>
      <c r="F69" s="2">
        <v>0.52708333333333335</v>
      </c>
      <c r="G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9" s="3">
        <v>1.25</v>
      </c>
      <c r="I69" s="3">
        <v>5.5333333333333332</v>
      </c>
      <c r="J69">
        <v>0</v>
      </c>
      <c r="K69" t="s">
        <v>25</v>
      </c>
      <c r="L69" t="s">
        <v>17</v>
      </c>
      <c r="M69" s="4">
        <v>2005.2376400000001</v>
      </c>
      <c r="N69">
        <v>6</v>
      </c>
    </row>
    <row r="70" spans="1:14" x14ac:dyDescent="0.3">
      <c r="A70" s="1">
        <v>44929.833333333336</v>
      </c>
      <c r="B70" t="s">
        <v>18</v>
      </c>
      <c r="C70">
        <v>6644</v>
      </c>
      <c r="D70" t="s">
        <v>31</v>
      </c>
      <c r="E70" t="s">
        <v>19</v>
      </c>
      <c r="F70" s="2">
        <v>0.95902777777777781</v>
      </c>
      <c r="G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 s="3">
        <v>2.5833333333333335</v>
      </c>
      <c r="I70" s="3">
        <v>2.3833333333333333</v>
      </c>
      <c r="J70">
        <v>0</v>
      </c>
      <c r="K70" t="s">
        <v>17</v>
      </c>
      <c r="L70" t="s">
        <v>29</v>
      </c>
      <c r="M70" s="4">
        <v>796.62329999999997</v>
      </c>
      <c r="N70">
        <v>4</v>
      </c>
    </row>
    <row r="71" spans="1:14" x14ac:dyDescent="0.3">
      <c r="A71" s="1">
        <v>44929.875</v>
      </c>
      <c r="B71" t="s">
        <v>37</v>
      </c>
      <c r="C71">
        <v>4819</v>
      </c>
      <c r="D71" t="s">
        <v>15</v>
      </c>
      <c r="E71" t="s">
        <v>20</v>
      </c>
      <c r="F71" s="2">
        <v>0.84097222222222223</v>
      </c>
      <c r="G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1" s="3">
        <v>1.7166666666666666</v>
      </c>
      <c r="I71" s="3">
        <v>4.1500000000000004</v>
      </c>
      <c r="J71">
        <v>0</v>
      </c>
      <c r="K71" t="s">
        <v>29</v>
      </c>
      <c r="L71" t="s">
        <v>21</v>
      </c>
      <c r="M71" s="4">
        <v>3625.8430199999998</v>
      </c>
      <c r="N71">
        <v>5</v>
      </c>
    </row>
    <row r="72" spans="1:14" x14ac:dyDescent="0.3">
      <c r="A72" s="1">
        <v>44929.916666666664</v>
      </c>
      <c r="B72" t="s">
        <v>33</v>
      </c>
      <c r="C72">
        <v>2914</v>
      </c>
      <c r="D72" t="s">
        <v>20</v>
      </c>
      <c r="E72" t="s">
        <v>31</v>
      </c>
      <c r="F72" s="2">
        <v>0.62291666666666667</v>
      </c>
      <c r="G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2" s="3">
        <v>2.8666666666666667</v>
      </c>
      <c r="I72" s="3">
        <v>5.2166666666666668</v>
      </c>
      <c r="J72">
        <v>0</v>
      </c>
      <c r="K72" t="s">
        <v>21</v>
      </c>
      <c r="L72" t="s">
        <v>29</v>
      </c>
      <c r="M72" s="4">
        <v>4501.3239800000001</v>
      </c>
      <c r="N72">
        <v>7</v>
      </c>
    </row>
    <row r="73" spans="1:14" x14ac:dyDescent="0.3">
      <c r="A73" s="1">
        <v>44929.958333333336</v>
      </c>
      <c r="B73" t="s">
        <v>33</v>
      </c>
      <c r="C73">
        <v>3474</v>
      </c>
      <c r="D73" t="s">
        <v>15</v>
      </c>
      <c r="E73" t="s">
        <v>24</v>
      </c>
      <c r="F73" s="2">
        <v>0.1451388888888889</v>
      </c>
      <c r="G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3" s="3">
        <v>3.2666666666666666</v>
      </c>
      <c r="I73" s="3">
        <v>0.23333333333333334</v>
      </c>
      <c r="J73">
        <v>0</v>
      </c>
      <c r="K73" t="s">
        <v>22</v>
      </c>
      <c r="L73" t="s">
        <v>22</v>
      </c>
      <c r="M73" s="4">
        <v>1416.2192</v>
      </c>
      <c r="N73">
        <v>5</v>
      </c>
    </row>
    <row r="74" spans="1:14" x14ac:dyDescent="0.3">
      <c r="A74" s="1">
        <v>44930</v>
      </c>
      <c r="B74" t="s">
        <v>38</v>
      </c>
      <c r="C74">
        <v>1352</v>
      </c>
      <c r="D74" t="s">
        <v>24</v>
      </c>
      <c r="E74" t="s">
        <v>20</v>
      </c>
      <c r="F74" s="2">
        <v>5.4166666666666669E-2</v>
      </c>
      <c r="G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4" s="3">
        <v>4.083333333333333</v>
      </c>
      <c r="I74" s="3">
        <v>4.416666666666667</v>
      </c>
      <c r="J74">
        <v>0</v>
      </c>
      <c r="K74" t="s">
        <v>21</v>
      </c>
      <c r="L74" t="s">
        <v>16</v>
      </c>
      <c r="M74" s="4">
        <v>3365.1299399999998</v>
      </c>
      <c r="N74">
        <v>4</v>
      </c>
    </row>
    <row r="75" spans="1:14" x14ac:dyDescent="0.3">
      <c r="A75" s="1">
        <v>44930.041666666664</v>
      </c>
      <c r="B75" t="s">
        <v>33</v>
      </c>
      <c r="C75">
        <v>7096</v>
      </c>
      <c r="D75" t="s">
        <v>32</v>
      </c>
      <c r="E75" t="s">
        <v>20</v>
      </c>
      <c r="F75" s="2">
        <v>0.84652777777777777</v>
      </c>
      <c r="G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5" s="3">
        <v>3.7333333333333334</v>
      </c>
      <c r="I75" s="3">
        <v>5.45</v>
      </c>
      <c r="J75">
        <v>0</v>
      </c>
      <c r="K75" t="s">
        <v>22</v>
      </c>
      <c r="L75" t="s">
        <v>21</v>
      </c>
      <c r="M75" s="4">
        <v>1599.6839600000001</v>
      </c>
      <c r="N75">
        <v>7</v>
      </c>
    </row>
    <row r="76" spans="1:14" x14ac:dyDescent="0.3">
      <c r="A76" s="1">
        <v>44930.083333333336</v>
      </c>
      <c r="B76" t="s">
        <v>23</v>
      </c>
      <c r="C76">
        <v>4773</v>
      </c>
      <c r="D76" t="s">
        <v>14</v>
      </c>
      <c r="E76" t="s">
        <v>36</v>
      </c>
      <c r="F76" s="2">
        <v>0.59930555555555554</v>
      </c>
      <c r="G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6" s="3">
        <v>-0.13333333333333333</v>
      </c>
      <c r="I76" s="3">
        <v>4.2</v>
      </c>
      <c r="J76">
        <v>0</v>
      </c>
      <c r="K76" t="s">
        <v>16</v>
      </c>
      <c r="L76" t="s">
        <v>25</v>
      </c>
      <c r="M76" s="4">
        <v>646.95468000000005</v>
      </c>
      <c r="N76">
        <v>6</v>
      </c>
    </row>
    <row r="77" spans="1:14" x14ac:dyDescent="0.3">
      <c r="A77" s="1">
        <v>44930.125</v>
      </c>
      <c r="B77" t="s">
        <v>33</v>
      </c>
      <c r="C77">
        <v>4630</v>
      </c>
      <c r="D77" t="s">
        <v>20</v>
      </c>
      <c r="E77" t="s">
        <v>26</v>
      </c>
      <c r="F77" s="2">
        <v>0.33611111111111114</v>
      </c>
      <c r="G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7" s="3">
        <v>3.2833333333333332</v>
      </c>
      <c r="I77" s="3">
        <v>3.1166666666666667</v>
      </c>
      <c r="J77">
        <v>1</v>
      </c>
      <c r="K77" t="s">
        <v>16</v>
      </c>
      <c r="L77" t="s">
        <v>22</v>
      </c>
      <c r="M77" s="4">
        <v>843.29416000000003</v>
      </c>
      <c r="N77">
        <v>1</v>
      </c>
    </row>
    <row r="78" spans="1:14" x14ac:dyDescent="0.3">
      <c r="A78" s="1">
        <v>44930.166666666664</v>
      </c>
      <c r="B78" t="s">
        <v>18</v>
      </c>
      <c r="C78">
        <v>6981</v>
      </c>
      <c r="D78" t="s">
        <v>30</v>
      </c>
      <c r="E78" t="s">
        <v>31</v>
      </c>
      <c r="F78" s="2">
        <v>4.3749999999999997E-2</v>
      </c>
      <c r="G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8" s="3">
        <v>3.1</v>
      </c>
      <c r="I78" s="3">
        <v>3.6166666666666667</v>
      </c>
      <c r="J78">
        <v>0</v>
      </c>
      <c r="K78" t="s">
        <v>17</v>
      </c>
      <c r="L78" t="s">
        <v>21</v>
      </c>
      <c r="M78" s="4">
        <v>4008.8659400000001</v>
      </c>
      <c r="N78">
        <v>7</v>
      </c>
    </row>
    <row r="79" spans="1:14" x14ac:dyDescent="0.3">
      <c r="A79" s="1">
        <v>44930.208333333336</v>
      </c>
      <c r="B79" t="s">
        <v>18</v>
      </c>
      <c r="C79">
        <v>7049</v>
      </c>
      <c r="D79" t="s">
        <v>26</v>
      </c>
      <c r="E79" t="s">
        <v>30</v>
      </c>
      <c r="F79" s="2">
        <v>0.52569444444444446</v>
      </c>
      <c r="G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9" s="3">
        <v>1.9</v>
      </c>
      <c r="I79" s="3">
        <v>6.55</v>
      </c>
      <c r="J79">
        <v>0</v>
      </c>
      <c r="K79" t="s">
        <v>25</v>
      </c>
      <c r="L79" t="s">
        <v>25</v>
      </c>
      <c r="M79" s="4">
        <v>846.51283999999998</v>
      </c>
      <c r="N79">
        <v>3</v>
      </c>
    </row>
    <row r="80" spans="1:14" x14ac:dyDescent="0.3">
      <c r="A80" s="1">
        <v>44930.25</v>
      </c>
      <c r="B80" t="s">
        <v>13</v>
      </c>
      <c r="C80">
        <v>9621</v>
      </c>
      <c r="D80" t="s">
        <v>14</v>
      </c>
      <c r="E80" t="s">
        <v>35</v>
      </c>
      <c r="F80" s="2">
        <v>0.13472222222222222</v>
      </c>
      <c r="G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0" s="3">
        <v>2.1166666666666667</v>
      </c>
      <c r="I80" s="3">
        <v>1.2</v>
      </c>
      <c r="J80">
        <v>0</v>
      </c>
      <c r="K80" t="s">
        <v>16</v>
      </c>
      <c r="L80" t="s">
        <v>17</v>
      </c>
      <c r="M80" s="4">
        <v>1908.67724</v>
      </c>
      <c r="N80">
        <v>7</v>
      </c>
    </row>
    <row r="81" spans="1:14" x14ac:dyDescent="0.3">
      <c r="A81" s="1">
        <v>44930.291666666664</v>
      </c>
      <c r="B81" t="s">
        <v>18</v>
      </c>
      <c r="C81">
        <v>6341</v>
      </c>
      <c r="D81" t="s">
        <v>15</v>
      </c>
      <c r="E81" t="s">
        <v>20</v>
      </c>
      <c r="F81" s="2">
        <v>0.53055555555555556</v>
      </c>
      <c r="G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1" s="3">
        <v>0.23333333333333334</v>
      </c>
      <c r="I81" s="3">
        <v>2.5333333333333332</v>
      </c>
      <c r="J81">
        <v>0</v>
      </c>
      <c r="K81" t="s">
        <v>17</v>
      </c>
      <c r="L81" t="s">
        <v>29</v>
      </c>
      <c r="M81" s="4">
        <v>1544.9664</v>
      </c>
      <c r="N81">
        <v>5</v>
      </c>
    </row>
    <row r="82" spans="1:14" x14ac:dyDescent="0.3">
      <c r="A82" s="1">
        <v>44930.333333333336</v>
      </c>
      <c r="B82" t="s">
        <v>13</v>
      </c>
      <c r="C82">
        <v>8117</v>
      </c>
      <c r="D82" t="s">
        <v>36</v>
      </c>
      <c r="E82" t="s">
        <v>14</v>
      </c>
      <c r="F82" s="2">
        <v>0.83125000000000004</v>
      </c>
      <c r="G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2" s="3">
        <v>0.95</v>
      </c>
      <c r="I82" s="3">
        <v>0.96666666666666667</v>
      </c>
      <c r="J82">
        <v>0</v>
      </c>
      <c r="K82" t="s">
        <v>21</v>
      </c>
      <c r="L82" t="s">
        <v>17</v>
      </c>
      <c r="M82" s="4">
        <v>1989.1442400000001</v>
      </c>
      <c r="N82">
        <v>5</v>
      </c>
    </row>
    <row r="83" spans="1:14" x14ac:dyDescent="0.3">
      <c r="A83" s="1">
        <v>44930.375</v>
      </c>
      <c r="B83" t="s">
        <v>18</v>
      </c>
      <c r="C83">
        <v>7041</v>
      </c>
      <c r="D83" t="s">
        <v>34</v>
      </c>
      <c r="E83" t="s">
        <v>15</v>
      </c>
      <c r="F83" s="2">
        <v>0.96805555555555556</v>
      </c>
      <c r="G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 s="3">
        <v>0.83333333333333337</v>
      </c>
      <c r="I83" s="3">
        <v>1.4833333333333334</v>
      </c>
      <c r="J83">
        <v>0</v>
      </c>
      <c r="K83" t="s">
        <v>16</v>
      </c>
      <c r="L83" t="s">
        <v>16</v>
      </c>
      <c r="M83" s="4">
        <v>1779.93004</v>
      </c>
      <c r="N83">
        <v>5</v>
      </c>
    </row>
    <row r="84" spans="1:14" x14ac:dyDescent="0.3">
      <c r="A84" s="1">
        <v>44930.416666666664</v>
      </c>
      <c r="B84" t="s">
        <v>23</v>
      </c>
      <c r="C84">
        <v>9650</v>
      </c>
      <c r="D84" t="s">
        <v>20</v>
      </c>
      <c r="E84" t="s">
        <v>14</v>
      </c>
      <c r="F84" s="2">
        <v>0.50277777777777777</v>
      </c>
      <c r="G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4" s="3">
        <v>0.3</v>
      </c>
      <c r="I84" s="3">
        <v>3.2666666666666666</v>
      </c>
      <c r="J84">
        <v>0</v>
      </c>
      <c r="K84" t="s">
        <v>21</v>
      </c>
      <c r="L84" t="s">
        <v>17</v>
      </c>
      <c r="M84" s="4">
        <v>2579.7720199999999</v>
      </c>
      <c r="N84">
        <v>6</v>
      </c>
    </row>
    <row r="85" spans="1:14" x14ac:dyDescent="0.3">
      <c r="A85" s="1">
        <v>44930.458333333336</v>
      </c>
      <c r="B85" t="s">
        <v>28</v>
      </c>
      <c r="C85">
        <v>7102</v>
      </c>
      <c r="D85" t="s">
        <v>20</v>
      </c>
      <c r="E85" t="s">
        <v>36</v>
      </c>
      <c r="F85" s="2">
        <v>2.2222222222222223E-2</v>
      </c>
      <c r="G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5" s="3">
        <v>0.13333333333333333</v>
      </c>
      <c r="I85" s="3">
        <v>5.6166666666666663</v>
      </c>
      <c r="J85">
        <v>0</v>
      </c>
      <c r="K85" t="s">
        <v>21</v>
      </c>
      <c r="L85" t="s">
        <v>21</v>
      </c>
      <c r="M85" s="4">
        <v>907.66776000000004</v>
      </c>
      <c r="N85">
        <v>7</v>
      </c>
    </row>
    <row r="86" spans="1:14" x14ac:dyDescent="0.3">
      <c r="A86" s="1">
        <v>44930.5</v>
      </c>
      <c r="B86" t="s">
        <v>13</v>
      </c>
      <c r="C86">
        <v>1431</v>
      </c>
      <c r="D86" t="s">
        <v>24</v>
      </c>
      <c r="E86" t="s">
        <v>36</v>
      </c>
      <c r="F86" s="2">
        <v>3.7499999999999999E-2</v>
      </c>
      <c r="G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 s="3">
        <v>2.6666666666666665</v>
      </c>
      <c r="I86" s="3">
        <v>1.4166666666666667</v>
      </c>
      <c r="J86">
        <v>0</v>
      </c>
      <c r="K86" t="s">
        <v>25</v>
      </c>
      <c r="L86" t="s">
        <v>25</v>
      </c>
      <c r="M86" s="4">
        <v>2323.8869599999998</v>
      </c>
      <c r="N86">
        <v>7</v>
      </c>
    </row>
    <row r="87" spans="1:14" x14ac:dyDescent="0.3">
      <c r="A87" s="1">
        <v>44930.541666666664</v>
      </c>
      <c r="B87" t="s">
        <v>27</v>
      </c>
      <c r="C87">
        <v>4361</v>
      </c>
      <c r="D87" t="s">
        <v>26</v>
      </c>
      <c r="E87" t="s">
        <v>32</v>
      </c>
      <c r="F87" s="2">
        <v>0.34583333333333333</v>
      </c>
      <c r="G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7" s="3">
        <v>1.05</v>
      </c>
      <c r="I87" s="3">
        <v>0.43333333333333335</v>
      </c>
      <c r="J87">
        <v>0</v>
      </c>
      <c r="K87" t="s">
        <v>16</v>
      </c>
      <c r="L87" t="s">
        <v>17</v>
      </c>
      <c r="M87" s="4">
        <v>3733.6687999999999</v>
      </c>
      <c r="N87">
        <v>2</v>
      </c>
    </row>
    <row r="88" spans="1:14" x14ac:dyDescent="0.3">
      <c r="A88" s="1">
        <v>44930.583333333336</v>
      </c>
      <c r="B88" t="s">
        <v>37</v>
      </c>
      <c r="C88">
        <v>7748</v>
      </c>
      <c r="D88" t="s">
        <v>19</v>
      </c>
      <c r="E88" t="s">
        <v>26</v>
      </c>
      <c r="F88" s="2">
        <v>0.53819444444444442</v>
      </c>
      <c r="G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8" s="3">
        <v>0.83333333333333337</v>
      </c>
      <c r="I88" s="3">
        <v>2.6666666666666665</v>
      </c>
      <c r="J88">
        <v>0</v>
      </c>
      <c r="K88" t="s">
        <v>21</v>
      </c>
      <c r="L88" t="s">
        <v>21</v>
      </c>
      <c r="M88" s="4">
        <v>2974.06032</v>
      </c>
      <c r="N88">
        <v>6</v>
      </c>
    </row>
    <row r="89" spans="1:14" x14ac:dyDescent="0.3">
      <c r="A89" s="1">
        <v>44930.625</v>
      </c>
      <c r="B89" t="s">
        <v>38</v>
      </c>
      <c r="C89">
        <v>9650</v>
      </c>
      <c r="D89" t="s">
        <v>31</v>
      </c>
      <c r="E89" t="s">
        <v>24</v>
      </c>
      <c r="F89" s="2">
        <v>7.6388888888888886E-3</v>
      </c>
      <c r="G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9" s="3">
        <v>2.3666666666666667</v>
      </c>
      <c r="I89" s="3">
        <v>0.71666666666666667</v>
      </c>
      <c r="J89">
        <v>0</v>
      </c>
      <c r="K89" t="s">
        <v>25</v>
      </c>
      <c r="L89" t="s">
        <v>16</v>
      </c>
      <c r="M89" s="4">
        <v>2042.2524599999999</v>
      </c>
      <c r="N89">
        <v>1</v>
      </c>
    </row>
    <row r="90" spans="1:14" x14ac:dyDescent="0.3">
      <c r="A90" s="1">
        <v>44930.666666666664</v>
      </c>
      <c r="B90" t="s">
        <v>18</v>
      </c>
      <c r="C90">
        <v>5215</v>
      </c>
      <c r="D90" t="s">
        <v>31</v>
      </c>
      <c r="E90" t="s">
        <v>35</v>
      </c>
      <c r="F90" s="2">
        <v>0.47152777777777777</v>
      </c>
      <c r="G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 s="3">
        <v>4.416666666666667</v>
      </c>
      <c r="I90" s="3">
        <v>3.75</v>
      </c>
      <c r="J90">
        <v>0</v>
      </c>
      <c r="K90" t="s">
        <v>25</v>
      </c>
      <c r="L90" t="s">
        <v>25</v>
      </c>
      <c r="M90" s="4">
        <v>761.21781999999996</v>
      </c>
      <c r="N90">
        <v>1</v>
      </c>
    </row>
    <row r="91" spans="1:14" x14ac:dyDescent="0.3">
      <c r="A91" s="1">
        <v>44930.708333333336</v>
      </c>
      <c r="B91" t="s">
        <v>33</v>
      </c>
      <c r="C91">
        <v>4737</v>
      </c>
      <c r="D91" t="s">
        <v>36</v>
      </c>
      <c r="E91" t="s">
        <v>34</v>
      </c>
      <c r="F91" s="2">
        <v>0.41249999999999998</v>
      </c>
      <c r="G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1" s="3">
        <v>0.6166666666666667</v>
      </c>
      <c r="I91" s="3">
        <v>3.7166666666666668</v>
      </c>
      <c r="J91">
        <v>1</v>
      </c>
      <c r="K91" t="s">
        <v>16</v>
      </c>
      <c r="L91" t="s">
        <v>17</v>
      </c>
      <c r="M91" s="4">
        <v>3950.9297000000001</v>
      </c>
      <c r="N91">
        <v>1</v>
      </c>
    </row>
    <row r="92" spans="1:14" x14ac:dyDescent="0.3">
      <c r="A92" s="1">
        <v>44930.75</v>
      </c>
      <c r="B92" t="s">
        <v>28</v>
      </c>
      <c r="C92">
        <v>4954</v>
      </c>
      <c r="D92" t="s">
        <v>32</v>
      </c>
      <c r="E92" t="s">
        <v>20</v>
      </c>
      <c r="F92" s="2">
        <v>0.3</v>
      </c>
      <c r="G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 s="3">
        <v>3.3333333333333335</v>
      </c>
      <c r="I92" s="3">
        <v>4.9833333333333334</v>
      </c>
      <c r="J92">
        <v>0</v>
      </c>
      <c r="K92" t="s">
        <v>25</v>
      </c>
      <c r="L92" t="s">
        <v>29</v>
      </c>
      <c r="M92" s="4">
        <v>3463.2996800000001</v>
      </c>
      <c r="N92">
        <v>1</v>
      </c>
    </row>
    <row r="93" spans="1:14" x14ac:dyDescent="0.3">
      <c r="A93" s="1">
        <v>44930.791666666664</v>
      </c>
      <c r="B93" t="s">
        <v>18</v>
      </c>
      <c r="C93">
        <v>3277</v>
      </c>
      <c r="D93" t="s">
        <v>24</v>
      </c>
      <c r="E93" t="s">
        <v>14</v>
      </c>
      <c r="F93" s="2">
        <v>0.39097222222222222</v>
      </c>
      <c r="G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3" s="3">
        <v>2.1333333333333333</v>
      </c>
      <c r="I93" s="3">
        <v>1.1000000000000001</v>
      </c>
      <c r="J93">
        <v>0</v>
      </c>
      <c r="K93" t="s">
        <v>16</v>
      </c>
      <c r="L93" t="s">
        <v>29</v>
      </c>
      <c r="M93" s="4">
        <v>3353.86456</v>
      </c>
      <c r="N93">
        <v>1</v>
      </c>
    </row>
    <row r="94" spans="1:14" x14ac:dyDescent="0.3">
      <c r="A94" s="1">
        <v>44930.833333333336</v>
      </c>
      <c r="B94" t="s">
        <v>33</v>
      </c>
      <c r="C94">
        <v>7830</v>
      </c>
      <c r="D94" t="s">
        <v>32</v>
      </c>
      <c r="E94" t="s">
        <v>15</v>
      </c>
      <c r="F94" s="2">
        <v>0.71666666666666667</v>
      </c>
      <c r="G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4" s="3">
        <v>1.65</v>
      </c>
      <c r="I94" s="3">
        <v>3.2666666666666666</v>
      </c>
      <c r="J94">
        <v>0</v>
      </c>
      <c r="K94" t="s">
        <v>16</v>
      </c>
      <c r="L94" t="s">
        <v>25</v>
      </c>
      <c r="M94" s="4">
        <v>519.81682000000001</v>
      </c>
      <c r="N94">
        <v>4</v>
      </c>
    </row>
    <row r="95" spans="1:14" x14ac:dyDescent="0.3">
      <c r="A95" s="1">
        <v>44930.875</v>
      </c>
      <c r="B95" t="s">
        <v>37</v>
      </c>
      <c r="C95">
        <v>2280</v>
      </c>
      <c r="D95" t="s">
        <v>30</v>
      </c>
      <c r="E95" t="s">
        <v>36</v>
      </c>
      <c r="F95" s="2">
        <v>0.86875000000000002</v>
      </c>
      <c r="G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5" s="3">
        <v>2.8666666666666667</v>
      </c>
      <c r="I95" s="3">
        <v>-0.23333333333333334</v>
      </c>
      <c r="J95">
        <v>0</v>
      </c>
      <c r="K95" t="s">
        <v>22</v>
      </c>
      <c r="L95" t="s">
        <v>29</v>
      </c>
      <c r="M95" s="4">
        <v>2497.6956799999998</v>
      </c>
      <c r="N95">
        <v>5</v>
      </c>
    </row>
    <row r="96" spans="1:14" x14ac:dyDescent="0.3">
      <c r="A96" s="1">
        <v>44930.916666666664</v>
      </c>
      <c r="B96" t="s">
        <v>37</v>
      </c>
      <c r="C96">
        <v>4992</v>
      </c>
      <c r="D96" t="s">
        <v>14</v>
      </c>
      <c r="E96" t="s">
        <v>36</v>
      </c>
      <c r="F96" s="2">
        <v>0.43194444444444446</v>
      </c>
      <c r="G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6" s="3">
        <v>0.28333333333333333</v>
      </c>
      <c r="I96" s="3">
        <v>4.2833333333333332</v>
      </c>
      <c r="J96">
        <v>0</v>
      </c>
      <c r="K96" t="s">
        <v>21</v>
      </c>
      <c r="L96" t="s">
        <v>17</v>
      </c>
      <c r="M96" s="4">
        <v>4490.0586000000003</v>
      </c>
      <c r="N96">
        <v>6</v>
      </c>
    </row>
    <row r="97" spans="1:14" x14ac:dyDescent="0.3">
      <c r="A97" s="1">
        <v>44930.958333333336</v>
      </c>
      <c r="B97" t="s">
        <v>37</v>
      </c>
      <c r="C97">
        <v>7143</v>
      </c>
      <c r="D97" t="s">
        <v>34</v>
      </c>
      <c r="E97" t="s">
        <v>26</v>
      </c>
      <c r="F97" s="2">
        <v>0.21249999999999999</v>
      </c>
      <c r="G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7" s="3">
        <v>3.1</v>
      </c>
      <c r="I97" s="3">
        <v>5.2666666666666666</v>
      </c>
      <c r="J97">
        <v>0</v>
      </c>
      <c r="K97" t="s">
        <v>29</v>
      </c>
      <c r="L97" t="s">
        <v>17</v>
      </c>
      <c r="M97" s="4">
        <v>3043.2619399999999</v>
      </c>
      <c r="N97">
        <v>4</v>
      </c>
    </row>
    <row r="98" spans="1:14" x14ac:dyDescent="0.3">
      <c r="A98" s="1">
        <v>44931</v>
      </c>
      <c r="B98" t="s">
        <v>33</v>
      </c>
      <c r="C98">
        <v>237</v>
      </c>
      <c r="D98" t="s">
        <v>35</v>
      </c>
      <c r="E98" t="s">
        <v>15</v>
      </c>
      <c r="F98" s="2">
        <v>0.33055555555555555</v>
      </c>
      <c r="G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8" s="3">
        <v>3</v>
      </c>
      <c r="I98" s="3">
        <v>3.15</v>
      </c>
      <c r="J98">
        <v>0</v>
      </c>
      <c r="K98" t="s">
        <v>16</v>
      </c>
      <c r="L98" t="s">
        <v>25</v>
      </c>
      <c r="M98" s="4">
        <v>3712.7473799999998</v>
      </c>
      <c r="N98">
        <v>6</v>
      </c>
    </row>
    <row r="99" spans="1:14" x14ac:dyDescent="0.3">
      <c r="A99" s="1">
        <v>44931.041666666664</v>
      </c>
      <c r="B99" t="s">
        <v>18</v>
      </c>
      <c r="C99">
        <v>6427</v>
      </c>
      <c r="D99" t="s">
        <v>19</v>
      </c>
      <c r="E99" t="s">
        <v>15</v>
      </c>
      <c r="F99" s="2">
        <v>0.12430555555555556</v>
      </c>
      <c r="G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9" s="3">
        <v>0.66666666666666663</v>
      </c>
      <c r="I99" s="3">
        <v>2.4666666666666668</v>
      </c>
      <c r="J99">
        <v>0</v>
      </c>
      <c r="K99" t="s">
        <v>21</v>
      </c>
      <c r="L99" t="s">
        <v>17</v>
      </c>
      <c r="M99" s="4">
        <v>1031.5869399999999</v>
      </c>
      <c r="N99">
        <v>2</v>
      </c>
    </row>
    <row r="100" spans="1:14" x14ac:dyDescent="0.3">
      <c r="A100" s="1">
        <v>44931.083333333336</v>
      </c>
      <c r="B100" t="s">
        <v>37</v>
      </c>
      <c r="C100">
        <v>3572</v>
      </c>
      <c r="D100" t="s">
        <v>15</v>
      </c>
      <c r="E100" t="s">
        <v>26</v>
      </c>
      <c r="F100" s="2">
        <v>0.22916666666666666</v>
      </c>
      <c r="G1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00" s="3">
        <v>2.2999999999999998</v>
      </c>
      <c r="I100" s="3">
        <v>5.15</v>
      </c>
      <c r="J100">
        <v>0</v>
      </c>
      <c r="K100" t="s">
        <v>25</v>
      </c>
      <c r="L100" t="s">
        <v>21</v>
      </c>
      <c r="M100" s="4">
        <v>2317.4495999999999</v>
      </c>
      <c r="N100">
        <v>7</v>
      </c>
    </row>
    <row r="101" spans="1:14" x14ac:dyDescent="0.3">
      <c r="A101" s="1">
        <v>44931.125</v>
      </c>
      <c r="B101" t="s">
        <v>23</v>
      </c>
      <c r="C101">
        <v>5549</v>
      </c>
      <c r="D101" t="s">
        <v>35</v>
      </c>
      <c r="E101" t="s">
        <v>36</v>
      </c>
      <c r="F101" s="2">
        <v>0.55208333333333337</v>
      </c>
      <c r="G1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01" s="3">
        <v>4.2833333333333332</v>
      </c>
      <c r="I101" s="3">
        <v>1.95</v>
      </c>
      <c r="J101">
        <v>0</v>
      </c>
      <c r="K101" t="s">
        <v>17</v>
      </c>
      <c r="L101" t="s">
        <v>16</v>
      </c>
      <c r="M101" s="4">
        <v>1786.3674000000001</v>
      </c>
      <c r="N101">
        <v>3</v>
      </c>
    </row>
    <row r="102" spans="1:14" x14ac:dyDescent="0.3">
      <c r="A102" s="1">
        <v>44931.166666666664</v>
      </c>
      <c r="B102" t="s">
        <v>13</v>
      </c>
      <c r="C102">
        <v>2932</v>
      </c>
      <c r="D102" t="s">
        <v>35</v>
      </c>
      <c r="E102" t="s">
        <v>35</v>
      </c>
      <c r="F102" s="2">
        <v>0.14166666666666666</v>
      </c>
      <c r="G1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02" s="3">
        <v>0.65</v>
      </c>
      <c r="I102" s="3">
        <v>6.166666666666667</v>
      </c>
      <c r="J102">
        <v>0</v>
      </c>
      <c r="K102" t="s">
        <v>16</v>
      </c>
      <c r="L102" t="s">
        <v>29</v>
      </c>
      <c r="M102" s="4">
        <v>1971.4414999999999</v>
      </c>
      <c r="N102">
        <v>5</v>
      </c>
    </row>
    <row r="103" spans="1:14" x14ac:dyDescent="0.3">
      <c r="A103" s="1">
        <v>44931.208333333336</v>
      </c>
      <c r="B103" t="s">
        <v>33</v>
      </c>
      <c r="C103">
        <v>3679</v>
      </c>
      <c r="D103" t="s">
        <v>24</v>
      </c>
      <c r="E103" t="s">
        <v>31</v>
      </c>
      <c r="F103" s="2">
        <v>0.72361111111111109</v>
      </c>
      <c r="G1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03" s="3">
        <v>3.9166666666666665</v>
      </c>
      <c r="I103" s="3">
        <v>6</v>
      </c>
      <c r="J103">
        <v>1</v>
      </c>
      <c r="K103" t="s">
        <v>25</v>
      </c>
      <c r="L103" t="s">
        <v>21</v>
      </c>
      <c r="M103" s="4">
        <v>2830.82906</v>
      </c>
      <c r="N103">
        <v>2</v>
      </c>
    </row>
    <row r="104" spans="1:14" x14ac:dyDescent="0.3">
      <c r="A104" s="1">
        <v>44931.25</v>
      </c>
      <c r="B104" t="s">
        <v>33</v>
      </c>
      <c r="C104">
        <v>6071</v>
      </c>
      <c r="D104" t="s">
        <v>20</v>
      </c>
      <c r="E104" t="s">
        <v>31</v>
      </c>
      <c r="F104" s="2">
        <v>0.51944444444444449</v>
      </c>
      <c r="G1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04" s="3">
        <v>1.7</v>
      </c>
      <c r="I104" s="3">
        <v>4.75</v>
      </c>
      <c r="J104">
        <v>0</v>
      </c>
      <c r="K104" t="s">
        <v>25</v>
      </c>
      <c r="L104" t="s">
        <v>25</v>
      </c>
      <c r="M104" s="4">
        <v>3123.72894</v>
      </c>
      <c r="N104">
        <v>4</v>
      </c>
    </row>
    <row r="105" spans="1:14" x14ac:dyDescent="0.3">
      <c r="A105" s="1">
        <v>44931.291666666664</v>
      </c>
      <c r="B105" t="s">
        <v>18</v>
      </c>
      <c r="C105">
        <v>4264</v>
      </c>
      <c r="D105" t="s">
        <v>36</v>
      </c>
      <c r="E105" t="s">
        <v>26</v>
      </c>
      <c r="F105" s="2">
        <v>0.75555555555555554</v>
      </c>
      <c r="G1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05" s="3">
        <v>2.65</v>
      </c>
      <c r="I105" s="3">
        <v>3.4833333333333334</v>
      </c>
      <c r="J105">
        <v>0</v>
      </c>
      <c r="K105" t="s">
        <v>25</v>
      </c>
      <c r="L105" t="s">
        <v>29</v>
      </c>
      <c r="M105" s="4">
        <v>3112.4635600000001</v>
      </c>
      <c r="N105">
        <v>3</v>
      </c>
    </row>
    <row r="106" spans="1:14" x14ac:dyDescent="0.3">
      <c r="A106" s="1">
        <v>44931.333333333336</v>
      </c>
      <c r="B106" t="s">
        <v>33</v>
      </c>
      <c r="C106">
        <v>8041</v>
      </c>
      <c r="D106" t="s">
        <v>31</v>
      </c>
      <c r="E106" t="s">
        <v>15</v>
      </c>
      <c r="F106" s="2">
        <v>0.85902777777777772</v>
      </c>
      <c r="G1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06" s="3">
        <v>2.5833333333333335</v>
      </c>
      <c r="I106" s="3">
        <v>4.7833333333333332</v>
      </c>
      <c r="J106">
        <v>0</v>
      </c>
      <c r="K106" t="s">
        <v>25</v>
      </c>
      <c r="L106" t="s">
        <v>21</v>
      </c>
      <c r="M106" s="4">
        <v>1327.7055</v>
      </c>
      <c r="N106">
        <v>7</v>
      </c>
    </row>
    <row r="107" spans="1:14" x14ac:dyDescent="0.3">
      <c r="A107" s="1">
        <v>44931.375</v>
      </c>
      <c r="B107" t="s">
        <v>33</v>
      </c>
      <c r="C107">
        <v>5669</v>
      </c>
      <c r="D107" t="s">
        <v>30</v>
      </c>
      <c r="E107" t="s">
        <v>20</v>
      </c>
      <c r="F107" s="2">
        <v>0.80694444444444446</v>
      </c>
      <c r="G1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07" s="3">
        <v>0.05</v>
      </c>
      <c r="I107" s="3">
        <v>2.3333333333333335</v>
      </c>
      <c r="J107">
        <v>0</v>
      </c>
      <c r="K107" t="s">
        <v>25</v>
      </c>
      <c r="L107" t="s">
        <v>17</v>
      </c>
      <c r="M107" s="4">
        <v>3041.6525999999999</v>
      </c>
      <c r="N107">
        <v>2</v>
      </c>
    </row>
    <row r="108" spans="1:14" x14ac:dyDescent="0.3">
      <c r="A108" s="1">
        <v>44931.416666666664</v>
      </c>
      <c r="B108" t="s">
        <v>37</v>
      </c>
      <c r="C108">
        <v>4400</v>
      </c>
      <c r="D108" t="s">
        <v>32</v>
      </c>
      <c r="E108" t="s">
        <v>26</v>
      </c>
      <c r="F108" s="2">
        <v>0.4465277777777778</v>
      </c>
      <c r="G1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08" s="3">
        <v>3.2</v>
      </c>
      <c r="I108" s="3">
        <v>-0.33333333333333331</v>
      </c>
      <c r="J108">
        <v>0</v>
      </c>
      <c r="K108" t="s">
        <v>16</v>
      </c>
      <c r="L108" t="s">
        <v>25</v>
      </c>
      <c r="M108" s="4">
        <v>1926.3799799999999</v>
      </c>
      <c r="N108">
        <v>7</v>
      </c>
    </row>
    <row r="109" spans="1:14" x14ac:dyDescent="0.3">
      <c r="A109" s="1">
        <v>44931.458333333336</v>
      </c>
      <c r="B109" t="s">
        <v>18</v>
      </c>
      <c r="C109">
        <v>6369</v>
      </c>
      <c r="D109" t="s">
        <v>34</v>
      </c>
      <c r="E109" t="s">
        <v>35</v>
      </c>
      <c r="F109" s="2">
        <v>0.42708333333333331</v>
      </c>
      <c r="G1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09" s="3">
        <v>4.6166666666666663</v>
      </c>
      <c r="I109" s="3">
        <v>3.5833333333333335</v>
      </c>
      <c r="J109">
        <v>0</v>
      </c>
      <c r="K109" t="s">
        <v>29</v>
      </c>
      <c r="L109" t="s">
        <v>25</v>
      </c>
      <c r="M109" s="4">
        <v>4797.44254</v>
      </c>
      <c r="N109">
        <v>7</v>
      </c>
    </row>
    <row r="110" spans="1:14" x14ac:dyDescent="0.3">
      <c r="A110" s="1">
        <v>44931.5</v>
      </c>
      <c r="B110" t="s">
        <v>37</v>
      </c>
      <c r="C110">
        <v>3918</v>
      </c>
      <c r="D110" t="s">
        <v>24</v>
      </c>
      <c r="E110" t="s">
        <v>26</v>
      </c>
      <c r="F110" s="2">
        <v>0.19027777777777777</v>
      </c>
      <c r="G1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10" s="3">
        <v>2.9666666666666668</v>
      </c>
      <c r="I110" s="3">
        <v>2.7833333333333332</v>
      </c>
      <c r="J110">
        <v>0</v>
      </c>
      <c r="K110" t="s">
        <v>22</v>
      </c>
      <c r="L110" t="s">
        <v>29</v>
      </c>
      <c r="M110" s="4">
        <v>466.70859999999999</v>
      </c>
      <c r="N110">
        <v>6</v>
      </c>
    </row>
    <row r="111" spans="1:14" x14ac:dyDescent="0.3">
      <c r="A111" s="1">
        <v>44931.541666666664</v>
      </c>
      <c r="B111" t="s">
        <v>13</v>
      </c>
      <c r="C111">
        <v>2006</v>
      </c>
      <c r="D111" t="s">
        <v>36</v>
      </c>
      <c r="E111" t="s">
        <v>19</v>
      </c>
      <c r="F111" s="2">
        <v>0.39444444444444443</v>
      </c>
      <c r="G1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11" s="3">
        <v>2.4</v>
      </c>
      <c r="I111" s="3">
        <v>6.6166666666666663</v>
      </c>
      <c r="J111">
        <v>0</v>
      </c>
      <c r="K111" t="s">
        <v>25</v>
      </c>
      <c r="L111" t="s">
        <v>17</v>
      </c>
      <c r="M111" s="4">
        <v>3884.9467599999998</v>
      </c>
      <c r="N111">
        <v>3</v>
      </c>
    </row>
    <row r="112" spans="1:14" x14ac:dyDescent="0.3">
      <c r="A112" s="1">
        <v>44931.583333333336</v>
      </c>
      <c r="B112" t="s">
        <v>28</v>
      </c>
      <c r="C112">
        <v>6354</v>
      </c>
      <c r="D112" t="s">
        <v>20</v>
      </c>
      <c r="E112" t="s">
        <v>14</v>
      </c>
      <c r="F112" s="2">
        <v>0.12222222222222222</v>
      </c>
      <c r="G1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12" s="3">
        <v>0.73333333333333328</v>
      </c>
      <c r="I112" s="3">
        <v>-0.28333333333333333</v>
      </c>
      <c r="J112">
        <v>0</v>
      </c>
      <c r="K112" t="s">
        <v>25</v>
      </c>
      <c r="L112" t="s">
        <v>29</v>
      </c>
      <c r="M112" s="4">
        <v>653.39203999999995</v>
      </c>
      <c r="N112">
        <v>6</v>
      </c>
    </row>
    <row r="113" spans="1:14" x14ac:dyDescent="0.3">
      <c r="A113" s="1">
        <v>44931.625</v>
      </c>
      <c r="B113" t="s">
        <v>13</v>
      </c>
      <c r="C113">
        <v>860</v>
      </c>
      <c r="D113" t="s">
        <v>15</v>
      </c>
      <c r="E113" t="s">
        <v>15</v>
      </c>
      <c r="F113" s="2">
        <v>0.42291666666666666</v>
      </c>
      <c r="G1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13" s="3">
        <v>2.85</v>
      </c>
      <c r="I113" s="3">
        <v>6.333333333333333</v>
      </c>
      <c r="J113">
        <v>0</v>
      </c>
      <c r="K113" t="s">
        <v>22</v>
      </c>
      <c r="L113" t="s">
        <v>22</v>
      </c>
      <c r="M113" s="4">
        <v>2072.8299200000001</v>
      </c>
      <c r="N113">
        <v>7</v>
      </c>
    </row>
    <row r="114" spans="1:14" x14ac:dyDescent="0.3">
      <c r="A114" s="1">
        <v>44931.666666666664</v>
      </c>
      <c r="B114" t="s">
        <v>28</v>
      </c>
      <c r="C114">
        <v>7930</v>
      </c>
      <c r="D114" t="s">
        <v>30</v>
      </c>
      <c r="E114" t="s">
        <v>24</v>
      </c>
      <c r="F114" s="2">
        <v>0.86736111111111114</v>
      </c>
      <c r="G1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14" s="3">
        <v>3.3166666666666669</v>
      </c>
      <c r="I114" s="3">
        <v>1.85</v>
      </c>
      <c r="J114">
        <v>0</v>
      </c>
      <c r="K114" t="s">
        <v>16</v>
      </c>
      <c r="L114" t="s">
        <v>21</v>
      </c>
      <c r="M114" s="4">
        <v>3397.3167400000002</v>
      </c>
      <c r="N114">
        <v>2</v>
      </c>
    </row>
    <row r="115" spans="1:14" x14ac:dyDescent="0.3">
      <c r="A115" s="1">
        <v>44931.708333333336</v>
      </c>
      <c r="B115" t="s">
        <v>37</v>
      </c>
      <c r="C115">
        <v>7450</v>
      </c>
      <c r="D115" t="s">
        <v>24</v>
      </c>
      <c r="E115" t="s">
        <v>32</v>
      </c>
      <c r="F115" s="2">
        <v>0.25763888888888886</v>
      </c>
      <c r="G1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15" s="3">
        <v>1.0666666666666667</v>
      </c>
      <c r="I115" s="3">
        <v>3.2833333333333332</v>
      </c>
      <c r="J115">
        <v>0</v>
      </c>
      <c r="K115" t="s">
        <v>21</v>
      </c>
      <c r="L115" t="s">
        <v>22</v>
      </c>
      <c r="M115" s="4">
        <v>1150.6781000000001</v>
      </c>
      <c r="N115">
        <v>7</v>
      </c>
    </row>
    <row r="116" spans="1:14" x14ac:dyDescent="0.3">
      <c r="A116" s="1">
        <v>44931.75</v>
      </c>
      <c r="B116" t="s">
        <v>13</v>
      </c>
      <c r="C116">
        <v>6338</v>
      </c>
      <c r="D116" t="s">
        <v>20</v>
      </c>
      <c r="E116" t="s">
        <v>32</v>
      </c>
      <c r="F116" s="2">
        <v>0.85277777777777775</v>
      </c>
      <c r="G1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16" s="3">
        <v>4.4333333333333336</v>
      </c>
      <c r="I116" s="3">
        <v>3.9833333333333334</v>
      </c>
      <c r="J116">
        <v>0</v>
      </c>
      <c r="K116" t="s">
        <v>17</v>
      </c>
      <c r="L116" t="s">
        <v>21</v>
      </c>
      <c r="M116" s="4">
        <v>2220.8892000000001</v>
      </c>
      <c r="N116">
        <v>4</v>
      </c>
    </row>
    <row r="117" spans="1:14" x14ac:dyDescent="0.3">
      <c r="A117" s="1">
        <v>44931.791666666664</v>
      </c>
      <c r="B117" t="s">
        <v>18</v>
      </c>
      <c r="C117">
        <v>6190</v>
      </c>
      <c r="D117" t="s">
        <v>34</v>
      </c>
      <c r="E117" t="s">
        <v>15</v>
      </c>
      <c r="F117" s="2">
        <v>0.75138888888888888</v>
      </c>
      <c r="G1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17" s="3">
        <v>2.0333333333333332</v>
      </c>
      <c r="I117" s="3">
        <v>-0.33333333333333331</v>
      </c>
      <c r="J117">
        <v>0</v>
      </c>
      <c r="K117" t="s">
        <v>17</v>
      </c>
      <c r="L117" t="s">
        <v>16</v>
      </c>
      <c r="M117" s="4">
        <v>3205.80528</v>
      </c>
      <c r="N117">
        <v>7</v>
      </c>
    </row>
    <row r="118" spans="1:14" x14ac:dyDescent="0.3">
      <c r="A118" s="1">
        <v>44931.833333333336</v>
      </c>
      <c r="B118" t="s">
        <v>38</v>
      </c>
      <c r="C118">
        <v>6131</v>
      </c>
      <c r="D118" t="s">
        <v>31</v>
      </c>
      <c r="E118" t="s">
        <v>24</v>
      </c>
      <c r="F118" s="2">
        <v>0.82430555555555551</v>
      </c>
      <c r="G1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18" s="3">
        <v>0.8</v>
      </c>
      <c r="I118" s="3">
        <v>0.83333333333333337</v>
      </c>
      <c r="J118">
        <v>0</v>
      </c>
      <c r="K118" t="s">
        <v>21</v>
      </c>
      <c r="L118" t="s">
        <v>25</v>
      </c>
      <c r="M118" s="4">
        <v>4818.3639599999997</v>
      </c>
      <c r="N118">
        <v>6</v>
      </c>
    </row>
    <row r="119" spans="1:14" x14ac:dyDescent="0.3">
      <c r="A119" s="1">
        <v>44931.875</v>
      </c>
      <c r="B119" t="s">
        <v>37</v>
      </c>
      <c r="C119">
        <v>7787</v>
      </c>
      <c r="D119" t="s">
        <v>31</v>
      </c>
      <c r="E119" t="s">
        <v>34</v>
      </c>
      <c r="F119" s="2">
        <v>0.34027777777777779</v>
      </c>
      <c r="G1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19" s="3">
        <v>2.85</v>
      </c>
      <c r="I119" s="3">
        <v>2.6166666666666667</v>
      </c>
      <c r="J119">
        <v>0</v>
      </c>
      <c r="K119" t="s">
        <v>16</v>
      </c>
      <c r="L119" t="s">
        <v>29</v>
      </c>
      <c r="M119" s="4">
        <v>4108.6450199999999</v>
      </c>
      <c r="N119">
        <v>3</v>
      </c>
    </row>
    <row r="120" spans="1:14" x14ac:dyDescent="0.3">
      <c r="A120" s="1">
        <v>44931.916666666664</v>
      </c>
      <c r="B120" t="s">
        <v>28</v>
      </c>
      <c r="C120">
        <v>9191</v>
      </c>
      <c r="D120" t="s">
        <v>24</v>
      </c>
      <c r="E120" t="s">
        <v>35</v>
      </c>
      <c r="F120" s="2">
        <v>0.8618055555555556</v>
      </c>
      <c r="G1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20" s="3">
        <v>0.8833333333333333</v>
      </c>
      <c r="I120" s="3">
        <v>2.8</v>
      </c>
      <c r="J120">
        <v>0</v>
      </c>
      <c r="K120" t="s">
        <v>17</v>
      </c>
      <c r="L120" t="s">
        <v>16</v>
      </c>
      <c r="M120" s="4">
        <v>3381.22334</v>
      </c>
      <c r="N120">
        <v>2</v>
      </c>
    </row>
    <row r="121" spans="1:14" x14ac:dyDescent="0.3">
      <c r="A121" s="1">
        <v>44931.958333333336</v>
      </c>
      <c r="B121" t="s">
        <v>23</v>
      </c>
      <c r="C121">
        <v>8572</v>
      </c>
      <c r="D121" t="s">
        <v>31</v>
      </c>
      <c r="E121" t="s">
        <v>19</v>
      </c>
      <c r="F121" s="2">
        <v>0.34375</v>
      </c>
      <c r="G1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21" s="3">
        <v>4.1500000000000004</v>
      </c>
      <c r="I121" s="3">
        <v>4.5</v>
      </c>
      <c r="J121">
        <v>0</v>
      </c>
      <c r="K121" t="s">
        <v>22</v>
      </c>
      <c r="L121" t="s">
        <v>16</v>
      </c>
      <c r="M121" s="4">
        <v>3548.5947000000001</v>
      </c>
      <c r="N121">
        <v>6</v>
      </c>
    </row>
    <row r="122" spans="1:14" x14ac:dyDescent="0.3">
      <c r="A122" s="1">
        <v>44932</v>
      </c>
      <c r="B122" t="s">
        <v>28</v>
      </c>
      <c r="C122">
        <v>1987</v>
      </c>
      <c r="D122" t="s">
        <v>36</v>
      </c>
      <c r="E122" t="s">
        <v>19</v>
      </c>
      <c r="F122" s="2">
        <v>0.76875000000000004</v>
      </c>
      <c r="G1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22" s="3">
        <v>3.0333333333333332</v>
      </c>
      <c r="I122" s="3">
        <v>-0.21666666666666667</v>
      </c>
      <c r="J122">
        <v>0</v>
      </c>
      <c r="K122" t="s">
        <v>21</v>
      </c>
      <c r="L122" t="s">
        <v>25</v>
      </c>
      <c r="M122" s="4">
        <v>955.94795999999997</v>
      </c>
      <c r="N122">
        <v>7</v>
      </c>
    </row>
    <row r="123" spans="1:14" x14ac:dyDescent="0.3">
      <c r="A123" s="1">
        <v>44932.041666666664</v>
      </c>
      <c r="B123" t="s">
        <v>23</v>
      </c>
      <c r="C123">
        <v>3366</v>
      </c>
      <c r="D123" t="s">
        <v>36</v>
      </c>
      <c r="E123" t="s">
        <v>36</v>
      </c>
      <c r="F123" s="2">
        <v>0.31388888888888888</v>
      </c>
      <c r="G1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23" s="3">
        <v>2.2000000000000002</v>
      </c>
      <c r="I123" s="3">
        <v>3.8666666666666667</v>
      </c>
      <c r="J123">
        <v>0</v>
      </c>
      <c r="K123" t="s">
        <v>29</v>
      </c>
      <c r="L123" t="s">
        <v>25</v>
      </c>
      <c r="M123" s="4">
        <v>2087.3139799999999</v>
      </c>
      <c r="N123">
        <v>4</v>
      </c>
    </row>
    <row r="124" spans="1:14" x14ac:dyDescent="0.3">
      <c r="A124" s="1">
        <v>44932.083333333336</v>
      </c>
      <c r="B124" t="s">
        <v>33</v>
      </c>
      <c r="C124">
        <v>766</v>
      </c>
      <c r="D124" t="s">
        <v>32</v>
      </c>
      <c r="E124" t="s">
        <v>14</v>
      </c>
      <c r="F124" s="2">
        <v>0.4375</v>
      </c>
      <c r="G1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24" s="3">
        <v>1.55</v>
      </c>
      <c r="I124" s="3">
        <v>6.45</v>
      </c>
      <c r="J124">
        <v>0</v>
      </c>
      <c r="K124" t="s">
        <v>16</v>
      </c>
      <c r="L124" t="s">
        <v>21</v>
      </c>
      <c r="M124" s="4">
        <v>621.20524</v>
      </c>
      <c r="N124">
        <v>5</v>
      </c>
    </row>
    <row r="125" spans="1:14" x14ac:dyDescent="0.3">
      <c r="A125" s="1">
        <v>44932.125</v>
      </c>
      <c r="B125" t="s">
        <v>13</v>
      </c>
      <c r="C125">
        <v>4288</v>
      </c>
      <c r="D125" t="s">
        <v>24</v>
      </c>
      <c r="E125" t="s">
        <v>31</v>
      </c>
      <c r="F125" s="2">
        <v>0.42152777777777778</v>
      </c>
      <c r="G1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25" s="3">
        <v>3.3833333333333333</v>
      </c>
      <c r="I125" s="3">
        <v>4.5166666666666666</v>
      </c>
      <c r="J125">
        <v>0</v>
      </c>
      <c r="K125" t="s">
        <v>21</v>
      </c>
      <c r="L125" t="s">
        <v>22</v>
      </c>
      <c r="M125" s="4">
        <v>2891.98398</v>
      </c>
      <c r="N125">
        <v>4</v>
      </c>
    </row>
    <row r="126" spans="1:14" x14ac:dyDescent="0.3">
      <c r="A126" s="1">
        <v>44932.166666666664</v>
      </c>
      <c r="B126" t="s">
        <v>23</v>
      </c>
      <c r="C126">
        <v>771</v>
      </c>
      <c r="D126" t="s">
        <v>32</v>
      </c>
      <c r="E126" t="s">
        <v>30</v>
      </c>
      <c r="F126" s="2">
        <v>0.72152777777777777</v>
      </c>
      <c r="G1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26" s="3">
        <v>3.85</v>
      </c>
      <c r="I126" s="3">
        <v>3.7166666666666668</v>
      </c>
      <c r="J126">
        <v>0</v>
      </c>
      <c r="K126" t="s">
        <v>17</v>
      </c>
      <c r="L126" t="s">
        <v>17</v>
      </c>
      <c r="M126" s="4">
        <v>2882.3279400000001</v>
      </c>
      <c r="N126">
        <v>7</v>
      </c>
    </row>
    <row r="127" spans="1:14" x14ac:dyDescent="0.3">
      <c r="A127" s="1">
        <v>44932.208333333336</v>
      </c>
      <c r="B127" t="s">
        <v>28</v>
      </c>
      <c r="C127">
        <v>6877</v>
      </c>
      <c r="D127" t="s">
        <v>24</v>
      </c>
      <c r="E127" t="s">
        <v>35</v>
      </c>
      <c r="F127" s="2">
        <v>0.31458333333333333</v>
      </c>
      <c r="G1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27" s="3">
        <v>3.3</v>
      </c>
      <c r="I127" s="3">
        <v>1.7</v>
      </c>
      <c r="J127">
        <v>0</v>
      </c>
      <c r="K127" t="s">
        <v>16</v>
      </c>
      <c r="L127" t="s">
        <v>21</v>
      </c>
      <c r="M127" s="4">
        <v>4618.8058000000001</v>
      </c>
      <c r="N127">
        <v>4</v>
      </c>
    </row>
    <row r="128" spans="1:14" x14ac:dyDescent="0.3">
      <c r="A128" s="1">
        <v>44932.25</v>
      </c>
      <c r="B128" t="s">
        <v>33</v>
      </c>
      <c r="C128">
        <v>7670</v>
      </c>
      <c r="D128" t="s">
        <v>15</v>
      </c>
      <c r="E128" t="s">
        <v>30</v>
      </c>
      <c r="F128" s="2">
        <v>0.95416666666666672</v>
      </c>
      <c r="G1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28" s="3">
        <v>1.3666666666666667</v>
      </c>
      <c r="I128" s="3">
        <v>4.6333333333333337</v>
      </c>
      <c r="J128">
        <v>0</v>
      </c>
      <c r="K128" t="s">
        <v>22</v>
      </c>
      <c r="L128" t="s">
        <v>17</v>
      </c>
      <c r="M128" s="4">
        <v>1495.0768599999999</v>
      </c>
      <c r="N128">
        <v>5</v>
      </c>
    </row>
    <row r="129" spans="1:14" x14ac:dyDescent="0.3">
      <c r="A129" s="1">
        <v>44932.291666666664</v>
      </c>
      <c r="B129" t="s">
        <v>38</v>
      </c>
      <c r="C129">
        <v>8056</v>
      </c>
      <c r="D129" t="s">
        <v>24</v>
      </c>
      <c r="E129" t="s">
        <v>30</v>
      </c>
      <c r="F129" s="2">
        <v>0.83750000000000002</v>
      </c>
      <c r="G1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29" s="3">
        <v>2.1833333333333331</v>
      </c>
      <c r="I129" s="3">
        <v>4.3666666666666663</v>
      </c>
      <c r="J129">
        <v>0</v>
      </c>
      <c r="K129" t="s">
        <v>16</v>
      </c>
      <c r="L129" t="s">
        <v>16</v>
      </c>
      <c r="M129" s="4">
        <v>706.50026000000003</v>
      </c>
      <c r="N129">
        <v>4</v>
      </c>
    </row>
    <row r="130" spans="1:14" x14ac:dyDescent="0.3">
      <c r="A130" s="1">
        <v>44932.333333333336</v>
      </c>
      <c r="B130" t="s">
        <v>18</v>
      </c>
      <c r="C130">
        <v>5224</v>
      </c>
      <c r="D130" t="s">
        <v>34</v>
      </c>
      <c r="E130" t="s">
        <v>15</v>
      </c>
      <c r="F130" s="2">
        <v>0.36041666666666666</v>
      </c>
      <c r="G1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30" s="3">
        <v>1.6833333333333333</v>
      </c>
      <c r="I130" s="3">
        <v>0.18333333333333332</v>
      </c>
      <c r="J130">
        <v>0</v>
      </c>
      <c r="K130" t="s">
        <v>16</v>
      </c>
      <c r="L130" t="s">
        <v>17</v>
      </c>
      <c r="M130" s="4">
        <v>4473.9651999999996</v>
      </c>
      <c r="N130">
        <v>5</v>
      </c>
    </row>
    <row r="131" spans="1:14" x14ac:dyDescent="0.3">
      <c r="A131" s="1">
        <v>44932.375</v>
      </c>
      <c r="B131" t="s">
        <v>18</v>
      </c>
      <c r="C131">
        <v>5685</v>
      </c>
      <c r="D131" t="s">
        <v>30</v>
      </c>
      <c r="E131" t="s">
        <v>32</v>
      </c>
      <c r="F131" s="2">
        <v>0.22013888888888888</v>
      </c>
      <c r="G1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31" s="3">
        <v>0.8</v>
      </c>
      <c r="I131" s="3">
        <v>5.2166666666666668</v>
      </c>
      <c r="J131">
        <v>0</v>
      </c>
      <c r="K131" t="s">
        <v>22</v>
      </c>
      <c r="L131" t="s">
        <v>22</v>
      </c>
      <c r="M131" s="4">
        <v>547.17560000000003</v>
      </c>
      <c r="N131">
        <v>7</v>
      </c>
    </row>
    <row r="132" spans="1:14" x14ac:dyDescent="0.3">
      <c r="A132" s="1">
        <v>44932.416666666664</v>
      </c>
      <c r="B132" t="s">
        <v>18</v>
      </c>
      <c r="C132">
        <v>4877</v>
      </c>
      <c r="D132" t="s">
        <v>26</v>
      </c>
      <c r="E132" t="s">
        <v>32</v>
      </c>
      <c r="F132" s="2">
        <v>0.14722222222222223</v>
      </c>
      <c r="G1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32" s="3">
        <v>0.53333333333333333</v>
      </c>
      <c r="I132" s="3">
        <v>5.9333333333333336</v>
      </c>
      <c r="J132">
        <v>0</v>
      </c>
      <c r="K132" t="s">
        <v>25</v>
      </c>
      <c r="L132" t="s">
        <v>21</v>
      </c>
      <c r="M132" s="4">
        <v>543.95691999999997</v>
      </c>
      <c r="N132">
        <v>5</v>
      </c>
    </row>
    <row r="133" spans="1:14" x14ac:dyDescent="0.3">
      <c r="A133" s="1">
        <v>44932.458333333336</v>
      </c>
      <c r="B133" t="s">
        <v>23</v>
      </c>
      <c r="C133">
        <v>4000</v>
      </c>
      <c r="D133" t="s">
        <v>26</v>
      </c>
      <c r="E133" t="s">
        <v>31</v>
      </c>
      <c r="F133" s="2">
        <v>0.75902777777777775</v>
      </c>
      <c r="G1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33" s="3">
        <v>3.2666666666666666</v>
      </c>
      <c r="I133" s="3">
        <v>2.0833333333333335</v>
      </c>
      <c r="J133">
        <v>0</v>
      </c>
      <c r="K133" t="s">
        <v>22</v>
      </c>
      <c r="L133" t="s">
        <v>25</v>
      </c>
      <c r="M133" s="4">
        <v>4354.8740399999997</v>
      </c>
      <c r="N133">
        <v>6</v>
      </c>
    </row>
    <row r="134" spans="1:14" x14ac:dyDescent="0.3">
      <c r="A134" s="1">
        <v>44932.5</v>
      </c>
      <c r="B134" t="s">
        <v>38</v>
      </c>
      <c r="C134">
        <v>6777</v>
      </c>
      <c r="D134" t="s">
        <v>20</v>
      </c>
      <c r="E134" t="s">
        <v>15</v>
      </c>
      <c r="F134" s="2">
        <v>0.84861111111111109</v>
      </c>
      <c r="G1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34" s="3">
        <v>4.2833333333333332</v>
      </c>
      <c r="I134" s="3">
        <v>2.25</v>
      </c>
      <c r="J134">
        <v>0</v>
      </c>
      <c r="K134" t="s">
        <v>16</v>
      </c>
      <c r="L134" t="s">
        <v>22</v>
      </c>
      <c r="M134" s="4">
        <v>432.91246000000001</v>
      </c>
      <c r="N134">
        <v>6</v>
      </c>
    </row>
    <row r="135" spans="1:14" x14ac:dyDescent="0.3">
      <c r="A135" s="1">
        <v>44932.541666666664</v>
      </c>
      <c r="B135" t="s">
        <v>23</v>
      </c>
      <c r="C135">
        <v>7081</v>
      </c>
      <c r="D135" t="s">
        <v>31</v>
      </c>
      <c r="E135" t="s">
        <v>30</v>
      </c>
      <c r="F135" s="2">
        <v>0.29236111111111113</v>
      </c>
      <c r="G1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35" s="3">
        <v>4.75</v>
      </c>
      <c r="I135" s="3">
        <v>6.5333333333333332</v>
      </c>
      <c r="J135">
        <v>0</v>
      </c>
      <c r="K135" t="s">
        <v>22</v>
      </c>
      <c r="L135" t="s">
        <v>22</v>
      </c>
      <c r="M135" s="4">
        <v>939.85455999999999</v>
      </c>
      <c r="N135">
        <v>5</v>
      </c>
    </row>
    <row r="136" spans="1:14" x14ac:dyDescent="0.3">
      <c r="A136" s="1">
        <v>44932.583333333336</v>
      </c>
      <c r="B136" t="s">
        <v>13</v>
      </c>
      <c r="C136">
        <v>6476</v>
      </c>
      <c r="D136" t="s">
        <v>30</v>
      </c>
      <c r="E136" t="s">
        <v>24</v>
      </c>
      <c r="F136" s="2">
        <v>1.7361111111111112E-2</v>
      </c>
      <c r="G1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36" s="3">
        <v>1.7833333333333334</v>
      </c>
      <c r="I136" s="3">
        <v>-8.3333333333333329E-2</v>
      </c>
      <c r="J136">
        <v>0</v>
      </c>
      <c r="K136" t="s">
        <v>25</v>
      </c>
      <c r="L136" t="s">
        <v>21</v>
      </c>
      <c r="M136" s="4">
        <v>1334.1428599999999</v>
      </c>
      <c r="N136">
        <v>2</v>
      </c>
    </row>
    <row r="137" spans="1:14" x14ac:dyDescent="0.3">
      <c r="A137" s="1">
        <v>44932.625</v>
      </c>
      <c r="B137" t="s">
        <v>23</v>
      </c>
      <c r="C137">
        <v>623</v>
      </c>
      <c r="D137" t="s">
        <v>35</v>
      </c>
      <c r="E137" t="s">
        <v>34</v>
      </c>
      <c r="F137" s="2">
        <v>0.7416666666666667</v>
      </c>
      <c r="G1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37" s="3">
        <v>0.15</v>
      </c>
      <c r="I137" s="3">
        <v>5.5666666666666664</v>
      </c>
      <c r="J137">
        <v>1</v>
      </c>
      <c r="K137" t="s">
        <v>21</v>
      </c>
      <c r="L137" t="s">
        <v>25</v>
      </c>
      <c r="M137" s="4">
        <v>3934.8362999999999</v>
      </c>
      <c r="N137">
        <v>3</v>
      </c>
    </row>
    <row r="138" spans="1:14" x14ac:dyDescent="0.3">
      <c r="A138" s="1">
        <v>44932.666666666664</v>
      </c>
      <c r="B138" t="s">
        <v>38</v>
      </c>
      <c r="C138">
        <v>2493</v>
      </c>
      <c r="D138" t="s">
        <v>36</v>
      </c>
      <c r="E138" t="s">
        <v>20</v>
      </c>
      <c r="F138" s="2">
        <v>0.97013888888888888</v>
      </c>
      <c r="G1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38" s="3">
        <v>3.5166666666666666</v>
      </c>
      <c r="I138" s="3">
        <v>0.43333333333333335</v>
      </c>
      <c r="J138">
        <v>0</v>
      </c>
      <c r="K138" t="s">
        <v>22</v>
      </c>
      <c r="L138" t="s">
        <v>22</v>
      </c>
      <c r="M138" s="4">
        <v>650.17336</v>
      </c>
      <c r="N138">
        <v>2</v>
      </c>
    </row>
    <row r="139" spans="1:14" x14ac:dyDescent="0.3">
      <c r="A139" s="1">
        <v>44932.708333333336</v>
      </c>
      <c r="B139" t="s">
        <v>38</v>
      </c>
      <c r="C139">
        <v>2693</v>
      </c>
      <c r="D139" t="s">
        <v>14</v>
      </c>
      <c r="E139" t="s">
        <v>32</v>
      </c>
      <c r="F139" s="2">
        <v>0.33750000000000002</v>
      </c>
      <c r="G1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39" s="3">
        <v>2.5833333333333335</v>
      </c>
      <c r="I139" s="3">
        <v>3.8333333333333335</v>
      </c>
      <c r="J139">
        <v>1</v>
      </c>
      <c r="K139" t="s">
        <v>22</v>
      </c>
      <c r="L139" t="s">
        <v>25</v>
      </c>
      <c r="M139" s="4">
        <v>3136.6036599999998</v>
      </c>
      <c r="N139">
        <v>5</v>
      </c>
    </row>
    <row r="140" spans="1:14" x14ac:dyDescent="0.3">
      <c r="A140" s="1">
        <v>44932.75</v>
      </c>
      <c r="B140" t="s">
        <v>13</v>
      </c>
      <c r="C140">
        <v>7340</v>
      </c>
      <c r="D140" t="s">
        <v>19</v>
      </c>
      <c r="E140" t="s">
        <v>35</v>
      </c>
      <c r="F140" s="2">
        <v>0.93333333333333335</v>
      </c>
      <c r="G1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40" s="3">
        <v>2</v>
      </c>
      <c r="I140" s="3">
        <v>2.7666666666666666</v>
      </c>
      <c r="J140">
        <v>0</v>
      </c>
      <c r="K140" t="s">
        <v>16</v>
      </c>
      <c r="L140" t="s">
        <v>29</v>
      </c>
      <c r="M140" s="4">
        <v>1234.3637799999999</v>
      </c>
      <c r="N140">
        <v>3</v>
      </c>
    </row>
    <row r="141" spans="1:14" x14ac:dyDescent="0.3">
      <c r="A141" s="1">
        <v>44932.791666666664</v>
      </c>
      <c r="B141" t="s">
        <v>38</v>
      </c>
      <c r="C141">
        <v>7037</v>
      </c>
      <c r="D141" t="s">
        <v>15</v>
      </c>
      <c r="E141" t="s">
        <v>24</v>
      </c>
      <c r="F141" s="2">
        <v>0.95972222222222225</v>
      </c>
      <c r="G1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41" s="3">
        <v>2.4166666666666665</v>
      </c>
      <c r="I141" s="3">
        <v>0.16666666666666666</v>
      </c>
      <c r="J141">
        <v>0</v>
      </c>
      <c r="K141" t="s">
        <v>21</v>
      </c>
      <c r="L141" t="s">
        <v>29</v>
      </c>
      <c r="M141" s="4">
        <v>1900.6305399999999</v>
      </c>
      <c r="N141">
        <v>6</v>
      </c>
    </row>
    <row r="142" spans="1:14" x14ac:dyDescent="0.3">
      <c r="A142" s="1">
        <v>44932.833333333336</v>
      </c>
      <c r="B142" t="s">
        <v>28</v>
      </c>
      <c r="C142">
        <v>6290</v>
      </c>
      <c r="D142" t="s">
        <v>31</v>
      </c>
      <c r="E142" t="s">
        <v>35</v>
      </c>
      <c r="F142" s="2">
        <v>0.21249999999999999</v>
      </c>
      <c r="G1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42" s="3">
        <v>2.8833333333333333</v>
      </c>
      <c r="I142" s="3">
        <v>3.9833333333333334</v>
      </c>
      <c r="J142">
        <v>0</v>
      </c>
      <c r="K142" t="s">
        <v>29</v>
      </c>
      <c r="L142" t="s">
        <v>29</v>
      </c>
      <c r="M142" s="4">
        <v>1615.77736</v>
      </c>
      <c r="N142">
        <v>3</v>
      </c>
    </row>
    <row r="143" spans="1:14" x14ac:dyDescent="0.3">
      <c r="A143" s="1">
        <v>44932.875</v>
      </c>
      <c r="B143" t="s">
        <v>38</v>
      </c>
      <c r="C143">
        <v>5340</v>
      </c>
      <c r="D143" t="s">
        <v>31</v>
      </c>
      <c r="E143" t="s">
        <v>36</v>
      </c>
      <c r="F143" s="2">
        <v>0.33333333333333331</v>
      </c>
      <c r="G1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43" s="3">
        <v>1.3166666666666667</v>
      </c>
      <c r="I143" s="3">
        <v>-6.6666666666666666E-2</v>
      </c>
      <c r="J143">
        <v>0</v>
      </c>
      <c r="K143" t="s">
        <v>29</v>
      </c>
      <c r="L143" t="s">
        <v>17</v>
      </c>
      <c r="M143" s="4">
        <v>3073.8393999999998</v>
      </c>
      <c r="N143">
        <v>5</v>
      </c>
    </row>
    <row r="144" spans="1:14" x14ac:dyDescent="0.3">
      <c r="A144" s="1">
        <v>44932.916666666664</v>
      </c>
      <c r="B144" t="s">
        <v>18</v>
      </c>
      <c r="C144">
        <v>6593</v>
      </c>
      <c r="D144" t="s">
        <v>34</v>
      </c>
      <c r="E144" t="s">
        <v>26</v>
      </c>
      <c r="F144" s="2">
        <v>0.3298611111111111</v>
      </c>
      <c r="G1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44" s="3">
        <v>1.3833333333333333</v>
      </c>
      <c r="I144" s="3">
        <v>0.3</v>
      </c>
      <c r="J144">
        <v>0</v>
      </c>
      <c r="K144" t="s">
        <v>17</v>
      </c>
      <c r="L144" t="s">
        <v>22</v>
      </c>
      <c r="M144" s="4">
        <v>1739.6965399999999</v>
      </c>
      <c r="N144">
        <v>6</v>
      </c>
    </row>
    <row r="145" spans="1:14" x14ac:dyDescent="0.3">
      <c r="A145" s="1">
        <v>44932.958333333336</v>
      </c>
      <c r="B145" t="s">
        <v>28</v>
      </c>
      <c r="C145">
        <v>2978</v>
      </c>
      <c r="D145" t="s">
        <v>31</v>
      </c>
      <c r="E145" t="s">
        <v>20</v>
      </c>
      <c r="F145" s="2">
        <v>1.5972222222222276E-2</v>
      </c>
      <c r="G1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45" s="3">
        <v>3.3333333333333333E-2</v>
      </c>
      <c r="I145" s="3">
        <v>4.7166666666666668</v>
      </c>
      <c r="J145">
        <v>0</v>
      </c>
      <c r="K145" t="s">
        <v>22</v>
      </c>
      <c r="L145" t="s">
        <v>21</v>
      </c>
      <c r="M145" s="4">
        <v>3596.8748999999998</v>
      </c>
      <c r="N145">
        <v>3</v>
      </c>
    </row>
    <row r="146" spans="1:14" x14ac:dyDescent="0.3">
      <c r="A146" s="1">
        <v>44933</v>
      </c>
      <c r="B146" t="s">
        <v>28</v>
      </c>
      <c r="C146">
        <v>4243</v>
      </c>
      <c r="D146" t="s">
        <v>36</v>
      </c>
      <c r="E146" t="s">
        <v>32</v>
      </c>
      <c r="F146" s="2">
        <v>0.81319444444444444</v>
      </c>
      <c r="G1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46" s="3">
        <v>4.7</v>
      </c>
      <c r="I146" s="3">
        <v>0.3</v>
      </c>
      <c r="J146">
        <v>0</v>
      </c>
      <c r="K146" t="s">
        <v>22</v>
      </c>
      <c r="L146" t="s">
        <v>21</v>
      </c>
      <c r="M146" s="4">
        <v>1887.7558200000001</v>
      </c>
      <c r="N146">
        <v>3</v>
      </c>
    </row>
    <row r="147" spans="1:14" x14ac:dyDescent="0.3">
      <c r="A147" s="1">
        <v>44933.041666666664</v>
      </c>
      <c r="B147" t="s">
        <v>13</v>
      </c>
      <c r="C147">
        <v>3744</v>
      </c>
      <c r="D147" t="s">
        <v>36</v>
      </c>
      <c r="E147" t="s">
        <v>19</v>
      </c>
      <c r="F147" s="2">
        <v>0.67083333333333328</v>
      </c>
      <c r="G1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47" s="3">
        <v>3.65</v>
      </c>
      <c r="I147" s="3">
        <v>1.85</v>
      </c>
      <c r="J147">
        <v>0</v>
      </c>
      <c r="K147" t="s">
        <v>21</v>
      </c>
      <c r="L147" t="s">
        <v>17</v>
      </c>
      <c r="M147" s="4">
        <v>1350.2362599999999</v>
      </c>
      <c r="N147">
        <v>2</v>
      </c>
    </row>
    <row r="148" spans="1:14" x14ac:dyDescent="0.3">
      <c r="A148" s="1">
        <v>44933.083333333336</v>
      </c>
      <c r="B148" t="s">
        <v>27</v>
      </c>
      <c r="C148">
        <v>4532</v>
      </c>
      <c r="D148" t="s">
        <v>19</v>
      </c>
      <c r="E148" t="s">
        <v>32</v>
      </c>
      <c r="F148" s="2">
        <v>0.62638888888888888</v>
      </c>
      <c r="G1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48" s="3">
        <v>4.6833333333333336</v>
      </c>
      <c r="I148" s="3">
        <v>0.15</v>
      </c>
      <c r="J148">
        <v>0</v>
      </c>
      <c r="K148" t="s">
        <v>25</v>
      </c>
      <c r="L148" t="s">
        <v>21</v>
      </c>
      <c r="M148" s="4">
        <v>2661.84836</v>
      </c>
      <c r="N148">
        <v>3</v>
      </c>
    </row>
    <row r="149" spans="1:14" x14ac:dyDescent="0.3">
      <c r="A149" s="1">
        <v>44933.125</v>
      </c>
      <c r="B149" t="s">
        <v>27</v>
      </c>
      <c r="C149">
        <v>1376</v>
      </c>
      <c r="D149" t="s">
        <v>24</v>
      </c>
      <c r="E149" t="s">
        <v>35</v>
      </c>
      <c r="F149" s="2">
        <v>0.98263888888888884</v>
      </c>
      <c r="G1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49" s="3">
        <v>0.25</v>
      </c>
      <c r="I149" s="3">
        <v>2.2833333333333332</v>
      </c>
      <c r="J149">
        <v>0</v>
      </c>
      <c r="K149" t="s">
        <v>29</v>
      </c>
      <c r="L149" t="s">
        <v>29</v>
      </c>
      <c r="M149" s="4">
        <v>843.29416000000003</v>
      </c>
      <c r="N149">
        <v>7</v>
      </c>
    </row>
    <row r="150" spans="1:14" x14ac:dyDescent="0.3">
      <c r="A150" s="1">
        <v>44933.166666666664</v>
      </c>
      <c r="B150" t="s">
        <v>38</v>
      </c>
      <c r="C150">
        <v>5911</v>
      </c>
      <c r="D150" t="s">
        <v>35</v>
      </c>
      <c r="E150" t="s">
        <v>36</v>
      </c>
      <c r="F150" s="2">
        <v>0.39583333333333331</v>
      </c>
      <c r="G1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50" s="3">
        <v>1.0666666666666667</v>
      </c>
      <c r="I150" s="3">
        <v>4.2833333333333332</v>
      </c>
      <c r="J150">
        <v>0</v>
      </c>
      <c r="K150" t="s">
        <v>17</v>
      </c>
      <c r="L150" t="s">
        <v>22</v>
      </c>
      <c r="M150" s="4">
        <v>1031.5869399999999</v>
      </c>
      <c r="N150">
        <v>5</v>
      </c>
    </row>
    <row r="151" spans="1:14" x14ac:dyDescent="0.3">
      <c r="A151" s="1">
        <v>44933.208333333336</v>
      </c>
      <c r="B151" t="s">
        <v>28</v>
      </c>
      <c r="C151">
        <v>402</v>
      </c>
      <c r="D151" t="s">
        <v>30</v>
      </c>
      <c r="E151" t="s">
        <v>35</v>
      </c>
      <c r="F151" s="2">
        <v>0.7583333333333333</v>
      </c>
      <c r="G1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51" s="3">
        <v>4.8</v>
      </c>
      <c r="I151" s="3">
        <v>3.0333333333333332</v>
      </c>
      <c r="J151">
        <v>1</v>
      </c>
      <c r="K151" t="s">
        <v>21</v>
      </c>
      <c r="L151" t="s">
        <v>21</v>
      </c>
      <c r="M151" s="4">
        <v>1614.1680200000001</v>
      </c>
      <c r="N151">
        <v>1</v>
      </c>
    </row>
    <row r="152" spans="1:14" x14ac:dyDescent="0.3">
      <c r="A152" s="1">
        <v>44933.25</v>
      </c>
      <c r="B152" t="s">
        <v>27</v>
      </c>
      <c r="C152">
        <v>738</v>
      </c>
      <c r="D152" t="s">
        <v>31</v>
      </c>
      <c r="E152" t="s">
        <v>30</v>
      </c>
      <c r="F152" s="2">
        <v>0.41875000000000001</v>
      </c>
      <c r="G1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52" s="3">
        <v>2.3166666666666669</v>
      </c>
      <c r="I152" s="3">
        <v>0.75</v>
      </c>
      <c r="J152">
        <v>0</v>
      </c>
      <c r="K152" t="s">
        <v>22</v>
      </c>
      <c r="L152" t="s">
        <v>21</v>
      </c>
      <c r="M152" s="4">
        <v>4079.6768999999999</v>
      </c>
      <c r="N152">
        <v>1</v>
      </c>
    </row>
    <row r="153" spans="1:14" x14ac:dyDescent="0.3">
      <c r="A153" s="1">
        <v>44933.291666666664</v>
      </c>
      <c r="B153" t="s">
        <v>27</v>
      </c>
      <c r="C153">
        <v>155</v>
      </c>
      <c r="D153" t="s">
        <v>26</v>
      </c>
      <c r="E153" t="s">
        <v>19</v>
      </c>
      <c r="F153" s="2">
        <v>0.76736111111111116</v>
      </c>
      <c r="G1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53" s="3">
        <v>2.2833333333333332</v>
      </c>
      <c r="I153" s="3">
        <v>1.45</v>
      </c>
      <c r="J153">
        <v>0</v>
      </c>
      <c r="K153" t="s">
        <v>29</v>
      </c>
      <c r="L153" t="s">
        <v>16</v>
      </c>
      <c r="M153" s="4">
        <v>683.96950000000004</v>
      </c>
      <c r="N153">
        <v>1</v>
      </c>
    </row>
    <row r="154" spans="1:14" x14ac:dyDescent="0.3">
      <c r="A154" s="1">
        <v>44933.333333333336</v>
      </c>
      <c r="B154" t="s">
        <v>38</v>
      </c>
      <c r="C154">
        <v>8817</v>
      </c>
      <c r="D154" t="s">
        <v>32</v>
      </c>
      <c r="E154" t="s">
        <v>15</v>
      </c>
      <c r="F154" s="2">
        <v>0.13541666666666666</v>
      </c>
      <c r="G1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54" s="3">
        <v>-0.05</v>
      </c>
      <c r="I154" s="3">
        <v>4.1166666666666663</v>
      </c>
      <c r="J154">
        <v>0</v>
      </c>
      <c r="K154" t="s">
        <v>17</v>
      </c>
      <c r="L154" t="s">
        <v>16</v>
      </c>
      <c r="M154" s="4">
        <v>2071.2205800000002</v>
      </c>
      <c r="N154">
        <v>5</v>
      </c>
    </row>
    <row r="155" spans="1:14" x14ac:dyDescent="0.3">
      <c r="A155" s="1">
        <v>44933.375</v>
      </c>
      <c r="B155" t="s">
        <v>27</v>
      </c>
      <c r="C155">
        <v>8250</v>
      </c>
      <c r="D155" t="s">
        <v>34</v>
      </c>
      <c r="E155" t="s">
        <v>14</v>
      </c>
      <c r="F155" s="2">
        <v>0.4152777777777778</v>
      </c>
      <c r="G1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55" s="3">
        <v>0.3</v>
      </c>
      <c r="I155" s="3">
        <v>3.35</v>
      </c>
      <c r="J155">
        <v>0</v>
      </c>
      <c r="K155" t="s">
        <v>16</v>
      </c>
      <c r="L155" t="s">
        <v>16</v>
      </c>
      <c r="M155" s="4">
        <v>1876.49044</v>
      </c>
      <c r="N155">
        <v>1</v>
      </c>
    </row>
    <row r="156" spans="1:14" x14ac:dyDescent="0.3">
      <c r="A156" s="1">
        <v>44933.416666666664</v>
      </c>
      <c r="B156" t="s">
        <v>23</v>
      </c>
      <c r="C156">
        <v>2225</v>
      </c>
      <c r="D156" t="s">
        <v>34</v>
      </c>
      <c r="E156" t="s">
        <v>30</v>
      </c>
      <c r="F156" s="2">
        <v>0.12361111111111112</v>
      </c>
      <c r="G1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56" s="3">
        <v>4.75</v>
      </c>
      <c r="I156" s="3">
        <v>4.5166666666666666</v>
      </c>
      <c r="J156">
        <v>0</v>
      </c>
      <c r="K156" t="s">
        <v>29</v>
      </c>
      <c r="L156" t="s">
        <v>22</v>
      </c>
      <c r="M156" s="4">
        <v>1221.4890599999999</v>
      </c>
      <c r="N156">
        <v>2</v>
      </c>
    </row>
    <row r="157" spans="1:14" x14ac:dyDescent="0.3">
      <c r="A157" s="1">
        <v>44933.458333333336</v>
      </c>
      <c r="B157" t="s">
        <v>33</v>
      </c>
      <c r="C157">
        <v>464</v>
      </c>
      <c r="D157" t="s">
        <v>26</v>
      </c>
      <c r="E157" t="s">
        <v>14</v>
      </c>
      <c r="F157" s="2">
        <v>0.39444444444444443</v>
      </c>
      <c r="G1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57" s="3">
        <v>3.3</v>
      </c>
      <c r="I157" s="3">
        <v>-0.05</v>
      </c>
      <c r="J157">
        <v>0</v>
      </c>
      <c r="K157" t="s">
        <v>17</v>
      </c>
      <c r="L157" t="s">
        <v>29</v>
      </c>
      <c r="M157" s="4">
        <v>1469.3274200000001</v>
      </c>
      <c r="N157">
        <v>5</v>
      </c>
    </row>
    <row r="158" spans="1:14" x14ac:dyDescent="0.3">
      <c r="A158" s="1">
        <v>44933.5</v>
      </c>
      <c r="B158" t="s">
        <v>13</v>
      </c>
      <c r="C158">
        <v>6909</v>
      </c>
      <c r="D158" t="s">
        <v>20</v>
      </c>
      <c r="E158" t="s">
        <v>31</v>
      </c>
      <c r="F158" s="2">
        <v>0.51736111111111116</v>
      </c>
      <c r="G1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58" s="3">
        <v>1.95</v>
      </c>
      <c r="I158" s="3">
        <v>1.1499999999999999</v>
      </c>
      <c r="J158">
        <v>0</v>
      </c>
      <c r="K158" t="s">
        <v>21</v>
      </c>
      <c r="L158" t="s">
        <v>25</v>
      </c>
      <c r="M158" s="4">
        <v>1121.7099800000001</v>
      </c>
      <c r="N158">
        <v>7</v>
      </c>
    </row>
    <row r="159" spans="1:14" x14ac:dyDescent="0.3">
      <c r="A159" s="1">
        <v>44933.541666666664</v>
      </c>
      <c r="B159" t="s">
        <v>33</v>
      </c>
      <c r="C159">
        <v>4721</v>
      </c>
      <c r="D159" t="s">
        <v>26</v>
      </c>
      <c r="E159" t="s">
        <v>34</v>
      </c>
      <c r="F159" s="2">
        <v>0.92013888888888884</v>
      </c>
      <c r="G1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59" s="3">
        <v>1.75</v>
      </c>
      <c r="I159" s="3">
        <v>2.6666666666666665</v>
      </c>
      <c r="J159">
        <v>0</v>
      </c>
      <c r="K159" t="s">
        <v>16</v>
      </c>
      <c r="L159" t="s">
        <v>29</v>
      </c>
      <c r="M159" s="4">
        <v>3712.7473799999998</v>
      </c>
      <c r="N159">
        <v>6</v>
      </c>
    </row>
    <row r="160" spans="1:14" x14ac:dyDescent="0.3">
      <c r="A160" s="1">
        <v>44933.583333333336</v>
      </c>
      <c r="B160" t="s">
        <v>38</v>
      </c>
      <c r="C160">
        <v>5226</v>
      </c>
      <c r="D160" t="s">
        <v>20</v>
      </c>
      <c r="E160" t="s">
        <v>26</v>
      </c>
      <c r="F160" s="2">
        <v>0.60624999999999996</v>
      </c>
      <c r="G1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60" s="3">
        <v>2.2166666666666668</v>
      </c>
      <c r="I160" s="3">
        <v>3.9</v>
      </c>
      <c r="J160">
        <v>0</v>
      </c>
      <c r="K160" t="s">
        <v>17</v>
      </c>
      <c r="L160" t="s">
        <v>29</v>
      </c>
      <c r="M160" s="4">
        <v>733.85904000000005</v>
      </c>
      <c r="N160">
        <v>7</v>
      </c>
    </row>
    <row r="161" spans="1:14" x14ac:dyDescent="0.3">
      <c r="A161" s="1">
        <v>44933.625</v>
      </c>
      <c r="B161" t="s">
        <v>18</v>
      </c>
      <c r="C161">
        <v>5222</v>
      </c>
      <c r="D161" t="s">
        <v>14</v>
      </c>
      <c r="E161" t="s">
        <v>34</v>
      </c>
      <c r="F161" s="2">
        <v>2.7777777777777779E-3</v>
      </c>
      <c r="G1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61" s="3">
        <v>3.7333333333333334</v>
      </c>
      <c r="I161" s="3">
        <v>3.8666666666666667</v>
      </c>
      <c r="J161">
        <v>1</v>
      </c>
      <c r="K161" t="s">
        <v>17</v>
      </c>
      <c r="L161" t="s">
        <v>22</v>
      </c>
      <c r="M161" s="4">
        <v>1248.8478399999999</v>
      </c>
      <c r="N161">
        <v>5</v>
      </c>
    </row>
    <row r="162" spans="1:14" x14ac:dyDescent="0.3">
      <c r="A162" s="1">
        <v>44933.666666666664</v>
      </c>
      <c r="B162" t="s">
        <v>13</v>
      </c>
      <c r="C162">
        <v>1746</v>
      </c>
      <c r="D162" t="s">
        <v>32</v>
      </c>
      <c r="E162" t="s">
        <v>19</v>
      </c>
      <c r="F162" s="2">
        <v>0.29166666666666669</v>
      </c>
      <c r="G1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62" s="3">
        <v>-6.6666666666666666E-2</v>
      </c>
      <c r="I162" s="3">
        <v>3.9333333333333331</v>
      </c>
      <c r="J162">
        <v>0</v>
      </c>
      <c r="K162" t="s">
        <v>22</v>
      </c>
      <c r="L162" t="s">
        <v>22</v>
      </c>
      <c r="M162" s="4">
        <v>4000.8192399999998</v>
      </c>
      <c r="N162">
        <v>5</v>
      </c>
    </row>
    <row r="163" spans="1:14" x14ac:dyDescent="0.3">
      <c r="A163" s="1">
        <v>44933.708333333336</v>
      </c>
      <c r="B163" t="s">
        <v>38</v>
      </c>
      <c r="C163">
        <v>1018</v>
      </c>
      <c r="D163" t="s">
        <v>34</v>
      </c>
      <c r="E163" t="s">
        <v>31</v>
      </c>
      <c r="F163" s="2">
        <v>0.33194444444444443</v>
      </c>
      <c r="G1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63" s="3">
        <v>0.56666666666666665</v>
      </c>
      <c r="I163" s="3">
        <v>6.0333333333333332</v>
      </c>
      <c r="J163">
        <v>0</v>
      </c>
      <c r="K163" t="s">
        <v>25</v>
      </c>
      <c r="L163" t="s">
        <v>16</v>
      </c>
      <c r="M163" s="4">
        <v>381.41358000000002</v>
      </c>
      <c r="N163">
        <v>3</v>
      </c>
    </row>
    <row r="164" spans="1:14" x14ac:dyDescent="0.3">
      <c r="A164" s="1">
        <v>44933.75</v>
      </c>
      <c r="B164" t="s">
        <v>28</v>
      </c>
      <c r="C164">
        <v>2897</v>
      </c>
      <c r="D164" t="s">
        <v>26</v>
      </c>
      <c r="E164" t="s">
        <v>19</v>
      </c>
      <c r="F164" s="2">
        <v>0.19930555555555557</v>
      </c>
      <c r="G1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64" s="3">
        <v>3.8</v>
      </c>
      <c r="I164" s="3">
        <v>5.416666666666667</v>
      </c>
      <c r="J164">
        <v>0</v>
      </c>
      <c r="K164" t="s">
        <v>29</v>
      </c>
      <c r="L164" t="s">
        <v>21</v>
      </c>
      <c r="M164" s="4">
        <v>3656.4204799999998</v>
      </c>
      <c r="N164">
        <v>3</v>
      </c>
    </row>
    <row r="165" spans="1:14" x14ac:dyDescent="0.3">
      <c r="A165" s="1">
        <v>44933.791666666664</v>
      </c>
      <c r="B165" t="s">
        <v>18</v>
      </c>
      <c r="C165">
        <v>6606</v>
      </c>
      <c r="D165" t="s">
        <v>14</v>
      </c>
      <c r="E165" t="s">
        <v>34</v>
      </c>
      <c r="F165" s="2">
        <v>0.65625</v>
      </c>
      <c r="G1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65" s="3">
        <v>2.4</v>
      </c>
      <c r="I165" s="3">
        <v>1.1000000000000001</v>
      </c>
      <c r="J165">
        <v>0</v>
      </c>
      <c r="K165" t="s">
        <v>22</v>
      </c>
      <c r="L165" t="s">
        <v>17</v>
      </c>
      <c r="M165" s="4">
        <v>980.08806000000004</v>
      </c>
      <c r="N165">
        <v>3</v>
      </c>
    </row>
    <row r="166" spans="1:14" x14ac:dyDescent="0.3">
      <c r="A166" s="1">
        <v>44933.833333333336</v>
      </c>
      <c r="B166" t="s">
        <v>33</v>
      </c>
      <c r="C166">
        <v>5970</v>
      </c>
      <c r="D166" t="s">
        <v>24</v>
      </c>
      <c r="E166" t="s">
        <v>32</v>
      </c>
      <c r="F166" s="2">
        <v>0.30625000000000002</v>
      </c>
      <c r="G1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66" s="3">
        <v>2.8333333333333335</v>
      </c>
      <c r="I166" s="3">
        <v>1.1499999999999999</v>
      </c>
      <c r="J166">
        <v>0</v>
      </c>
      <c r="K166" t="s">
        <v>16</v>
      </c>
      <c r="L166" t="s">
        <v>17</v>
      </c>
      <c r="M166" s="4">
        <v>1062.1643999999999</v>
      </c>
      <c r="N166">
        <v>4</v>
      </c>
    </row>
    <row r="167" spans="1:14" x14ac:dyDescent="0.3">
      <c r="A167" s="1">
        <v>44933.875</v>
      </c>
      <c r="B167" t="s">
        <v>38</v>
      </c>
      <c r="C167">
        <v>1631</v>
      </c>
      <c r="D167" t="s">
        <v>15</v>
      </c>
      <c r="E167" t="s">
        <v>24</v>
      </c>
      <c r="F167" s="2">
        <v>9.7222222222222224E-3</v>
      </c>
      <c r="G1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67" s="3">
        <v>3.4</v>
      </c>
      <c r="I167" s="3">
        <v>3.6</v>
      </c>
      <c r="J167">
        <v>0</v>
      </c>
      <c r="K167" t="s">
        <v>25</v>
      </c>
      <c r="L167" t="s">
        <v>25</v>
      </c>
      <c r="M167" s="4">
        <v>2639.3175999999999</v>
      </c>
      <c r="N167">
        <v>2</v>
      </c>
    </row>
    <row r="168" spans="1:14" x14ac:dyDescent="0.3">
      <c r="A168" s="1">
        <v>44933.916666666664</v>
      </c>
      <c r="B168" t="s">
        <v>28</v>
      </c>
      <c r="C168">
        <v>8272</v>
      </c>
      <c r="D168" t="s">
        <v>30</v>
      </c>
      <c r="E168" t="s">
        <v>35</v>
      </c>
      <c r="F168" s="2">
        <v>0.52430555555555558</v>
      </c>
      <c r="G1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68" s="3">
        <v>1.2833333333333334</v>
      </c>
      <c r="I168" s="3">
        <v>6.15</v>
      </c>
      <c r="J168">
        <v>0</v>
      </c>
      <c r="K168" t="s">
        <v>17</v>
      </c>
      <c r="L168" t="s">
        <v>21</v>
      </c>
      <c r="M168" s="4">
        <v>4190.7213599999995</v>
      </c>
      <c r="N168">
        <v>5</v>
      </c>
    </row>
    <row r="169" spans="1:14" x14ac:dyDescent="0.3">
      <c r="A169" s="1">
        <v>44933.958333333336</v>
      </c>
      <c r="B169" t="s">
        <v>13</v>
      </c>
      <c r="C169">
        <v>3445</v>
      </c>
      <c r="D169" t="s">
        <v>14</v>
      </c>
      <c r="E169" t="s">
        <v>32</v>
      </c>
      <c r="F169" s="2">
        <v>0.82291666666666663</v>
      </c>
      <c r="G1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69" s="3">
        <v>4.083333333333333</v>
      </c>
      <c r="I169" s="3">
        <v>0.81666666666666665</v>
      </c>
      <c r="J169">
        <v>0</v>
      </c>
      <c r="K169" t="s">
        <v>22</v>
      </c>
      <c r="L169" t="s">
        <v>25</v>
      </c>
      <c r="M169" s="4">
        <v>936.63588000000004</v>
      </c>
      <c r="N169">
        <v>7</v>
      </c>
    </row>
    <row r="170" spans="1:14" x14ac:dyDescent="0.3">
      <c r="A170" s="1">
        <v>44934</v>
      </c>
      <c r="B170" t="s">
        <v>13</v>
      </c>
      <c r="C170">
        <v>7773</v>
      </c>
      <c r="D170" t="s">
        <v>30</v>
      </c>
      <c r="E170" t="s">
        <v>32</v>
      </c>
      <c r="F170" s="2">
        <v>0.21944444444444444</v>
      </c>
      <c r="G1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0" s="3">
        <v>1.0333333333333334</v>
      </c>
      <c r="I170" s="3">
        <v>0.38333333333333336</v>
      </c>
      <c r="J170">
        <v>0</v>
      </c>
      <c r="K170" t="s">
        <v>25</v>
      </c>
      <c r="L170" t="s">
        <v>16</v>
      </c>
      <c r="M170" s="4">
        <v>3270.1788799999999</v>
      </c>
      <c r="N170">
        <v>5</v>
      </c>
    </row>
    <row r="171" spans="1:14" x14ac:dyDescent="0.3">
      <c r="A171" s="1">
        <v>44934.041666666664</v>
      </c>
      <c r="B171" t="s">
        <v>37</v>
      </c>
      <c r="C171">
        <v>7049</v>
      </c>
      <c r="D171" t="s">
        <v>26</v>
      </c>
      <c r="E171" t="s">
        <v>24</v>
      </c>
      <c r="F171" s="2">
        <v>0.32777777777777778</v>
      </c>
      <c r="G1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1" s="3">
        <v>2.8</v>
      </c>
      <c r="I171" s="3">
        <v>2.9833333333333334</v>
      </c>
      <c r="J171">
        <v>0</v>
      </c>
      <c r="K171" t="s">
        <v>29</v>
      </c>
      <c r="L171" t="s">
        <v>25</v>
      </c>
      <c r="M171" s="4">
        <v>1235.9731200000001</v>
      </c>
      <c r="N171">
        <v>3</v>
      </c>
    </row>
    <row r="172" spans="1:14" x14ac:dyDescent="0.3">
      <c r="A172" s="1">
        <v>44934.083333333336</v>
      </c>
      <c r="B172" t="s">
        <v>28</v>
      </c>
      <c r="C172">
        <v>6982</v>
      </c>
      <c r="D172" t="s">
        <v>35</v>
      </c>
      <c r="E172" t="s">
        <v>24</v>
      </c>
      <c r="F172" s="2">
        <v>0.96736111111111112</v>
      </c>
      <c r="G1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72" s="3">
        <v>3.35</v>
      </c>
      <c r="I172" s="3">
        <v>2.1833333333333331</v>
      </c>
      <c r="J172">
        <v>0</v>
      </c>
      <c r="K172" t="s">
        <v>16</v>
      </c>
      <c r="L172" t="s">
        <v>21</v>
      </c>
      <c r="M172" s="4">
        <v>2045.4711399999999</v>
      </c>
      <c r="N172">
        <v>5</v>
      </c>
    </row>
    <row r="173" spans="1:14" x14ac:dyDescent="0.3">
      <c r="A173" s="1">
        <v>44934.125</v>
      </c>
      <c r="B173" t="s">
        <v>23</v>
      </c>
      <c r="C173">
        <v>2006</v>
      </c>
      <c r="D173" t="s">
        <v>24</v>
      </c>
      <c r="E173" t="s">
        <v>20</v>
      </c>
      <c r="F173" s="2">
        <v>0.88680555555555551</v>
      </c>
      <c r="G1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73" s="3">
        <v>4.7</v>
      </c>
      <c r="I173" s="3">
        <v>1.0833333333333333</v>
      </c>
      <c r="J173">
        <v>0</v>
      </c>
      <c r="K173" t="s">
        <v>21</v>
      </c>
      <c r="L173" t="s">
        <v>21</v>
      </c>
      <c r="M173" s="4">
        <v>1017.10288</v>
      </c>
      <c r="N173">
        <v>6</v>
      </c>
    </row>
    <row r="174" spans="1:14" x14ac:dyDescent="0.3">
      <c r="A174" s="1">
        <v>44934.166666666664</v>
      </c>
      <c r="B174" t="s">
        <v>27</v>
      </c>
      <c r="C174">
        <v>3186</v>
      </c>
      <c r="D174" t="s">
        <v>14</v>
      </c>
      <c r="E174" t="s">
        <v>30</v>
      </c>
      <c r="F174" s="2">
        <v>0.44236111111111109</v>
      </c>
      <c r="G1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4" s="3">
        <v>3.7166666666666668</v>
      </c>
      <c r="I174" s="3">
        <v>-3.3333333333333333E-2</v>
      </c>
      <c r="J174">
        <v>0</v>
      </c>
      <c r="K174" t="s">
        <v>22</v>
      </c>
      <c r="L174" t="s">
        <v>17</v>
      </c>
      <c r="M174" s="4">
        <v>410.38170000000002</v>
      </c>
      <c r="N174">
        <v>5</v>
      </c>
    </row>
    <row r="175" spans="1:14" x14ac:dyDescent="0.3">
      <c r="A175" s="1">
        <v>44934.208333333336</v>
      </c>
      <c r="B175" t="s">
        <v>18</v>
      </c>
      <c r="C175">
        <v>8252</v>
      </c>
      <c r="D175" t="s">
        <v>32</v>
      </c>
      <c r="E175" t="s">
        <v>31</v>
      </c>
      <c r="F175" s="2">
        <v>0.32291666666666669</v>
      </c>
      <c r="G1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5" s="3">
        <v>3.8</v>
      </c>
      <c r="I175" s="3">
        <v>1.3333333333333333</v>
      </c>
      <c r="J175">
        <v>0</v>
      </c>
      <c r="K175" t="s">
        <v>16</v>
      </c>
      <c r="L175" t="s">
        <v>16</v>
      </c>
      <c r="M175" s="4">
        <v>4544.7761600000003</v>
      </c>
      <c r="N175">
        <v>7</v>
      </c>
    </row>
    <row r="176" spans="1:14" x14ac:dyDescent="0.3">
      <c r="A176" s="1">
        <v>44934.25</v>
      </c>
      <c r="B176" t="s">
        <v>28</v>
      </c>
      <c r="C176">
        <v>5850</v>
      </c>
      <c r="D176" t="s">
        <v>26</v>
      </c>
      <c r="E176" t="s">
        <v>31</v>
      </c>
      <c r="F176" s="2">
        <v>0.13125000000000001</v>
      </c>
      <c r="G1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76" s="3">
        <v>3.5333333333333332</v>
      </c>
      <c r="I176" s="3">
        <v>6.35</v>
      </c>
      <c r="J176">
        <v>0</v>
      </c>
      <c r="K176" t="s">
        <v>21</v>
      </c>
      <c r="L176" t="s">
        <v>22</v>
      </c>
      <c r="M176" s="4">
        <v>4047.4901</v>
      </c>
      <c r="N176">
        <v>1</v>
      </c>
    </row>
    <row r="177" spans="1:14" x14ac:dyDescent="0.3">
      <c r="A177" s="1">
        <v>44934.291666666664</v>
      </c>
      <c r="B177" t="s">
        <v>37</v>
      </c>
      <c r="C177">
        <v>9005</v>
      </c>
      <c r="D177" t="s">
        <v>31</v>
      </c>
      <c r="E177" t="s">
        <v>32</v>
      </c>
      <c r="F177" s="2">
        <v>0.46736111111111112</v>
      </c>
      <c r="G1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7" s="3">
        <v>1.8</v>
      </c>
      <c r="I177" s="3">
        <v>1.2333333333333334</v>
      </c>
      <c r="J177">
        <v>0</v>
      </c>
      <c r="K177" t="s">
        <v>22</v>
      </c>
      <c r="L177" t="s">
        <v>25</v>
      </c>
      <c r="M177" s="4">
        <v>3727.23144</v>
      </c>
      <c r="N177">
        <v>6</v>
      </c>
    </row>
    <row r="178" spans="1:14" x14ac:dyDescent="0.3">
      <c r="A178" s="1">
        <v>44934.333333333336</v>
      </c>
      <c r="B178" t="s">
        <v>27</v>
      </c>
      <c r="C178">
        <v>1162</v>
      </c>
      <c r="D178" t="s">
        <v>36</v>
      </c>
      <c r="E178" t="s">
        <v>14</v>
      </c>
      <c r="F178" s="2">
        <v>0.20902777777777778</v>
      </c>
      <c r="G1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78" s="3">
        <v>4.2166666666666668</v>
      </c>
      <c r="I178" s="3">
        <v>3.8833333333333333</v>
      </c>
      <c r="J178">
        <v>0</v>
      </c>
      <c r="K178" t="s">
        <v>16</v>
      </c>
      <c r="L178" t="s">
        <v>17</v>
      </c>
      <c r="M178" s="4">
        <v>3139.8223400000002</v>
      </c>
      <c r="N178">
        <v>6</v>
      </c>
    </row>
    <row r="179" spans="1:14" x14ac:dyDescent="0.3">
      <c r="A179" s="1">
        <v>44934.375</v>
      </c>
      <c r="B179" t="s">
        <v>27</v>
      </c>
      <c r="C179">
        <v>2076</v>
      </c>
      <c r="D179" t="s">
        <v>14</v>
      </c>
      <c r="E179" t="s">
        <v>20</v>
      </c>
      <c r="F179" s="2">
        <v>0.86527777777777781</v>
      </c>
      <c r="G1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79" s="3">
        <v>3.2666666666666666</v>
      </c>
      <c r="I179" s="3">
        <v>5.6</v>
      </c>
      <c r="J179">
        <v>0</v>
      </c>
      <c r="K179" t="s">
        <v>16</v>
      </c>
      <c r="L179" t="s">
        <v>25</v>
      </c>
      <c r="M179" s="4">
        <v>3616.1869799999999</v>
      </c>
      <c r="N179">
        <v>5</v>
      </c>
    </row>
    <row r="180" spans="1:14" x14ac:dyDescent="0.3">
      <c r="A180" s="1">
        <v>44934.416666666664</v>
      </c>
      <c r="B180" t="s">
        <v>38</v>
      </c>
      <c r="C180">
        <v>1396</v>
      </c>
      <c r="D180" t="s">
        <v>32</v>
      </c>
      <c r="E180" t="s">
        <v>14</v>
      </c>
      <c r="F180" s="2">
        <v>1.3888888888888889E-3</v>
      </c>
      <c r="G1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80" s="3">
        <v>1.4</v>
      </c>
      <c r="I180" s="3">
        <v>0.15</v>
      </c>
      <c r="J180">
        <v>0</v>
      </c>
      <c r="K180" t="s">
        <v>25</v>
      </c>
      <c r="L180" t="s">
        <v>25</v>
      </c>
      <c r="M180" s="4">
        <v>1771.8833400000001</v>
      </c>
      <c r="N180">
        <v>4</v>
      </c>
    </row>
    <row r="181" spans="1:14" x14ac:dyDescent="0.3">
      <c r="A181" s="1">
        <v>44934.458333333336</v>
      </c>
      <c r="B181" t="s">
        <v>27</v>
      </c>
      <c r="C181">
        <v>6329</v>
      </c>
      <c r="D181" t="s">
        <v>15</v>
      </c>
      <c r="E181" t="s">
        <v>26</v>
      </c>
      <c r="F181" s="2">
        <v>0.72847222222222219</v>
      </c>
      <c r="G1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81" s="3">
        <v>3.5166666666666666</v>
      </c>
      <c r="I181" s="3">
        <v>3.8</v>
      </c>
      <c r="J181">
        <v>0</v>
      </c>
      <c r="K181" t="s">
        <v>22</v>
      </c>
      <c r="L181" t="s">
        <v>22</v>
      </c>
      <c r="M181" s="4">
        <v>2935.4361600000002</v>
      </c>
      <c r="N181">
        <v>3</v>
      </c>
    </row>
    <row r="182" spans="1:14" x14ac:dyDescent="0.3">
      <c r="A182" s="1">
        <v>44934.5</v>
      </c>
      <c r="B182" t="s">
        <v>23</v>
      </c>
      <c r="C182">
        <v>7741</v>
      </c>
      <c r="D182" t="s">
        <v>31</v>
      </c>
      <c r="E182" t="s">
        <v>35</v>
      </c>
      <c r="F182" s="2">
        <v>0.76111111111111107</v>
      </c>
      <c r="G1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82" s="3">
        <v>4.416666666666667</v>
      </c>
      <c r="I182" s="3">
        <v>0.2</v>
      </c>
      <c r="J182">
        <v>0</v>
      </c>
      <c r="K182" t="s">
        <v>16</v>
      </c>
      <c r="L182" t="s">
        <v>16</v>
      </c>
      <c r="M182" s="4">
        <v>733.85904000000005</v>
      </c>
      <c r="N182">
        <v>2</v>
      </c>
    </row>
    <row r="183" spans="1:14" x14ac:dyDescent="0.3">
      <c r="A183" s="1">
        <v>44934.541666666664</v>
      </c>
      <c r="B183" t="s">
        <v>13</v>
      </c>
      <c r="C183">
        <v>225</v>
      </c>
      <c r="D183" t="s">
        <v>15</v>
      </c>
      <c r="E183" t="s">
        <v>24</v>
      </c>
      <c r="F183" s="2">
        <v>0.34652777777777777</v>
      </c>
      <c r="G1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83" s="3">
        <v>3.6666666666666665</v>
      </c>
      <c r="I183" s="3">
        <v>3.4666666666666668</v>
      </c>
      <c r="J183">
        <v>0</v>
      </c>
      <c r="K183" t="s">
        <v>17</v>
      </c>
      <c r="L183" t="s">
        <v>21</v>
      </c>
      <c r="M183" s="4">
        <v>1401.73514</v>
      </c>
      <c r="N183">
        <v>2</v>
      </c>
    </row>
    <row r="184" spans="1:14" x14ac:dyDescent="0.3">
      <c r="A184" s="1">
        <v>44934.583333333336</v>
      </c>
      <c r="B184" t="s">
        <v>37</v>
      </c>
      <c r="C184">
        <v>4732</v>
      </c>
      <c r="D184" t="s">
        <v>26</v>
      </c>
      <c r="E184" t="s">
        <v>30</v>
      </c>
      <c r="F184" s="2">
        <v>0.3972222222222222</v>
      </c>
      <c r="G1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84" s="3">
        <v>4.9666666666666668</v>
      </c>
      <c r="I184" s="3">
        <v>-0.15</v>
      </c>
      <c r="J184">
        <v>0</v>
      </c>
      <c r="K184" t="s">
        <v>22</v>
      </c>
      <c r="L184" t="s">
        <v>29</v>
      </c>
      <c r="M184" s="4">
        <v>1108.8352600000001</v>
      </c>
      <c r="N184">
        <v>1</v>
      </c>
    </row>
    <row r="185" spans="1:14" x14ac:dyDescent="0.3">
      <c r="A185" s="1">
        <v>44934.625</v>
      </c>
      <c r="B185" t="s">
        <v>27</v>
      </c>
      <c r="C185">
        <v>6388</v>
      </c>
      <c r="D185" t="s">
        <v>36</v>
      </c>
      <c r="E185" t="s">
        <v>15</v>
      </c>
      <c r="F185" s="2">
        <v>0.87361111111111112</v>
      </c>
      <c r="G1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85" s="3">
        <v>1.8</v>
      </c>
      <c r="I185" s="3">
        <v>1.6166666666666667</v>
      </c>
      <c r="J185">
        <v>0</v>
      </c>
      <c r="K185" t="s">
        <v>16</v>
      </c>
      <c r="L185" t="s">
        <v>25</v>
      </c>
      <c r="M185" s="4">
        <v>4816.7546199999997</v>
      </c>
      <c r="N185">
        <v>2</v>
      </c>
    </row>
    <row r="186" spans="1:14" x14ac:dyDescent="0.3">
      <c r="A186" s="1">
        <v>44934.666666666664</v>
      </c>
      <c r="B186" t="s">
        <v>38</v>
      </c>
      <c r="C186">
        <v>3696</v>
      </c>
      <c r="D186" t="s">
        <v>14</v>
      </c>
      <c r="E186" t="s">
        <v>24</v>
      </c>
      <c r="F186" s="2">
        <v>0.42986111111111114</v>
      </c>
      <c r="G1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86" s="3">
        <v>4.2833333333333332</v>
      </c>
      <c r="I186" s="3">
        <v>5.4833333333333334</v>
      </c>
      <c r="J186">
        <v>0</v>
      </c>
      <c r="K186" t="s">
        <v>25</v>
      </c>
      <c r="L186" t="s">
        <v>29</v>
      </c>
      <c r="M186" s="4">
        <v>3695.0446400000001</v>
      </c>
      <c r="N186">
        <v>2</v>
      </c>
    </row>
    <row r="187" spans="1:14" x14ac:dyDescent="0.3">
      <c r="A187" s="1">
        <v>44934.708333333336</v>
      </c>
      <c r="B187" t="s">
        <v>23</v>
      </c>
      <c r="C187">
        <v>6268</v>
      </c>
      <c r="D187" t="s">
        <v>14</v>
      </c>
      <c r="E187" t="s">
        <v>26</v>
      </c>
      <c r="F187" s="2">
        <v>0.85</v>
      </c>
      <c r="G1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87" s="3">
        <v>4.3666666666666663</v>
      </c>
      <c r="I187" s="3">
        <v>2.2333333333333334</v>
      </c>
      <c r="J187">
        <v>0</v>
      </c>
      <c r="K187" t="s">
        <v>21</v>
      </c>
      <c r="L187" t="s">
        <v>16</v>
      </c>
      <c r="M187" s="4">
        <v>3028.7778800000001</v>
      </c>
      <c r="N187">
        <v>3</v>
      </c>
    </row>
    <row r="188" spans="1:14" x14ac:dyDescent="0.3">
      <c r="A188" s="1">
        <v>44934.75</v>
      </c>
      <c r="B188" t="s">
        <v>33</v>
      </c>
      <c r="C188">
        <v>9895</v>
      </c>
      <c r="D188" t="s">
        <v>35</v>
      </c>
      <c r="E188" t="s">
        <v>14</v>
      </c>
      <c r="F188" s="2">
        <v>0.22916666666666666</v>
      </c>
      <c r="G1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88" s="3">
        <v>0.8833333333333333</v>
      </c>
      <c r="I188" s="3">
        <v>6.2</v>
      </c>
      <c r="J188">
        <v>0</v>
      </c>
      <c r="K188" t="s">
        <v>21</v>
      </c>
      <c r="L188" t="s">
        <v>29</v>
      </c>
      <c r="M188" s="4">
        <v>828.81010000000003</v>
      </c>
      <c r="N188">
        <v>3</v>
      </c>
    </row>
    <row r="189" spans="1:14" x14ac:dyDescent="0.3">
      <c r="A189" s="1">
        <v>44934.791666666664</v>
      </c>
      <c r="B189" t="s">
        <v>13</v>
      </c>
      <c r="C189">
        <v>7661</v>
      </c>
      <c r="D189" t="s">
        <v>34</v>
      </c>
      <c r="E189" t="s">
        <v>19</v>
      </c>
      <c r="F189" s="2">
        <v>0.23055555555555557</v>
      </c>
      <c r="G1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89" s="3">
        <v>4.7833333333333332</v>
      </c>
      <c r="I189" s="3">
        <v>3.75</v>
      </c>
      <c r="J189">
        <v>0</v>
      </c>
      <c r="K189" t="s">
        <v>17</v>
      </c>
      <c r="L189" t="s">
        <v>25</v>
      </c>
      <c r="M189" s="4">
        <v>4280.8444</v>
      </c>
      <c r="N189">
        <v>4</v>
      </c>
    </row>
    <row r="190" spans="1:14" x14ac:dyDescent="0.3">
      <c r="A190" s="1">
        <v>44934.833333333336</v>
      </c>
      <c r="B190" t="s">
        <v>13</v>
      </c>
      <c r="C190">
        <v>8358</v>
      </c>
      <c r="D190" t="s">
        <v>35</v>
      </c>
      <c r="E190" t="s">
        <v>19</v>
      </c>
      <c r="F190" s="2">
        <v>3.4027777777777775E-2</v>
      </c>
      <c r="G1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90" s="3">
        <v>0</v>
      </c>
      <c r="I190" s="3">
        <v>6.4</v>
      </c>
      <c r="J190">
        <v>0</v>
      </c>
      <c r="K190" t="s">
        <v>22</v>
      </c>
      <c r="L190" t="s">
        <v>22</v>
      </c>
      <c r="M190" s="4">
        <v>1018.71222</v>
      </c>
      <c r="N190">
        <v>7</v>
      </c>
    </row>
    <row r="191" spans="1:14" x14ac:dyDescent="0.3">
      <c r="A191" s="1">
        <v>44934.875</v>
      </c>
      <c r="B191" t="s">
        <v>37</v>
      </c>
      <c r="C191">
        <v>332</v>
      </c>
      <c r="D191" t="s">
        <v>26</v>
      </c>
      <c r="E191" t="s">
        <v>34</v>
      </c>
      <c r="F191" s="2">
        <v>0.62638888888888888</v>
      </c>
      <c r="G1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91" s="3">
        <v>1.45</v>
      </c>
      <c r="I191" s="3">
        <v>5.1833333333333336</v>
      </c>
      <c r="J191">
        <v>0</v>
      </c>
      <c r="K191" t="s">
        <v>25</v>
      </c>
      <c r="L191" t="s">
        <v>29</v>
      </c>
      <c r="M191" s="4">
        <v>1971.4414999999999</v>
      </c>
      <c r="N191">
        <v>1</v>
      </c>
    </row>
    <row r="192" spans="1:14" x14ac:dyDescent="0.3">
      <c r="A192" s="1">
        <v>44934.916666666664</v>
      </c>
      <c r="B192" t="s">
        <v>13</v>
      </c>
      <c r="C192">
        <v>9461</v>
      </c>
      <c r="D192" t="s">
        <v>26</v>
      </c>
      <c r="E192" t="s">
        <v>15</v>
      </c>
      <c r="F192" s="2">
        <v>0.21597222222222223</v>
      </c>
      <c r="G1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92" s="3">
        <v>1</v>
      </c>
      <c r="I192" s="3">
        <v>3.7666666666666666</v>
      </c>
      <c r="J192">
        <v>0</v>
      </c>
      <c r="K192" t="s">
        <v>16</v>
      </c>
      <c r="L192" t="s">
        <v>16</v>
      </c>
      <c r="M192" s="4">
        <v>3500.3145</v>
      </c>
      <c r="N192">
        <v>2</v>
      </c>
    </row>
    <row r="193" spans="1:14" x14ac:dyDescent="0.3">
      <c r="A193" s="1">
        <v>44934.958333333336</v>
      </c>
      <c r="B193" t="s">
        <v>27</v>
      </c>
      <c r="C193">
        <v>6471</v>
      </c>
      <c r="D193" t="s">
        <v>36</v>
      </c>
      <c r="E193" t="s">
        <v>34</v>
      </c>
      <c r="F193" s="2">
        <v>0.42986111111111114</v>
      </c>
      <c r="G1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93" s="3">
        <v>0.78333333333333333</v>
      </c>
      <c r="I193" s="3">
        <v>0.13333333333333333</v>
      </c>
      <c r="J193">
        <v>1</v>
      </c>
      <c r="K193" t="s">
        <v>16</v>
      </c>
      <c r="L193" t="s">
        <v>16</v>
      </c>
      <c r="M193" s="4">
        <v>3506.7518599999999</v>
      </c>
      <c r="N193">
        <v>4</v>
      </c>
    </row>
    <row r="194" spans="1:14" x14ac:dyDescent="0.3">
      <c r="A194" s="1">
        <v>44935</v>
      </c>
      <c r="B194" t="s">
        <v>38</v>
      </c>
      <c r="C194">
        <v>4306</v>
      </c>
      <c r="D194" t="s">
        <v>35</v>
      </c>
      <c r="E194" t="s">
        <v>32</v>
      </c>
      <c r="F194" s="2">
        <v>0.92708333333333337</v>
      </c>
      <c r="G1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94" s="3">
        <v>4.6500000000000004</v>
      </c>
      <c r="I194" s="3">
        <v>2.3333333333333335</v>
      </c>
      <c r="J194">
        <v>0</v>
      </c>
      <c r="K194" t="s">
        <v>21</v>
      </c>
      <c r="L194" t="s">
        <v>22</v>
      </c>
      <c r="M194" s="4">
        <v>2557.2412599999998</v>
      </c>
      <c r="N194">
        <v>1</v>
      </c>
    </row>
    <row r="195" spans="1:14" x14ac:dyDescent="0.3">
      <c r="A195" s="1">
        <v>44935.041666666664</v>
      </c>
      <c r="B195" t="s">
        <v>13</v>
      </c>
      <c r="C195">
        <v>9785</v>
      </c>
      <c r="D195" t="s">
        <v>32</v>
      </c>
      <c r="E195" t="s">
        <v>15</v>
      </c>
      <c r="F195" s="2">
        <v>0.41597222222222224</v>
      </c>
      <c r="G1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95" s="3">
        <v>4</v>
      </c>
      <c r="I195" s="3">
        <v>3.5666666666666669</v>
      </c>
      <c r="J195">
        <v>0</v>
      </c>
      <c r="K195" t="s">
        <v>25</v>
      </c>
      <c r="L195" t="s">
        <v>29</v>
      </c>
      <c r="M195" s="4">
        <v>996.18146000000002</v>
      </c>
      <c r="N195">
        <v>6</v>
      </c>
    </row>
    <row r="196" spans="1:14" x14ac:dyDescent="0.3">
      <c r="A196" s="1">
        <v>44935.083333333336</v>
      </c>
      <c r="B196" t="s">
        <v>13</v>
      </c>
      <c r="C196">
        <v>8043</v>
      </c>
      <c r="D196" t="s">
        <v>32</v>
      </c>
      <c r="E196" t="s">
        <v>36</v>
      </c>
      <c r="F196" s="2">
        <v>0.52430555555555558</v>
      </c>
      <c r="G1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96" s="3">
        <v>4.416666666666667</v>
      </c>
      <c r="I196" s="3">
        <v>2.8166666666666669</v>
      </c>
      <c r="J196">
        <v>0</v>
      </c>
      <c r="K196" t="s">
        <v>17</v>
      </c>
      <c r="L196" t="s">
        <v>29</v>
      </c>
      <c r="M196" s="4">
        <v>2890.37464</v>
      </c>
      <c r="N196">
        <v>2</v>
      </c>
    </row>
    <row r="197" spans="1:14" x14ac:dyDescent="0.3">
      <c r="A197" s="1">
        <v>44935.125</v>
      </c>
      <c r="B197" t="s">
        <v>33</v>
      </c>
      <c r="C197">
        <v>6991</v>
      </c>
      <c r="D197" t="s">
        <v>36</v>
      </c>
      <c r="E197" t="s">
        <v>24</v>
      </c>
      <c r="F197" s="2">
        <v>0.75902777777777775</v>
      </c>
      <c r="G1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197" s="3">
        <v>0.65</v>
      </c>
      <c r="I197" s="3">
        <v>1.6</v>
      </c>
      <c r="J197">
        <v>0</v>
      </c>
      <c r="K197" t="s">
        <v>21</v>
      </c>
      <c r="L197" t="s">
        <v>21</v>
      </c>
      <c r="M197" s="4">
        <v>2871.0625599999998</v>
      </c>
      <c r="N197">
        <v>2</v>
      </c>
    </row>
    <row r="198" spans="1:14" x14ac:dyDescent="0.3">
      <c r="A198" s="1">
        <v>44935.166666666664</v>
      </c>
      <c r="B198" t="s">
        <v>33</v>
      </c>
      <c r="C198">
        <v>6838</v>
      </c>
      <c r="D198" t="s">
        <v>24</v>
      </c>
      <c r="E198" t="s">
        <v>36</v>
      </c>
      <c r="F198" s="2">
        <v>0.32291666666666669</v>
      </c>
      <c r="G1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98" s="3">
        <v>3.4166666666666665</v>
      </c>
      <c r="I198" s="3">
        <v>4.166666666666667</v>
      </c>
      <c r="J198">
        <v>0</v>
      </c>
      <c r="K198" t="s">
        <v>21</v>
      </c>
      <c r="L198" t="s">
        <v>17</v>
      </c>
      <c r="M198" s="4">
        <v>1678.54162</v>
      </c>
      <c r="N198">
        <v>3</v>
      </c>
    </row>
    <row r="199" spans="1:14" x14ac:dyDescent="0.3">
      <c r="A199" s="1">
        <v>44935.208333333336</v>
      </c>
      <c r="B199" t="s">
        <v>18</v>
      </c>
      <c r="C199">
        <v>2572</v>
      </c>
      <c r="D199" t="s">
        <v>34</v>
      </c>
      <c r="E199" t="s">
        <v>14</v>
      </c>
      <c r="F199" s="2">
        <v>0.67777777777777781</v>
      </c>
      <c r="G1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199" s="3">
        <v>0.68333333333333335</v>
      </c>
      <c r="I199" s="3">
        <v>3.95</v>
      </c>
      <c r="J199">
        <v>0</v>
      </c>
      <c r="K199" t="s">
        <v>17</v>
      </c>
      <c r="L199" t="s">
        <v>16</v>
      </c>
      <c r="M199" s="4">
        <v>2682.7697800000001</v>
      </c>
      <c r="N199">
        <v>5</v>
      </c>
    </row>
    <row r="200" spans="1:14" x14ac:dyDescent="0.3">
      <c r="A200" s="1">
        <v>44935.25</v>
      </c>
      <c r="B200" t="s">
        <v>23</v>
      </c>
      <c r="C200">
        <v>2839</v>
      </c>
      <c r="D200" t="s">
        <v>32</v>
      </c>
      <c r="E200" t="s">
        <v>20</v>
      </c>
      <c r="F200" s="2">
        <v>0.95486111111111116</v>
      </c>
      <c r="G2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00" s="3">
        <v>4.333333333333333</v>
      </c>
      <c r="I200" s="3">
        <v>2.65</v>
      </c>
      <c r="J200">
        <v>0</v>
      </c>
      <c r="K200" t="s">
        <v>22</v>
      </c>
      <c r="L200" t="s">
        <v>21</v>
      </c>
      <c r="M200" s="4">
        <v>1018.71222</v>
      </c>
      <c r="N200">
        <v>1</v>
      </c>
    </row>
    <row r="201" spans="1:14" x14ac:dyDescent="0.3">
      <c r="A201" s="1">
        <v>44935.291666666664</v>
      </c>
      <c r="B201" t="s">
        <v>27</v>
      </c>
      <c r="C201">
        <v>5501</v>
      </c>
      <c r="D201" t="s">
        <v>20</v>
      </c>
      <c r="E201" t="s">
        <v>31</v>
      </c>
      <c r="F201" s="2">
        <v>0.83472222222222225</v>
      </c>
      <c r="G2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01" s="3">
        <v>1.2166666666666666</v>
      </c>
      <c r="I201" s="3">
        <v>5.8666666666666663</v>
      </c>
      <c r="J201">
        <v>0</v>
      </c>
      <c r="K201" t="s">
        <v>16</v>
      </c>
      <c r="L201" t="s">
        <v>16</v>
      </c>
      <c r="M201" s="4">
        <v>4650.9925999999996</v>
      </c>
      <c r="N201">
        <v>2</v>
      </c>
    </row>
    <row r="202" spans="1:14" x14ac:dyDescent="0.3">
      <c r="A202" s="1">
        <v>44935.333333333336</v>
      </c>
      <c r="B202" t="s">
        <v>13</v>
      </c>
      <c r="C202">
        <v>1861</v>
      </c>
      <c r="D202" t="s">
        <v>30</v>
      </c>
      <c r="E202" t="s">
        <v>24</v>
      </c>
      <c r="F202" s="2">
        <v>0.24722222222222223</v>
      </c>
      <c r="G2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02" s="3">
        <v>4.7</v>
      </c>
      <c r="I202" s="3">
        <v>2.5166666666666666</v>
      </c>
      <c r="J202">
        <v>0</v>
      </c>
      <c r="K202" t="s">
        <v>22</v>
      </c>
      <c r="L202" t="s">
        <v>21</v>
      </c>
      <c r="M202" s="4">
        <v>2861.40652</v>
      </c>
      <c r="N202">
        <v>1</v>
      </c>
    </row>
    <row r="203" spans="1:14" x14ac:dyDescent="0.3">
      <c r="A203" s="1">
        <v>44935.375</v>
      </c>
      <c r="B203" t="s">
        <v>28</v>
      </c>
      <c r="C203">
        <v>976</v>
      </c>
      <c r="D203" t="s">
        <v>36</v>
      </c>
      <c r="E203" t="s">
        <v>34</v>
      </c>
      <c r="F203" s="2">
        <v>0.21736111111111112</v>
      </c>
      <c r="G2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03" s="3">
        <v>1.9166666666666667</v>
      </c>
      <c r="I203" s="3">
        <v>4.2166666666666668</v>
      </c>
      <c r="J203">
        <v>0</v>
      </c>
      <c r="K203" t="s">
        <v>25</v>
      </c>
      <c r="L203" t="s">
        <v>17</v>
      </c>
      <c r="M203" s="4">
        <v>3707.9193599999999</v>
      </c>
      <c r="N203">
        <v>7</v>
      </c>
    </row>
    <row r="204" spans="1:14" x14ac:dyDescent="0.3">
      <c r="A204" s="1">
        <v>44935.416666666664</v>
      </c>
      <c r="B204" t="s">
        <v>13</v>
      </c>
      <c r="C204">
        <v>3912</v>
      </c>
      <c r="D204" t="s">
        <v>36</v>
      </c>
      <c r="E204" t="s">
        <v>31</v>
      </c>
      <c r="F204" s="2">
        <v>0.73750000000000004</v>
      </c>
      <c r="G2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04" s="3">
        <v>4.75</v>
      </c>
      <c r="I204" s="3">
        <v>3.9666666666666668</v>
      </c>
      <c r="J204">
        <v>0</v>
      </c>
      <c r="K204" t="s">
        <v>29</v>
      </c>
      <c r="L204" t="s">
        <v>21</v>
      </c>
      <c r="M204" s="4">
        <v>1871.6624199999999</v>
      </c>
      <c r="N204">
        <v>4</v>
      </c>
    </row>
    <row r="205" spans="1:14" x14ac:dyDescent="0.3">
      <c r="A205" s="1">
        <v>44935.458333333336</v>
      </c>
      <c r="B205" t="s">
        <v>38</v>
      </c>
      <c r="C205">
        <v>9604</v>
      </c>
      <c r="D205" t="s">
        <v>19</v>
      </c>
      <c r="E205" t="s">
        <v>30</v>
      </c>
      <c r="F205" s="2">
        <v>0.21527777777777779</v>
      </c>
      <c r="G2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05" s="3">
        <v>1.0166666666666666</v>
      </c>
      <c r="I205" s="3">
        <v>1.9</v>
      </c>
      <c r="J205">
        <v>0</v>
      </c>
      <c r="K205" t="s">
        <v>29</v>
      </c>
      <c r="L205" t="s">
        <v>16</v>
      </c>
      <c r="M205" s="4">
        <v>1892.58384</v>
      </c>
      <c r="N205">
        <v>4</v>
      </c>
    </row>
    <row r="206" spans="1:14" x14ac:dyDescent="0.3">
      <c r="A206" s="1">
        <v>44935.5</v>
      </c>
      <c r="B206" t="s">
        <v>18</v>
      </c>
      <c r="C206">
        <v>1560</v>
      </c>
      <c r="D206" t="s">
        <v>31</v>
      </c>
      <c r="E206" t="s">
        <v>15</v>
      </c>
      <c r="F206" s="2">
        <v>0.63124999999999998</v>
      </c>
      <c r="G2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06" s="3">
        <v>4.75</v>
      </c>
      <c r="I206" s="3">
        <v>2.5</v>
      </c>
      <c r="J206">
        <v>0</v>
      </c>
      <c r="K206" t="s">
        <v>29</v>
      </c>
      <c r="L206" t="s">
        <v>29</v>
      </c>
      <c r="M206" s="4">
        <v>394.28829999999999</v>
      </c>
      <c r="N206">
        <v>5</v>
      </c>
    </row>
    <row r="207" spans="1:14" x14ac:dyDescent="0.3">
      <c r="A207" s="1">
        <v>44935.541666666664</v>
      </c>
      <c r="B207" t="s">
        <v>23</v>
      </c>
      <c r="C207">
        <v>1833</v>
      </c>
      <c r="D207" t="s">
        <v>31</v>
      </c>
      <c r="E207" t="s">
        <v>15</v>
      </c>
      <c r="F207" s="2">
        <v>0.64236111111111116</v>
      </c>
      <c r="G2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07" s="3">
        <v>3.75</v>
      </c>
      <c r="I207" s="3">
        <v>3.15</v>
      </c>
      <c r="J207">
        <v>0</v>
      </c>
      <c r="K207" t="s">
        <v>17</v>
      </c>
      <c r="L207" t="s">
        <v>16</v>
      </c>
      <c r="M207" s="4">
        <v>2241.8106200000002</v>
      </c>
      <c r="N207">
        <v>2</v>
      </c>
    </row>
    <row r="208" spans="1:14" x14ac:dyDescent="0.3">
      <c r="A208" s="1">
        <v>44935.583333333336</v>
      </c>
      <c r="B208" t="s">
        <v>28</v>
      </c>
      <c r="C208">
        <v>1705</v>
      </c>
      <c r="D208" t="s">
        <v>20</v>
      </c>
      <c r="E208" t="s">
        <v>19</v>
      </c>
      <c r="F208" s="2">
        <v>0.12013888888888889</v>
      </c>
      <c r="G2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08" s="3">
        <v>0.75</v>
      </c>
      <c r="I208" s="3">
        <v>3.5833333333333335</v>
      </c>
      <c r="J208">
        <v>1</v>
      </c>
      <c r="K208" t="s">
        <v>21</v>
      </c>
      <c r="L208" t="s">
        <v>25</v>
      </c>
      <c r="M208" s="4">
        <v>991.35343999999998</v>
      </c>
      <c r="N208">
        <v>7</v>
      </c>
    </row>
    <row r="209" spans="1:14" x14ac:dyDescent="0.3">
      <c r="A209" s="1">
        <v>44935.625</v>
      </c>
      <c r="B209" t="s">
        <v>18</v>
      </c>
      <c r="C209">
        <v>5722</v>
      </c>
      <c r="D209" t="s">
        <v>35</v>
      </c>
      <c r="E209" t="s">
        <v>20</v>
      </c>
      <c r="F209" s="2">
        <v>0.96736111111111112</v>
      </c>
      <c r="G2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09" s="3">
        <v>1.65</v>
      </c>
      <c r="I209" s="3">
        <v>2.75</v>
      </c>
      <c r="J209">
        <v>0</v>
      </c>
      <c r="K209" t="s">
        <v>22</v>
      </c>
      <c r="L209" t="s">
        <v>22</v>
      </c>
      <c r="M209" s="4">
        <v>1684.9789800000001</v>
      </c>
      <c r="N209">
        <v>3</v>
      </c>
    </row>
    <row r="210" spans="1:14" x14ac:dyDescent="0.3">
      <c r="A210" s="1">
        <v>44935.666666666664</v>
      </c>
      <c r="B210" t="s">
        <v>37</v>
      </c>
      <c r="C210">
        <v>6867</v>
      </c>
      <c r="D210" t="s">
        <v>24</v>
      </c>
      <c r="E210" t="s">
        <v>32</v>
      </c>
      <c r="F210" s="2">
        <v>0.93263888888888891</v>
      </c>
      <c r="G2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0" s="3">
        <v>3.0166666666666666</v>
      </c>
      <c r="I210" s="3">
        <v>6.6</v>
      </c>
      <c r="J210">
        <v>0</v>
      </c>
      <c r="K210" t="s">
        <v>16</v>
      </c>
      <c r="L210" t="s">
        <v>22</v>
      </c>
      <c r="M210" s="4">
        <v>3839.8852400000001</v>
      </c>
      <c r="N210">
        <v>2</v>
      </c>
    </row>
    <row r="211" spans="1:14" x14ac:dyDescent="0.3">
      <c r="A211" s="1">
        <v>44935.708333333336</v>
      </c>
      <c r="B211" t="s">
        <v>23</v>
      </c>
      <c r="C211">
        <v>7086</v>
      </c>
      <c r="D211" t="s">
        <v>26</v>
      </c>
      <c r="E211" t="s">
        <v>34</v>
      </c>
      <c r="F211" s="2">
        <v>0.42986111111111114</v>
      </c>
      <c r="G2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11" s="3">
        <v>1.3666666666666667</v>
      </c>
      <c r="I211" s="3">
        <v>5.7166666666666668</v>
      </c>
      <c r="J211">
        <v>0</v>
      </c>
      <c r="K211" t="s">
        <v>29</v>
      </c>
      <c r="L211" t="s">
        <v>25</v>
      </c>
      <c r="M211" s="4">
        <v>717.76563999999996</v>
      </c>
      <c r="N211">
        <v>1</v>
      </c>
    </row>
    <row r="212" spans="1:14" x14ac:dyDescent="0.3">
      <c r="A212" s="1">
        <v>44935.75</v>
      </c>
      <c r="B212" t="s">
        <v>13</v>
      </c>
      <c r="C212">
        <v>3617</v>
      </c>
      <c r="D212" t="s">
        <v>26</v>
      </c>
      <c r="E212" t="s">
        <v>14</v>
      </c>
      <c r="F212" s="2">
        <v>0.64027777777777772</v>
      </c>
      <c r="G2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12" s="3">
        <v>0.75</v>
      </c>
      <c r="I212" s="3">
        <v>1.2333333333333334</v>
      </c>
      <c r="J212">
        <v>0</v>
      </c>
      <c r="K212" t="s">
        <v>22</v>
      </c>
      <c r="L212" t="s">
        <v>22</v>
      </c>
      <c r="M212" s="4">
        <v>690.40686000000005</v>
      </c>
      <c r="N212">
        <v>6</v>
      </c>
    </row>
    <row r="213" spans="1:14" x14ac:dyDescent="0.3">
      <c r="A213" s="1">
        <v>44935.791666666664</v>
      </c>
      <c r="B213" t="s">
        <v>13</v>
      </c>
      <c r="C213">
        <v>3835</v>
      </c>
      <c r="D213" t="s">
        <v>15</v>
      </c>
      <c r="E213" t="s">
        <v>36</v>
      </c>
      <c r="F213" s="2">
        <v>0.60833333333333328</v>
      </c>
      <c r="G2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13" s="3">
        <v>0.81666666666666665</v>
      </c>
      <c r="I213" s="3">
        <v>5.95</v>
      </c>
      <c r="J213">
        <v>0</v>
      </c>
      <c r="K213" t="s">
        <v>29</v>
      </c>
      <c r="L213" t="s">
        <v>22</v>
      </c>
      <c r="M213" s="4">
        <v>1594.8559399999999</v>
      </c>
      <c r="N213">
        <v>4</v>
      </c>
    </row>
    <row r="214" spans="1:14" x14ac:dyDescent="0.3">
      <c r="A214" s="1">
        <v>44935.833333333336</v>
      </c>
      <c r="B214" t="s">
        <v>23</v>
      </c>
      <c r="C214">
        <v>9452</v>
      </c>
      <c r="D214" t="s">
        <v>20</v>
      </c>
      <c r="E214" t="s">
        <v>14</v>
      </c>
      <c r="F214" s="2">
        <v>0.1</v>
      </c>
      <c r="G2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4" s="3">
        <v>2.1166666666666667</v>
      </c>
      <c r="I214" s="3">
        <v>-0.16666666666666666</v>
      </c>
      <c r="J214">
        <v>0</v>
      </c>
      <c r="K214" t="s">
        <v>29</v>
      </c>
      <c r="L214" t="s">
        <v>17</v>
      </c>
      <c r="M214" s="4">
        <v>1345.40824</v>
      </c>
      <c r="N214">
        <v>1</v>
      </c>
    </row>
    <row r="215" spans="1:14" x14ac:dyDescent="0.3">
      <c r="A215" s="1">
        <v>44935.875</v>
      </c>
      <c r="B215" t="s">
        <v>13</v>
      </c>
      <c r="C215">
        <v>8534</v>
      </c>
      <c r="D215" t="s">
        <v>36</v>
      </c>
      <c r="E215" t="s">
        <v>31</v>
      </c>
      <c r="F215" s="2">
        <v>0.97013888888888888</v>
      </c>
      <c r="G2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5" s="3">
        <v>0.46666666666666667</v>
      </c>
      <c r="I215" s="3">
        <v>0.78333333333333333</v>
      </c>
      <c r="J215">
        <v>0</v>
      </c>
      <c r="K215" t="s">
        <v>16</v>
      </c>
      <c r="L215" t="s">
        <v>29</v>
      </c>
      <c r="M215" s="4">
        <v>4218.08014</v>
      </c>
      <c r="N215">
        <v>5</v>
      </c>
    </row>
    <row r="216" spans="1:14" x14ac:dyDescent="0.3">
      <c r="A216" s="1">
        <v>44935.916666666664</v>
      </c>
      <c r="B216" t="s">
        <v>27</v>
      </c>
      <c r="C216">
        <v>2690</v>
      </c>
      <c r="D216" t="s">
        <v>20</v>
      </c>
      <c r="E216" t="s">
        <v>31</v>
      </c>
      <c r="F216" s="2">
        <v>0.94166666666666665</v>
      </c>
      <c r="G2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6" s="3">
        <v>0.28333333333333333</v>
      </c>
      <c r="I216" s="3">
        <v>5.9666666666666668</v>
      </c>
      <c r="J216">
        <v>0</v>
      </c>
      <c r="K216" t="s">
        <v>25</v>
      </c>
      <c r="L216" t="s">
        <v>29</v>
      </c>
      <c r="M216" s="4">
        <v>1507.9515799999999</v>
      </c>
      <c r="N216">
        <v>4</v>
      </c>
    </row>
    <row r="217" spans="1:14" x14ac:dyDescent="0.3">
      <c r="A217" s="1">
        <v>44935.958333333336</v>
      </c>
      <c r="B217" t="s">
        <v>23</v>
      </c>
      <c r="C217">
        <v>1163</v>
      </c>
      <c r="D217" t="s">
        <v>20</v>
      </c>
      <c r="E217" t="s">
        <v>26</v>
      </c>
      <c r="F217" s="2">
        <v>0.42916666666666664</v>
      </c>
      <c r="G2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17" s="3">
        <v>0.6333333333333333</v>
      </c>
      <c r="I217" s="3">
        <v>3.15</v>
      </c>
      <c r="J217">
        <v>0</v>
      </c>
      <c r="K217" t="s">
        <v>25</v>
      </c>
      <c r="L217" t="s">
        <v>16</v>
      </c>
      <c r="M217" s="4">
        <v>2072.8299200000001</v>
      </c>
      <c r="N217">
        <v>3</v>
      </c>
    </row>
    <row r="218" spans="1:14" x14ac:dyDescent="0.3">
      <c r="A218" s="1">
        <v>44936</v>
      </c>
      <c r="B218" t="s">
        <v>18</v>
      </c>
      <c r="C218">
        <v>4424</v>
      </c>
      <c r="D218" t="s">
        <v>20</v>
      </c>
      <c r="E218" t="s">
        <v>30</v>
      </c>
      <c r="F218" s="2">
        <v>0.19722222222222222</v>
      </c>
      <c r="G2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18" s="3">
        <v>1.9</v>
      </c>
      <c r="I218" s="3">
        <v>2.9166666666666665</v>
      </c>
      <c r="J218">
        <v>0</v>
      </c>
      <c r="K218" t="s">
        <v>25</v>
      </c>
      <c r="L218" t="s">
        <v>25</v>
      </c>
      <c r="M218" s="4">
        <v>461.88058000000001</v>
      </c>
      <c r="N218">
        <v>4</v>
      </c>
    </row>
    <row r="219" spans="1:14" x14ac:dyDescent="0.3">
      <c r="A219" s="1">
        <v>44936.041666666664</v>
      </c>
      <c r="B219" t="s">
        <v>23</v>
      </c>
      <c r="C219">
        <v>9211</v>
      </c>
      <c r="D219" t="s">
        <v>31</v>
      </c>
      <c r="E219" t="s">
        <v>24</v>
      </c>
      <c r="F219" s="2">
        <v>0.61597222222222225</v>
      </c>
      <c r="G2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19" s="3">
        <v>3.3333333333333333E-2</v>
      </c>
      <c r="I219" s="3">
        <v>5.8</v>
      </c>
      <c r="J219">
        <v>0</v>
      </c>
      <c r="K219" t="s">
        <v>17</v>
      </c>
      <c r="L219" t="s">
        <v>21</v>
      </c>
      <c r="M219" s="4">
        <v>1467.7180800000001</v>
      </c>
      <c r="N219">
        <v>6</v>
      </c>
    </row>
    <row r="220" spans="1:14" x14ac:dyDescent="0.3">
      <c r="A220" s="1">
        <v>44936.083333333336</v>
      </c>
      <c r="B220" t="s">
        <v>28</v>
      </c>
      <c r="C220">
        <v>5442</v>
      </c>
      <c r="D220" t="s">
        <v>20</v>
      </c>
      <c r="E220" t="s">
        <v>15</v>
      </c>
      <c r="F220" s="2">
        <v>0.32569444444444445</v>
      </c>
      <c r="G2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20" s="3">
        <v>0.41666666666666669</v>
      </c>
      <c r="I220" s="3">
        <v>1.2833333333333334</v>
      </c>
      <c r="J220">
        <v>0</v>
      </c>
      <c r="K220" t="s">
        <v>21</v>
      </c>
      <c r="L220" t="s">
        <v>16</v>
      </c>
      <c r="M220" s="4">
        <v>3136.6036599999998</v>
      </c>
      <c r="N220">
        <v>7</v>
      </c>
    </row>
    <row r="221" spans="1:14" x14ac:dyDescent="0.3">
      <c r="A221" s="1">
        <v>44936.125</v>
      </c>
      <c r="B221" t="s">
        <v>13</v>
      </c>
      <c r="C221">
        <v>105</v>
      </c>
      <c r="D221" t="s">
        <v>34</v>
      </c>
      <c r="E221" t="s">
        <v>35</v>
      </c>
      <c r="F221" s="2">
        <v>0.64513888888888893</v>
      </c>
      <c r="G2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21" s="3">
        <v>1.5</v>
      </c>
      <c r="I221" s="3">
        <v>1.2</v>
      </c>
      <c r="J221">
        <v>0</v>
      </c>
      <c r="K221" t="s">
        <v>17</v>
      </c>
      <c r="L221" t="s">
        <v>16</v>
      </c>
      <c r="M221" s="4">
        <v>2296.5281799999998</v>
      </c>
      <c r="N221">
        <v>2</v>
      </c>
    </row>
    <row r="222" spans="1:14" x14ac:dyDescent="0.3">
      <c r="A222" s="1">
        <v>44936.166666666664</v>
      </c>
      <c r="B222" t="s">
        <v>27</v>
      </c>
      <c r="C222">
        <v>7589</v>
      </c>
      <c r="D222" t="s">
        <v>30</v>
      </c>
      <c r="E222" t="s">
        <v>34</v>
      </c>
      <c r="F222" s="2">
        <v>0.92361111111111116</v>
      </c>
      <c r="G2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22" s="3">
        <v>4.5166666666666666</v>
      </c>
      <c r="I222" s="3">
        <v>1.6666666666666666E-2</v>
      </c>
      <c r="J222">
        <v>0</v>
      </c>
      <c r="K222" t="s">
        <v>22</v>
      </c>
      <c r="L222" t="s">
        <v>16</v>
      </c>
      <c r="M222" s="4">
        <v>3437.55024</v>
      </c>
      <c r="N222">
        <v>6</v>
      </c>
    </row>
    <row r="223" spans="1:14" x14ac:dyDescent="0.3">
      <c r="A223" s="1">
        <v>44936.208333333336</v>
      </c>
      <c r="B223" t="s">
        <v>27</v>
      </c>
      <c r="C223">
        <v>8759</v>
      </c>
      <c r="D223" t="s">
        <v>26</v>
      </c>
      <c r="E223" t="s">
        <v>14</v>
      </c>
      <c r="F223" s="2">
        <v>0.34652777777777777</v>
      </c>
      <c r="G2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23" s="3">
        <v>1.25</v>
      </c>
      <c r="I223" s="3">
        <v>2.5166666666666666</v>
      </c>
      <c r="J223">
        <v>0</v>
      </c>
      <c r="K223" t="s">
        <v>17</v>
      </c>
      <c r="L223" t="s">
        <v>16</v>
      </c>
      <c r="M223" s="4">
        <v>2582.9906999999998</v>
      </c>
      <c r="N223">
        <v>7</v>
      </c>
    </row>
    <row r="224" spans="1:14" x14ac:dyDescent="0.3">
      <c r="A224" s="1">
        <v>44936.25</v>
      </c>
      <c r="B224" t="s">
        <v>37</v>
      </c>
      <c r="C224">
        <v>8295</v>
      </c>
      <c r="D224" t="s">
        <v>15</v>
      </c>
      <c r="E224" t="s">
        <v>34</v>
      </c>
      <c r="F224" s="2">
        <v>0.83611111111111114</v>
      </c>
      <c r="G2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24" s="3">
        <v>-0.11666666666666667</v>
      </c>
      <c r="I224" s="3">
        <v>6.0333333333333332</v>
      </c>
      <c r="J224">
        <v>0</v>
      </c>
      <c r="K224" t="s">
        <v>22</v>
      </c>
      <c r="L224" t="s">
        <v>29</v>
      </c>
      <c r="M224" s="4">
        <v>1287.472</v>
      </c>
      <c r="N224">
        <v>6</v>
      </c>
    </row>
    <row r="225" spans="1:14" x14ac:dyDescent="0.3">
      <c r="A225" s="1">
        <v>44936.291666666664</v>
      </c>
      <c r="B225" t="s">
        <v>18</v>
      </c>
      <c r="C225">
        <v>6066</v>
      </c>
      <c r="D225" t="s">
        <v>30</v>
      </c>
      <c r="E225" t="s">
        <v>31</v>
      </c>
      <c r="F225" s="2">
        <v>0.29236111111111113</v>
      </c>
      <c r="G2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25" s="3">
        <v>3.5333333333333332</v>
      </c>
      <c r="I225" s="3">
        <v>1.8833333333333333</v>
      </c>
      <c r="J225">
        <v>0</v>
      </c>
      <c r="K225" t="s">
        <v>22</v>
      </c>
      <c r="L225" t="s">
        <v>21</v>
      </c>
      <c r="M225" s="4">
        <v>2734.2686600000002</v>
      </c>
      <c r="N225">
        <v>2</v>
      </c>
    </row>
    <row r="226" spans="1:14" x14ac:dyDescent="0.3">
      <c r="A226" s="1">
        <v>44936.333333333336</v>
      </c>
      <c r="B226" t="s">
        <v>33</v>
      </c>
      <c r="C226">
        <v>8937</v>
      </c>
      <c r="D226" t="s">
        <v>15</v>
      </c>
      <c r="E226" t="s">
        <v>20</v>
      </c>
      <c r="F226" s="2">
        <v>4.8611111111111112E-3</v>
      </c>
      <c r="G2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26" s="3">
        <v>2.5833333333333335</v>
      </c>
      <c r="I226" s="3">
        <v>6.6666666666666666E-2</v>
      </c>
      <c r="J226">
        <v>0</v>
      </c>
      <c r="K226" t="s">
        <v>21</v>
      </c>
      <c r="L226" t="s">
        <v>16</v>
      </c>
      <c r="M226" s="4">
        <v>4483.6212400000004</v>
      </c>
      <c r="N226">
        <v>4</v>
      </c>
    </row>
    <row r="227" spans="1:14" x14ac:dyDescent="0.3">
      <c r="A227" s="1">
        <v>44936.375</v>
      </c>
      <c r="B227" t="s">
        <v>33</v>
      </c>
      <c r="C227">
        <v>217</v>
      </c>
      <c r="D227" t="s">
        <v>19</v>
      </c>
      <c r="E227" t="s">
        <v>30</v>
      </c>
      <c r="F227" s="2">
        <v>0.34513888888888888</v>
      </c>
      <c r="G2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27" s="3">
        <v>4.45</v>
      </c>
      <c r="I227" s="3">
        <v>2.7333333333333334</v>
      </c>
      <c r="J227">
        <v>0</v>
      </c>
      <c r="K227" t="s">
        <v>16</v>
      </c>
      <c r="L227" t="s">
        <v>29</v>
      </c>
      <c r="M227" s="4">
        <v>664.65742</v>
      </c>
      <c r="N227">
        <v>5</v>
      </c>
    </row>
    <row r="228" spans="1:14" x14ac:dyDescent="0.3">
      <c r="A228" s="1">
        <v>44936.416666666664</v>
      </c>
      <c r="B228" t="s">
        <v>23</v>
      </c>
      <c r="C228">
        <v>2651</v>
      </c>
      <c r="D228" t="s">
        <v>15</v>
      </c>
      <c r="E228" t="s">
        <v>36</v>
      </c>
      <c r="F228" s="2">
        <v>0.96875</v>
      </c>
      <c r="G2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28" s="3">
        <v>1.9833333333333334</v>
      </c>
      <c r="I228" s="3">
        <v>1.0666666666666667</v>
      </c>
      <c r="J228">
        <v>0</v>
      </c>
      <c r="K228" t="s">
        <v>21</v>
      </c>
      <c r="L228" t="s">
        <v>16</v>
      </c>
      <c r="M228" s="4">
        <v>3735.2781399999999</v>
      </c>
      <c r="N228">
        <v>2</v>
      </c>
    </row>
    <row r="229" spans="1:14" x14ac:dyDescent="0.3">
      <c r="A229" s="1">
        <v>44936.458333333336</v>
      </c>
      <c r="B229" t="s">
        <v>37</v>
      </c>
      <c r="C229">
        <v>5660</v>
      </c>
      <c r="D229" t="s">
        <v>26</v>
      </c>
      <c r="E229" t="s">
        <v>30</v>
      </c>
      <c r="F229" s="2">
        <v>0.39861111111111114</v>
      </c>
      <c r="G2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29" s="3">
        <v>0.33333333333333331</v>
      </c>
      <c r="I229" s="3">
        <v>0.56666666666666665</v>
      </c>
      <c r="J229">
        <v>0</v>
      </c>
      <c r="K229" t="s">
        <v>25</v>
      </c>
      <c r="L229" t="s">
        <v>22</v>
      </c>
      <c r="M229" s="4">
        <v>3714.3567199999998</v>
      </c>
      <c r="N229">
        <v>2</v>
      </c>
    </row>
    <row r="230" spans="1:14" x14ac:dyDescent="0.3">
      <c r="A230" s="1">
        <v>44936.5</v>
      </c>
      <c r="B230" t="s">
        <v>38</v>
      </c>
      <c r="C230">
        <v>4389</v>
      </c>
      <c r="D230" t="s">
        <v>26</v>
      </c>
      <c r="E230" t="s">
        <v>20</v>
      </c>
      <c r="F230" s="2">
        <v>0.56388888888888888</v>
      </c>
      <c r="G2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30" s="3">
        <v>0</v>
      </c>
      <c r="I230" s="3">
        <v>3.8333333333333335</v>
      </c>
      <c r="J230">
        <v>0</v>
      </c>
      <c r="K230" t="s">
        <v>25</v>
      </c>
      <c r="L230" t="s">
        <v>16</v>
      </c>
      <c r="M230" s="4">
        <v>1443.57798</v>
      </c>
      <c r="N230">
        <v>7</v>
      </c>
    </row>
    <row r="231" spans="1:14" x14ac:dyDescent="0.3">
      <c r="A231" s="1">
        <v>44936.541666666664</v>
      </c>
      <c r="B231" t="s">
        <v>23</v>
      </c>
      <c r="C231">
        <v>946</v>
      </c>
      <c r="D231" t="s">
        <v>20</v>
      </c>
      <c r="E231" t="s">
        <v>30</v>
      </c>
      <c r="F231" s="2">
        <v>0.75138888888888888</v>
      </c>
      <c r="G2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31" s="3">
        <v>4.8499999999999996</v>
      </c>
      <c r="I231" s="3">
        <v>2.0499999999999998</v>
      </c>
      <c r="J231">
        <v>0</v>
      </c>
      <c r="K231" t="s">
        <v>17</v>
      </c>
      <c r="L231" t="s">
        <v>25</v>
      </c>
      <c r="M231" s="4">
        <v>2320.6682799999999</v>
      </c>
      <c r="N231">
        <v>3</v>
      </c>
    </row>
    <row r="232" spans="1:14" x14ac:dyDescent="0.3">
      <c r="A232" s="1">
        <v>44936.583333333336</v>
      </c>
      <c r="B232" t="s">
        <v>37</v>
      </c>
      <c r="C232">
        <v>6416</v>
      </c>
      <c r="D232" t="s">
        <v>14</v>
      </c>
      <c r="E232" t="s">
        <v>26</v>
      </c>
      <c r="F232" s="2">
        <v>0.43888888888888888</v>
      </c>
      <c r="G2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32" s="3">
        <v>1.4166666666666667</v>
      </c>
      <c r="I232" s="3">
        <v>5.5</v>
      </c>
      <c r="J232">
        <v>0</v>
      </c>
      <c r="K232" t="s">
        <v>22</v>
      </c>
      <c r="L232" t="s">
        <v>25</v>
      </c>
      <c r="M232" s="4">
        <v>3635.4990600000001</v>
      </c>
      <c r="N232">
        <v>4</v>
      </c>
    </row>
    <row r="233" spans="1:14" x14ac:dyDescent="0.3">
      <c r="A233" s="1">
        <v>44936.625</v>
      </c>
      <c r="B233" t="s">
        <v>18</v>
      </c>
      <c r="C233">
        <v>6569</v>
      </c>
      <c r="D233" t="s">
        <v>19</v>
      </c>
      <c r="E233" t="s">
        <v>35</v>
      </c>
      <c r="F233" s="2">
        <v>0.18472222222222223</v>
      </c>
      <c r="G2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33" s="3">
        <v>2.9833333333333334</v>
      </c>
      <c r="I233" s="3">
        <v>6.2833333333333332</v>
      </c>
      <c r="J233">
        <v>0</v>
      </c>
      <c r="K233" t="s">
        <v>29</v>
      </c>
      <c r="L233" t="s">
        <v>16</v>
      </c>
      <c r="M233" s="4">
        <v>3667.68586</v>
      </c>
      <c r="N233">
        <v>2</v>
      </c>
    </row>
    <row r="234" spans="1:14" x14ac:dyDescent="0.3">
      <c r="A234" s="1">
        <v>44936.666666666664</v>
      </c>
      <c r="B234" t="s">
        <v>18</v>
      </c>
      <c r="C234">
        <v>9433</v>
      </c>
      <c r="D234" t="s">
        <v>34</v>
      </c>
      <c r="E234" t="s">
        <v>31</v>
      </c>
      <c r="F234" s="2">
        <v>0.53680555555555554</v>
      </c>
      <c r="G2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34" s="3">
        <v>3.0166666666666666</v>
      </c>
      <c r="I234" s="3">
        <v>2.4333333333333331</v>
      </c>
      <c r="J234">
        <v>0</v>
      </c>
      <c r="K234" t="s">
        <v>29</v>
      </c>
      <c r="L234" t="s">
        <v>17</v>
      </c>
      <c r="M234" s="4">
        <v>2225.71722</v>
      </c>
      <c r="N234">
        <v>5</v>
      </c>
    </row>
    <row r="235" spans="1:14" x14ac:dyDescent="0.3">
      <c r="A235" s="1">
        <v>44936.708333333336</v>
      </c>
      <c r="B235" t="s">
        <v>18</v>
      </c>
      <c r="C235">
        <v>9015</v>
      </c>
      <c r="D235" t="s">
        <v>36</v>
      </c>
      <c r="E235" t="s">
        <v>19</v>
      </c>
      <c r="F235" s="2">
        <v>0.10555555555555556</v>
      </c>
      <c r="G2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35" s="3">
        <v>4.25</v>
      </c>
      <c r="I235" s="3">
        <v>6.5166666666666666</v>
      </c>
      <c r="J235">
        <v>0</v>
      </c>
      <c r="K235" t="s">
        <v>22</v>
      </c>
      <c r="L235" t="s">
        <v>22</v>
      </c>
      <c r="M235" s="4">
        <v>1931.2080000000001</v>
      </c>
      <c r="N235">
        <v>1</v>
      </c>
    </row>
    <row r="236" spans="1:14" x14ac:dyDescent="0.3">
      <c r="A236" s="1">
        <v>44936.75</v>
      </c>
      <c r="B236" t="s">
        <v>18</v>
      </c>
      <c r="C236">
        <v>324</v>
      </c>
      <c r="D236" t="s">
        <v>32</v>
      </c>
      <c r="E236" t="s">
        <v>24</v>
      </c>
      <c r="F236" s="2">
        <v>0.10069444444444445</v>
      </c>
      <c r="G2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36" s="3">
        <v>1.95</v>
      </c>
      <c r="I236" s="3">
        <v>3.3833333333333333</v>
      </c>
      <c r="J236">
        <v>0</v>
      </c>
      <c r="K236" t="s">
        <v>21</v>
      </c>
      <c r="L236" t="s">
        <v>21</v>
      </c>
      <c r="M236" s="4">
        <v>701.67223999999999</v>
      </c>
      <c r="N236">
        <v>4</v>
      </c>
    </row>
    <row r="237" spans="1:14" x14ac:dyDescent="0.3">
      <c r="A237" s="1">
        <v>44936.791666666664</v>
      </c>
      <c r="B237" t="s">
        <v>18</v>
      </c>
      <c r="C237">
        <v>4308</v>
      </c>
      <c r="D237" t="s">
        <v>15</v>
      </c>
      <c r="E237" t="s">
        <v>20</v>
      </c>
      <c r="F237" s="2">
        <v>0.75486111111111109</v>
      </c>
      <c r="G2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37" s="3">
        <v>3.7833333333333332</v>
      </c>
      <c r="I237" s="3">
        <v>3.3166666666666669</v>
      </c>
      <c r="J237">
        <v>0</v>
      </c>
      <c r="K237" t="s">
        <v>16</v>
      </c>
      <c r="L237" t="s">
        <v>16</v>
      </c>
      <c r="M237" s="4">
        <v>2259.5133599999999</v>
      </c>
      <c r="N237">
        <v>3</v>
      </c>
    </row>
    <row r="238" spans="1:14" x14ac:dyDescent="0.3">
      <c r="A238" s="1">
        <v>44936.833333333336</v>
      </c>
      <c r="B238" t="s">
        <v>37</v>
      </c>
      <c r="C238">
        <v>6383</v>
      </c>
      <c r="D238" t="s">
        <v>14</v>
      </c>
      <c r="E238" t="s">
        <v>30</v>
      </c>
      <c r="F238" s="2">
        <v>0.10833333333333334</v>
      </c>
      <c r="G2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38" s="3">
        <v>1.6833333333333333</v>
      </c>
      <c r="I238" s="3">
        <v>2.6333333333333333</v>
      </c>
      <c r="J238">
        <v>0</v>
      </c>
      <c r="K238" t="s">
        <v>21</v>
      </c>
      <c r="L238" t="s">
        <v>21</v>
      </c>
      <c r="M238" s="4">
        <v>4514.1986999999999</v>
      </c>
      <c r="N238">
        <v>6</v>
      </c>
    </row>
    <row r="239" spans="1:14" x14ac:dyDescent="0.3">
      <c r="A239" s="1">
        <v>44936.875</v>
      </c>
      <c r="B239" t="s">
        <v>37</v>
      </c>
      <c r="C239">
        <v>2148</v>
      </c>
      <c r="D239" t="s">
        <v>20</v>
      </c>
      <c r="E239" t="s">
        <v>15</v>
      </c>
      <c r="F239" s="2">
        <v>0.30555555555555558</v>
      </c>
      <c r="G2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39" s="3">
        <v>2.2333333333333334</v>
      </c>
      <c r="I239" s="3">
        <v>1.6333333333333333</v>
      </c>
      <c r="J239">
        <v>0</v>
      </c>
      <c r="K239" t="s">
        <v>22</v>
      </c>
      <c r="L239" t="s">
        <v>22</v>
      </c>
      <c r="M239" s="4">
        <v>2705.3005400000002</v>
      </c>
      <c r="N239">
        <v>2</v>
      </c>
    </row>
    <row r="240" spans="1:14" x14ac:dyDescent="0.3">
      <c r="A240" s="1">
        <v>44936.916666666664</v>
      </c>
      <c r="B240" t="s">
        <v>27</v>
      </c>
      <c r="C240">
        <v>6333</v>
      </c>
      <c r="D240" t="s">
        <v>31</v>
      </c>
      <c r="E240" t="s">
        <v>26</v>
      </c>
      <c r="F240" s="2">
        <v>9.2361111111111116E-2</v>
      </c>
      <c r="G2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40" s="3">
        <v>0.9</v>
      </c>
      <c r="I240" s="3">
        <v>4.0666666666666664</v>
      </c>
      <c r="J240">
        <v>0</v>
      </c>
      <c r="K240" t="s">
        <v>22</v>
      </c>
      <c r="L240" t="s">
        <v>16</v>
      </c>
      <c r="M240" s="4">
        <v>2096.9700200000002</v>
      </c>
      <c r="N240">
        <v>5</v>
      </c>
    </row>
    <row r="241" spans="1:14" x14ac:dyDescent="0.3">
      <c r="A241" s="1">
        <v>44936.958333333336</v>
      </c>
      <c r="B241" t="s">
        <v>28</v>
      </c>
      <c r="C241">
        <v>9865</v>
      </c>
      <c r="D241" t="s">
        <v>36</v>
      </c>
      <c r="E241" t="s">
        <v>15</v>
      </c>
      <c r="F241" s="2">
        <v>0.84652777777777777</v>
      </c>
      <c r="G2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41" s="3">
        <v>3.9333333333333331</v>
      </c>
      <c r="I241" s="3">
        <v>2.15</v>
      </c>
      <c r="J241">
        <v>0</v>
      </c>
      <c r="K241" t="s">
        <v>16</v>
      </c>
      <c r="L241" t="s">
        <v>17</v>
      </c>
      <c r="M241" s="4">
        <v>1361.50164</v>
      </c>
      <c r="N241">
        <v>4</v>
      </c>
    </row>
    <row r="242" spans="1:14" x14ac:dyDescent="0.3">
      <c r="A242" s="1">
        <v>44937</v>
      </c>
      <c r="B242" t="s">
        <v>33</v>
      </c>
      <c r="C242">
        <v>1928</v>
      </c>
      <c r="D242" t="s">
        <v>24</v>
      </c>
      <c r="E242" t="s">
        <v>19</v>
      </c>
      <c r="F242" s="2">
        <v>0.9291666666666667</v>
      </c>
      <c r="G2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42" s="3">
        <v>3.5333333333333332</v>
      </c>
      <c r="I242" s="3">
        <v>6.583333333333333</v>
      </c>
      <c r="J242">
        <v>0</v>
      </c>
      <c r="K242" t="s">
        <v>17</v>
      </c>
      <c r="L242" t="s">
        <v>29</v>
      </c>
      <c r="M242" s="4">
        <v>1081.47648</v>
      </c>
      <c r="N242">
        <v>5</v>
      </c>
    </row>
    <row r="243" spans="1:14" x14ac:dyDescent="0.3">
      <c r="A243" s="1">
        <v>44937.041666666664</v>
      </c>
      <c r="B243" t="s">
        <v>13</v>
      </c>
      <c r="C243">
        <v>2017</v>
      </c>
      <c r="D243" t="s">
        <v>35</v>
      </c>
      <c r="E243" t="s">
        <v>24</v>
      </c>
      <c r="F243" s="2">
        <v>0.13194444444444445</v>
      </c>
      <c r="G2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43" s="3">
        <v>1.5833333333333333</v>
      </c>
      <c r="I243" s="3">
        <v>3.2333333333333334</v>
      </c>
      <c r="J243">
        <v>0</v>
      </c>
      <c r="K243" t="s">
        <v>17</v>
      </c>
      <c r="L243" t="s">
        <v>17</v>
      </c>
      <c r="M243" s="4">
        <v>500.50473999999997</v>
      </c>
      <c r="N243">
        <v>5</v>
      </c>
    </row>
    <row r="244" spans="1:14" x14ac:dyDescent="0.3">
      <c r="A244" s="1">
        <v>44937.083333333336</v>
      </c>
      <c r="B244" t="s">
        <v>18</v>
      </c>
      <c r="C244">
        <v>4334</v>
      </c>
      <c r="D244" t="s">
        <v>14</v>
      </c>
      <c r="E244" t="s">
        <v>24</v>
      </c>
      <c r="F244" s="2">
        <v>0.13125000000000001</v>
      </c>
      <c r="G2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44" s="3">
        <v>2.8333333333333335</v>
      </c>
      <c r="I244" s="3">
        <v>2.9333333333333331</v>
      </c>
      <c r="J244">
        <v>0</v>
      </c>
      <c r="K244" t="s">
        <v>16</v>
      </c>
      <c r="L244" t="s">
        <v>17</v>
      </c>
      <c r="M244" s="4">
        <v>3291.1003000000001</v>
      </c>
      <c r="N244">
        <v>7</v>
      </c>
    </row>
    <row r="245" spans="1:14" x14ac:dyDescent="0.3">
      <c r="A245" s="1">
        <v>44937.125</v>
      </c>
      <c r="B245" t="s">
        <v>38</v>
      </c>
      <c r="C245">
        <v>7088</v>
      </c>
      <c r="D245" t="s">
        <v>31</v>
      </c>
      <c r="E245" t="s">
        <v>20</v>
      </c>
      <c r="F245" s="2">
        <v>0.63263888888888886</v>
      </c>
      <c r="G2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45" s="3">
        <v>2.8833333333333333</v>
      </c>
      <c r="I245" s="3">
        <v>0.35</v>
      </c>
      <c r="J245">
        <v>1</v>
      </c>
      <c r="K245" t="s">
        <v>17</v>
      </c>
      <c r="L245" t="s">
        <v>29</v>
      </c>
      <c r="M245" s="4">
        <v>2983.7163599999999</v>
      </c>
      <c r="N245">
        <v>6</v>
      </c>
    </row>
    <row r="246" spans="1:14" x14ac:dyDescent="0.3">
      <c r="A246" s="1">
        <v>44937.166666666664</v>
      </c>
      <c r="B246" t="s">
        <v>13</v>
      </c>
      <c r="C246">
        <v>2126</v>
      </c>
      <c r="D246" t="s">
        <v>19</v>
      </c>
      <c r="E246" t="s">
        <v>34</v>
      </c>
      <c r="F246" s="2">
        <v>0.22291666666666668</v>
      </c>
      <c r="G2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46" s="3">
        <v>3.5833333333333335</v>
      </c>
      <c r="I246" s="3">
        <v>0.53333333333333333</v>
      </c>
      <c r="J246">
        <v>0</v>
      </c>
      <c r="K246" t="s">
        <v>29</v>
      </c>
      <c r="L246" t="s">
        <v>29</v>
      </c>
      <c r="M246" s="4">
        <v>936.63588000000004</v>
      </c>
      <c r="N246">
        <v>3</v>
      </c>
    </row>
    <row r="247" spans="1:14" x14ac:dyDescent="0.3">
      <c r="A247" s="1">
        <v>44937.208333333336</v>
      </c>
      <c r="B247" t="s">
        <v>37</v>
      </c>
      <c r="C247">
        <v>3844</v>
      </c>
      <c r="D247" t="s">
        <v>24</v>
      </c>
      <c r="E247" t="s">
        <v>26</v>
      </c>
      <c r="F247" s="2">
        <v>0.3298611111111111</v>
      </c>
      <c r="G2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47" s="3">
        <v>4.2333333333333334</v>
      </c>
      <c r="I247" s="3">
        <v>5.15</v>
      </c>
      <c r="J247">
        <v>0</v>
      </c>
      <c r="K247" t="s">
        <v>17</v>
      </c>
      <c r="L247" t="s">
        <v>25</v>
      </c>
      <c r="M247" s="4">
        <v>347.61743999999999</v>
      </c>
      <c r="N247">
        <v>4</v>
      </c>
    </row>
    <row r="248" spans="1:14" x14ac:dyDescent="0.3">
      <c r="A248" s="1">
        <v>44937.25</v>
      </c>
      <c r="B248" t="s">
        <v>38</v>
      </c>
      <c r="C248">
        <v>9193</v>
      </c>
      <c r="D248" t="s">
        <v>20</v>
      </c>
      <c r="E248" t="s">
        <v>24</v>
      </c>
      <c r="F248" s="2">
        <v>0.65486111111111112</v>
      </c>
      <c r="G2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48" s="3">
        <v>4.45</v>
      </c>
      <c r="I248" s="3">
        <v>3.8333333333333335</v>
      </c>
      <c r="J248">
        <v>0</v>
      </c>
      <c r="K248" t="s">
        <v>17</v>
      </c>
      <c r="L248" t="s">
        <v>29</v>
      </c>
      <c r="M248" s="4">
        <v>1113.66328</v>
      </c>
      <c r="N248">
        <v>2</v>
      </c>
    </row>
    <row r="249" spans="1:14" x14ac:dyDescent="0.3">
      <c r="A249" s="1">
        <v>44937.291666666664</v>
      </c>
      <c r="B249" t="s">
        <v>38</v>
      </c>
      <c r="C249">
        <v>109</v>
      </c>
      <c r="D249" t="s">
        <v>36</v>
      </c>
      <c r="E249" t="s">
        <v>24</v>
      </c>
      <c r="F249" s="2">
        <v>0.60347222222222219</v>
      </c>
      <c r="G2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49" s="3">
        <v>1.3</v>
      </c>
      <c r="I249" s="3">
        <v>4.5666666666666664</v>
      </c>
      <c r="J249">
        <v>0</v>
      </c>
      <c r="K249" t="s">
        <v>17</v>
      </c>
      <c r="L249" t="s">
        <v>16</v>
      </c>
      <c r="M249" s="4">
        <v>3373.1766400000001</v>
      </c>
      <c r="N249">
        <v>3</v>
      </c>
    </row>
    <row r="250" spans="1:14" x14ac:dyDescent="0.3">
      <c r="A250" s="1">
        <v>44937.333333333336</v>
      </c>
      <c r="B250" t="s">
        <v>38</v>
      </c>
      <c r="C250">
        <v>360</v>
      </c>
      <c r="D250" t="s">
        <v>36</v>
      </c>
      <c r="E250" t="s">
        <v>20</v>
      </c>
      <c r="F250" s="2">
        <v>0.42499999999999999</v>
      </c>
      <c r="G2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50" s="3">
        <v>2.75</v>
      </c>
      <c r="I250" s="3">
        <v>5.95</v>
      </c>
      <c r="J250">
        <v>0</v>
      </c>
      <c r="K250" t="s">
        <v>29</v>
      </c>
      <c r="L250" t="s">
        <v>21</v>
      </c>
      <c r="M250" s="4">
        <v>2750.3620599999999</v>
      </c>
      <c r="N250">
        <v>2</v>
      </c>
    </row>
    <row r="251" spans="1:14" x14ac:dyDescent="0.3">
      <c r="A251" s="1">
        <v>44937.375</v>
      </c>
      <c r="B251" t="s">
        <v>27</v>
      </c>
      <c r="C251">
        <v>6138</v>
      </c>
      <c r="D251" t="s">
        <v>36</v>
      </c>
      <c r="E251" t="s">
        <v>31</v>
      </c>
      <c r="F251" s="2">
        <v>0.84583333333333333</v>
      </c>
      <c r="G2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51" s="3">
        <v>0.11666666666666667</v>
      </c>
      <c r="I251" s="3">
        <v>4.166666666666667</v>
      </c>
      <c r="J251">
        <v>0</v>
      </c>
      <c r="K251" t="s">
        <v>17</v>
      </c>
      <c r="L251" t="s">
        <v>25</v>
      </c>
      <c r="M251" s="4">
        <v>508.55144000000001</v>
      </c>
      <c r="N251">
        <v>1</v>
      </c>
    </row>
    <row r="252" spans="1:14" x14ac:dyDescent="0.3">
      <c r="A252" s="1">
        <v>44937.416666666664</v>
      </c>
      <c r="B252" t="s">
        <v>37</v>
      </c>
      <c r="C252">
        <v>9965</v>
      </c>
      <c r="D252" t="s">
        <v>19</v>
      </c>
      <c r="E252" t="s">
        <v>32</v>
      </c>
      <c r="F252" s="2">
        <v>0.64444444444444449</v>
      </c>
      <c r="G2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52" s="3">
        <v>1.5833333333333333</v>
      </c>
      <c r="I252" s="3">
        <v>6.5333333333333332</v>
      </c>
      <c r="J252">
        <v>0</v>
      </c>
      <c r="K252" t="s">
        <v>25</v>
      </c>
      <c r="L252" t="s">
        <v>25</v>
      </c>
      <c r="M252" s="4">
        <v>2861.40652</v>
      </c>
      <c r="N252">
        <v>5</v>
      </c>
    </row>
    <row r="253" spans="1:14" x14ac:dyDescent="0.3">
      <c r="A253" s="1">
        <v>44937.458333333336</v>
      </c>
      <c r="B253" t="s">
        <v>38</v>
      </c>
      <c r="C253">
        <v>2319</v>
      </c>
      <c r="D253" t="s">
        <v>24</v>
      </c>
      <c r="E253" t="s">
        <v>26</v>
      </c>
      <c r="F253" s="2">
        <v>0.24166666666666667</v>
      </c>
      <c r="G2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53" s="3">
        <v>4.333333333333333</v>
      </c>
      <c r="I253" s="3">
        <v>1.7</v>
      </c>
      <c r="J253">
        <v>0</v>
      </c>
      <c r="K253" t="s">
        <v>29</v>
      </c>
      <c r="L253" t="s">
        <v>21</v>
      </c>
      <c r="M253" s="4">
        <v>1736.47786</v>
      </c>
      <c r="N253">
        <v>1</v>
      </c>
    </row>
    <row r="254" spans="1:14" x14ac:dyDescent="0.3">
      <c r="A254" s="1">
        <v>44937.5</v>
      </c>
      <c r="B254" t="s">
        <v>18</v>
      </c>
      <c r="C254">
        <v>7141</v>
      </c>
      <c r="D254" t="s">
        <v>15</v>
      </c>
      <c r="E254" t="s">
        <v>34</v>
      </c>
      <c r="F254" s="2">
        <v>0.85833333333333328</v>
      </c>
      <c r="G2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54" s="3">
        <v>2.6</v>
      </c>
      <c r="I254" s="3">
        <v>5.7666666666666666</v>
      </c>
      <c r="J254">
        <v>0</v>
      </c>
      <c r="K254" t="s">
        <v>16</v>
      </c>
      <c r="L254" t="s">
        <v>25</v>
      </c>
      <c r="M254" s="4">
        <v>3801.2610799999998</v>
      </c>
      <c r="N254">
        <v>7</v>
      </c>
    </row>
    <row r="255" spans="1:14" x14ac:dyDescent="0.3">
      <c r="A255" s="1">
        <v>44937.541666666664</v>
      </c>
      <c r="B255" t="s">
        <v>23</v>
      </c>
      <c r="C255">
        <v>2160</v>
      </c>
      <c r="D255" t="s">
        <v>35</v>
      </c>
      <c r="E255" t="s">
        <v>19</v>
      </c>
      <c r="F255" s="2">
        <v>6.2500000000000003E-3</v>
      </c>
      <c r="G2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55" s="3">
        <v>3.3333333333333333E-2</v>
      </c>
      <c r="I255" s="3">
        <v>6.1</v>
      </c>
      <c r="J255">
        <v>0</v>
      </c>
      <c r="K255" t="s">
        <v>21</v>
      </c>
      <c r="L255" t="s">
        <v>29</v>
      </c>
      <c r="M255" s="4">
        <v>3247.6481199999998</v>
      </c>
      <c r="N255">
        <v>5</v>
      </c>
    </row>
    <row r="256" spans="1:14" x14ac:dyDescent="0.3">
      <c r="A256" s="1">
        <v>44937.583333333336</v>
      </c>
      <c r="B256" t="s">
        <v>38</v>
      </c>
      <c r="C256">
        <v>5387</v>
      </c>
      <c r="D256" t="s">
        <v>34</v>
      </c>
      <c r="E256" t="s">
        <v>24</v>
      </c>
      <c r="F256" s="2">
        <v>0.52708333333333335</v>
      </c>
      <c r="G2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56" s="3">
        <v>0.35</v>
      </c>
      <c r="I256" s="3">
        <v>5.3</v>
      </c>
      <c r="J256">
        <v>0</v>
      </c>
      <c r="K256" t="s">
        <v>16</v>
      </c>
      <c r="L256" t="s">
        <v>17</v>
      </c>
      <c r="M256" s="4">
        <v>2851.7504800000002</v>
      </c>
      <c r="N256">
        <v>6</v>
      </c>
    </row>
    <row r="257" spans="1:14" x14ac:dyDescent="0.3">
      <c r="A257" s="1">
        <v>44937.625</v>
      </c>
      <c r="B257" t="s">
        <v>27</v>
      </c>
      <c r="C257">
        <v>1719</v>
      </c>
      <c r="D257" t="s">
        <v>19</v>
      </c>
      <c r="E257" t="s">
        <v>24</v>
      </c>
      <c r="F257" s="2">
        <v>0.93611111111111112</v>
      </c>
      <c r="G2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57" s="3">
        <v>0.48333333333333334</v>
      </c>
      <c r="I257" s="3">
        <v>4.083333333333333</v>
      </c>
      <c r="J257">
        <v>0</v>
      </c>
      <c r="K257" t="s">
        <v>21</v>
      </c>
      <c r="L257" t="s">
        <v>22</v>
      </c>
      <c r="M257" s="4">
        <v>2974.06032</v>
      </c>
      <c r="N257">
        <v>3</v>
      </c>
    </row>
    <row r="258" spans="1:14" x14ac:dyDescent="0.3">
      <c r="A258" s="1">
        <v>44937.666666666664</v>
      </c>
      <c r="B258" t="s">
        <v>13</v>
      </c>
      <c r="C258">
        <v>8612</v>
      </c>
      <c r="D258" t="s">
        <v>32</v>
      </c>
      <c r="E258" t="s">
        <v>35</v>
      </c>
      <c r="F258" s="2">
        <v>0.92361111111111116</v>
      </c>
      <c r="G2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58" s="3">
        <v>2.2833333333333332</v>
      </c>
      <c r="I258" s="3">
        <v>5.45</v>
      </c>
      <c r="J258">
        <v>0</v>
      </c>
      <c r="K258" t="s">
        <v>16</v>
      </c>
      <c r="L258" t="s">
        <v>29</v>
      </c>
      <c r="M258" s="4">
        <v>1356.67362</v>
      </c>
      <c r="N258">
        <v>2</v>
      </c>
    </row>
    <row r="259" spans="1:14" x14ac:dyDescent="0.3">
      <c r="A259" s="1">
        <v>44937.708333333336</v>
      </c>
      <c r="B259" t="s">
        <v>37</v>
      </c>
      <c r="C259">
        <v>1442</v>
      </c>
      <c r="D259" t="s">
        <v>35</v>
      </c>
      <c r="E259" t="s">
        <v>31</v>
      </c>
      <c r="F259" s="2">
        <v>0.50416666666666665</v>
      </c>
      <c r="G2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59" s="3">
        <v>3.45</v>
      </c>
      <c r="I259" s="3">
        <v>0.13333333333333333</v>
      </c>
      <c r="J259">
        <v>0</v>
      </c>
      <c r="K259" t="s">
        <v>25</v>
      </c>
      <c r="L259" t="s">
        <v>17</v>
      </c>
      <c r="M259" s="4">
        <v>2508.9610600000001</v>
      </c>
      <c r="N259">
        <v>7</v>
      </c>
    </row>
    <row r="260" spans="1:14" x14ac:dyDescent="0.3">
      <c r="A260" s="1">
        <v>44937.75</v>
      </c>
      <c r="B260" t="s">
        <v>28</v>
      </c>
      <c r="C260">
        <v>2932</v>
      </c>
      <c r="D260" t="s">
        <v>26</v>
      </c>
      <c r="E260" t="s">
        <v>24</v>
      </c>
      <c r="F260" s="2">
        <v>0.40625</v>
      </c>
      <c r="G2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0" s="3">
        <v>3.4666666666666668</v>
      </c>
      <c r="I260" s="3">
        <v>0.23333333333333334</v>
      </c>
      <c r="J260">
        <v>0</v>
      </c>
      <c r="K260" t="s">
        <v>21</v>
      </c>
      <c r="L260" t="s">
        <v>17</v>
      </c>
      <c r="M260" s="4">
        <v>860.99689999999998</v>
      </c>
      <c r="N260">
        <v>6</v>
      </c>
    </row>
    <row r="261" spans="1:14" x14ac:dyDescent="0.3">
      <c r="A261" s="1">
        <v>44937.791666666664</v>
      </c>
      <c r="B261" t="s">
        <v>27</v>
      </c>
      <c r="C261">
        <v>2924</v>
      </c>
      <c r="D261" t="s">
        <v>20</v>
      </c>
      <c r="E261" t="s">
        <v>32</v>
      </c>
      <c r="F261" s="2">
        <v>0.10277777777777777</v>
      </c>
      <c r="G2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61" s="3">
        <v>1.1833333333333333</v>
      </c>
      <c r="I261" s="3">
        <v>-0.25</v>
      </c>
      <c r="J261">
        <v>0</v>
      </c>
      <c r="K261" t="s">
        <v>21</v>
      </c>
      <c r="L261" t="s">
        <v>25</v>
      </c>
      <c r="M261" s="4">
        <v>556.83163999999999</v>
      </c>
      <c r="N261">
        <v>2</v>
      </c>
    </row>
    <row r="262" spans="1:14" x14ac:dyDescent="0.3">
      <c r="A262" s="1">
        <v>44937.833333333336</v>
      </c>
      <c r="B262" t="s">
        <v>38</v>
      </c>
      <c r="C262">
        <v>2094</v>
      </c>
      <c r="D262" t="s">
        <v>19</v>
      </c>
      <c r="E262" t="s">
        <v>35</v>
      </c>
      <c r="F262" s="2">
        <v>0.41666666666666669</v>
      </c>
      <c r="G2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2" s="3">
        <v>3.2833333333333332</v>
      </c>
      <c r="I262" s="3">
        <v>6.25</v>
      </c>
      <c r="J262">
        <v>0</v>
      </c>
      <c r="K262" t="s">
        <v>22</v>
      </c>
      <c r="L262" t="s">
        <v>16</v>
      </c>
      <c r="M262" s="4">
        <v>516.59813999999994</v>
      </c>
      <c r="N262">
        <v>3</v>
      </c>
    </row>
    <row r="263" spans="1:14" x14ac:dyDescent="0.3">
      <c r="A263" s="1">
        <v>44937.875</v>
      </c>
      <c r="B263" t="s">
        <v>37</v>
      </c>
      <c r="C263">
        <v>3590</v>
      </c>
      <c r="D263" t="s">
        <v>31</v>
      </c>
      <c r="E263" t="s">
        <v>36</v>
      </c>
      <c r="F263" s="2">
        <v>0.41944444444444445</v>
      </c>
      <c r="G2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3" s="3">
        <v>3.1666666666666665</v>
      </c>
      <c r="I263" s="3">
        <v>1.5</v>
      </c>
      <c r="J263">
        <v>0</v>
      </c>
      <c r="K263" t="s">
        <v>21</v>
      </c>
      <c r="L263" t="s">
        <v>16</v>
      </c>
      <c r="M263" s="4">
        <v>450.61520000000002</v>
      </c>
      <c r="N263">
        <v>4</v>
      </c>
    </row>
    <row r="264" spans="1:14" x14ac:dyDescent="0.3">
      <c r="A264" s="1">
        <v>44937.916666666664</v>
      </c>
      <c r="B264" t="s">
        <v>23</v>
      </c>
      <c r="C264">
        <v>9410</v>
      </c>
      <c r="D264" t="s">
        <v>35</v>
      </c>
      <c r="E264" t="s">
        <v>31</v>
      </c>
      <c r="F264" s="2">
        <v>0.22638888888888889</v>
      </c>
      <c r="G2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4" s="3">
        <v>0.45</v>
      </c>
      <c r="I264" s="3">
        <v>4.55</v>
      </c>
      <c r="J264">
        <v>0</v>
      </c>
      <c r="K264" t="s">
        <v>21</v>
      </c>
      <c r="L264" t="s">
        <v>25</v>
      </c>
      <c r="M264" s="4">
        <v>4718.5848800000003</v>
      </c>
      <c r="N264">
        <v>7</v>
      </c>
    </row>
    <row r="265" spans="1:14" x14ac:dyDescent="0.3">
      <c r="A265" s="1">
        <v>44937.958333333336</v>
      </c>
      <c r="B265" t="s">
        <v>38</v>
      </c>
      <c r="C265">
        <v>8084</v>
      </c>
      <c r="D265" t="s">
        <v>32</v>
      </c>
      <c r="E265" t="s">
        <v>19</v>
      </c>
      <c r="F265" s="2">
        <v>0.72152777777777777</v>
      </c>
      <c r="G2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65" s="3">
        <v>3.3333333333333335</v>
      </c>
      <c r="I265" s="3">
        <v>0.93333333333333335</v>
      </c>
      <c r="J265">
        <v>0</v>
      </c>
      <c r="K265" t="s">
        <v>22</v>
      </c>
      <c r="L265" t="s">
        <v>25</v>
      </c>
      <c r="M265" s="4">
        <v>4681.57006</v>
      </c>
      <c r="N265">
        <v>1</v>
      </c>
    </row>
    <row r="266" spans="1:14" x14ac:dyDescent="0.3">
      <c r="A266" s="1">
        <v>44938</v>
      </c>
      <c r="B266" t="s">
        <v>27</v>
      </c>
      <c r="C266">
        <v>1704</v>
      </c>
      <c r="D266" t="s">
        <v>26</v>
      </c>
      <c r="E266" t="s">
        <v>30</v>
      </c>
      <c r="F266" s="2">
        <v>0.25208333333333333</v>
      </c>
      <c r="G2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6" s="3">
        <v>3.9666666666666668</v>
      </c>
      <c r="I266" s="3">
        <v>5.4666666666666668</v>
      </c>
      <c r="J266">
        <v>0</v>
      </c>
      <c r="K266" t="s">
        <v>17</v>
      </c>
      <c r="L266" t="s">
        <v>21</v>
      </c>
      <c r="M266" s="4">
        <v>4219.68948</v>
      </c>
      <c r="N266">
        <v>1</v>
      </c>
    </row>
    <row r="267" spans="1:14" x14ac:dyDescent="0.3">
      <c r="A267" s="1">
        <v>44938.041666666664</v>
      </c>
      <c r="B267" t="s">
        <v>33</v>
      </c>
      <c r="C267">
        <v>335</v>
      </c>
      <c r="D267" t="s">
        <v>15</v>
      </c>
      <c r="E267" t="s">
        <v>26</v>
      </c>
      <c r="F267" s="2">
        <v>0.43611111111111112</v>
      </c>
      <c r="G2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7" s="3">
        <v>3.6</v>
      </c>
      <c r="I267" s="3">
        <v>2.1</v>
      </c>
      <c r="J267">
        <v>0</v>
      </c>
      <c r="K267" t="s">
        <v>17</v>
      </c>
      <c r="L267" t="s">
        <v>21</v>
      </c>
      <c r="M267" s="4">
        <v>3717.5754000000002</v>
      </c>
      <c r="N267">
        <v>2</v>
      </c>
    </row>
    <row r="268" spans="1:14" x14ac:dyDescent="0.3">
      <c r="A268" s="1">
        <v>44938.083333333336</v>
      </c>
      <c r="B268" t="s">
        <v>18</v>
      </c>
      <c r="C268">
        <v>2008</v>
      </c>
      <c r="D268" t="s">
        <v>24</v>
      </c>
      <c r="E268" t="s">
        <v>20</v>
      </c>
      <c r="F268" s="2">
        <v>1.5277777777777724E-2</v>
      </c>
      <c r="G2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68" s="3">
        <v>0.6166666666666667</v>
      </c>
      <c r="I268" s="3">
        <v>0.76666666666666672</v>
      </c>
      <c r="J268">
        <v>0</v>
      </c>
      <c r="K268" t="s">
        <v>22</v>
      </c>
      <c r="L268" t="s">
        <v>22</v>
      </c>
      <c r="M268" s="4">
        <v>1131.3660199999999</v>
      </c>
      <c r="N268">
        <v>2</v>
      </c>
    </row>
    <row r="269" spans="1:14" x14ac:dyDescent="0.3">
      <c r="A269" s="1">
        <v>44938.125</v>
      </c>
      <c r="B269" t="s">
        <v>28</v>
      </c>
      <c r="C269">
        <v>8667</v>
      </c>
      <c r="D269" t="s">
        <v>31</v>
      </c>
      <c r="E269" t="s">
        <v>19</v>
      </c>
      <c r="F269" s="2">
        <v>0.47013888888888888</v>
      </c>
      <c r="G2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69" s="3">
        <v>0.11666666666666667</v>
      </c>
      <c r="I269" s="3">
        <v>6.1833333333333336</v>
      </c>
      <c r="J269">
        <v>0</v>
      </c>
      <c r="K269" t="s">
        <v>29</v>
      </c>
      <c r="L269" t="s">
        <v>22</v>
      </c>
      <c r="M269" s="4">
        <v>1395.2977800000001</v>
      </c>
      <c r="N269">
        <v>2</v>
      </c>
    </row>
    <row r="270" spans="1:14" x14ac:dyDescent="0.3">
      <c r="A270" s="1">
        <v>44938.166666666664</v>
      </c>
      <c r="B270" t="s">
        <v>13</v>
      </c>
      <c r="C270">
        <v>3630</v>
      </c>
      <c r="D270" t="s">
        <v>35</v>
      </c>
      <c r="E270" t="s">
        <v>26</v>
      </c>
      <c r="F270" s="2">
        <v>0.73611111111111116</v>
      </c>
      <c r="G2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70" s="3">
        <v>4.7333333333333334</v>
      </c>
      <c r="I270" s="3">
        <v>-0.21666666666666667</v>
      </c>
      <c r="J270">
        <v>0</v>
      </c>
      <c r="K270" t="s">
        <v>21</v>
      </c>
      <c r="L270" t="s">
        <v>22</v>
      </c>
      <c r="M270" s="4">
        <v>4338.7806399999999</v>
      </c>
      <c r="N270">
        <v>7</v>
      </c>
    </row>
    <row r="271" spans="1:14" x14ac:dyDescent="0.3">
      <c r="A271" s="1">
        <v>44938.208333333336</v>
      </c>
      <c r="B271" t="s">
        <v>27</v>
      </c>
      <c r="C271">
        <v>5356</v>
      </c>
      <c r="D271" t="s">
        <v>20</v>
      </c>
      <c r="E271" t="s">
        <v>35</v>
      </c>
      <c r="F271" s="2">
        <v>0.21736111111111112</v>
      </c>
      <c r="G2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71" s="3">
        <v>3.0833333333333335</v>
      </c>
      <c r="I271" s="3">
        <v>1.6833333333333333</v>
      </c>
      <c r="J271">
        <v>0</v>
      </c>
      <c r="K271" t="s">
        <v>21</v>
      </c>
      <c r="L271" t="s">
        <v>22</v>
      </c>
      <c r="M271" s="4">
        <v>2645.7549600000002</v>
      </c>
      <c r="N271">
        <v>3</v>
      </c>
    </row>
    <row r="272" spans="1:14" x14ac:dyDescent="0.3">
      <c r="A272" s="1">
        <v>44938.25</v>
      </c>
      <c r="B272" t="s">
        <v>37</v>
      </c>
      <c r="C272">
        <v>2735</v>
      </c>
      <c r="D272" t="s">
        <v>24</v>
      </c>
      <c r="E272" t="s">
        <v>34</v>
      </c>
      <c r="F272" s="2">
        <v>0.51666666666666672</v>
      </c>
      <c r="G2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72" s="3">
        <v>2.9333333333333331</v>
      </c>
      <c r="I272" s="3">
        <v>5.3166666666666664</v>
      </c>
      <c r="J272">
        <v>0</v>
      </c>
      <c r="K272" t="s">
        <v>22</v>
      </c>
      <c r="L272" t="s">
        <v>17</v>
      </c>
      <c r="M272" s="4">
        <v>2486.4303</v>
      </c>
      <c r="N272">
        <v>4</v>
      </c>
    </row>
    <row r="273" spans="1:14" x14ac:dyDescent="0.3">
      <c r="A273" s="1">
        <v>44938.291666666664</v>
      </c>
      <c r="B273" t="s">
        <v>28</v>
      </c>
      <c r="C273">
        <v>8262</v>
      </c>
      <c r="D273" t="s">
        <v>31</v>
      </c>
      <c r="E273" t="s">
        <v>20</v>
      </c>
      <c r="F273" s="2">
        <v>5.2083333333333336E-2</v>
      </c>
      <c r="G2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73" s="3">
        <v>3.55</v>
      </c>
      <c r="I273" s="3">
        <v>2.5666666666666669</v>
      </c>
      <c r="J273">
        <v>0</v>
      </c>
      <c r="K273" t="s">
        <v>22</v>
      </c>
      <c r="L273" t="s">
        <v>17</v>
      </c>
      <c r="M273" s="4">
        <v>4710.5381799999996</v>
      </c>
      <c r="N273">
        <v>1</v>
      </c>
    </row>
    <row r="274" spans="1:14" x14ac:dyDescent="0.3">
      <c r="A274" s="1">
        <v>44938.333333333336</v>
      </c>
      <c r="B274" t="s">
        <v>28</v>
      </c>
      <c r="C274">
        <v>9862</v>
      </c>
      <c r="D274" t="s">
        <v>26</v>
      </c>
      <c r="E274" t="s">
        <v>14</v>
      </c>
      <c r="F274" s="2">
        <v>0.625</v>
      </c>
      <c r="G2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74" s="3">
        <v>3.6333333333333333</v>
      </c>
      <c r="I274" s="3">
        <v>6.1166666666666663</v>
      </c>
      <c r="J274">
        <v>0</v>
      </c>
      <c r="K274" t="s">
        <v>29</v>
      </c>
      <c r="L274" t="s">
        <v>21</v>
      </c>
      <c r="M274" s="4">
        <v>2235.3732599999998</v>
      </c>
      <c r="N274">
        <v>6</v>
      </c>
    </row>
    <row r="275" spans="1:14" x14ac:dyDescent="0.3">
      <c r="A275" s="1">
        <v>44938.375</v>
      </c>
      <c r="B275" t="s">
        <v>28</v>
      </c>
      <c r="C275">
        <v>2660</v>
      </c>
      <c r="D275" t="s">
        <v>31</v>
      </c>
      <c r="E275" t="s">
        <v>15</v>
      </c>
      <c r="F275" s="2">
        <v>0.52222222222222225</v>
      </c>
      <c r="G2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75" s="3">
        <v>1.1000000000000001</v>
      </c>
      <c r="I275" s="3">
        <v>2.6333333333333333</v>
      </c>
      <c r="J275">
        <v>0</v>
      </c>
      <c r="K275" t="s">
        <v>25</v>
      </c>
      <c r="L275" t="s">
        <v>16</v>
      </c>
      <c r="M275" s="4">
        <v>2928.9987999999998</v>
      </c>
      <c r="N275">
        <v>5</v>
      </c>
    </row>
    <row r="276" spans="1:14" x14ac:dyDescent="0.3">
      <c r="A276" s="1">
        <v>44938.416666666664</v>
      </c>
      <c r="B276" t="s">
        <v>38</v>
      </c>
      <c r="C276">
        <v>5515</v>
      </c>
      <c r="D276" t="s">
        <v>24</v>
      </c>
      <c r="E276" t="s">
        <v>36</v>
      </c>
      <c r="F276" s="2">
        <v>0.75972222222222219</v>
      </c>
      <c r="G2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76" s="3">
        <v>2.95</v>
      </c>
      <c r="I276" s="3">
        <v>1.0666666666666667</v>
      </c>
      <c r="J276">
        <v>0</v>
      </c>
      <c r="K276" t="s">
        <v>17</v>
      </c>
      <c r="L276" t="s">
        <v>25</v>
      </c>
      <c r="M276" s="4">
        <v>3508.3611999999998</v>
      </c>
      <c r="N276">
        <v>7</v>
      </c>
    </row>
    <row r="277" spans="1:14" x14ac:dyDescent="0.3">
      <c r="A277" s="1">
        <v>44938.458333333336</v>
      </c>
      <c r="B277" t="s">
        <v>18</v>
      </c>
      <c r="C277">
        <v>3491</v>
      </c>
      <c r="D277" t="s">
        <v>30</v>
      </c>
      <c r="E277" t="s">
        <v>31</v>
      </c>
      <c r="F277" s="2">
        <v>0.75347222222222221</v>
      </c>
      <c r="G2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77" s="3">
        <v>4.3166666666666664</v>
      </c>
      <c r="I277" s="3">
        <v>0.4</v>
      </c>
      <c r="J277">
        <v>0</v>
      </c>
      <c r="K277" t="s">
        <v>16</v>
      </c>
      <c r="L277" t="s">
        <v>16</v>
      </c>
      <c r="M277" s="4">
        <v>3012.6844799999999</v>
      </c>
      <c r="N277">
        <v>7</v>
      </c>
    </row>
    <row r="278" spans="1:14" x14ac:dyDescent="0.3">
      <c r="A278" s="1">
        <v>44938.5</v>
      </c>
      <c r="B278" t="s">
        <v>38</v>
      </c>
      <c r="C278">
        <v>6051</v>
      </c>
      <c r="D278" t="s">
        <v>34</v>
      </c>
      <c r="E278" t="s">
        <v>24</v>
      </c>
      <c r="F278" s="2">
        <v>0.22430555555555556</v>
      </c>
      <c r="G2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78" s="3">
        <v>1.4</v>
      </c>
      <c r="I278" s="3">
        <v>1.9166666666666667</v>
      </c>
      <c r="J278">
        <v>0</v>
      </c>
      <c r="K278" t="s">
        <v>25</v>
      </c>
      <c r="L278" t="s">
        <v>29</v>
      </c>
      <c r="M278" s="4">
        <v>4358.0927199999996</v>
      </c>
      <c r="N278">
        <v>3</v>
      </c>
    </row>
    <row r="279" spans="1:14" x14ac:dyDescent="0.3">
      <c r="A279" s="1">
        <v>44938.541666666664</v>
      </c>
      <c r="B279" t="s">
        <v>37</v>
      </c>
      <c r="C279">
        <v>5568</v>
      </c>
      <c r="D279" t="s">
        <v>14</v>
      </c>
      <c r="E279" t="s">
        <v>34</v>
      </c>
      <c r="F279" s="2">
        <v>0.70833333333333337</v>
      </c>
      <c r="G2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79" s="3">
        <v>4.9833333333333334</v>
      </c>
      <c r="I279" s="3">
        <v>5.3666666666666663</v>
      </c>
      <c r="J279">
        <v>0</v>
      </c>
      <c r="K279" t="s">
        <v>17</v>
      </c>
      <c r="L279" t="s">
        <v>17</v>
      </c>
      <c r="M279" s="4">
        <v>1058.9457199999999</v>
      </c>
      <c r="N279">
        <v>1</v>
      </c>
    </row>
    <row r="280" spans="1:14" x14ac:dyDescent="0.3">
      <c r="A280" s="1">
        <v>44938.583333333336</v>
      </c>
      <c r="B280" t="s">
        <v>38</v>
      </c>
      <c r="C280">
        <v>8107</v>
      </c>
      <c r="D280" t="s">
        <v>15</v>
      </c>
      <c r="E280" t="s">
        <v>34</v>
      </c>
      <c r="F280" s="2">
        <v>5.0694444444444445E-2</v>
      </c>
      <c r="G2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0" s="3">
        <v>2.0166666666666666</v>
      </c>
      <c r="I280" s="3">
        <v>-8.3333333333333329E-2</v>
      </c>
      <c r="J280">
        <v>1</v>
      </c>
      <c r="K280" t="s">
        <v>21</v>
      </c>
      <c r="L280" t="s">
        <v>22</v>
      </c>
      <c r="M280" s="4">
        <v>2272.3880800000002</v>
      </c>
      <c r="N280">
        <v>4</v>
      </c>
    </row>
    <row r="281" spans="1:14" x14ac:dyDescent="0.3">
      <c r="A281" s="1">
        <v>44938.625</v>
      </c>
      <c r="B281" t="s">
        <v>33</v>
      </c>
      <c r="C281">
        <v>9164</v>
      </c>
      <c r="D281" t="s">
        <v>26</v>
      </c>
      <c r="E281" t="s">
        <v>19</v>
      </c>
      <c r="F281" s="2">
        <v>0.80625000000000002</v>
      </c>
      <c r="G2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81" s="3">
        <v>0.46666666666666667</v>
      </c>
      <c r="I281" s="3">
        <v>5.2</v>
      </c>
      <c r="J281">
        <v>1</v>
      </c>
      <c r="K281" t="s">
        <v>25</v>
      </c>
      <c r="L281" t="s">
        <v>22</v>
      </c>
      <c r="M281" s="4">
        <v>1066.99242</v>
      </c>
      <c r="N281">
        <v>3</v>
      </c>
    </row>
    <row r="282" spans="1:14" x14ac:dyDescent="0.3">
      <c r="A282" s="1">
        <v>44938.666666666664</v>
      </c>
      <c r="B282" t="s">
        <v>18</v>
      </c>
      <c r="C282">
        <v>9544</v>
      </c>
      <c r="D282" t="s">
        <v>24</v>
      </c>
      <c r="E282" t="s">
        <v>36</v>
      </c>
      <c r="F282" s="2">
        <v>0.12013888888888889</v>
      </c>
      <c r="G2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2" s="3">
        <v>1.0166666666666666</v>
      </c>
      <c r="I282" s="3">
        <v>2.9</v>
      </c>
      <c r="J282">
        <v>0</v>
      </c>
      <c r="K282" t="s">
        <v>22</v>
      </c>
      <c r="L282" t="s">
        <v>29</v>
      </c>
      <c r="M282" s="4">
        <v>1787.9767400000001</v>
      </c>
      <c r="N282">
        <v>6</v>
      </c>
    </row>
    <row r="283" spans="1:14" x14ac:dyDescent="0.3">
      <c r="A283" s="1">
        <v>44938.708333333336</v>
      </c>
      <c r="B283" t="s">
        <v>18</v>
      </c>
      <c r="C283">
        <v>6513</v>
      </c>
      <c r="D283" t="s">
        <v>34</v>
      </c>
      <c r="E283" t="s">
        <v>30</v>
      </c>
      <c r="F283" s="2">
        <v>0.9770833333333333</v>
      </c>
      <c r="G2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3" s="3">
        <v>4.5</v>
      </c>
      <c r="I283" s="3">
        <v>-0.2</v>
      </c>
      <c r="J283">
        <v>0</v>
      </c>
      <c r="K283" t="s">
        <v>29</v>
      </c>
      <c r="L283" t="s">
        <v>16</v>
      </c>
      <c r="M283" s="4">
        <v>4226.1268399999999</v>
      </c>
      <c r="N283">
        <v>1</v>
      </c>
    </row>
    <row r="284" spans="1:14" x14ac:dyDescent="0.3">
      <c r="A284" s="1">
        <v>44938.75</v>
      </c>
      <c r="B284" t="s">
        <v>37</v>
      </c>
      <c r="C284">
        <v>7041</v>
      </c>
      <c r="D284" t="s">
        <v>34</v>
      </c>
      <c r="E284" t="s">
        <v>26</v>
      </c>
      <c r="F284" s="2">
        <v>0.93680555555555556</v>
      </c>
      <c r="G2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4" s="3">
        <v>2.4833333333333334</v>
      </c>
      <c r="I284" s="3">
        <v>4.916666666666667</v>
      </c>
      <c r="J284">
        <v>0</v>
      </c>
      <c r="K284" t="s">
        <v>17</v>
      </c>
      <c r="L284" t="s">
        <v>22</v>
      </c>
      <c r="M284" s="4">
        <v>1971.4414999999999</v>
      </c>
      <c r="N284">
        <v>3</v>
      </c>
    </row>
    <row r="285" spans="1:14" x14ac:dyDescent="0.3">
      <c r="A285" s="1">
        <v>44938.791666666664</v>
      </c>
      <c r="B285" t="s">
        <v>13</v>
      </c>
      <c r="C285">
        <v>9606</v>
      </c>
      <c r="D285" t="s">
        <v>31</v>
      </c>
      <c r="E285" t="s">
        <v>26</v>
      </c>
      <c r="F285" s="2">
        <v>0.21805555555555556</v>
      </c>
      <c r="G2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85" s="3">
        <v>2.9333333333333331</v>
      </c>
      <c r="I285" s="3">
        <v>5.2166666666666668</v>
      </c>
      <c r="J285">
        <v>0</v>
      </c>
      <c r="K285" t="s">
        <v>29</v>
      </c>
      <c r="L285" t="s">
        <v>16</v>
      </c>
      <c r="M285" s="4">
        <v>4201.9867400000003</v>
      </c>
      <c r="N285">
        <v>1</v>
      </c>
    </row>
    <row r="286" spans="1:14" x14ac:dyDescent="0.3">
      <c r="A286" s="1">
        <v>44938.833333333336</v>
      </c>
      <c r="B286" t="s">
        <v>33</v>
      </c>
      <c r="C286">
        <v>4920</v>
      </c>
      <c r="D286" t="s">
        <v>14</v>
      </c>
      <c r="E286" t="s">
        <v>19</v>
      </c>
      <c r="F286" s="2">
        <v>0.75277777777777777</v>
      </c>
      <c r="G2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86" s="3">
        <v>3</v>
      </c>
      <c r="I286" s="3">
        <v>5.2</v>
      </c>
      <c r="J286">
        <v>0</v>
      </c>
      <c r="K286" t="s">
        <v>17</v>
      </c>
      <c r="L286" t="s">
        <v>25</v>
      </c>
      <c r="M286" s="4">
        <v>436.13114000000002</v>
      </c>
      <c r="N286">
        <v>1</v>
      </c>
    </row>
    <row r="287" spans="1:14" x14ac:dyDescent="0.3">
      <c r="A287" s="1">
        <v>44938.875</v>
      </c>
      <c r="B287" t="s">
        <v>27</v>
      </c>
      <c r="C287">
        <v>2998</v>
      </c>
      <c r="D287" t="s">
        <v>34</v>
      </c>
      <c r="E287" t="s">
        <v>32</v>
      </c>
      <c r="F287" s="2">
        <v>4.4444444444444446E-2</v>
      </c>
      <c r="G2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7" s="3">
        <v>1.8166666666666667</v>
      </c>
      <c r="I287" s="3">
        <v>5.0999999999999996</v>
      </c>
      <c r="J287">
        <v>0</v>
      </c>
      <c r="K287" t="s">
        <v>25</v>
      </c>
      <c r="L287" t="s">
        <v>29</v>
      </c>
      <c r="M287" s="4">
        <v>2655.4110000000001</v>
      </c>
      <c r="N287">
        <v>7</v>
      </c>
    </row>
    <row r="288" spans="1:14" x14ac:dyDescent="0.3">
      <c r="A288" s="1">
        <v>44938.916666666664</v>
      </c>
      <c r="B288" t="s">
        <v>38</v>
      </c>
      <c r="C288">
        <v>7646</v>
      </c>
      <c r="D288" t="s">
        <v>14</v>
      </c>
      <c r="E288" t="s">
        <v>32</v>
      </c>
      <c r="F288" s="2">
        <v>0.84444444444444444</v>
      </c>
      <c r="G2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288" s="3">
        <v>3.4833333333333334</v>
      </c>
      <c r="I288" s="3">
        <v>-0.1</v>
      </c>
      <c r="J288">
        <v>0</v>
      </c>
      <c r="K288" t="s">
        <v>21</v>
      </c>
      <c r="L288" t="s">
        <v>16</v>
      </c>
      <c r="M288" s="4">
        <v>4642.9458999999997</v>
      </c>
      <c r="N288">
        <v>4</v>
      </c>
    </row>
    <row r="289" spans="1:14" x14ac:dyDescent="0.3">
      <c r="A289" s="1">
        <v>44938.958333333336</v>
      </c>
      <c r="B289" t="s">
        <v>23</v>
      </c>
      <c r="C289">
        <v>177</v>
      </c>
      <c r="D289" t="s">
        <v>31</v>
      </c>
      <c r="E289" t="s">
        <v>24</v>
      </c>
      <c r="F289" s="2">
        <v>0.97499999999999998</v>
      </c>
      <c r="G2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89" s="3">
        <v>0.7</v>
      </c>
      <c r="I289" s="3">
        <v>5.0999999999999996</v>
      </c>
      <c r="J289">
        <v>0</v>
      </c>
      <c r="K289" t="s">
        <v>16</v>
      </c>
      <c r="L289" t="s">
        <v>25</v>
      </c>
      <c r="M289" s="4">
        <v>2241.8106200000002</v>
      </c>
      <c r="N289">
        <v>7</v>
      </c>
    </row>
    <row r="290" spans="1:14" x14ac:dyDescent="0.3">
      <c r="A290" s="1">
        <v>44939</v>
      </c>
      <c r="B290" t="s">
        <v>38</v>
      </c>
      <c r="C290">
        <v>7677</v>
      </c>
      <c r="D290" t="s">
        <v>24</v>
      </c>
      <c r="E290" t="s">
        <v>14</v>
      </c>
      <c r="F290" s="2">
        <v>0.87569444444444444</v>
      </c>
      <c r="G2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90" s="3">
        <v>3.5166666666666666</v>
      </c>
      <c r="I290" s="3">
        <v>1.35</v>
      </c>
      <c r="J290">
        <v>0</v>
      </c>
      <c r="K290" t="s">
        <v>29</v>
      </c>
      <c r="L290" t="s">
        <v>16</v>
      </c>
      <c r="M290" s="4">
        <v>3295.92832</v>
      </c>
      <c r="N290">
        <v>5</v>
      </c>
    </row>
    <row r="291" spans="1:14" x14ac:dyDescent="0.3">
      <c r="A291" s="1">
        <v>44939.041666666664</v>
      </c>
      <c r="B291" t="s">
        <v>28</v>
      </c>
      <c r="C291">
        <v>4327</v>
      </c>
      <c r="D291" t="s">
        <v>20</v>
      </c>
      <c r="E291" t="s">
        <v>15</v>
      </c>
      <c r="F291" s="2">
        <v>0.24513888888888888</v>
      </c>
      <c r="G2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91" s="3">
        <v>2</v>
      </c>
      <c r="I291" s="3">
        <v>3.4166666666666665</v>
      </c>
      <c r="J291">
        <v>0</v>
      </c>
      <c r="K291" t="s">
        <v>29</v>
      </c>
      <c r="L291" t="s">
        <v>16</v>
      </c>
      <c r="M291" s="4">
        <v>4158.5345600000001</v>
      </c>
      <c r="N291">
        <v>4</v>
      </c>
    </row>
    <row r="292" spans="1:14" x14ac:dyDescent="0.3">
      <c r="A292" s="1">
        <v>44939.083333333336</v>
      </c>
      <c r="B292" t="s">
        <v>38</v>
      </c>
      <c r="C292">
        <v>700</v>
      </c>
      <c r="D292" t="s">
        <v>30</v>
      </c>
      <c r="E292" t="s">
        <v>20</v>
      </c>
      <c r="F292" s="2">
        <v>0.67708333333333337</v>
      </c>
      <c r="G2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92" s="3">
        <v>3.7666666666666666</v>
      </c>
      <c r="I292" s="3">
        <v>4.2833333333333332</v>
      </c>
      <c r="J292">
        <v>0</v>
      </c>
      <c r="K292" t="s">
        <v>16</v>
      </c>
      <c r="L292" t="s">
        <v>22</v>
      </c>
      <c r="M292" s="4">
        <v>3575.9534800000001</v>
      </c>
      <c r="N292">
        <v>1</v>
      </c>
    </row>
    <row r="293" spans="1:14" x14ac:dyDescent="0.3">
      <c r="A293" s="1">
        <v>44939.125</v>
      </c>
      <c r="B293" t="s">
        <v>27</v>
      </c>
      <c r="C293">
        <v>1165</v>
      </c>
      <c r="D293" t="s">
        <v>34</v>
      </c>
      <c r="E293" t="s">
        <v>30</v>
      </c>
      <c r="F293" s="2">
        <v>0.52222222222222225</v>
      </c>
      <c r="G2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93" s="3">
        <v>3.9166666666666665</v>
      </c>
      <c r="I293" s="3">
        <v>6.45</v>
      </c>
      <c r="J293">
        <v>0</v>
      </c>
      <c r="K293" t="s">
        <v>29</v>
      </c>
      <c r="L293" t="s">
        <v>21</v>
      </c>
      <c r="M293" s="4">
        <v>3930.00828</v>
      </c>
      <c r="N293">
        <v>3</v>
      </c>
    </row>
    <row r="294" spans="1:14" x14ac:dyDescent="0.3">
      <c r="A294" s="1">
        <v>44939.166666666664</v>
      </c>
      <c r="B294" t="s">
        <v>38</v>
      </c>
      <c r="C294">
        <v>2236</v>
      </c>
      <c r="D294" t="s">
        <v>19</v>
      </c>
      <c r="E294" t="s">
        <v>24</v>
      </c>
      <c r="F294" s="2">
        <v>0.46388888888888891</v>
      </c>
      <c r="G2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94" s="3">
        <v>3.5833333333333335</v>
      </c>
      <c r="I294" s="3">
        <v>1.5333333333333334</v>
      </c>
      <c r="J294">
        <v>0</v>
      </c>
      <c r="K294" t="s">
        <v>29</v>
      </c>
      <c r="L294" t="s">
        <v>17</v>
      </c>
      <c r="M294" s="4">
        <v>1948.91074</v>
      </c>
      <c r="N294">
        <v>6</v>
      </c>
    </row>
    <row r="295" spans="1:14" x14ac:dyDescent="0.3">
      <c r="A295" s="1">
        <v>44939.208333333336</v>
      </c>
      <c r="B295" t="s">
        <v>33</v>
      </c>
      <c r="C295">
        <v>9610</v>
      </c>
      <c r="D295" t="s">
        <v>30</v>
      </c>
      <c r="E295" t="s">
        <v>36</v>
      </c>
      <c r="F295" s="2">
        <v>0.92986111111111114</v>
      </c>
      <c r="G2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295" s="3">
        <v>3.2833333333333332</v>
      </c>
      <c r="I295" s="3">
        <v>-0.33333333333333331</v>
      </c>
      <c r="J295">
        <v>0</v>
      </c>
      <c r="K295" t="s">
        <v>17</v>
      </c>
      <c r="L295" t="s">
        <v>16</v>
      </c>
      <c r="M295" s="4">
        <v>1371.15768</v>
      </c>
      <c r="N295">
        <v>4</v>
      </c>
    </row>
    <row r="296" spans="1:14" x14ac:dyDescent="0.3">
      <c r="A296" s="1">
        <v>44939.25</v>
      </c>
      <c r="B296" t="s">
        <v>33</v>
      </c>
      <c r="C296">
        <v>7043</v>
      </c>
      <c r="D296" t="s">
        <v>31</v>
      </c>
      <c r="E296" t="s">
        <v>32</v>
      </c>
      <c r="F296" s="2">
        <v>0.4513888888888889</v>
      </c>
      <c r="G2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296" s="3">
        <v>1.4166666666666667</v>
      </c>
      <c r="I296" s="3">
        <v>4.083333333333333</v>
      </c>
      <c r="J296">
        <v>0</v>
      </c>
      <c r="K296" t="s">
        <v>17</v>
      </c>
      <c r="L296" t="s">
        <v>16</v>
      </c>
      <c r="M296" s="4">
        <v>2410.7913199999998</v>
      </c>
      <c r="N296">
        <v>5</v>
      </c>
    </row>
    <row r="297" spans="1:14" x14ac:dyDescent="0.3">
      <c r="A297" s="1">
        <v>44939.291666666664</v>
      </c>
      <c r="B297" t="s">
        <v>18</v>
      </c>
      <c r="C297">
        <v>7904</v>
      </c>
      <c r="D297" t="s">
        <v>15</v>
      </c>
      <c r="E297" t="s">
        <v>14</v>
      </c>
      <c r="F297" s="2">
        <v>0.55763888888888891</v>
      </c>
      <c r="G2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97" s="3">
        <v>3.15</v>
      </c>
      <c r="I297" s="3">
        <v>3.1166666666666667</v>
      </c>
      <c r="J297">
        <v>0</v>
      </c>
      <c r="K297" t="s">
        <v>16</v>
      </c>
      <c r="L297" t="s">
        <v>16</v>
      </c>
      <c r="M297" s="4">
        <v>331.52404000000001</v>
      </c>
      <c r="N297">
        <v>1</v>
      </c>
    </row>
    <row r="298" spans="1:14" x14ac:dyDescent="0.3">
      <c r="A298" s="1">
        <v>44939.333333333336</v>
      </c>
      <c r="B298" t="s">
        <v>37</v>
      </c>
      <c r="C298">
        <v>6665</v>
      </c>
      <c r="D298" t="s">
        <v>19</v>
      </c>
      <c r="E298" t="s">
        <v>14</v>
      </c>
      <c r="F298" s="2">
        <v>0.65694444444444444</v>
      </c>
      <c r="G2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98" s="3">
        <v>3.9333333333333331</v>
      </c>
      <c r="I298" s="3">
        <v>1.4833333333333334</v>
      </c>
      <c r="J298">
        <v>0</v>
      </c>
      <c r="K298" t="s">
        <v>21</v>
      </c>
      <c r="L298" t="s">
        <v>21</v>
      </c>
      <c r="M298" s="4">
        <v>1776.71136</v>
      </c>
      <c r="N298">
        <v>6</v>
      </c>
    </row>
    <row r="299" spans="1:14" x14ac:dyDescent="0.3">
      <c r="A299" s="1">
        <v>44939.375</v>
      </c>
      <c r="B299" t="s">
        <v>13</v>
      </c>
      <c r="C299">
        <v>6084</v>
      </c>
      <c r="D299" t="s">
        <v>26</v>
      </c>
      <c r="E299" t="s">
        <v>19</v>
      </c>
      <c r="F299" s="2">
        <v>0.5</v>
      </c>
      <c r="G2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299" s="3">
        <v>1.0166666666666666</v>
      </c>
      <c r="I299" s="3">
        <v>2.9833333333333334</v>
      </c>
      <c r="J299">
        <v>0</v>
      </c>
      <c r="K299" t="s">
        <v>25</v>
      </c>
      <c r="L299" t="s">
        <v>25</v>
      </c>
      <c r="M299" s="4">
        <v>3585.60952</v>
      </c>
      <c r="N299">
        <v>4</v>
      </c>
    </row>
    <row r="300" spans="1:14" x14ac:dyDescent="0.3">
      <c r="A300" s="1">
        <v>44939.416666666664</v>
      </c>
      <c r="B300" t="s">
        <v>23</v>
      </c>
      <c r="C300">
        <v>5242</v>
      </c>
      <c r="D300" t="s">
        <v>30</v>
      </c>
      <c r="E300" t="s">
        <v>31</v>
      </c>
      <c r="F300" s="2">
        <v>0.10972222222222222</v>
      </c>
      <c r="G3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00" s="3">
        <v>2.9</v>
      </c>
      <c r="I300" s="3">
        <v>5.8</v>
      </c>
      <c r="J300">
        <v>0</v>
      </c>
      <c r="K300" t="s">
        <v>25</v>
      </c>
      <c r="L300" t="s">
        <v>29</v>
      </c>
      <c r="M300" s="4">
        <v>4527.0734199999997</v>
      </c>
      <c r="N300">
        <v>7</v>
      </c>
    </row>
    <row r="301" spans="1:14" x14ac:dyDescent="0.3">
      <c r="A301" s="1">
        <v>44939.458333333336</v>
      </c>
      <c r="B301" t="s">
        <v>28</v>
      </c>
      <c r="C301">
        <v>4770</v>
      </c>
      <c r="D301" t="s">
        <v>31</v>
      </c>
      <c r="E301" t="s">
        <v>35</v>
      </c>
      <c r="F301" s="2">
        <v>0.43541666666666667</v>
      </c>
      <c r="G3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01" s="3">
        <v>-8.3333333333333329E-2</v>
      </c>
      <c r="I301" s="3">
        <v>4.75</v>
      </c>
      <c r="J301">
        <v>0</v>
      </c>
      <c r="K301" t="s">
        <v>29</v>
      </c>
      <c r="L301" t="s">
        <v>22</v>
      </c>
      <c r="M301" s="4">
        <v>1311.6121000000001</v>
      </c>
      <c r="N301">
        <v>7</v>
      </c>
    </row>
    <row r="302" spans="1:14" x14ac:dyDescent="0.3">
      <c r="A302" s="1">
        <v>44939.5</v>
      </c>
      <c r="B302" t="s">
        <v>38</v>
      </c>
      <c r="C302">
        <v>2290</v>
      </c>
      <c r="D302" t="s">
        <v>30</v>
      </c>
      <c r="E302" t="s">
        <v>20</v>
      </c>
      <c r="F302" s="2">
        <v>0.22291666666666668</v>
      </c>
      <c r="G3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02" s="3">
        <v>3.25</v>
      </c>
      <c r="I302" s="3">
        <v>-0.15</v>
      </c>
      <c r="J302">
        <v>0</v>
      </c>
      <c r="K302" t="s">
        <v>21</v>
      </c>
      <c r="L302" t="s">
        <v>21</v>
      </c>
      <c r="M302" s="4">
        <v>3336.1618199999998</v>
      </c>
      <c r="N302">
        <v>4</v>
      </c>
    </row>
    <row r="303" spans="1:14" x14ac:dyDescent="0.3">
      <c r="A303" s="1">
        <v>44939.541666666664</v>
      </c>
      <c r="B303" t="s">
        <v>38</v>
      </c>
      <c r="C303">
        <v>9284</v>
      </c>
      <c r="D303" t="s">
        <v>34</v>
      </c>
      <c r="E303" t="s">
        <v>15</v>
      </c>
      <c r="F303" s="2">
        <v>0.25138888888888888</v>
      </c>
      <c r="G3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03" s="3">
        <v>0.35</v>
      </c>
      <c r="I303" s="3">
        <v>5.4</v>
      </c>
      <c r="J303">
        <v>0</v>
      </c>
      <c r="K303" t="s">
        <v>16</v>
      </c>
      <c r="L303" t="s">
        <v>25</v>
      </c>
      <c r="M303" s="4">
        <v>4538.3387999999995</v>
      </c>
      <c r="N303">
        <v>4</v>
      </c>
    </row>
    <row r="304" spans="1:14" x14ac:dyDescent="0.3">
      <c r="A304" s="1">
        <v>44939.583333333336</v>
      </c>
      <c r="B304" t="s">
        <v>27</v>
      </c>
      <c r="C304">
        <v>2812</v>
      </c>
      <c r="D304" t="s">
        <v>24</v>
      </c>
      <c r="E304" t="s">
        <v>31</v>
      </c>
      <c r="F304" s="2">
        <v>0.77222222222222225</v>
      </c>
      <c r="G3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04" s="3">
        <v>1.4666666666666666</v>
      </c>
      <c r="I304" s="3">
        <v>2.7833333333333332</v>
      </c>
      <c r="J304">
        <v>0</v>
      </c>
      <c r="K304" t="s">
        <v>16</v>
      </c>
      <c r="L304" t="s">
        <v>16</v>
      </c>
      <c r="M304" s="4">
        <v>4580.1816399999998</v>
      </c>
      <c r="N304">
        <v>4</v>
      </c>
    </row>
    <row r="305" spans="1:14" x14ac:dyDescent="0.3">
      <c r="A305" s="1">
        <v>44939.625</v>
      </c>
      <c r="B305" t="s">
        <v>37</v>
      </c>
      <c r="C305">
        <v>2292</v>
      </c>
      <c r="D305" t="s">
        <v>19</v>
      </c>
      <c r="E305" t="s">
        <v>14</v>
      </c>
      <c r="F305" s="2">
        <v>0.52708333333333335</v>
      </c>
      <c r="G3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05" s="3">
        <v>4.083333333333333</v>
      </c>
      <c r="I305" s="3">
        <v>2.2166666666666668</v>
      </c>
      <c r="J305">
        <v>1</v>
      </c>
      <c r="K305" t="s">
        <v>17</v>
      </c>
      <c r="L305" t="s">
        <v>25</v>
      </c>
      <c r="M305" s="4">
        <v>1559.45046</v>
      </c>
      <c r="N305">
        <v>6</v>
      </c>
    </row>
    <row r="306" spans="1:14" x14ac:dyDescent="0.3">
      <c r="A306" s="1">
        <v>44939.666666666664</v>
      </c>
      <c r="B306" t="s">
        <v>33</v>
      </c>
      <c r="C306">
        <v>1348</v>
      </c>
      <c r="D306" t="s">
        <v>32</v>
      </c>
      <c r="E306" t="s">
        <v>20</v>
      </c>
      <c r="F306" s="2">
        <v>0.19305555555555556</v>
      </c>
      <c r="G3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06" s="3">
        <v>2.9333333333333331</v>
      </c>
      <c r="I306" s="3">
        <v>5.7833333333333332</v>
      </c>
      <c r="J306">
        <v>0</v>
      </c>
      <c r="K306" t="s">
        <v>29</v>
      </c>
      <c r="L306" t="s">
        <v>21</v>
      </c>
      <c r="M306" s="4">
        <v>4005.6472600000002</v>
      </c>
      <c r="N306">
        <v>7</v>
      </c>
    </row>
    <row r="307" spans="1:14" x14ac:dyDescent="0.3">
      <c r="A307" s="1">
        <v>44939.708333333336</v>
      </c>
      <c r="B307" t="s">
        <v>23</v>
      </c>
      <c r="C307">
        <v>4133</v>
      </c>
      <c r="D307" t="s">
        <v>35</v>
      </c>
      <c r="E307" t="s">
        <v>31</v>
      </c>
      <c r="F307" s="2">
        <v>0.93472222222222223</v>
      </c>
      <c r="G3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07" s="3">
        <v>1.0833333333333333</v>
      </c>
      <c r="I307" s="3">
        <v>5.2166666666666668</v>
      </c>
      <c r="J307">
        <v>0</v>
      </c>
      <c r="K307" t="s">
        <v>22</v>
      </c>
      <c r="L307" t="s">
        <v>21</v>
      </c>
      <c r="M307" s="4">
        <v>2842.0944399999998</v>
      </c>
      <c r="N307">
        <v>3</v>
      </c>
    </row>
    <row r="308" spans="1:14" x14ac:dyDescent="0.3">
      <c r="A308" s="1">
        <v>44939.75</v>
      </c>
      <c r="B308" t="s">
        <v>18</v>
      </c>
      <c r="C308">
        <v>2097</v>
      </c>
      <c r="D308" t="s">
        <v>30</v>
      </c>
      <c r="E308" t="s">
        <v>31</v>
      </c>
      <c r="F308" s="2">
        <v>0.22638888888888889</v>
      </c>
      <c r="G3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08" s="3">
        <v>2.7666666666666666</v>
      </c>
      <c r="I308" s="3">
        <v>6.65</v>
      </c>
      <c r="J308">
        <v>0</v>
      </c>
      <c r="K308" t="s">
        <v>16</v>
      </c>
      <c r="L308" t="s">
        <v>21</v>
      </c>
      <c r="M308" s="4">
        <v>2711.7379000000001</v>
      </c>
      <c r="N308">
        <v>5</v>
      </c>
    </row>
    <row r="309" spans="1:14" x14ac:dyDescent="0.3">
      <c r="A309" s="1">
        <v>44939.791666666664</v>
      </c>
      <c r="B309" t="s">
        <v>33</v>
      </c>
      <c r="C309">
        <v>3787</v>
      </c>
      <c r="D309" t="s">
        <v>26</v>
      </c>
      <c r="E309" t="s">
        <v>30</v>
      </c>
      <c r="F309" s="2">
        <v>0.12013888888888889</v>
      </c>
      <c r="G3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09" s="3">
        <v>4.5999999999999996</v>
      </c>
      <c r="I309" s="3">
        <v>5.9333333333333336</v>
      </c>
      <c r="J309">
        <v>0</v>
      </c>
      <c r="K309" t="s">
        <v>29</v>
      </c>
      <c r="L309" t="s">
        <v>29</v>
      </c>
      <c r="M309" s="4">
        <v>2639.3175999999999</v>
      </c>
      <c r="N309">
        <v>5</v>
      </c>
    </row>
    <row r="310" spans="1:14" x14ac:dyDescent="0.3">
      <c r="A310" s="1">
        <v>44939.833333333336</v>
      </c>
      <c r="B310" t="s">
        <v>28</v>
      </c>
      <c r="C310">
        <v>4118</v>
      </c>
      <c r="D310" t="s">
        <v>26</v>
      </c>
      <c r="E310" t="s">
        <v>30</v>
      </c>
      <c r="F310" s="2">
        <v>0.41041666666666665</v>
      </c>
      <c r="G3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10" s="3">
        <v>4.0666666666666664</v>
      </c>
      <c r="I310" s="3">
        <v>4.3</v>
      </c>
      <c r="J310">
        <v>0</v>
      </c>
      <c r="K310" t="s">
        <v>21</v>
      </c>
      <c r="L310" t="s">
        <v>17</v>
      </c>
      <c r="M310" s="4">
        <v>1553.0130999999999</v>
      </c>
      <c r="N310">
        <v>1</v>
      </c>
    </row>
    <row r="311" spans="1:14" x14ac:dyDescent="0.3">
      <c r="A311" s="1">
        <v>44939.875</v>
      </c>
      <c r="B311" t="s">
        <v>37</v>
      </c>
      <c r="C311">
        <v>2070</v>
      </c>
      <c r="D311" t="s">
        <v>36</v>
      </c>
      <c r="E311" t="s">
        <v>24</v>
      </c>
      <c r="F311" s="2">
        <v>0.25277777777777777</v>
      </c>
      <c r="G3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11" s="3">
        <v>2.9833333333333334</v>
      </c>
      <c r="I311" s="3">
        <v>2.5</v>
      </c>
      <c r="J311">
        <v>0</v>
      </c>
      <c r="K311" t="s">
        <v>17</v>
      </c>
      <c r="L311" t="s">
        <v>22</v>
      </c>
      <c r="M311" s="4">
        <v>938.24522000000002</v>
      </c>
      <c r="N311">
        <v>2</v>
      </c>
    </row>
    <row r="312" spans="1:14" x14ac:dyDescent="0.3">
      <c r="A312" s="1">
        <v>44939.916666666664</v>
      </c>
      <c r="B312" t="s">
        <v>28</v>
      </c>
      <c r="C312">
        <v>8489</v>
      </c>
      <c r="D312" t="s">
        <v>30</v>
      </c>
      <c r="E312" t="s">
        <v>36</v>
      </c>
      <c r="F312" s="2">
        <v>0.33402777777777776</v>
      </c>
      <c r="G3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12" s="3">
        <v>4.95</v>
      </c>
      <c r="I312" s="3">
        <v>1.8833333333333333</v>
      </c>
      <c r="J312">
        <v>0</v>
      </c>
      <c r="K312" t="s">
        <v>25</v>
      </c>
      <c r="L312" t="s">
        <v>29</v>
      </c>
      <c r="M312" s="4">
        <v>4245.4389199999996</v>
      </c>
      <c r="N312">
        <v>3</v>
      </c>
    </row>
    <row r="313" spans="1:14" x14ac:dyDescent="0.3">
      <c r="A313" s="1">
        <v>44939.958333333336</v>
      </c>
      <c r="B313" t="s">
        <v>13</v>
      </c>
      <c r="C313">
        <v>5865</v>
      </c>
      <c r="D313" t="s">
        <v>35</v>
      </c>
      <c r="E313" t="s">
        <v>14</v>
      </c>
      <c r="F313" s="2">
        <v>0.10486111111111111</v>
      </c>
      <c r="G3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13" s="3">
        <v>1.9333333333333333</v>
      </c>
      <c r="I313" s="3">
        <v>6.6666666666666666E-2</v>
      </c>
      <c r="J313">
        <v>0</v>
      </c>
      <c r="K313" t="s">
        <v>21</v>
      </c>
      <c r="L313" t="s">
        <v>29</v>
      </c>
      <c r="M313" s="4">
        <v>1427.4845800000001</v>
      </c>
      <c r="N313">
        <v>7</v>
      </c>
    </row>
    <row r="314" spans="1:14" x14ac:dyDescent="0.3">
      <c r="A314" s="1">
        <v>44940</v>
      </c>
      <c r="B314" t="s">
        <v>18</v>
      </c>
      <c r="C314">
        <v>1302</v>
      </c>
      <c r="D314" t="s">
        <v>20</v>
      </c>
      <c r="E314" t="s">
        <v>32</v>
      </c>
      <c r="F314" s="2">
        <v>0.60416666666666663</v>
      </c>
      <c r="G3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14" s="3">
        <v>4.5999999999999996</v>
      </c>
      <c r="I314" s="3">
        <v>-0.05</v>
      </c>
      <c r="J314">
        <v>0</v>
      </c>
      <c r="K314" t="s">
        <v>16</v>
      </c>
      <c r="L314" t="s">
        <v>17</v>
      </c>
      <c r="M314" s="4">
        <v>2170.9996599999999</v>
      </c>
      <c r="N314">
        <v>1</v>
      </c>
    </row>
    <row r="315" spans="1:14" x14ac:dyDescent="0.3">
      <c r="A315" s="1">
        <v>44940.041666666664</v>
      </c>
      <c r="B315" t="s">
        <v>13</v>
      </c>
      <c r="C315">
        <v>8235</v>
      </c>
      <c r="D315" t="s">
        <v>34</v>
      </c>
      <c r="E315" t="s">
        <v>19</v>
      </c>
      <c r="F315" s="2">
        <v>0.63402777777777775</v>
      </c>
      <c r="G3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15" s="3">
        <v>4.05</v>
      </c>
      <c r="I315" s="3">
        <v>2.8166666666666669</v>
      </c>
      <c r="J315">
        <v>0</v>
      </c>
      <c r="K315" t="s">
        <v>16</v>
      </c>
      <c r="L315" t="s">
        <v>29</v>
      </c>
      <c r="M315" s="4">
        <v>395.89764000000002</v>
      </c>
      <c r="N315">
        <v>1</v>
      </c>
    </row>
    <row r="316" spans="1:14" x14ac:dyDescent="0.3">
      <c r="A316" s="1">
        <v>44940.083333333336</v>
      </c>
      <c r="B316" t="s">
        <v>27</v>
      </c>
      <c r="C316">
        <v>5667</v>
      </c>
      <c r="D316" t="s">
        <v>14</v>
      </c>
      <c r="E316" t="s">
        <v>24</v>
      </c>
      <c r="F316" s="2">
        <v>9.930555555555555E-2</v>
      </c>
      <c r="G3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16" s="3">
        <v>3.3666666666666667</v>
      </c>
      <c r="I316" s="3">
        <v>2</v>
      </c>
      <c r="J316">
        <v>0</v>
      </c>
      <c r="K316" t="s">
        <v>21</v>
      </c>
      <c r="L316" t="s">
        <v>21</v>
      </c>
      <c r="M316" s="4">
        <v>3495.48648</v>
      </c>
      <c r="N316">
        <v>4</v>
      </c>
    </row>
    <row r="317" spans="1:14" x14ac:dyDescent="0.3">
      <c r="A317" s="1">
        <v>44940.125</v>
      </c>
      <c r="B317" t="s">
        <v>28</v>
      </c>
      <c r="C317">
        <v>7767</v>
      </c>
      <c r="D317" t="s">
        <v>24</v>
      </c>
      <c r="E317" t="s">
        <v>26</v>
      </c>
      <c r="F317" s="2">
        <v>0.97361111111111109</v>
      </c>
      <c r="G3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17" s="3">
        <v>3.9833333333333334</v>
      </c>
      <c r="I317" s="3">
        <v>0.36666666666666664</v>
      </c>
      <c r="J317">
        <v>0</v>
      </c>
      <c r="K317" t="s">
        <v>16</v>
      </c>
      <c r="L317" t="s">
        <v>21</v>
      </c>
      <c r="M317" s="4">
        <v>4612.3684400000002</v>
      </c>
      <c r="N317">
        <v>2</v>
      </c>
    </row>
    <row r="318" spans="1:14" x14ac:dyDescent="0.3">
      <c r="A318" s="1">
        <v>44940.166666666664</v>
      </c>
      <c r="B318" t="s">
        <v>27</v>
      </c>
      <c r="C318">
        <v>5842</v>
      </c>
      <c r="D318" t="s">
        <v>35</v>
      </c>
      <c r="E318" t="s">
        <v>19</v>
      </c>
      <c r="F318" s="2">
        <v>0.53680555555555554</v>
      </c>
      <c r="G3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18" s="3">
        <v>1.2166666666666666</v>
      </c>
      <c r="I318" s="3">
        <v>5.2166666666666668</v>
      </c>
      <c r="J318">
        <v>0</v>
      </c>
      <c r="K318" t="s">
        <v>29</v>
      </c>
      <c r="L318" t="s">
        <v>25</v>
      </c>
      <c r="M318" s="4">
        <v>1066.99242</v>
      </c>
      <c r="N318">
        <v>7</v>
      </c>
    </row>
    <row r="319" spans="1:14" x14ac:dyDescent="0.3">
      <c r="A319" s="1">
        <v>44940.208333333336</v>
      </c>
      <c r="B319" t="s">
        <v>38</v>
      </c>
      <c r="C319">
        <v>5888</v>
      </c>
      <c r="D319" t="s">
        <v>14</v>
      </c>
      <c r="E319" t="s">
        <v>36</v>
      </c>
      <c r="F319" s="2">
        <v>0.43541666666666667</v>
      </c>
      <c r="G3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19" s="3">
        <v>3.3333333333333333E-2</v>
      </c>
      <c r="I319" s="3">
        <v>4.3833333333333337</v>
      </c>
      <c r="J319">
        <v>0</v>
      </c>
      <c r="K319" t="s">
        <v>16</v>
      </c>
      <c r="L319" t="s">
        <v>16</v>
      </c>
      <c r="M319" s="4">
        <v>3334.5524799999998</v>
      </c>
      <c r="N319">
        <v>2</v>
      </c>
    </row>
    <row r="320" spans="1:14" x14ac:dyDescent="0.3">
      <c r="A320" s="1">
        <v>44940.25</v>
      </c>
      <c r="B320" t="s">
        <v>13</v>
      </c>
      <c r="C320">
        <v>5508</v>
      </c>
      <c r="D320" t="s">
        <v>14</v>
      </c>
      <c r="E320" t="s">
        <v>15</v>
      </c>
      <c r="F320" s="2">
        <v>0.77222222222222225</v>
      </c>
      <c r="G3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20" s="3">
        <v>0.56666666666666665</v>
      </c>
      <c r="I320" s="3">
        <v>2.0833333333333335</v>
      </c>
      <c r="J320">
        <v>0</v>
      </c>
      <c r="K320" t="s">
        <v>17</v>
      </c>
      <c r="L320" t="s">
        <v>29</v>
      </c>
      <c r="M320" s="4">
        <v>518.20748000000003</v>
      </c>
      <c r="N320">
        <v>3</v>
      </c>
    </row>
    <row r="321" spans="1:14" x14ac:dyDescent="0.3">
      <c r="A321" s="1">
        <v>44940.291666666664</v>
      </c>
      <c r="B321" t="s">
        <v>37</v>
      </c>
      <c r="C321">
        <v>8769</v>
      </c>
      <c r="D321" t="s">
        <v>32</v>
      </c>
      <c r="E321" t="s">
        <v>34</v>
      </c>
      <c r="F321" s="2">
        <v>0.1388888888888889</v>
      </c>
      <c r="G3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21" s="3">
        <v>1.9333333333333333</v>
      </c>
      <c r="I321" s="3">
        <v>4.9000000000000004</v>
      </c>
      <c r="J321">
        <v>0</v>
      </c>
      <c r="K321" t="s">
        <v>29</v>
      </c>
      <c r="L321" t="s">
        <v>16</v>
      </c>
      <c r="M321" s="4">
        <v>3831.8385400000002</v>
      </c>
      <c r="N321">
        <v>2</v>
      </c>
    </row>
    <row r="322" spans="1:14" x14ac:dyDescent="0.3">
      <c r="A322" s="1">
        <v>44940.333333333336</v>
      </c>
      <c r="B322" t="s">
        <v>28</v>
      </c>
      <c r="C322">
        <v>9546</v>
      </c>
      <c r="D322" t="s">
        <v>36</v>
      </c>
      <c r="E322" t="s">
        <v>34</v>
      </c>
      <c r="F322" s="2">
        <v>0.41111111111111109</v>
      </c>
      <c r="G3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22" s="3">
        <v>1.7166666666666666</v>
      </c>
      <c r="I322" s="3">
        <v>4.9666666666666668</v>
      </c>
      <c r="J322">
        <v>0</v>
      </c>
      <c r="K322" t="s">
        <v>22</v>
      </c>
      <c r="L322" t="s">
        <v>22</v>
      </c>
      <c r="M322" s="4">
        <v>2964.4042800000002</v>
      </c>
      <c r="N322">
        <v>1</v>
      </c>
    </row>
    <row r="323" spans="1:14" x14ac:dyDescent="0.3">
      <c r="A323" s="1">
        <v>44940.375</v>
      </c>
      <c r="B323" t="s">
        <v>23</v>
      </c>
      <c r="C323">
        <v>1022</v>
      </c>
      <c r="D323" t="s">
        <v>35</v>
      </c>
      <c r="E323" t="s">
        <v>14</v>
      </c>
      <c r="F323" s="2">
        <v>2.1527777777777812E-2</v>
      </c>
      <c r="G3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23" s="3">
        <v>4.416666666666667</v>
      </c>
      <c r="I323" s="3">
        <v>1.1833333333333333</v>
      </c>
      <c r="J323">
        <v>0</v>
      </c>
      <c r="K323" t="s">
        <v>16</v>
      </c>
      <c r="L323" t="s">
        <v>21</v>
      </c>
      <c r="M323" s="4">
        <v>1673.7136</v>
      </c>
      <c r="N323">
        <v>2</v>
      </c>
    </row>
    <row r="324" spans="1:14" x14ac:dyDescent="0.3">
      <c r="A324" s="1">
        <v>44940.416666666664</v>
      </c>
      <c r="B324" t="s">
        <v>18</v>
      </c>
      <c r="C324">
        <v>519</v>
      </c>
      <c r="D324" t="s">
        <v>35</v>
      </c>
      <c r="E324" t="s">
        <v>34</v>
      </c>
      <c r="F324" s="2">
        <v>0.84027777777777779</v>
      </c>
      <c r="G3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24" s="3">
        <v>3.2333333333333334</v>
      </c>
      <c r="I324" s="3">
        <v>2.6333333333333333</v>
      </c>
      <c r="J324">
        <v>0</v>
      </c>
      <c r="K324" t="s">
        <v>16</v>
      </c>
      <c r="L324" t="s">
        <v>25</v>
      </c>
      <c r="M324" s="4">
        <v>2872.6718999999998</v>
      </c>
      <c r="N324">
        <v>2</v>
      </c>
    </row>
    <row r="325" spans="1:14" x14ac:dyDescent="0.3">
      <c r="A325" s="1">
        <v>44940.458333333336</v>
      </c>
      <c r="B325" t="s">
        <v>33</v>
      </c>
      <c r="C325">
        <v>2304</v>
      </c>
      <c r="D325" t="s">
        <v>32</v>
      </c>
      <c r="E325" t="s">
        <v>34</v>
      </c>
      <c r="F325" s="2">
        <v>4.9305555555555554E-2</v>
      </c>
      <c r="G3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25" s="3">
        <v>4.3666666666666663</v>
      </c>
      <c r="I325" s="3">
        <v>0.58333333333333337</v>
      </c>
      <c r="J325">
        <v>0</v>
      </c>
      <c r="K325" t="s">
        <v>17</v>
      </c>
      <c r="L325" t="s">
        <v>22</v>
      </c>
      <c r="M325" s="4">
        <v>4593.0563599999996</v>
      </c>
      <c r="N325">
        <v>5</v>
      </c>
    </row>
    <row r="326" spans="1:14" x14ac:dyDescent="0.3">
      <c r="A326" s="1">
        <v>44940.5</v>
      </c>
      <c r="B326" t="s">
        <v>37</v>
      </c>
      <c r="C326">
        <v>1220</v>
      </c>
      <c r="D326" t="s">
        <v>30</v>
      </c>
      <c r="E326" t="s">
        <v>26</v>
      </c>
      <c r="F326" s="2">
        <v>0.42638888888888887</v>
      </c>
      <c r="G3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26" s="3">
        <v>0.78333333333333333</v>
      </c>
      <c r="I326" s="3">
        <v>2.2333333333333334</v>
      </c>
      <c r="J326">
        <v>0</v>
      </c>
      <c r="K326" t="s">
        <v>17</v>
      </c>
      <c r="L326" t="s">
        <v>25</v>
      </c>
      <c r="M326" s="4">
        <v>3223.5080199999998</v>
      </c>
      <c r="N326">
        <v>7</v>
      </c>
    </row>
    <row r="327" spans="1:14" x14ac:dyDescent="0.3">
      <c r="A327" s="1">
        <v>44940.541666666664</v>
      </c>
      <c r="B327" t="s">
        <v>37</v>
      </c>
      <c r="C327">
        <v>1050</v>
      </c>
      <c r="D327" t="s">
        <v>30</v>
      </c>
      <c r="E327" t="s">
        <v>32</v>
      </c>
      <c r="F327" s="2">
        <v>0.64097222222222228</v>
      </c>
      <c r="G3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27" s="3">
        <v>3.4666666666666668</v>
      </c>
      <c r="I327" s="3">
        <v>2.3166666666666669</v>
      </c>
      <c r="J327">
        <v>0</v>
      </c>
      <c r="K327" t="s">
        <v>25</v>
      </c>
      <c r="L327" t="s">
        <v>17</v>
      </c>
      <c r="M327" s="4">
        <v>357.27348000000001</v>
      </c>
      <c r="N327">
        <v>7</v>
      </c>
    </row>
    <row r="328" spans="1:14" x14ac:dyDescent="0.3">
      <c r="A328" s="1">
        <v>44940.583333333336</v>
      </c>
      <c r="B328" t="s">
        <v>27</v>
      </c>
      <c r="C328">
        <v>2436</v>
      </c>
      <c r="D328" t="s">
        <v>30</v>
      </c>
      <c r="E328" t="s">
        <v>15</v>
      </c>
      <c r="F328" s="2">
        <v>0.34305555555555556</v>
      </c>
      <c r="G3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28" s="3">
        <v>1.6333333333333333</v>
      </c>
      <c r="I328" s="3">
        <v>1.5</v>
      </c>
      <c r="J328">
        <v>0</v>
      </c>
      <c r="K328" t="s">
        <v>21</v>
      </c>
      <c r="L328" t="s">
        <v>21</v>
      </c>
      <c r="M328" s="4">
        <v>1231.1451</v>
      </c>
      <c r="N328">
        <v>1</v>
      </c>
    </row>
    <row r="329" spans="1:14" x14ac:dyDescent="0.3">
      <c r="A329" s="1">
        <v>44940.625</v>
      </c>
      <c r="B329" t="s">
        <v>13</v>
      </c>
      <c r="C329">
        <v>5473</v>
      </c>
      <c r="D329" t="s">
        <v>15</v>
      </c>
      <c r="E329" t="s">
        <v>30</v>
      </c>
      <c r="F329" s="2">
        <v>0.56597222222222221</v>
      </c>
      <c r="G3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29" s="3">
        <v>4.4666666666666668</v>
      </c>
      <c r="I329" s="3">
        <v>1.9333333333333333</v>
      </c>
      <c r="J329">
        <v>0</v>
      </c>
      <c r="K329" t="s">
        <v>21</v>
      </c>
      <c r="L329" t="s">
        <v>22</v>
      </c>
      <c r="M329" s="4">
        <v>3394.0980599999998</v>
      </c>
      <c r="N329">
        <v>6</v>
      </c>
    </row>
    <row r="330" spans="1:14" x14ac:dyDescent="0.3">
      <c r="A330" s="1">
        <v>44940.666666666664</v>
      </c>
      <c r="B330" t="s">
        <v>28</v>
      </c>
      <c r="C330">
        <v>2343</v>
      </c>
      <c r="D330" t="s">
        <v>14</v>
      </c>
      <c r="E330" t="s">
        <v>31</v>
      </c>
      <c r="F330" s="2">
        <v>0.21527777777777779</v>
      </c>
      <c r="G3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30" s="3">
        <v>2.7166666666666668</v>
      </c>
      <c r="I330" s="3">
        <v>3.5166666666666666</v>
      </c>
      <c r="J330">
        <v>0</v>
      </c>
      <c r="K330" t="s">
        <v>21</v>
      </c>
      <c r="L330" t="s">
        <v>17</v>
      </c>
      <c r="M330" s="4">
        <v>1873.2717600000001</v>
      </c>
      <c r="N330">
        <v>2</v>
      </c>
    </row>
    <row r="331" spans="1:14" x14ac:dyDescent="0.3">
      <c r="A331" s="1">
        <v>44940.708333333336</v>
      </c>
      <c r="B331" t="s">
        <v>28</v>
      </c>
      <c r="C331">
        <v>2745</v>
      </c>
      <c r="D331" t="s">
        <v>15</v>
      </c>
      <c r="E331" t="s">
        <v>32</v>
      </c>
      <c r="F331" s="2">
        <v>0.30555555555555558</v>
      </c>
      <c r="G3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31" s="3">
        <v>4.2166666666666668</v>
      </c>
      <c r="I331" s="3">
        <v>3.3166666666666669</v>
      </c>
      <c r="J331">
        <v>0</v>
      </c>
      <c r="K331" t="s">
        <v>17</v>
      </c>
      <c r="L331" t="s">
        <v>22</v>
      </c>
      <c r="M331" s="4">
        <v>3994.3818799999999</v>
      </c>
      <c r="N331">
        <v>2</v>
      </c>
    </row>
    <row r="332" spans="1:14" x14ac:dyDescent="0.3">
      <c r="A332" s="1">
        <v>44940.75</v>
      </c>
      <c r="B332" t="s">
        <v>38</v>
      </c>
      <c r="C332">
        <v>4712</v>
      </c>
      <c r="D332" t="s">
        <v>36</v>
      </c>
      <c r="E332" t="s">
        <v>19</v>
      </c>
      <c r="F332" s="2">
        <v>0.46250000000000002</v>
      </c>
      <c r="G3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32" s="3">
        <v>1.6666666666666667</v>
      </c>
      <c r="I332" s="3">
        <v>0.78333333333333333</v>
      </c>
      <c r="J332">
        <v>0</v>
      </c>
      <c r="K332" t="s">
        <v>21</v>
      </c>
      <c r="L332" t="s">
        <v>25</v>
      </c>
      <c r="M332" s="4">
        <v>1923.1613</v>
      </c>
      <c r="N332">
        <v>4</v>
      </c>
    </row>
    <row r="333" spans="1:14" x14ac:dyDescent="0.3">
      <c r="A333" s="1">
        <v>44940.791666666664</v>
      </c>
      <c r="B333" t="s">
        <v>38</v>
      </c>
      <c r="C333">
        <v>1965</v>
      </c>
      <c r="D333" t="s">
        <v>24</v>
      </c>
      <c r="E333" t="s">
        <v>19</v>
      </c>
      <c r="F333" s="2">
        <v>2.0833333333333259E-2</v>
      </c>
      <c r="G3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33" s="3">
        <v>2.9333333333333331</v>
      </c>
      <c r="I333" s="3">
        <v>4.6833333333333336</v>
      </c>
      <c r="J333">
        <v>0</v>
      </c>
      <c r="K333" t="s">
        <v>21</v>
      </c>
      <c r="L333" t="s">
        <v>17</v>
      </c>
      <c r="M333" s="4">
        <v>2232.1545799999999</v>
      </c>
      <c r="N333">
        <v>7</v>
      </c>
    </row>
    <row r="334" spans="1:14" x14ac:dyDescent="0.3">
      <c r="A334" s="1">
        <v>44940.833333333336</v>
      </c>
      <c r="B334" t="s">
        <v>18</v>
      </c>
      <c r="C334">
        <v>6128</v>
      </c>
      <c r="D334" t="s">
        <v>32</v>
      </c>
      <c r="E334" t="s">
        <v>34</v>
      </c>
      <c r="F334" s="2">
        <v>0.87708333333333333</v>
      </c>
      <c r="G3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34" s="3">
        <v>4.3</v>
      </c>
      <c r="I334" s="3">
        <v>3.8</v>
      </c>
      <c r="J334">
        <v>0</v>
      </c>
      <c r="K334" t="s">
        <v>22</v>
      </c>
      <c r="L334" t="s">
        <v>17</v>
      </c>
      <c r="M334" s="4">
        <v>3209.02396</v>
      </c>
      <c r="N334">
        <v>2</v>
      </c>
    </row>
    <row r="335" spans="1:14" x14ac:dyDescent="0.3">
      <c r="A335" s="1">
        <v>44940.875</v>
      </c>
      <c r="B335" t="s">
        <v>27</v>
      </c>
      <c r="C335">
        <v>7426</v>
      </c>
      <c r="D335" t="s">
        <v>35</v>
      </c>
      <c r="E335" t="s">
        <v>30</v>
      </c>
      <c r="F335" s="2">
        <v>0.87916666666666665</v>
      </c>
      <c r="G3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35" s="3">
        <v>3.6333333333333333</v>
      </c>
      <c r="I335" s="3">
        <v>5.0333333333333332</v>
      </c>
      <c r="J335">
        <v>0</v>
      </c>
      <c r="K335" t="s">
        <v>21</v>
      </c>
      <c r="L335" t="s">
        <v>21</v>
      </c>
      <c r="M335" s="4">
        <v>1649.5735</v>
      </c>
      <c r="N335">
        <v>7</v>
      </c>
    </row>
    <row r="336" spans="1:14" x14ac:dyDescent="0.3">
      <c r="A336" s="1">
        <v>44940.916666666664</v>
      </c>
      <c r="B336" t="s">
        <v>37</v>
      </c>
      <c r="C336">
        <v>6471</v>
      </c>
      <c r="D336" t="s">
        <v>34</v>
      </c>
      <c r="E336" t="s">
        <v>36</v>
      </c>
      <c r="F336" s="2">
        <v>2.7083333333333334E-2</v>
      </c>
      <c r="G3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36" s="3">
        <v>2.4166666666666665</v>
      </c>
      <c r="I336" s="3">
        <v>6.4833333333333334</v>
      </c>
      <c r="J336">
        <v>1</v>
      </c>
      <c r="K336" t="s">
        <v>16</v>
      </c>
      <c r="L336" t="s">
        <v>16</v>
      </c>
      <c r="M336" s="4">
        <v>667.87609999999995</v>
      </c>
      <c r="N336">
        <v>2</v>
      </c>
    </row>
    <row r="337" spans="1:14" x14ac:dyDescent="0.3">
      <c r="A337" s="1">
        <v>44940.958333333336</v>
      </c>
      <c r="B337" t="s">
        <v>28</v>
      </c>
      <c r="C337">
        <v>6459</v>
      </c>
      <c r="D337" t="s">
        <v>14</v>
      </c>
      <c r="E337" t="s">
        <v>20</v>
      </c>
      <c r="F337" s="2">
        <v>0.18611111111111112</v>
      </c>
      <c r="G3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37" s="3">
        <v>2.9666666666666668</v>
      </c>
      <c r="I337" s="3">
        <v>6.1833333333333336</v>
      </c>
      <c r="J337">
        <v>0</v>
      </c>
      <c r="K337" t="s">
        <v>25</v>
      </c>
      <c r="L337" t="s">
        <v>25</v>
      </c>
      <c r="M337" s="4">
        <v>1377.5950399999999</v>
      </c>
      <c r="N337">
        <v>5</v>
      </c>
    </row>
    <row r="338" spans="1:14" x14ac:dyDescent="0.3">
      <c r="A338" s="1">
        <v>44941</v>
      </c>
      <c r="B338" t="s">
        <v>23</v>
      </c>
      <c r="C338">
        <v>7963</v>
      </c>
      <c r="D338" t="s">
        <v>15</v>
      </c>
      <c r="E338" t="s">
        <v>32</v>
      </c>
      <c r="F338" s="2">
        <v>0.8520833333333333</v>
      </c>
      <c r="G3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38" s="3">
        <v>4.3499999999999996</v>
      </c>
      <c r="I338" s="3">
        <v>-0.25</v>
      </c>
      <c r="J338">
        <v>0</v>
      </c>
      <c r="K338" t="s">
        <v>17</v>
      </c>
      <c r="L338" t="s">
        <v>25</v>
      </c>
      <c r="M338" s="4">
        <v>2113.06342</v>
      </c>
      <c r="N338">
        <v>1</v>
      </c>
    </row>
    <row r="339" spans="1:14" x14ac:dyDescent="0.3">
      <c r="A339" s="1">
        <v>44941.041666666664</v>
      </c>
      <c r="B339" t="s">
        <v>27</v>
      </c>
      <c r="C339">
        <v>3328</v>
      </c>
      <c r="D339" t="s">
        <v>15</v>
      </c>
      <c r="E339" t="s">
        <v>32</v>
      </c>
      <c r="F339" s="2">
        <v>0.73124999999999996</v>
      </c>
      <c r="G3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39" s="3">
        <v>-0.15</v>
      </c>
      <c r="I339" s="3">
        <v>4.3166666666666664</v>
      </c>
      <c r="J339">
        <v>0</v>
      </c>
      <c r="K339" t="s">
        <v>29</v>
      </c>
      <c r="L339" t="s">
        <v>17</v>
      </c>
      <c r="M339" s="4">
        <v>3519.6265800000001</v>
      </c>
      <c r="N339">
        <v>7</v>
      </c>
    </row>
    <row r="340" spans="1:14" x14ac:dyDescent="0.3">
      <c r="A340" s="1">
        <v>44941.083333333336</v>
      </c>
      <c r="B340" t="s">
        <v>18</v>
      </c>
      <c r="C340">
        <v>3819</v>
      </c>
      <c r="D340" t="s">
        <v>31</v>
      </c>
      <c r="E340" t="s">
        <v>35</v>
      </c>
      <c r="F340" s="2">
        <v>0.3576388888888889</v>
      </c>
      <c r="G3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0" s="3">
        <v>3.9166666666666665</v>
      </c>
      <c r="I340" s="3">
        <v>1.2166666666666666</v>
      </c>
      <c r="J340">
        <v>0</v>
      </c>
      <c r="K340" t="s">
        <v>25</v>
      </c>
      <c r="L340" t="s">
        <v>17</v>
      </c>
      <c r="M340" s="4">
        <v>820.76340000000005</v>
      </c>
      <c r="N340">
        <v>3</v>
      </c>
    </row>
    <row r="341" spans="1:14" x14ac:dyDescent="0.3">
      <c r="A341" s="1">
        <v>44941.125</v>
      </c>
      <c r="B341" t="s">
        <v>18</v>
      </c>
      <c r="C341">
        <v>2471</v>
      </c>
      <c r="D341" t="s">
        <v>15</v>
      </c>
      <c r="E341" t="s">
        <v>31</v>
      </c>
      <c r="F341" s="2">
        <v>0.7270833333333333</v>
      </c>
      <c r="G3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41" s="3">
        <v>3.3166666666666669</v>
      </c>
      <c r="I341" s="3">
        <v>4.1333333333333337</v>
      </c>
      <c r="J341">
        <v>0</v>
      </c>
      <c r="K341" t="s">
        <v>22</v>
      </c>
      <c r="L341" t="s">
        <v>21</v>
      </c>
      <c r="M341" s="4">
        <v>1216.66104</v>
      </c>
      <c r="N341">
        <v>1</v>
      </c>
    </row>
    <row r="342" spans="1:14" x14ac:dyDescent="0.3">
      <c r="A342" s="1">
        <v>44941.166666666664</v>
      </c>
      <c r="B342" t="s">
        <v>27</v>
      </c>
      <c r="C342">
        <v>2991</v>
      </c>
      <c r="D342" t="s">
        <v>24</v>
      </c>
      <c r="E342" t="s">
        <v>14</v>
      </c>
      <c r="F342" s="2">
        <v>0.22847222222222222</v>
      </c>
      <c r="G3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2" s="3">
        <v>4.583333333333333</v>
      </c>
      <c r="I342" s="3">
        <v>2.9333333333333331</v>
      </c>
      <c r="J342">
        <v>0</v>
      </c>
      <c r="K342" t="s">
        <v>17</v>
      </c>
      <c r="L342" t="s">
        <v>16</v>
      </c>
      <c r="M342" s="4">
        <v>4029.7873599999998</v>
      </c>
      <c r="N342">
        <v>4</v>
      </c>
    </row>
    <row r="343" spans="1:14" x14ac:dyDescent="0.3">
      <c r="A343" s="1">
        <v>44941.208333333336</v>
      </c>
      <c r="B343" t="s">
        <v>18</v>
      </c>
      <c r="C343">
        <v>3856</v>
      </c>
      <c r="D343" t="s">
        <v>20</v>
      </c>
      <c r="E343" t="s">
        <v>15</v>
      </c>
      <c r="F343" s="2">
        <v>0.31388888888888888</v>
      </c>
      <c r="G3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3" s="3">
        <v>3.3333333333333333E-2</v>
      </c>
      <c r="I343" s="3">
        <v>6.6666666666666666E-2</v>
      </c>
      <c r="J343">
        <v>0</v>
      </c>
      <c r="K343" t="s">
        <v>17</v>
      </c>
      <c r="L343" t="s">
        <v>25</v>
      </c>
      <c r="M343" s="4">
        <v>4473.9651999999996</v>
      </c>
      <c r="N343">
        <v>1</v>
      </c>
    </row>
    <row r="344" spans="1:14" x14ac:dyDescent="0.3">
      <c r="A344" s="1">
        <v>44941.25</v>
      </c>
      <c r="B344" t="s">
        <v>27</v>
      </c>
      <c r="C344">
        <v>4325</v>
      </c>
      <c r="D344" t="s">
        <v>35</v>
      </c>
      <c r="E344" t="s">
        <v>20</v>
      </c>
      <c r="F344" s="2">
        <v>0.34027777777777779</v>
      </c>
      <c r="G3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4" s="3">
        <v>1.4166666666666667</v>
      </c>
      <c r="I344" s="3">
        <v>2.1166666666666667</v>
      </c>
      <c r="J344">
        <v>0</v>
      </c>
      <c r="K344" t="s">
        <v>16</v>
      </c>
      <c r="L344" t="s">
        <v>29</v>
      </c>
      <c r="M344" s="4">
        <v>2826.0010400000001</v>
      </c>
      <c r="N344">
        <v>2</v>
      </c>
    </row>
    <row r="345" spans="1:14" x14ac:dyDescent="0.3">
      <c r="A345" s="1">
        <v>44941.291666666664</v>
      </c>
      <c r="B345" t="s">
        <v>33</v>
      </c>
      <c r="C345">
        <v>194</v>
      </c>
      <c r="D345" t="s">
        <v>20</v>
      </c>
      <c r="E345" t="s">
        <v>19</v>
      </c>
      <c r="F345" s="2">
        <v>0.83611111111111114</v>
      </c>
      <c r="G3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45" s="3">
        <v>3.5</v>
      </c>
      <c r="I345" s="3">
        <v>1.6166666666666667</v>
      </c>
      <c r="J345">
        <v>0</v>
      </c>
      <c r="K345" t="s">
        <v>25</v>
      </c>
      <c r="L345" t="s">
        <v>29</v>
      </c>
      <c r="M345" s="4">
        <v>403.94434000000001</v>
      </c>
      <c r="N345">
        <v>4</v>
      </c>
    </row>
    <row r="346" spans="1:14" x14ac:dyDescent="0.3">
      <c r="A346" s="1">
        <v>44941.333333333336</v>
      </c>
      <c r="B346" t="s">
        <v>27</v>
      </c>
      <c r="C346">
        <v>2774</v>
      </c>
      <c r="D346" t="s">
        <v>35</v>
      </c>
      <c r="E346" t="s">
        <v>19</v>
      </c>
      <c r="F346" s="2">
        <v>0.9243055555555556</v>
      </c>
      <c r="G3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46" s="3">
        <v>3.7833333333333332</v>
      </c>
      <c r="I346" s="3">
        <v>5.2833333333333332</v>
      </c>
      <c r="J346">
        <v>0</v>
      </c>
      <c r="K346" t="s">
        <v>25</v>
      </c>
      <c r="L346" t="s">
        <v>16</v>
      </c>
      <c r="M346" s="4">
        <v>2512.17974</v>
      </c>
      <c r="N346">
        <v>1</v>
      </c>
    </row>
    <row r="347" spans="1:14" x14ac:dyDescent="0.3">
      <c r="A347" s="1">
        <v>44941.375</v>
      </c>
      <c r="B347" t="s">
        <v>13</v>
      </c>
      <c r="C347">
        <v>6998</v>
      </c>
      <c r="D347" t="s">
        <v>32</v>
      </c>
      <c r="E347" t="s">
        <v>19</v>
      </c>
      <c r="F347" s="2">
        <v>0.43541666666666667</v>
      </c>
      <c r="G3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7" s="3">
        <v>1.3833333333333333</v>
      </c>
      <c r="I347" s="3">
        <v>5.7666666666666666</v>
      </c>
      <c r="J347">
        <v>0</v>
      </c>
      <c r="K347" t="s">
        <v>21</v>
      </c>
      <c r="L347" t="s">
        <v>22</v>
      </c>
      <c r="M347" s="4">
        <v>2243.4199600000002</v>
      </c>
      <c r="N347">
        <v>4</v>
      </c>
    </row>
    <row r="348" spans="1:14" x14ac:dyDescent="0.3">
      <c r="A348" s="1">
        <v>44941.416666666664</v>
      </c>
      <c r="B348" t="s">
        <v>27</v>
      </c>
      <c r="C348">
        <v>893</v>
      </c>
      <c r="D348" t="s">
        <v>35</v>
      </c>
      <c r="E348" t="s">
        <v>20</v>
      </c>
      <c r="F348" s="2">
        <v>0.22083333333333333</v>
      </c>
      <c r="G3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48" s="3">
        <v>4.3</v>
      </c>
      <c r="I348" s="3">
        <v>5.2833333333333332</v>
      </c>
      <c r="J348">
        <v>0</v>
      </c>
      <c r="K348" t="s">
        <v>16</v>
      </c>
      <c r="L348" t="s">
        <v>21</v>
      </c>
      <c r="M348" s="4">
        <v>2974.06032</v>
      </c>
      <c r="N348">
        <v>3</v>
      </c>
    </row>
    <row r="349" spans="1:14" x14ac:dyDescent="0.3">
      <c r="A349" s="1">
        <v>44941.458333333336</v>
      </c>
      <c r="B349" t="s">
        <v>18</v>
      </c>
      <c r="C349">
        <v>2216</v>
      </c>
      <c r="D349" t="s">
        <v>20</v>
      </c>
      <c r="E349" t="s">
        <v>19</v>
      </c>
      <c r="F349" s="2">
        <v>0.63611111111111107</v>
      </c>
      <c r="G3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49" s="3">
        <v>2.6666666666666665</v>
      </c>
      <c r="I349" s="3">
        <v>0.75</v>
      </c>
      <c r="J349">
        <v>0</v>
      </c>
      <c r="K349" t="s">
        <v>21</v>
      </c>
      <c r="L349" t="s">
        <v>16</v>
      </c>
      <c r="M349" s="4">
        <v>4098.9889800000001</v>
      </c>
      <c r="N349">
        <v>1</v>
      </c>
    </row>
    <row r="350" spans="1:14" x14ac:dyDescent="0.3">
      <c r="A350" s="1">
        <v>44941.5</v>
      </c>
      <c r="B350" t="s">
        <v>28</v>
      </c>
      <c r="C350">
        <v>5879</v>
      </c>
      <c r="D350" t="s">
        <v>35</v>
      </c>
      <c r="E350" t="s">
        <v>20</v>
      </c>
      <c r="F350" s="2">
        <v>0.43055555555555558</v>
      </c>
      <c r="G3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50" s="3">
        <v>1.3833333333333333</v>
      </c>
      <c r="I350" s="3">
        <v>4.666666666666667</v>
      </c>
      <c r="J350">
        <v>0</v>
      </c>
      <c r="K350" t="s">
        <v>21</v>
      </c>
      <c r="L350" t="s">
        <v>29</v>
      </c>
      <c r="M350" s="4">
        <v>1401.73514</v>
      </c>
      <c r="N350">
        <v>7</v>
      </c>
    </row>
    <row r="351" spans="1:14" x14ac:dyDescent="0.3">
      <c r="A351" s="1">
        <v>44941.541666666664</v>
      </c>
      <c r="B351" t="s">
        <v>13</v>
      </c>
      <c r="C351">
        <v>6266</v>
      </c>
      <c r="D351" t="s">
        <v>32</v>
      </c>
      <c r="E351" t="s">
        <v>24</v>
      </c>
      <c r="F351" s="2">
        <v>0.62638888888888888</v>
      </c>
      <c r="G3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51" s="3">
        <v>2.2999999999999998</v>
      </c>
      <c r="I351" s="3">
        <v>5.8166666666666664</v>
      </c>
      <c r="J351">
        <v>0</v>
      </c>
      <c r="K351" t="s">
        <v>17</v>
      </c>
      <c r="L351" t="s">
        <v>17</v>
      </c>
      <c r="M351" s="4">
        <v>1572.32518</v>
      </c>
      <c r="N351">
        <v>7</v>
      </c>
    </row>
    <row r="352" spans="1:14" x14ac:dyDescent="0.3">
      <c r="A352" s="1">
        <v>44941.583333333336</v>
      </c>
      <c r="B352" t="s">
        <v>18</v>
      </c>
      <c r="C352">
        <v>914</v>
      </c>
      <c r="D352" t="s">
        <v>32</v>
      </c>
      <c r="E352" t="s">
        <v>30</v>
      </c>
      <c r="F352" s="2">
        <v>0.20347222222222222</v>
      </c>
      <c r="G3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52" s="3">
        <v>1.6833333333333333</v>
      </c>
      <c r="I352" s="3">
        <v>2.5666666666666669</v>
      </c>
      <c r="J352">
        <v>0</v>
      </c>
      <c r="K352" t="s">
        <v>25</v>
      </c>
      <c r="L352" t="s">
        <v>29</v>
      </c>
      <c r="M352" s="4">
        <v>1659.22954</v>
      </c>
      <c r="N352">
        <v>6</v>
      </c>
    </row>
    <row r="353" spans="1:14" x14ac:dyDescent="0.3">
      <c r="A353" s="1">
        <v>44941.625</v>
      </c>
      <c r="B353" t="s">
        <v>38</v>
      </c>
      <c r="C353">
        <v>445</v>
      </c>
      <c r="D353" t="s">
        <v>36</v>
      </c>
      <c r="E353" t="s">
        <v>14</v>
      </c>
      <c r="F353" s="2">
        <v>0.18055555555555555</v>
      </c>
      <c r="G3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53" s="3">
        <v>0.73333333333333328</v>
      </c>
      <c r="I353" s="3">
        <v>4.9666666666666668</v>
      </c>
      <c r="J353">
        <v>0</v>
      </c>
      <c r="K353" t="s">
        <v>21</v>
      </c>
      <c r="L353" t="s">
        <v>17</v>
      </c>
      <c r="M353" s="4">
        <v>3989.55386</v>
      </c>
      <c r="N353">
        <v>2</v>
      </c>
    </row>
    <row r="354" spans="1:14" x14ac:dyDescent="0.3">
      <c r="A354" s="1">
        <v>44941.666666666664</v>
      </c>
      <c r="B354" t="s">
        <v>38</v>
      </c>
      <c r="C354">
        <v>8654</v>
      </c>
      <c r="D354" t="s">
        <v>35</v>
      </c>
      <c r="E354" t="s">
        <v>20</v>
      </c>
      <c r="F354" s="2">
        <v>0.51388888888888884</v>
      </c>
      <c r="G3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54" s="3">
        <v>1.75</v>
      </c>
      <c r="I354" s="3">
        <v>0.91666666666666663</v>
      </c>
      <c r="J354">
        <v>0</v>
      </c>
      <c r="K354" t="s">
        <v>22</v>
      </c>
      <c r="L354" t="s">
        <v>21</v>
      </c>
      <c r="M354" s="4">
        <v>3315.2404000000001</v>
      </c>
      <c r="N354">
        <v>4</v>
      </c>
    </row>
    <row r="355" spans="1:14" x14ac:dyDescent="0.3">
      <c r="A355" s="1">
        <v>44941.708333333336</v>
      </c>
      <c r="B355" t="s">
        <v>28</v>
      </c>
      <c r="C355">
        <v>2543</v>
      </c>
      <c r="D355" t="s">
        <v>34</v>
      </c>
      <c r="E355" t="s">
        <v>35</v>
      </c>
      <c r="F355" s="2">
        <v>0.55833333333333335</v>
      </c>
      <c r="G3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55" s="3">
        <v>2.2000000000000002</v>
      </c>
      <c r="I355" s="3">
        <v>1.55</v>
      </c>
      <c r="J355">
        <v>0</v>
      </c>
      <c r="K355" t="s">
        <v>22</v>
      </c>
      <c r="L355" t="s">
        <v>17</v>
      </c>
      <c r="M355" s="4">
        <v>2782.5488599999999</v>
      </c>
      <c r="N355">
        <v>6</v>
      </c>
    </row>
    <row r="356" spans="1:14" x14ac:dyDescent="0.3">
      <c r="A356" s="1">
        <v>44941.75</v>
      </c>
      <c r="B356" t="s">
        <v>28</v>
      </c>
      <c r="C356">
        <v>7883</v>
      </c>
      <c r="D356" t="s">
        <v>31</v>
      </c>
      <c r="E356" t="s">
        <v>24</v>
      </c>
      <c r="F356" s="2">
        <v>0.52708333333333335</v>
      </c>
      <c r="G3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56" s="3">
        <v>3.1666666666666665</v>
      </c>
      <c r="I356" s="3">
        <v>1.5</v>
      </c>
      <c r="J356">
        <v>0</v>
      </c>
      <c r="K356" t="s">
        <v>25</v>
      </c>
      <c r="L356" t="s">
        <v>16</v>
      </c>
      <c r="M356" s="4">
        <v>3661.2485000000001</v>
      </c>
      <c r="N356">
        <v>6</v>
      </c>
    </row>
    <row r="357" spans="1:14" x14ac:dyDescent="0.3">
      <c r="A357" s="1">
        <v>44941.791666666664</v>
      </c>
      <c r="B357" t="s">
        <v>13</v>
      </c>
      <c r="C357">
        <v>1084</v>
      </c>
      <c r="D357" t="s">
        <v>30</v>
      </c>
      <c r="E357" t="s">
        <v>14</v>
      </c>
      <c r="F357" s="2">
        <v>0.4201388888888889</v>
      </c>
      <c r="G3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57" s="3">
        <v>2.8166666666666669</v>
      </c>
      <c r="I357" s="3">
        <v>3.8</v>
      </c>
      <c r="J357">
        <v>0</v>
      </c>
      <c r="K357" t="s">
        <v>22</v>
      </c>
      <c r="L357" t="s">
        <v>17</v>
      </c>
      <c r="M357" s="4">
        <v>3495.48648</v>
      </c>
      <c r="N357">
        <v>5</v>
      </c>
    </row>
    <row r="358" spans="1:14" x14ac:dyDescent="0.3">
      <c r="A358" s="1">
        <v>44941.833333333336</v>
      </c>
      <c r="B358" t="s">
        <v>33</v>
      </c>
      <c r="C358">
        <v>7890</v>
      </c>
      <c r="D358" t="s">
        <v>26</v>
      </c>
      <c r="E358" t="s">
        <v>20</v>
      </c>
      <c r="F358" s="2">
        <v>0.9506944444444444</v>
      </c>
      <c r="G3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58" s="3">
        <v>3.1833333333333331</v>
      </c>
      <c r="I358" s="3">
        <v>3.0333333333333332</v>
      </c>
      <c r="J358">
        <v>0</v>
      </c>
      <c r="K358" t="s">
        <v>17</v>
      </c>
      <c r="L358" t="s">
        <v>22</v>
      </c>
      <c r="M358" s="4">
        <v>2050.29916</v>
      </c>
      <c r="N358">
        <v>4</v>
      </c>
    </row>
    <row r="359" spans="1:14" x14ac:dyDescent="0.3">
      <c r="A359" s="1">
        <v>44941.875</v>
      </c>
      <c r="B359" t="s">
        <v>28</v>
      </c>
      <c r="C359">
        <v>9931</v>
      </c>
      <c r="D359" t="s">
        <v>32</v>
      </c>
      <c r="E359" t="s">
        <v>24</v>
      </c>
      <c r="F359" s="2">
        <v>1.388888888888884E-2</v>
      </c>
      <c r="G3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59" s="3">
        <v>0.7</v>
      </c>
      <c r="I359" s="3">
        <v>2.1</v>
      </c>
      <c r="J359">
        <v>0</v>
      </c>
      <c r="K359" t="s">
        <v>16</v>
      </c>
      <c r="L359" t="s">
        <v>16</v>
      </c>
      <c r="M359" s="4">
        <v>3083.4954400000001</v>
      </c>
      <c r="N359">
        <v>6</v>
      </c>
    </row>
    <row r="360" spans="1:14" x14ac:dyDescent="0.3">
      <c r="A360" s="1">
        <v>44941.916666666664</v>
      </c>
      <c r="B360" t="s">
        <v>38</v>
      </c>
      <c r="C360">
        <v>927</v>
      </c>
      <c r="D360" t="s">
        <v>19</v>
      </c>
      <c r="E360" t="s">
        <v>30</v>
      </c>
      <c r="F360" s="2">
        <v>0.5131944444444444</v>
      </c>
      <c r="G3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60" s="3">
        <v>2.8166666666666669</v>
      </c>
      <c r="I360" s="3">
        <v>0.23333333333333334</v>
      </c>
      <c r="J360">
        <v>0</v>
      </c>
      <c r="K360" t="s">
        <v>29</v>
      </c>
      <c r="L360" t="s">
        <v>21</v>
      </c>
      <c r="M360" s="4">
        <v>2386.6512200000002</v>
      </c>
      <c r="N360">
        <v>5</v>
      </c>
    </row>
    <row r="361" spans="1:14" x14ac:dyDescent="0.3">
      <c r="A361" s="1">
        <v>44941.958333333336</v>
      </c>
      <c r="B361" t="s">
        <v>27</v>
      </c>
      <c r="C361">
        <v>3631</v>
      </c>
      <c r="D361" t="s">
        <v>30</v>
      </c>
      <c r="E361" t="s">
        <v>30</v>
      </c>
      <c r="F361" s="2">
        <v>0.3125</v>
      </c>
      <c r="G3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61" s="3">
        <v>4.95</v>
      </c>
      <c r="I361" s="3">
        <v>4.8</v>
      </c>
      <c r="J361">
        <v>0</v>
      </c>
      <c r="K361" t="s">
        <v>21</v>
      </c>
      <c r="L361" t="s">
        <v>16</v>
      </c>
      <c r="M361" s="4">
        <v>1271.3786</v>
      </c>
      <c r="N361">
        <v>6</v>
      </c>
    </row>
    <row r="362" spans="1:14" x14ac:dyDescent="0.3">
      <c r="A362" s="1">
        <v>44942</v>
      </c>
      <c r="B362" t="s">
        <v>18</v>
      </c>
      <c r="C362">
        <v>7247</v>
      </c>
      <c r="D362" t="s">
        <v>24</v>
      </c>
      <c r="E362" t="s">
        <v>32</v>
      </c>
      <c r="F362" s="2">
        <v>0.75555555555555554</v>
      </c>
      <c r="G3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62" s="3">
        <v>2.1</v>
      </c>
      <c r="I362" s="3">
        <v>8.3333333333333329E-2</v>
      </c>
      <c r="J362">
        <v>0</v>
      </c>
      <c r="K362" t="s">
        <v>29</v>
      </c>
      <c r="L362" t="s">
        <v>22</v>
      </c>
      <c r="M362" s="4">
        <v>4613.9777800000002</v>
      </c>
      <c r="N362">
        <v>2</v>
      </c>
    </row>
    <row r="363" spans="1:14" x14ac:dyDescent="0.3">
      <c r="A363" s="1">
        <v>44942.041666666664</v>
      </c>
      <c r="B363" t="s">
        <v>38</v>
      </c>
      <c r="C363">
        <v>4551</v>
      </c>
      <c r="D363" t="s">
        <v>14</v>
      </c>
      <c r="E363" t="s">
        <v>15</v>
      </c>
      <c r="F363" s="2">
        <v>0.94444444444444442</v>
      </c>
      <c r="G3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63" s="3">
        <v>2.85</v>
      </c>
      <c r="I363" s="3">
        <v>3.6166666666666667</v>
      </c>
      <c r="J363">
        <v>0</v>
      </c>
      <c r="K363" t="s">
        <v>16</v>
      </c>
      <c r="L363" t="s">
        <v>21</v>
      </c>
      <c r="M363" s="4">
        <v>3518.0172400000001</v>
      </c>
      <c r="N363">
        <v>3</v>
      </c>
    </row>
    <row r="364" spans="1:14" x14ac:dyDescent="0.3">
      <c r="A364" s="1">
        <v>44942.083333333336</v>
      </c>
      <c r="B364" t="s">
        <v>38</v>
      </c>
      <c r="C364">
        <v>3976</v>
      </c>
      <c r="D364" t="s">
        <v>35</v>
      </c>
      <c r="E364" t="s">
        <v>31</v>
      </c>
      <c r="F364" s="2">
        <v>0.13263888888888889</v>
      </c>
      <c r="G3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64" s="3">
        <v>-0.16666666666666666</v>
      </c>
      <c r="I364" s="3">
        <v>-0.11666666666666667</v>
      </c>
      <c r="J364">
        <v>0</v>
      </c>
      <c r="K364" t="s">
        <v>16</v>
      </c>
      <c r="L364" t="s">
        <v>29</v>
      </c>
      <c r="M364" s="4">
        <v>4559.2602200000001</v>
      </c>
      <c r="N364">
        <v>5</v>
      </c>
    </row>
    <row r="365" spans="1:14" x14ac:dyDescent="0.3">
      <c r="A365" s="1">
        <v>44942.125</v>
      </c>
      <c r="B365" t="s">
        <v>33</v>
      </c>
      <c r="C365">
        <v>6059</v>
      </c>
      <c r="D365" t="s">
        <v>20</v>
      </c>
      <c r="E365" t="s">
        <v>30</v>
      </c>
      <c r="F365" s="2">
        <v>0.30763888888888891</v>
      </c>
      <c r="G3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65" s="3">
        <v>0.55000000000000004</v>
      </c>
      <c r="I365" s="3">
        <v>5.8833333333333337</v>
      </c>
      <c r="J365">
        <v>0</v>
      </c>
      <c r="K365" t="s">
        <v>17</v>
      </c>
      <c r="L365" t="s">
        <v>22</v>
      </c>
      <c r="M365" s="4">
        <v>1932.8173400000001</v>
      </c>
      <c r="N365">
        <v>3</v>
      </c>
    </row>
    <row r="366" spans="1:14" x14ac:dyDescent="0.3">
      <c r="A366" s="1">
        <v>44942.166666666664</v>
      </c>
      <c r="B366" t="s">
        <v>13</v>
      </c>
      <c r="C366">
        <v>226</v>
      </c>
      <c r="D366" t="s">
        <v>26</v>
      </c>
      <c r="E366" t="s">
        <v>32</v>
      </c>
      <c r="F366" s="2">
        <v>0.23680555555555555</v>
      </c>
      <c r="G3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66" s="3">
        <v>3.6</v>
      </c>
      <c r="I366" s="3">
        <v>0.4</v>
      </c>
      <c r="J366">
        <v>0</v>
      </c>
      <c r="K366" t="s">
        <v>22</v>
      </c>
      <c r="L366" t="s">
        <v>21</v>
      </c>
      <c r="M366" s="4">
        <v>3912.3055399999998</v>
      </c>
      <c r="N366">
        <v>4</v>
      </c>
    </row>
    <row r="367" spans="1:14" x14ac:dyDescent="0.3">
      <c r="A367" s="1">
        <v>44942.208333333336</v>
      </c>
      <c r="B367" t="s">
        <v>13</v>
      </c>
      <c r="C367">
        <v>3277</v>
      </c>
      <c r="D367" t="s">
        <v>19</v>
      </c>
      <c r="E367" t="s">
        <v>36</v>
      </c>
      <c r="F367" s="2">
        <v>0.61319444444444449</v>
      </c>
      <c r="G3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67" s="3">
        <v>1.45</v>
      </c>
      <c r="I367" s="3">
        <v>3.25</v>
      </c>
      <c r="J367">
        <v>0</v>
      </c>
      <c r="K367" t="s">
        <v>22</v>
      </c>
      <c r="L367" t="s">
        <v>17</v>
      </c>
      <c r="M367" s="4">
        <v>2005.2376400000001</v>
      </c>
      <c r="N367">
        <v>2</v>
      </c>
    </row>
    <row r="368" spans="1:14" x14ac:dyDescent="0.3">
      <c r="A368" s="1">
        <v>44942.25</v>
      </c>
      <c r="B368" t="s">
        <v>37</v>
      </c>
      <c r="C368">
        <v>8895</v>
      </c>
      <c r="D368" t="s">
        <v>30</v>
      </c>
      <c r="E368" t="s">
        <v>20</v>
      </c>
      <c r="F368" s="2">
        <v>0.75069444444444444</v>
      </c>
      <c r="G3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68" s="3">
        <v>3.2833333333333332</v>
      </c>
      <c r="I368" s="3">
        <v>3.5333333333333332</v>
      </c>
      <c r="J368">
        <v>0</v>
      </c>
      <c r="K368" t="s">
        <v>16</v>
      </c>
      <c r="L368" t="s">
        <v>16</v>
      </c>
      <c r="M368" s="4">
        <v>3823.7918399999999</v>
      </c>
      <c r="N368">
        <v>5</v>
      </c>
    </row>
    <row r="369" spans="1:14" x14ac:dyDescent="0.3">
      <c r="A369" s="1">
        <v>44942.291666666664</v>
      </c>
      <c r="B369" t="s">
        <v>33</v>
      </c>
      <c r="C369">
        <v>6124</v>
      </c>
      <c r="D369" t="s">
        <v>35</v>
      </c>
      <c r="E369" t="s">
        <v>36</v>
      </c>
      <c r="F369" s="2">
        <v>0.26319444444444445</v>
      </c>
      <c r="G3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69" s="3">
        <v>4.2333333333333334</v>
      </c>
      <c r="I369" s="3">
        <v>2.8666666666666667</v>
      </c>
      <c r="J369">
        <v>0</v>
      </c>
      <c r="K369" t="s">
        <v>17</v>
      </c>
      <c r="L369" t="s">
        <v>21</v>
      </c>
      <c r="M369" s="4">
        <v>4084.5049199999999</v>
      </c>
      <c r="N369">
        <v>4</v>
      </c>
    </row>
    <row r="370" spans="1:14" x14ac:dyDescent="0.3">
      <c r="A370" s="1">
        <v>44942.333333333336</v>
      </c>
      <c r="B370" t="s">
        <v>27</v>
      </c>
      <c r="C370">
        <v>5209</v>
      </c>
      <c r="D370" t="s">
        <v>36</v>
      </c>
      <c r="E370" t="s">
        <v>32</v>
      </c>
      <c r="F370" s="2">
        <v>0.53472222222222221</v>
      </c>
      <c r="G3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70" s="3">
        <v>4.6166666666666663</v>
      </c>
      <c r="I370" s="3">
        <v>0.5</v>
      </c>
      <c r="J370">
        <v>0</v>
      </c>
      <c r="K370" t="s">
        <v>17</v>
      </c>
      <c r="L370" t="s">
        <v>16</v>
      </c>
      <c r="M370" s="4">
        <v>3307.1936999999998</v>
      </c>
      <c r="N370">
        <v>6</v>
      </c>
    </row>
    <row r="371" spans="1:14" x14ac:dyDescent="0.3">
      <c r="A371" s="1">
        <v>44942.375</v>
      </c>
      <c r="B371" t="s">
        <v>13</v>
      </c>
      <c r="C371">
        <v>4246</v>
      </c>
      <c r="D371" t="s">
        <v>14</v>
      </c>
      <c r="E371" t="s">
        <v>30</v>
      </c>
      <c r="F371" s="2">
        <v>0.85555555555555551</v>
      </c>
      <c r="G3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71" s="3">
        <v>4.333333333333333</v>
      </c>
      <c r="I371" s="3">
        <v>5.9</v>
      </c>
      <c r="J371">
        <v>0</v>
      </c>
      <c r="K371" t="s">
        <v>25</v>
      </c>
      <c r="L371" t="s">
        <v>17</v>
      </c>
      <c r="M371" s="4">
        <v>1126.538</v>
      </c>
      <c r="N371">
        <v>7</v>
      </c>
    </row>
    <row r="372" spans="1:14" x14ac:dyDescent="0.3">
      <c r="A372" s="1">
        <v>44942.416666666664</v>
      </c>
      <c r="B372" t="s">
        <v>18</v>
      </c>
      <c r="C372">
        <v>7296</v>
      </c>
      <c r="D372" t="s">
        <v>26</v>
      </c>
      <c r="E372" t="s">
        <v>20</v>
      </c>
      <c r="F372" s="2">
        <v>0.96250000000000002</v>
      </c>
      <c r="G3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72" s="3">
        <v>2.15</v>
      </c>
      <c r="I372" s="3">
        <v>3.2166666666666668</v>
      </c>
      <c r="J372">
        <v>1</v>
      </c>
      <c r="K372" t="s">
        <v>21</v>
      </c>
      <c r="L372" t="s">
        <v>21</v>
      </c>
      <c r="M372" s="4">
        <v>3915.5242199999998</v>
      </c>
      <c r="N372">
        <v>1</v>
      </c>
    </row>
    <row r="373" spans="1:14" x14ac:dyDescent="0.3">
      <c r="A373" s="1">
        <v>44942.458333333336</v>
      </c>
      <c r="B373" t="s">
        <v>28</v>
      </c>
      <c r="C373">
        <v>3468</v>
      </c>
      <c r="D373" t="s">
        <v>31</v>
      </c>
      <c r="E373" t="s">
        <v>34</v>
      </c>
      <c r="F373" s="2">
        <v>0.21180555555555555</v>
      </c>
      <c r="G3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73" s="3">
        <v>3.7666666666666666</v>
      </c>
      <c r="I373" s="3">
        <v>2.1666666666666665</v>
      </c>
      <c r="J373">
        <v>0</v>
      </c>
      <c r="K373" t="s">
        <v>22</v>
      </c>
      <c r="L373" t="s">
        <v>29</v>
      </c>
      <c r="M373" s="4">
        <v>1091.1325199999999</v>
      </c>
      <c r="N373">
        <v>4</v>
      </c>
    </row>
    <row r="374" spans="1:14" x14ac:dyDescent="0.3">
      <c r="A374" s="1">
        <v>44942.5</v>
      </c>
      <c r="B374" t="s">
        <v>33</v>
      </c>
      <c r="C374">
        <v>3897</v>
      </c>
      <c r="D374" t="s">
        <v>36</v>
      </c>
      <c r="E374" t="s">
        <v>31</v>
      </c>
      <c r="F374" s="2">
        <v>0.45902777777777776</v>
      </c>
      <c r="G3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74" s="3">
        <v>1.0166666666666666</v>
      </c>
      <c r="I374" s="3">
        <v>4.2333333333333334</v>
      </c>
      <c r="J374">
        <v>0</v>
      </c>
      <c r="K374" t="s">
        <v>16</v>
      </c>
      <c r="L374" t="s">
        <v>22</v>
      </c>
      <c r="M374" s="4">
        <v>2887.1559600000001</v>
      </c>
      <c r="N374">
        <v>3</v>
      </c>
    </row>
    <row r="375" spans="1:14" x14ac:dyDescent="0.3">
      <c r="A375" s="1">
        <v>44942.541666666664</v>
      </c>
      <c r="B375" t="s">
        <v>28</v>
      </c>
      <c r="C375">
        <v>1892</v>
      </c>
      <c r="D375" t="s">
        <v>19</v>
      </c>
      <c r="E375" t="s">
        <v>32</v>
      </c>
      <c r="F375" s="2">
        <v>0.63055555555555554</v>
      </c>
      <c r="G3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75" s="3">
        <v>2.4</v>
      </c>
      <c r="I375" s="3">
        <v>5.2833333333333332</v>
      </c>
      <c r="J375">
        <v>1</v>
      </c>
      <c r="K375" t="s">
        <v>25</v>
      </c>
      <c r="L375" t="s">
        <v>21</v>
      </c>
      <c r="M375" s="4">
        <v>4407.9822599999998</v>
      </c>
      <c r="N375">
        <v>2</v>
      </c>
    </row>
    <row r="376" spans="1:14" x14ac:dyDescent="0.3">
      <c r="A376" s="1">
        <v>44942.583333333336</v>
      </c>
      <c r="B376" t="s">
        <v>38</v>
      </c>
      <c r="C376">
        <v>5832</v>
      </c>
      <c r="D376" t="s">
        <v>24</v>
      </c>
      <c r="E376" t="s">
        <v>20</v>
      </c>
      <c r="F376" s="2">
        <v>0.35833333333333334</v>
      </c>
      <c r="G3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76" s="3">
        <v>2.9833333333333334</v>
      </c>
      <c r="I376" s="3">
        <v>0.91666666666666663</v>
      </c>
      <c r="J376">
        <v>0</v>
      </c>
      <c r="K376" t="s">
        <v>29</v>
      </c>
      <c r="L376" t="s">
        <v>17</v>
      </c>
      <c r="M376" s="4">
        <v>1145.8500799999999</v>
      </c>
      <c r="N376">
        <v>2</v>
      </c>
    </row>
    <row r="377" spans="1:14" x14ac:dyDescent="0.3">
      <c r="A377" s="1">
        <v>44942.625</v>
      </c>
      <c r="B377" t="s">
        <v>18</v>
      </c>
      <c r="C377">
        <v>3576</v>
      </c>
      <c r="D377" t="s">
        <v>26</v>
      </c>
      <c r="E377" t="s">
        <v>34</v>
      </c>
      <c r="F377" s="2">
        <v>0.77430555555555558</v>
      </c>
      <c r="G3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77" s="3">
        <v>4.2833333333333332</v>
      </c>
      <c r="I377" s="3">
        <v>3.3166666666666669</v>
      </c>
      <c r="J377">
        <v>0</v>
      </c>
      <c r="K377" t="s">
        <v>22</v>
      </c>
      <c r="L377" t="s">
        <v>21</v>
      </c>
      <c r="M377" s="4">
        <v>4367.7487600000004</v>
      </c>
      <c r="N377">
        <v>4</v>
      </c>
    </row>
    <row r="378" spans="1:14" x14ac:dyDescent="0.3">
      <c r="A378" s="1">
        <v>44942.666666666664</v>
      </c>
      <c r="B378" t="s">
        <v>18</v>
      </c>
      <c r="C378">
        <v>3517</v>
      </c>
      <c r="D378" t="s">
        <v>36</v>
      </c>
      <c r="E378" t="s">
        <v>20</v>
      </c>
      <c r="F378" s="2">
        <v>0.9819444444444444</v>
      </c>
      <c r="G3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78" s="3">
        <v>1.6</v>
      </c>
      <c r="I378" s="3">
        <v>5.45</v>
      </c>
      <c r="J378">
        <v>0</v>
      </c>
      <c r="K378" t="s">
        <v>21</v>
      </c>
      <c r="L378" t="s">
        <v>16</v>
      </c>
      <c r="M378" s="4">
        <v>4074.84888</v>
      </c>
      <c r="N378">
        <v>6</v>
      </c>
    </row>
    <row r="379" spans="1:14" x14ac:dyDescent="0.3">
      <c r="A379" s="1">
        <v>44942.708333333336</v>
      </c>
      <c r="B379" t="s">
        <v>38</v>
      </c>
      <c r="C379">
        <v>1745</v>
      </c>
      <c r="D379" t="s">
        <v>14</v>
      </c>
      <c r="E379" t="s">
        <v>30</v>
      </c>
      <c r="F379" s="2">
        <v>0.12847222222222221</v>
      </c>
      <c r="G3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79" s="3">
        <v>3.6833333333333331</v>
      </c>
      <c r="I379" s="3">
        <v>2.7666666666666666</v>
      </c>
      <c r="J379">
        <v>0</v>
      </c>
      <c r="K379" t="s">
        <v>17</v>
      </c>
      <c r="L379" t="s">
        <v>25</v>
      </c>
      <c r="M379" s="4">
        <v>1287.472</v>
      </c>
      <c r="N379">
        <v>1</v>
      </c>
    </row>
    <row r="380" spans="1:14" x14ac:dyDescent="0.3">
      <c r="A380" s="1">
        <v>44942.75</v>
      </c>
      <c r="B380" t="s">
        <v>33</v>
      </c>
      <c r="C380">
        <v>9497</v>
      </c>
      <c r="D380" t="s">
        <v>31</v>
      </c>
      <c r="E380" t="s">
        <v>34</v>
      </c>
      <c r="F380" s="2">
        <v>0.83888888888888891</v>
      </c>
      <c r="G3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80" s="3">
        <v>0.51666666666666672</v>
      </c>
      <c r="I380" s="3">
        <v>4.4666666666666668</v>
      </c>
      <c r="J380">
        <v>0</v>
      </c>
      <c r="K380" t="s">
        <v>16</v>
      </c>
      <c r="L380" t="s">
        <v>21</v>
      </c>
      <c r="M380" s="4">
        <v>2639.3175999999999</v>
      </c>
      <c r="N380">
        <v>3</v>
      </c>
    </row>
    <row r="381" spans="1:14" x14ac:dyDescent="0.3">
      <c r="A381" s="1">
        <v>44942.791666666664</v>
      </c>
      <c r="B381" t="s">
        <v>38</v>
      </c>
      <c r="C381">
        <v>3130</v>
      </c>
      <c r="D381" t="s">
        <v>36</v>
      </c>
      <c r="E381" t="s">
        <v>30</v>
      </c>
      <c r="F381" s="2">
        <v>0.96180555555555558</v>
      </c>
      <c r="G3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81" s="3">
        <v>2.9833333333333334</v>
      </c>
      <c r="I381" s="3">
        <v>6.3666666666666663</v>
      </c>
      <c r="J381">
        <v>0</v>
      </c>
      <c r="K381" t="s">
        <v>22</v>
      </c>
      <c r="L381" t="s">
        <v>29</v>
      </c>
      <c r="M381" s="4">
        <v>2129.1568200000002</v>
      </c>
      <c r="N381">
        <v>4</v>
      </c>
    </row>
    <row r="382" spans="1:14" x14ac:dyDescent="0.3">
      <c r="A382" s="1">
        <v>44942.833333333336</v>
      </c>
      <c r="B382" t="s">
        <v>28</v>
      </c>
      <c r="C382">
        <v>2972</v>
      </c>
      <c r="D382" t="s">
        <v>15</v>
      </c>
      <c r="E382" t="s">
        <v>24</v>
      </c>
      <c r="F382" s="2">
        <v>0.39930555555555558</v>
      </c>
      <c r="G3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82" s="3">
        <v>2.1333333333333333</v>
      </c>
      <c r="I382" s="3">
        <v>0.11666666666666667</v>
      </c>
      <c r="J382">
        <v>0</v>
      </c>
      <c r="K382" t="s">
        <v>29</v>
      </c>
      <c r="L382" t="s">
        <v>21</v>
      </c>
      <c r="M382" s="4">
        <v>624.42391999999995</v>
      </c>
      <c r="N382">
        <v>4</v>
      </c>
    </row>
    <row r="383" spans="1:14" x14ac:dyDescent="0.3">
      <c r="A383" s="1">
        <v>44942.875</v>
      </c>
      <c r="B383" t="s">
        <v>37</v>
      </c>
      <c r="C383">
        <v>3172</v>
      </c>
      <c r="D383" t="s">
        <v>31</v>
      </c>
      <c r="E383" t="s">
        <v>32</v>
      </c>
      <c r="F383" s="2">
        <v>0.95972222222222225</v>
      </c>
      <c r="G3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83" s="3">
        <v>1.5333333333333334</v>
      </c>
      <c r="I383" s="3">
        <v>5.9666666666666668</v>
      </c>
      <c r="J383">
        <v>0</v>
      </c>
      <c r="K383" t="s">
        <v>21</v>
      </c>
      <c r="L383" t="s">
        <v>22</v>
      </c>
      <c r="M383" s="4">
        <v>1911.8959199999999</v>
      </c>
      <c r="N383">
        <v>7</v>
      </c>
    </row>
    <row r="384" spans="1:14" x14ac:dyDescent="0.3">
      <c r="A384" s="1">
        <v>44942.916666666664</v>
      </c>
      <c r="B384" t="s">
        <v>18</v>
      </c>
      <c r="C384">
        <v>1954</v>
      </c>
      <c r="D384" t="s">
        <v>19</v>
      </c>
      <c r="E384" t="s">
        <v>26</v>
      </c>
      <c r="F384" s="2">
        <v>0.75694444444444442</v>
      </c>
      <c r="G3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84" s="3">
        <v>2.6666666666666665</v>
      </c>
      <c r="I384" s="3">
        <v>2.65</v>
      </c>
      <c r="J384">
        <v>0</v>
      </c>
      <c r="K384" t="s">
        <v>21</v>
      </c>
      <c r="L384" t="s">
        <v>21</v>
      </c>
      <c r="M384" s="4">
        <v>3349.0365400000001</v>
      </c>
      <c r="N384">
        <v>2</v>
      </c>
    </row>
    <row r="385" spans="1:14" x14ac:dyDescent="0.3">
      <c r="A385" s="1">
        <v>44942.958333333336</v>
      </c>
      <c r="B385" t="s">
        <v>23</v>
      </c>
      <c r="C385">
        <v>4121</v>
      </c>
      <c r="D385" t="s">
        <v>24</v>
      </c>
      <c r="E385" t="s">
        <v>20</v>
      </c>
      <c r="F385" s="2">
        <v>0.33541666666666664</v>
      </c>
      <c r="G3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85" s="3">
        <v>4.3666666666666663</v>
      </c>
      <c r="I385" s="3">
        <v>3.8666666666666667</v>
      </c>
      <c r="J385">
        <v>0</v>
      </c>
      <c r="K385" t="s">
        <v>25</v>
      </c>
      <c r="L385" t="s">
        <v>25</v>
      </c>
      <c r="M385" s="4">
        <v>944.68258000000003</v>
      </c>
      <c r="N385">
        <v>3</v>
      </c>
    </row>
    <row r="386" spans="1:14" x14ac:dyDescent="0.3">
      <c r="A386" s="1">
        <v>44943</v>
      </c>
      <c r="B386" t="s">
        <v>23</v>
      </c>
      <c r="C386">
        <v>4762</v>
      </c>
      <c r="D386" t="s">
        <v>14</v>
      </c>
      <c r="E386" t="s">
        <v>15</v>
      </c>
      <c r="F386" s="2">
        <v>0.73958333333333337</v>
      </c>
      <c r="G3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86" s="3">
        <v>3.5</v>
      </c>
      <c r="I386" s="3">
        <v>1.75</v>
      </c>
      <c r="J386">
        <v>0</v>
      </c>
      <c r="K386" t="s">
        <v>22</v>
      </c>
      <c r="L386" t="s">
        <v>16</v>
      </c>
      <c r="M386" s="4">
        <v>4004.0379199999998</v>
      </c>
      <c r="N386">
        <v>1</v>
      </c>
    </row>
    <row r="387" spans="1:14" x14ac:dyDescent="0.3">
      <c r="A387" s="1">
        <v>44943.041666666664</v>
      </c>
      <c r="B387" t="s">
        <v>28</v>
      </c>
      <c r="C387">
        <v>6614</v>
      </c>
      <c r="D387" t="s">
        <v>34</v>
      </c>
      <c r="E387" t="s">
        <v>20</v>
      </c>
      <c r="F387" s="2">
        <v>0.13333333333333333</v>
      </c>
      <c r="G3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87" s="3">
        <v>3.3666666666666667</v>
      </c>
      <c r="I387" s="3">
        <v>2.6</v>
      </c>
      <c r="J387">
        <v>0</v>
      </c>
      <c r="K387" t="s">
        <v>29</v>
      </c>
      <c r="L387" t="s">
        <v>21</v>
      </c>
      <c r="M387" s="4">
        <v>3226.7267000000002</v>
      </c>
      <c r="N387">
        <v>2</v>
      </c>
    </row>
    <row r="388" spans="1:14" x14ac:dyDescent="0.3">
      <c r="A388" s="1">
        <v>44943.083333333336</v>
      </c>
      <c r="B388" t="s">
        <v>27</v>
      </c>
      <c r="C388">
        <v>5131</v>
      </c>
      <c r="D388" t="s">
        <v>35</v>
      </c>
      <c r="E388" t="s">
        <v>32</v>
      </c>
      <c r="F388" s="2">
        <v>0.21458333333333332</v>
      </c>
      <c r="G3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88" s="3">
        <v>0.75</v>
      </c>
      <c r="I388" s="3">
        <v>0.26666666666666666</v>
      </c>
      <c r="J388">
        <v>0</v>
      </c>
      <c r="K388" t="s">
        <v>21</v>
      </c>
      <c r="L388" t="s">
        <v>29</v>
      </c>
      <c r="M388" s="4">
        <v>3593.6562199999998</v>
      </c>
      <c r="N388">
        <v>4</v>
      </c>
    </row>
    <row r="389" spans="1:14" x14ac:dyDescent="0.3">
      <c r="A389" s="1">
        <v>44943.125</v>
      </c>
      <c r="B389" t="s">
        <v>13</v>
      </c>
      <c r="C389">
        <v>2808</v>
      </c>
      <c r="D389" t="s">
        <v>20</v>
      </c>
      <c r="E389" t="s">
        <v>14</v>
      </c>
      <c r="F389" s="2">
        <v>0.5</v>
      </c>
      <c r="G3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89" s="3">
        <v>1.5166666666666666</v>
      </c>
      <c r="I389" s="3">
        <v>6.4833333333333334</v>
      </c>
      <c r="J389">
        <v>0</v>
      </c>
      <c r="K389" t="s">
        <v>16</v>
      </c>
      <c r="L389" t="s">
        <v>17</v>
      </c>
      <c r="M389" s="4">
        <v>3144.6503600000001</v>
      </c>
      <c r="N389">
        <v>2</v>
      </c>
    </row>
    <row r="390" spans="1:14" x14ac:dyDescent="0.3">
      <c r="A390" s="1">
        <v>44943.166666666664</v>
      </c>
      <c r="B390" t="s">
        <v>38</v>
      </c>
      <c r="C390">
        <v>7212</v>
      </c>
      <c r="D390" t="s">
        <v>20</v>
      </c>
      <c r="E390" t="s">
        <v>36</v>
      </c>
      <c r="F390" s="2">
        <v>0.53611111111111109</v>
      </c>
      <c r="G3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90" s="3">
        <v>3.0166666666666666</v>
      </c>
      <c r="I390" s="3">
        <v>1.3</v>
      </c>
      <c r="J390">
        <v>0</v>
      </c>
      <c r="K390" t="s">
        <v>21</v>
      </c>
      <c r="L390" t="s">
        <v>21</v>
      </c>
      <c r="M390" s="4">
        <v>4287.2817599999998</v>
      </c>
      <c r="N390">
        <v>2</v>
      </c>
    </row>
    <row r="391" spans="1:14" x14ac:dyDescent="0.3">
      <c r="A391" s="1">
        <v>44943.208333333336</v>
      </c>
      <c r="B391" t="s">
        <v>38</v>
      </c>
      <c r="C391">
        <v>9624</v>
      </c>
      <c r="D391" t="s">
        <v>20</v>
      </c>
      <c r="E391" t="s">
        <v>24</v>
      </c>
      <c r="F391" s="2">
        <v>0.21597222222222223</v>
      </c>
      <c r="G3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91" s="3">
        <v>4.9833333333333334</v>
      </c>
      <c r="I391" s="3">
        <v>1.2833333333333334</v>
      </c>
      <c r="J391">
        <v>0</v>
      </c>
      <c r="K391" t="s">
        <v>29</v>
      </c>
      <c r="L391" t="s">
        <v>21</v>
      </c>
      <c r="M391" s="4">
        <v>3899.43082</v>
      </c>
      <c r="N391">
        <v>5</v>
      </c>
    </row>
    <row r="392" spans="1:14" x14ac:dyDescent="0.3">
      <c r="A392" s="1">
        <v>44943.25</v>
      </c>
      <c r="B392" t="s">
        <v>27</v>
      </c>
      <c r="C392">
        <v>8493</v>
      </c>
      <c r="D392" t="s">
        <v>26</v>
      </c>
      <c r="E392" t="s">
        <v>19</v>
      </c>
      <c r="F392" s="2">
        <v>0.65069444444444446</v>
      </c>
      <c r="G3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92" s="3">
        <v>3.15</v>
      </c>
      <c r="I392" s="3">
        <v>1.7666666666666666</v>
      </c>
      <c r="J392">
        <v>0</v>
      </c>
      <c r="K392" t="s">
        <v>17</v>
      </c>
      <c r="L392" t="s">
        <v>22</v>
      </c>
      <c r="M392" s="4">
        <v>943.07323999999994</v>
      </c>
      <c r="N392">
        <v>2</v>
      </c>
    </row>
    <row r="393" spans="1:14" x14ac:dyDescent="0.3">
      <c r="A393" s="1">
        <v>44943.291666666664</v>
      </c>
      <c r="B393" t="s">
        <v>27</v>
      </c>
      <c r="C393">
        <v>3607</v>
      </c>
      <c r="D393" t="s">
        <v>19</v>
      </c>
      <c r="E393" t="s">
        <v>34</v>
      </c>
      <c r="F393" s="2">
        <v>0.85069444444444442</v>
      </c>
      <c r="G3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393" s="3">
        <v>3.7</v>
      </c>
      <c r="I393" s="3">
        <v>2.4500000000000002</v>
      </c>
      <c r="J393">
        <v>0</v>
      </c>
      <c r="K393" t="s">
        <v>17</v>
      </c>
      <c r="L393" t="s">
        <v>29</v>
      </c>
      <c r="M393" s="4">
        <v>2726.2219599999999</v>
      </c>
      <c r="N393">
        <v>6</v>
      </c>
    </row>
    <row r="394" spans="1:14" x14ac:dyDescent="0.3">
      <c r="A394" s="1">
        <v>44943.333333333336</v>
      </c>
      <c r="B394" t="s">
        <v>28</v>
      </c>
      <c r="C394">
        <v>6556</v>
      </c>
      <c r="D394" t="s">
        <v>14</v>
      </c>
      <c r="E394" t="s">
        <v>26</v>
      </c>
      <c r="F394" s="2">
        <v>2.1527777777777778E-2</v>
      </c>
      <c r="G3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94" s="3">
        <v>3.6</v>
      </c>
      <c r="I394" s="3">
        <v>0.98333333333333328</v>
      </c>
      <c r="J394">
        <v>0</v>
      </c>
      <c r="K394" t="s">
        <v>25</v>
      </c>
      <c r="L394" t="s">
        <v>25</v>
      </c>
      <c r="M394" s="4">
        <v>1693.02568</v>
      </c>
      <c r="N394">
        <v>2</v>
      </c>
    </row>
    <row r="395" spans="1:14" x14ac:dyDescent="0.3">
      <c r="A395" s="1">
        <v>44943.375</v>
      </c>
      <c r="B395" t="s">
        <v>28</v>
      </c>
      <c r="C395">
        <v>4312</v>
      </c>
      <c r="D395" t="s">
        <v>31</v>
      </c>
      <c r="E395" t="s">
        <v>36</v>
      </c>
      <c r="F395" s="2">
        <v>0.32083333333333336</v>
      </c>
      <c r="G3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95" s="3">
        <v>2.1333333333333333</v>
      </c>
      <c r="I395" s="3">
        <v>4.55</v>
      </c>
      <c r="J395">
        <v>0</v>
      </c>
      <c r="K395" t="s">
        <v>22</v>
      </c>
      <c r="L395" t="s">
        <v>17</v>
      </c>
      <c r="M395" s="4">
        <v>4683.1794</v>
      </c>
      <c r="N395">
        <v>6</v>
      </c>
    </row>
    <row r="396" spans="1:14" x14ac:dyDescent="0.3">
      <c r="A396" s="1">
        <v>44943.416666666664</v>
      </c>
      <c r="B396" t="s">
        <v>27</v>
      </c>
      <c r="C396">
        <v>8070</v>
      </c>
      <c r="D396" t="s">
        <v>26</v>
      </c>
      <c r="E396" t="s">
        <v>31</v>
      </c>
      <c r="F396" s="2">
        <v>0.12569444444444444</v>
      </c>
      <c r="G3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96" s="3">
        <v>4.9000000000000004</v>
      </c>
      <c r="I396" s="3">
        <v>5.2</v>
      </c>
      <c r="J396">
        <v>0</v>
      </c>
      <c r="K396" t="s">
        <v>29</v>
      </c>
      <c r="L396" t="s">
        <v>16</v>
      </c>
      <c r="M396" s="4">
        <v>1047.6803399999999</v>
      </c>
      <c r="N396">
        <v>3</v>
      </c>
    </row>
    <row r="397" spans="1:14" x14ac:dyDescent="0.3">
      <c r="A397" s="1">
        <v>44943.458333333336</v>
      </c>
      <c r="B397" t="s">
        <v>18</v>
      </c>
      <c r="C397">
        <v>8866</v>
      </c>
      <c r="D397" t="s">
        <v>19</v>
      </c>
      <c r="E397" t="s">
        <v>31</v>
      </c>
      <c r="F397" s="2">
        <v>0.54583333333333328</v>
      </c>
      <c r="G3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397" s="3">
        <v>2.2999999999999998</v>
      </c>
      <c r="I397" s="3">
        <v>1.75</v>
      </c>
      <c r="J397">
        <v>0</v>
      </c>
      <c r="K397" t="s">
        <v>25</v>
      </c>
      <c r="L397" t="s">
        <v>21</v>
      </c>
      <c r="M397" s="4">
        <v>4061.9741599999998</v>
      </c>
      <c r="N397">
        <v>2</v>
      </c>
    </row>
    <row r="398" spans="1:14" x14ac:dyDescent="0.3">
      <c r="A398" s="1">
        <v>44943.5</v>
      </c>
      <c r="B398" t="s">
        <v>28</v>
      </c>
      <c r="C398">
        <v>636</v>
      </c>
      <c r="D398" t="s">
        <v>35</v>
      </c>
      <c r="E398" t="s">
        <v>30</v>
      </c>
      <c r="F398" s="2">
        <v>0.20347222222222222</v>
      </c>
      <c r="G3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398" s="3">
        <v>1.7333333333333334</v>
      </c>
      <c r="I398" s="3">
        <v>5.3666666666666663</v>
      </c>
      <c r="J398">
        <v>0</v>
      </c>
      <c r="K398" t="s">
        <v>21</v>
      </c>
      <c r="L398" t="s">
        <v>25</v>
      </c>
      <c r="M398" s="4">
        <v>3151.08772</v>
      </c>
      <c r="N398">
        <v>1</v>
      </c>
    </row>
    <row r="399" spans="1:14" x14ac:dyDescent="0.3">
      <c r="A399" s="1">
        <v>44943.541666666664</v>
      </c>
      <c r="B399" t="s">
        <v>37</v>
      </c>
      <c r="C399">
        <v>1725</v>
      </c>
      <c r="D399" t="s">
        <v>15</v>
      </c>
      <c r="E399" t="s">
        <v>31</v>
      </c>
      <c r="F399" s="2">
        <v>0.34722222222222221</v>
      </c>
      <c r="G3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399" s="3">
        <v>0.8666666666666667</v>
      </c>
      <c r="I399" s="3">
        <v>4.8166666666666664</v>
      </c>
      <c r="J399">
        <v>0</v>
      </c>
      <c r="K399" t="s">
        <v>21</v>
      </c>
      <c r="L399" t="s">
        <v>17</v>
      </c>
      <c r="M399" s="4">
        <v>663.04808000000003</v>
      </c>
      <c r="N399">
        <v>6</v>
      </c>
    </row>
    <row r="400" spans="1:14" x14ac:dyDescent="0.3">
      <c r="A400" s="1">
        <v>44943.583333333336</v>
      </c>
      <c r="B400" t="s">
        <v>28</v>
      </c>
      <c r="C400">
        <v>8073</v>
      </c>
      <c r="D400" t="s">
        <v>14</v>
      </c>
      <c r="E400" t="s">
        <v>19</v>
      </c>
      <c r="F400" s="2">
        <v>0.71944444444444444</v>
      </c>
      <c r="G4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00" s="3">
        <v>1.55</v>
      </c>
      <c r="I400" s="3">
        <v>2.15</v>
      </c>
      <c r="J400">
        <v>0</v>
      </c>
      <c r="K400" t="s">
        <v>17</v>
      </c>
      <c r="L400" t="s">
        <v>16</v>
      </c>
      <c r="M400" s="4">
        <v>386.24160000000001</v>
      </c>
      <c r="N400">
        <v>6</v>
      </c>
    </row>
    <row r="401" spans="1:14" x14ac:dyDescent="0.3">
      <c r="A401" s="1">
        <v>44943.625</v>
      </c>
      <c r="B401" t="s">
        <v>38</v>
      </c>
      <c r="C401">
        <v>8677</v>
      </c>
      <c r="D401" t="s">
        <v>20</v>
      </c>
      <c r="E401" t="s">
        <v>24</v>
      </c>
      <c r="F401" s="2">
        <v>6.2500000000000003E-3</v>
      </c>
      <c r="G4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01" s="3">
        <v>2.4166666666666665</v>
      </c>
      <c r="I401" s="3">
        <v>-8.3333333333333329E-2</v>
      </c>
      <c r="J401">
        <v>0</v>
      </c>
      <c r="K401" t="s">
        <v>25</v>
      </c>
      <c r="L401" t="s">
        <v>25</v>
      </c>
      <c r="M401" s="4">
        <v>2164.5623000000001</v>
      </c>
      <c r="N401">
        <v>4</v>
      </c>
    </row>
    <row r="402" spans="1:14" x14ac:dyDescent="0.3">
      <c r="A402" s="1">
        <v>44943.666666666664</v>
      </c>
      <c r="B402" t="s">
        <v>28</v>
      </c>
      <c r="C402">
        <v>8170</v>
      </c>
      <c r="D402" t="s">
        <v>36</v>
      </c>
      <c r="E402" t="s">
        <v>32</v>
      </c>
      <c r="F402" s="2">
        <v>0.51736111111111116</v>
      </c>
      <c r="G4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02" s="3">
        <v>4.3666666666666663</v>
      </c>
      <c r="I402" s="3">
        <v>0.11666666666666667</v>
      </c>
      <c r="J402">
        <v>0</v>
      </c>
      <c r="K402" t="s">
        <v>17</v>
      </c>
      <c r="L402" t="s">
        <v>29</v>
      </c>
      <c r="M402" s="4">
        <v>4089.3329399999998</v>
      </c>
      <c r="N402">
        <v>3</v>
      </c>
    </row>
    <row r="403" spans="1:14" x14ac:dyDescent="0.3">
      <c r="A403" s="1">
        <v>44943.708333333336</v>
      </c>
      <c r="B403" t="s">
        <v>18</v>
      </c>
      <c r="C403">
        <v>8766</v>
      </c>
      <c r="D403" t="s">
        <v>34</v>
      </c>
      <c r="E403" t="s">
        <v>31</v>
      </c>
      <c r="F403" s="2">
        <v>0.33611111111111114</v>
      </c>
      <c r="G4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03" s="3">
        <v>-8.3333333333333329E-2</v>
      </c>
      <c r="I403" s="3">
        <v>6.6333333333333337</v>
      </c>
      <c r="J403">
        <v>0</v>
      </c>
      <c r="K403" t="s">
        <v>16</v>
      </c>
      <c r="L403" t="s">
        <v>29</v>
      </c>
      <c r="M403" s="4">
        <v>1285.86266</v>
      </c>
      <c r="N403">
        <v>2</v>
      </c>
    </row>
    <row r="404" spans="1:14" x14ac:dyDescent="0.3">
      <c r="A404" s="1">
        <v>44943.75</v>
      </c>
      <c r="B404" t="s">
        <v>27</v>
      </c>
      <c r="C404">
        <v>8709</v>
      </c>
      <c r="D404" t="s">
        <v>14</v>
      </c>
      <c r="E404" t="s">
        <v>20</v>
      </c>
      <c r="F404" s="2">
        <v>0.6</v>
      </c>
      <c r="G4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04" s="3">
        <v>2.2666666666666666</v>
      </c>
      <c r="I404" s="3">
        <v>2.5333333333333332</v>
      </c>
      <c r="J404">
        <v>0</v>
      </c>
      <c r="K404" t="s">
        <v>17</v>
      </c>
      <c r="L404" t="s">
        <v>17</v>
      </c>
      <c r="M404" s="4">
        <v>3579.1721600000001</v>
      </c>
      <c r="N404">
        <v>7</v>
      </c>
    </row>
    <row r="405" spans="1:14" x14ac:dyDescent="0.3">
      <c r="A405" s="1">
        <v>44943.791666666664</v>
      </c>
      <c r="B405" t="s">
        <v>38</v>
      </c>
      <c r="C405">
        <v>6590</v>
      </c>
      <c r="D405" t="s">
        <v>32</v>
      </c>
      <c r="E405" t="s">
        <v>20</v>
      </c>
      <c r="F405" s="2">
        <v>0.31597222222222221</v>
      </c>
      <c r="G4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05" s="3">
        <v>2.8833333333333333</v>
      </c>
      <c r="I405" s="3">
        <v>0.41666666666666669</v>
      </c>
      <c r="J405">
        <v>0</v>
      </c>
      <c r="K405" t="s">
        <v>16</v>
      </c>
      <c r="L405" t="s">
        <v>16</v>
      </c>
      <c r="M405" s="4">
        <v>4486.8399200000003</v>
      </c>
      <c r="N405">
        <v>1</v>
      </c>
    </row>
    <row r="406" spans="1:14" x14ac:dyDescent="0.3">
      <c r="A406" s="1">
        <v>44943.833333333336</v>
      </c>
      <c r="B406" t="s">
        <v>28</v>
      </c>
      <c r="C406">
        <v>3700</v>
      </c>
      <c r="D406" t="s">
        <v>24</v>
      </c>
      <c r="E406" t="s">
        <v>30</v>
      </c>
      <c r="F406" s="2">
        <v>0.77361111111111114</v>
      </c>
      <c r="G4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06" s="3">
        <v>0.28333333333333333</v>
      </c>
      <c r="I406" s="3">
        <v>5.1166666666666663</v>
      </c>
      <c r="J406">
        <v>0</v>
      </c>
      <c r="K406" t="s">
        <v>21</v>
      </c>
      <c r="L406" t="s">
        <v>29</v>
      </c>
      <c r="M406" s="4">
        <v>3588.8281999999999</v>
      </c>
      <c r="N406">
        <v>4</v>
      </c>
    </row>
    <row r="407" spans="1:14" x14ac:dyDescent="0.3">
      <c r="A407" s="1">
        <v>44943.875</v>
      </c>
      <c r="B407" t="s">
        <v>18</v>
      </c>
      <c r="C407">
        <v>6883</v>
      </c>
      <c r="D407" t="s">
        <v>19</v>
      </c>
      <c r="E407" t="s">
        <v>31</v>
      </c>
      <c r="F407" s="2">
        <v>0.11944444444444445</v>
      </c>
      <c r="G4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07" s="3">
        <v>0.45</v>
      </c>
      <c r="I407" s="3">
        <v>3.5833333333333335</v>
      </c>
      <c r="J407">
        <v>0</v>
      </c>
      <c r="K407" t="s">
        <v>25</v>
      </c>
      <c r="L407" t="s">
        <v>17</v>
      </c>
      <c r="M407" s="4">
        <v>3189.7118799999998</v>
      </c>
      <c r="N407">
        <v>3</v>
      </c>
    </row>
    <row r="408" spans="1:14" x14ac:dyDescent="0.3">
      <c r="A408" s="1">
        <v>44943.916666666664</v>
      </c>
      <c r="B408" t="s">
        <v>37</v>
      </c>
      <c r="C408">
        <v>9246</v>
      </c>
      <c r="D408" t="s">
        <v>30</v>
      </c>
      <c r="E408" t="s">
        <v>36</v>
      </c>
      <c r="F408" s="2">
        <v>0.63611111111111107</v>
      </c>
      <c r="G4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08" s="3">
        <v>1.8</v>
      </c>
      <c r="I408" s="3">
        <v>3.2166666666666668</v>
      </c>
      <c r="J408">
        <v>0</v>
      </c>
      <c r="K408" t="s">
        <v>16</v>
      </c>
      <c r="L408" t="s">
        <v>29</v>
      </c>
      <c r="M408" s="4">
        <v>3300.7563399999999</v>
      </c>
      <c r="N408">
        <v>6</v>
      </c>
    </row>
    <row r="409" spans="1:14" x14ac:dyDescent="0.3">
      <c r="A409" s="1">
        <v>44943.958333333336</v>
      </c>
      <c r="B409" t="s">
        <v>28</v>
      </c>
      <c r="C409">
        <v>5071</v>
      </c>
      <c r="D409" t="s">
        <v>35</v>
      </c>
      <c r="E409" t="s">
        <v>26</v>
      </c>
      <c r="F409" s="2">
        <v>0.63055555555555554</v>
      </c>
      <c r="G4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09" s="3">
        <v>4.7</v>
      </c>
      <c r="I409" s="3">
        <v>1.0666666666666667</v>
      </c>
      <c r="J409">
        <v>0</v>
      </c>
      <c r="K409" t="s">
        <v>25</v>
      </c>
      <c r="L409" t="s">
        <v>29</v>
      </c>
      <c r="M409" s="4">
        <v>4341.9993199999999</v>
      </c>
      <c r="N409">
        <v>1</v>
      </c>
    </row>
    <row r="410" spans="1:14" x14ac:dyDescent="0.3">
      <c r="A410" s="1">
        <v>44944</v>
      </c>
      <c r="B410" t="s">
        <v>18</v>
      </c>
      <c r="C410">
        <v>1305</v>
      </c>
      <c r="D410" t="s">
        <v>15</v>
      </c>
      <c r="E410" t="s">
        <v>32</v>
      </c>
      <c r="F410" s="2">
        <v>0.76736111111111116</v>
      </c>
      <c r="G4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10" s="3">
        <v>3.8833333333333333</v>
      </c>
      <c r="I410" s="3">
        <v>4.3499999999999996</v>
      </c>
      <c r="J410">
        <v>0</v>
      </c>
      <c r="K410" t="s">
        <v>25</v>
      </c>
      <c r="L410" t="s">
        <v>25</v>
      </c>
      <c r="M410" s="4">
        <v>3184.8838599999999</v>
      </c>
      <c r="N410">
        <v>2</v>
      </c>
    </row>
    <row r="411" spans="1:14" x14ac:dyDescent="0.3">
      <c r="A411" s="1">
        <v>44944.041666666664</v>
      </c>
      <c r="B411" t="s">
        <v>37</v>
      </c>
      <c r="C411">
        <v>2090</v>
      </c>
      <c r="D411" t="s">
        <v>35</v>
      </c>
      <c r="E411" t="s">
        <v>36</v>
      </c>
      <c r="F411" s="2">
        <v>0.53611111111111109</v>
      </c>
      <c r="G4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11" s="3">
        <v>0.95</v>
      </c>
      <c r="I411" s="3">
        <v>3.5166666666666666</v>
      </c>
      <c r="J411">
        <v>1</v>
      </c>
      <c r="K411" t="s">
        <v>16</v>
      </c>
      <c r="L411" t="s">
        <v>25</v>
      </c>
      <c r="M411" s="4">
        <v>4153.7065400000001</v>
      </c>
      <c r="N411">
        <v>7</v>
      </c>
    </row>
    <row r="412" spans="1:14" x14ac:dyDescent="0.3">
      <c r="A412" s="1">
        <v>44944.083333333336</v>
      </c>
      <c r="B412" t="s">
        <v>27</v>
      </c>
      <c r="C412">
        <v>5399</v>
      </c>
      <c r="D412" t="s">
        <v>14</v>
      </c>
      <c r="E412" t="s">
        <v>32</v>
      </c>
      <c r="F412" s="2">
        <v>0.84305555555555556</v>
      </c>
      <c r="G4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12" s="3">
        <v>3.3833333333333333</v>
      </c>
      <c r="I412" s="3">
        <v>1.0666666666666667</v>
      </c>
      <c r="J412">
        <v>0</v>
      </c>
      <c r="K412" t="s">
        <v>22</v>
      </c>
      <c r="L412" t="s">
        <v>29</v>
      </c>
      <c r="M412" s="4">
        <v>3386.0513599999999</v>
      </c>
      <c r="N412">
        <v>5</v>
      </c>
    </row>
    <row r="413" spans="1:14" x14ac:dyDescent="0.3">
      <c r="A413" s="1">
        <v>44944.125</v>
      </c>
      <c r="B413" t="s">
        <v>28</v>
      </c>
      <c r="C413">
        <v>3672</v>
      </c>
      <c r="D413" t="s">
        <v>30</v>
      </c>
      <c r="E413" t="s">
        <v>14</v>
      </c>
      <c r="F413" s="2">
        <v>0.41805555555555557</v>
      </c>
      <c r="G4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13" s="3">
        <v>3.45</v>
      </c>
      <c r="I413" s="3">
        <v>6.4666666666666668</v>
      </c>
      <c r="J413">
        <v>0</v>
      </c>
      <c r="K413" t="s">
        <v>17</v>
      </c>
      <c r="L413" t="s">
        <v>22</v>
      </c>
      <c r="M413" s="4">
        <v>3686.9979400000002</v>
      </c>
      <c r="N413">
        <v>5</v>
      </c>
    </row>
    <row r="414" spans="1:14" x14ac:dyDescent="0.3">
      <c r="A414" s="1">
        <v>44944.166666666664</v>
      </c>
      <c r="B414" t="s">
        <v>37</v>
      </c>
      <c r="C414">
        <v>6075</v>
      </c>
      <c r="D414" t="s">
        <v>32</v>
      </c>
      <c r="E414" t="s">
        <v>34</v>
      </c>
      <c r="F414" s="2">
        <v>0.75277777777777777</v>
      </c>
      <c r="G4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14" s="3">
        <v>2.7666666666666666</v>
      </c>
      <c r="I414" s="3">
        <v>0.73333333333333328</v>
      </c>
      <c r="J414">
        <v>0</v>
      </c>
      <c r="K414" t="s">
        <v>16</v>
      </c>
      <c r="L414" t="s">
        <v>25</v>
      </c>
      <c r="M414" s="4">
        <v>552.00361999999996</v>
      </c>
      <c r="N414">
        <v>3</v>
      </c>
    </row>
    <row r="415" spans="1:14" x14ac:dyDescent="0.3">
      <c r="A415" s="1">
        <v>44944.208333333336</v>
      </c>
      <c r="B415" t="s">
        <v>38</v>
      </c>
      <c r="C415">
        <v>6420</v>
      </c>
      <c r="D415" t="s">
        <v>31</v>
      </c>
      <c r="E415" t="s">
        <v>24</v>
      </c>
      <c r="F415" s="2">
        <v>0.39444444444444443</v>
      </c>
      <c r="G4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15" s="3">
        <v>4.8</v>
      </c>
      <c r="I415" s="3">
        <v>1.8833333333333333</v>
      </c>
      <c r="J415">
        <v>0</v>
      </c>
      <c r="K415" t="s">
        <v>21</v>
      </c>
      <c r="L415" t="s">
        <v>16</v>
      </c>
      <c r="M415" s="4">
        <v>856.16887999999994</v>
      </c>
      <c r="N415">
        <v>7</v>
      </c>
    </row>
    <row r="416" spans="1:14" x14ac:dyDescent="0.3">
      <c r="A416" s="1">
        <v>44944.25</v>
      </c>
      <c r="B416" t="s">
        <v>27</v>
      </c>
      <c r="C416">
        <v>4480</v>
      </c>
      <c r="D416" t="s">
        <v>36</v>
      </c>
      <c r="E416" t="s">
        <v>15</v>
      </c>
      <c r="F416" s="2">
        <v>0.64861111111111114</v>
      </c>
      <c r="G4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16" s="3">
        <v>2.5499999999999998</v>
      </c>
      <c r="I416" s="3">
        <v>2.1666666666666665</v>
      </c>
      <c r="J416">
        <v>0</v>
      </c>
      <c r="K416" t="s">
        <v>25</v>
      </c>
      <c r="L416" t="s">
        <v>17</v>
      </c>
      <c r="M416" s="4">
        <v>1926.3799799999999</v>
      </c>
      <c r="N416">
        <v>1</v>
      </c>
    </row>
    <row r="417" spans="1:14" x14ac:dyDescent="0.3">
      <c r="A417" s="1">
        <v>44944.291666666664</v>
      </c>
      <c r="B417" t="s">
        <v>38</v>
      </c>
      <c r="C417">
        <v>4857</v>
      </c>
      <c r="D417" t="s">
        <v>30</v>
      </c>
      <c r="E417" t="s">
        <v>24</v>
      </c>
      <c r="F417" s="2">
        <v>0.75763888888888886</v>
      </c>
      <c r="G4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17" s="3">
        <v>0.78333333333333333</v>
      </c>
      <c r="I417" s="3">
        <v>1.5666666666666667</v>
      </c>
      <c r="J417">
        <v>0</v>
      </c>
      <c r="K417" t="s">
        <v>29</v>
      </c>
      <c r="L417" t="s">
        <v>17</v>
      </c>
      <c r="M417" s="4">
        <v>2605.5214599999999</v>
      </c>
      <c r="N417">
        <v>4</v>
      </c>
    </row>
    <row r="418" spans="1:14" x14ac:dyDescent="0.3">
      <c r="A418" s="1">
        <v>44944.333333333336</v>
      </c>
      <c r="B418" t="s">
        <v>23</v>
      </c>
      <c r="C418">
        <v>2813</v>
      </c>
      <c r="D418" t="s">
        <v>19</v>
      </c>
      <c r="E418" t="s">
        <v>20</v>
      </c>
      <c r="F418" s="2">
        <v>0.84513888888888888</v>
      </c>
      <c r="G4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18" s="3">
        <v>4.3</v>
      </c>
      <c r="I418" s="3">
        <v>0.71666666666666667</v>
      </c>
      <c r="J418">
        <v>0</v>
      </c>
      <c r="K418" t="s">
        <v>16</v>
      </c>
      <c r="L418" t="s">
        <v>16</v>
      </c>
      <c r="M418" s="4">
        <v>408.77235999999999</v>
      </c>
      <c r="N418">
        <v>1</v>
      </c>
    </row>
    <row r="419" spans="1:14" x14ac:dyDescent="0.3">
      <c r="A419" s="1">
        <v>44944.375</v>
      </c>
      <c r="B419" t="s">
        <v>33</v>
      </c>
      <c r="C419">
        <v>5688</v>
      </c>
      <c r="D419" t="s">
        <v>20</v>
      </c>
      <c r="E419" t="s">
        <v>19</v>
      </c>
      <c r="F419" s="2">
        <v>4.3749999999999997E-2</v>
      </c>
      <c r="G4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19" s="3">
        <v>4.95</v>
      </c>
      <c r="I419" s="3">
        <v>5.3666666666666663</v>
      </c>
      <c r="J419">
        <v>0</v>
      </c>
      <c r="K419" t="s">
        <v>17</v>
      </c>
      <c r="L419" t="s">
        <v>16</v>
      </c>
      <c r="M419" s="4">
        <v>2462.2901999999999</v>
      </c>
      <c r="N419">
        <v>7</v>
      </c>
    </row>
    <row r="420" spans="1:14" x14ac:dyDescent="0.3">
      <c r="A420" s="1">
        <v>44944.416666666664</v>
      </c>
      <c r="B420" t="s">
        <v>28</v>
      </c>
      <c r="C420">
        <v>1066</v>
      </c>
      <c r="D420" t="s">
        <v>32</v>
      </c>
      <c r="E420" t="s">
        <v>35</v>
      </c>
      <c r="F420" s="2">
        <v>0.7631944444444444</v>
      </c>
      <c r="G4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20" s="3">
        <v>0.78333333333333333</v>
      </c>
      <c r="I420" s="3">
        <v>5.7</v>
      </c>
      <c r="J420">
        <v>0</v>
      </c>
      <c r="K420" t="s">
        <v>25</v>
      </c>
      <c r="L420" t="s">
        <v>16</v>
      </c>
      <c r="M420" s="4">
        <v>2648.9736400000002</v>
      </c>
      <c r="N420">
        <v>6</v>
      </c>
    </row>
    <row r="421" spans="1:14" x14ac:dyDescent="0.3">
      <c r="A421" s="1">
        <v>44944.458333333336</v>
      </c>
      <c r="B421" t="s">
        <v>37</v>
      </c>
      <c r="C421">
        <v>5044</v>
      </c>
      <c r="D421" t="s">
        <v>36</v>
      </c>
      <c r="E421" t="s">
        <v>30</v>
      </c>
      <c r="F421" s="2">
        <v>0.84791666666666665</v>
      </c>
      <c r="G4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21" s="3">
        <v>4.6166666666666663</v>
      </c>
      <c r="I421" s="3">
        <v>6.4333333333333336</v>
      </c>
      <c r="J421">
        <v>0</v>
      </c>
      <c r="K421" t="s">
        <v>22</v>
      </c>
      <c r="L421" t="s">
        <v>16</v>
      </c>
      <c r="M421" s="4">
        <v>2639.3175999999999</v>
      </c>
      <c r="N421">
        <v>5</v>
      </c>
    </row>
    <row r="422" spans="1:14" x14ac:dyDescent="0.3">
      <c r="A422" s="1">
        <v>44944.5</v>
      </c>
      <c r="B422" t="s">
        <v>33</v>
      </c>
      <c r="C422">
        <v>3532</v>
      </c>
      <c r="D422" t="s">
        <v>34</v>
      </c>
      <c r="E422" t="s">
        <v>15</v>
      </c>
      <c r="F422" s="2">
        <v>0.72499999999999998</v>
      </c>
      <c r="G4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22" s="3">
        <v>1.5666666666666667</v>
      </c>
      <c r="I422" s="3">
        <v>5.5166666666666666</v>
      </c>
      <c r="J422">
        <v>1</v>
      </c>
      <c r="K422" t="s">
        <v>21</v>
      </c>
      <c r="L422" t="s">
        <v>21</v>
      </c>
      <c r="M422" s="4">
        <v>4139.2224800000004</v>
      </c>
      <c r="N422">
        <v>3</v>
      </c>
    </row>
    <row r="423" spans="1:14" x14ac:dyDescent="0.3">
      <c r="A423" s="1">
        <v>44944.541666666664</v>
      </c>
      <c r="B423" t="s">
        <v>33</v>
      </c>
      <c r="C423">
        <v>788</v>
      </c>
      <c r="D423" t="s">
        <v>15</v>
      </c>
      <c r="E423" t="s">
        <v>32</v>
      </c>
      <c r="F423" s="2">
        <v>0.67083333333333328</v>
      </c>
      <c r="G4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23" s="3">
        <v>3.6166666666666667</v>
      </c>
      <c r="I423" s="3">
        <v>2.2833333333333332</v>
      </c>
      <c r="J423">
        <v>0</v>
      </c>
      <c r="K423" t="s">
        <v>22</v>
      </c>
      <c r="L423" t="s">
        <v>17</v>
      </c>
      <c r="M423" s="4">
        <v>3110.8542200000002</v>
      </c>
      <c r="N423">
        <v>2</v>
      </c>
    </row>
    <row r="424" spans="1:14" x14ac:dyDescent="0.3">
      <c r="A424" s="1">
        <v>44944.583333333336</v>
      </c>
      <c r="B424" t="s">
        <v>37</v>
      </c>
      <c r="C424">
        <v>4343</v>
      </c>
      <c r="D424" t="s">
        <v>20</v>
      </c>
      <c r="E424" t="s">
        <v>31</v>
      </c>
      <c r="F424" s="2">
        <v>0.25416666666666665</v>
      </c>
      <c r="G4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24" s="3">
        <v>3.9333333333333331</v>
      </c>
      <c r="I424" s="3">
        <v>0.93333333333333335</v>
      </c>
      <c r="J424">
        <v>0</v>
      </c>
      <c r="K424" t="s">
        <v>29</v>
      </c>
      <c r="L424" t="s">
        <v>21</v>
      </c>
      <c r="M424" s="4">
        <v>3048.0899599999998</v>
      </c>
      <c r="N424">
        <v>1</v>
      </c>
    </row>
    <row r="425" spans="1:14" x14ac:dyDescent="0.3">
      <c r="A425" s="1">
        <v>44944.625</v>
      </c>
      <c r="B425" t="s">
        <v>27</v>
      </c>
      <c r="C425">
        <v>3801</v>
      </c>
      <c r="D425" t="s">
        <v>14</v>
      </c>
      <c r="E425" t="s">
        <v>19</v>
      </c>
      <c r="F425" s="2">
        <v>0.95902777777777781</v>
      </c>
      <c r="G4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25" s="3">
        <v>2.95</v>
      </c>
      <c r="I425" s="3">
        <v>2.0833333333333335</v>
      </c>
      <c r="J425">
        <v>0</v>
      </c>
      <c r="K425" t="s">
        <v>16</v>
      </c>
      <c r="L425" t="s">
        <v>29</v>
      </c>
      <c r="M425" s="4">
        <v>449.00585999999998</v>
      </c>
      <c r="N425">
        <v>5</v>
      </c>
    </row>
    <row r="426" spans="1:14" x14ac:dyDescent="0.3">
      <c r="A426" s="1">
        <v>44944.666666666664</v>
      </c>
      <c r="B426" t="s">
        <v>28</v>
      </c>
      <c r="C426">
        <v>8633</v>
      </c>
      <c r="D426" t="s">
        <v>30</v>
      </c>
      <c r="E426" t="s">
        <v>15</v>
      </c>
      <c r="F426" s="2">
        <v>0.12916666666666668</v>
      </c>
      <c r="G4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26" s="3">
        <v>1.2</v>
      </c>
      <c r="I426" s="3">
        <v>5.3666666666666663</v>
      </c>
      <c r="J426">
        <v>0</v>
      </c>
      <c r="K426" t="s">
        <v>25</v>
      </c>
      <c r="L426" t="s">
        <v>29</v>
      </c>
      <c r="M426" s="4">
        <v>1905.45856</v>
      </c>
      <c r="N426">
        <v>4</v>
      </c>
    </row>
    <row r="427" spans="1:14" x14ac:dyDescent="0.3">
      <c r="A427" s="1">
        <v>44944.708333333336</v>
      </c>
      <c r="B427" t="s">
        <v>23</v>
      </c>
      <c r="C427">
        <v>5282</v>
      </c>
      <c r="D427" t="s">
        <v>36</v>
      </c>
      <c r="E427" t="s">
        <v>30</v>
      </c>
      <c r="F427" s="2">
        <v>0.33888888888888891</v>
      </c>
      <c r="G4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27" s="3">
        <v>2.9166666666666665</v>
      </c>
      <c r="I427" s="3">
        <v>3.4</v>
      </c>
      <c r="J427">
        <v>0</v>
      </c>
      <c r="K427" t="s">
        <v>16</v>
      </c>
      <c r="L427" t="s">
        <v>17</v>
      </c>
      <c r="M427" s="4">
        <v>4514.1986999999999</v>
      </c>
      <c r="N427">
        <v>3</v>
      </c>
    </row>
    <row r="428" spans="1:14" x14ac:dyDescent="0.3">
      <c r="A428" s="1">
        <v>44944.75</v>
      </c>
      <c r="B428" t="s">
        <v>38</v>
      </c>
      <c r="C428">
        <v>6804</v>
      </c>
      <c r="D428" t="s">
        <v>24</v>
      </c>
      <c r="E428" t="s">
        <v>20</v>
      </c>
      <c r="F428" s="2">
        <v>0.21666666666666667</v>
      </c>
      <c r="G4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28" s="3">
        <v>4.0166666666666666</v>
      </c>
      <c r="I428" s="3">
        <v>6.4</v>
      </c>
      <c r="J428">
        <v>0</v>
      </c>
      <c r="K428" t="s">
        <v>17</v>
      </c>
      <c r="L428" t="s">
        <v>29</v>
      </c>
      <c r="M428" s="4">
        <v>1712.3377599999999</v>
      </c>
      <c r="N428">
        <v>2</v>
      </c>
    </row>
    <row r="429" spans="1:14" x14ac:dyDescent="0.3">
      <c r="A429" s="1">
        <v>44944.791666666664</v>
      </c>
      <c r="B429" t="s">
        <v>18</v>
      </c>
      <c r="C429">
        <v>4522</v>
      </c>
      <c r="D429" t="s">
        <v>26</v>
      </c>
      <c r="E429" t="s">
        <v>19</v>
      </c>
      <c r="F429" s="2">
        <v>0.54305555555555551</v>
      </c>
      <c r="G4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29" s="3">
        <v>3.7833333333333332</v>
      </c>
      <c r="I429" s="3">
        <v>4.8666666666666663</v>
      </c>
      <c r="J429">
        <v>0</v>
      </c>
      <c r="K429" t="s">
        <v>16</v>
      </c>
      <c r="L429" t="s">
        <v>16</v>
      </c>
      <c r="M429" s="4">
        <v>4770.0837599999995</v>
      </c>
      <c r="N429">
        <v>1</v>
      </c>
    </row>
    <row r="430" spans="1:14" x14ac:dyDescent="0.3">
      <c r="A430" s="1">
        <v>44944.833333333336</v>
      </c>
      <c r="B430" t="s">
        <v>38</v>
      </c>
      <c r="C430">
        <v>1859</v>
      </c>
      <c r="D430" t="s">
        <v>24</v>
      </c>
      <c r="E430" t="s">
        <v>30</v>
      </c>
      <c r="F430" s="2">
        <v>0.51388888888888884</v>
      </c>
      <c r="G4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30" s="3">
        <v>2.8833333333333333</v>
      </c>
      <c r="I430" s="3">
        <v>1.3666666666666667</v>
      </c>
      <c r="J430">
        <v>0</v>
      </c>
      <c r="K430" t="s">
        <v>21</v>
      </c>
      <c r="L430" t="s">
        <v>21</v>
      </c>
      <c r="M430" s="4">
        <v>2875.8905799999998</v>
      </c>
      <c r="N430">
        <v>4</v>
      </c>
    </row>
    <row r="431" spans="1:14" x14ac:dyDescent="0.3">
      <c r="A431" s="1">
        <v>44944.875</v>
      </c>
      <c r="B431" t="s">
        <v>18</v>
      </c>
      <c r="C431">
        <v>9281</v>
      </c>
      <c r="D431" t="s">
        <v>31</v>
      </c>
      <c r="E431" t="s">
        <v>14</v>
      </c>
      <c r="F431" s="2">
        <v>0.34444444444444444</v>
      </c>
      <c r="G4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31" s="3">
        <v>4.55</v>
      </c>
      <c r="I431" s="3">
        <v>6.4333333333333336</v>
      </c>
      <c r="J431">
        <v>0</v>
      </c>
      <c r="K431" t="s">
        <v>29</v>
      </c>
      <c r="L431" t="s">
        <v>16</v>
      </c>
      <c r="M431" s="4">
        <v>1079.8671400000001</v>
      </c>
      <c r="N431">
        <v>2</v>
      </c>
    </row>
    <row r="432" spans="1:14" x14ac:dyDescent="0.3">
      <c r="A432" s="1">
        <v>44944.916666666664</v>
      </c>
      <c r="B432" t="s">
        <v>38</v>
      </c>
      <c r="C432">
        <v>2582</v>
      </c>
      <c r="D432" t="s">
        <v>24</v>
      </c>
      <c r="E432" t="s">
        <v>14</v>
      </c>
      <c r="F432" s="2">
        <v>9.166666666666666E-2</v>
      </c>
      <c r="G4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32" s="3">
        <v>3.3166666666666669</v>
      </c>
      <c r="I432" s="3">
        <v>5.4333333333333336</v>
      </c>
      <c r="J432">
        <v>0</v>
      </c>
      <c r="K432" t="s">
        <v>22</v>
      </c>
      <c r="L432" t="s">
        <v>29</v>
      </c>
      <c r="M432" s="4">
        <v>3735.2781399999999</v>
      </c>
      <c r="N432">
        <v>6</v>
      </c>
    </row>
    <row r="433" spans="1:14" x14ac:dyDescent="0.3">
      <c r="A433" s="1">
        <v>44944.958333333336</v>
      </c>
      <c r="B433" t="s">
        <v>37</v>
      </c>
      <c r="C433">
        <v>8158</v>
      </c>
      <c r="D433" t="s">
        <v>34</v>
      </c>
      <c r="E433" t="s">
        <v>24</v>
      </c>
      <c r="F433" s="2">
        <v>0.83611111111111114</v>
      </c>
      <c r="G4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33" s="3">
        <v>4.8833333333333337</v>
      </c>
      <c r="I433" s="3">
        <v>4.666666666666667</v>
      </c>
      <c r="J433">
        <v>0</v>
      </c>
      <c r="K433" t="s">
        <v>29</v>
      </c>
      <c r="L433" t="s">
        <v>25</v>
      </c>
      <c r="M433" s="4">
        <v>2858.1878400000001</v>
      </c>
      <c r="N433">
        <v>5</v>
      </c>
    </row>
    <row r="434" spans="1:14" x14ac:dyDescent="0.3">
      <c r="A434" s="1">
        <v>44945</v>
      </c>
      <c r="B434" t="s">
        <v>23</v>
      </c>
      <c r="C434">
        <v>1051</v>
      </c>
      <c r="D434" t="s">
        <v>31</v>
      </c>
      <c r="E434" t="s">
        <v>24</v>
      </c>
      <c r="F434" s="2">
        <v>0.43125000000000002</v>
      </c>
      <c r="G4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34" s="3">
        <v>4.75</v>
      </c>
      <c r="I434" s="3">
        <v>1.1166666666666667</v>
      </c>
      <c r="J434">
        <v>0</v>
      </c>
      <c r="K434" t="s">
        <v>25</v>
      </c>
      <c r="L434" t="s">
        <v>21</v>
      </c>
      <c r="M434" s="4">
        <v>2739.0966800000001</v>
      </c>
      <c r="N434">
        <v>6</v>
      </c>
    </row>
    <row r="435" spans="1:14" x14ac:dyDescent="0.3">
      <c r="A435" s="1">
        <v>44945.041666666664</v>
      </c>
      <c r="B435" t="s">
        <v>28</v>
      </c>
      <c r="C435">
        <v>9014</v>
      </c>
      <c r="D435" t="s">
        <v>32</v>
      </c>
      <c r="E435" t="s">
        <v>30</v>
      </c>
      <c r="F435" s="2">
        <v>0.20902777777777778</v>
      </c>
      <c r="G4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35" s="3">
        <v>1.4333333333333333</v>
      </c>
      <c r="I435" s="3">
        <v>5.833333333333333</v>
      </c>
      <c r="J435">
        <v>1</v>
      </c>
      <c r="K435" t="s">
        <v>16</v>
      </c>
      <c r="L435" t="s">
        <v>16</v>
      </c>
      <c r="M435" s="4">
        <v>1268.1599200000001</v>
      </c>
      <c r="N435">
        <v>5</v>
      </c>
    </row>
    <row r="436" spans="1:14" x14ac:dyDescent="0.3">
      <c r="A436" s="1">
        <v>44945.083333333336</v>
      </c>
      <c r="B436" t="s">
        <v>18</v>
      </c>
      <c r="C436">
        <v>2179</v>
      </c>
      <c r="D436" t="s">
        <v>15</v>
      </c>
      <c r="E436" t="s">
        <v>36</v>
      </c>
      <c r="F436" s="2">
        <v>0.9604166666666667</v>
      </c>
      <c r="G4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36" s="3">
        <v>3.2833333333333332</v>
      </c>
      <c r="I436" s="3">
        <v>4.7</v>
      </c>
      <c r="J436">
        <v>0</v>
      </c>
      <c r="K436" t="s">
        <v>25</v>
      </c>
      <c r="L436" t="s">
        <v>17</v>
      </c>
      <c r="M436" s="4">
        <v>2591.0374000000002</v>
      </c>
      <c r="N436">
        <v>4</v>
      </c>
    </row>
    <row r="437" spans="1:14" x14ac:dyDescent="0.3">
      <c r="A437" s="1">
        <v>44945.125</v>
      </c>
      <c r="B437" t="s">
        <v>28</v>
      </c>
      <c r="C437">
        <v>2817</v>
      </c>
      <c r="D437" t="s">
        <v>32</v>
      </c>
      <c r="E437" t="s">
        <v>24</v>
      </c>
      <c r="F437" s="2">
        <v>0.93819444444444444</v>
      </c>
      <c r="G4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37" s="3">
        <v>2.1</v>
      </c>
      <c r="I437" s="3">
        <v>2.4500000000000002</v>
      </c>
      <c r="J437">
        <v>0</v>
      </c>
      <c r="K437" t="s">
        <v>22</v>
      </c>
      <c r="L437" t="s">
        <v>16</v>
      </c>
      <c r="M437" s="4">
        <v>3387.6606999999999</v>
      </c>
      <c r="N437">
        <v>6</v>
      </c>
    </row>
    <row r="438" spans="1:14" x14ac:dyDescent="0.3">
      <c r="A438" s="1">
        <v>44945.166666666664</v>
      </c>
      <c r="B438" t="s">
        <v>28</v>
      </c>
      <c r="C438">
        <v>4624</v>
      </c>
      <c r="D438" t="s">
        <v>26</v>
      </c>
      <c r="E438" t="s">
        <v>19</v>
      </c>
      <c r="F438" s="2">
        <v>0.19722222222222222</v>
      </c>
      <c r="G4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38" s="3">
        <v>2.8833333333333333</v>
      </c>
      <c r="I438" s="3">
        <v>2.4833333333333334</v>
      </c>
      <c r="J438">
        <v>0</v>
      </c>
      <c r="K438" t="s">
        <v>25</v>
      </c>
      <c r="L438" t="s">
        <v>25</v>
      </c>
      <c r="M438" s="4">
        <v>1227.92642</v>
      </c>
      <c r="N438">
        <v>5</v>
      </c>
    </row>
    <row r="439" spans="1:14" x14ac:dyDescent="0.3">
      <c r="A439" s="1">
        <v>44945.208333333336</v>
      </c>
      <c r="B439" t="s">
        <v>28</v>
      </c>
      <c r="C439">
        <v>9792</v>
      </c>
      <c r="D439" t="s">
        <v>19</v>
      </c>
      <c r="E439" t="s">
        <v>15</v>
      </c>
      <c r="F439" s="2">
        <v>0.95833333333333337</v>
      </c>
      <c r="G4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39" s="3">
        <v>1.0833333333333333</v>
      </c>
      <c r="I439" s="3">
        <v>1.9</v>
      </c>
      <c r="J439">
        <v>0</v>
      </c>
      <c r="K439" t="s">
        <v>17</v>
      </c>
      <c r="L439" t="s">
        <v>29</v>
      </c>
      <c r="M439" s="4">
        <v>1071.82044</v>
      </c>
      <c r="N439">
        <v>3</v>
      </c>
    </row>
    <row r="440" spans="1:14" x14ac:dyDescent="0.3">
      <c r="A440" s="1">
        <v>44945.25</v>
      </c>
      <c r="B440" t="s">
        <v>13</v>
      </c>
      <c r="C440">
        <v>8577</v>
      </c>
      <c r="D440" t="s">
        <v>15</v>
      </c>
      <c r="E440" t="s">
        <v>24</v>
      </c>
      <c r="F440" s="2">
        <v>0.41666666666666669</v>
      </c>
      <c r="G4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40" s="3">
        <v>4.5999999999999996</v>
      </c>
      <c r="I440" s="3">
        <v>0.48333333333333334</v>
      </c>
      <c r="J440">
        <v>0</v>
      </c>
      <c r="K440" t="s">
        <v>29</v>
      </c>
      <c r="L440" t="s">
        <v>21</v>
      </c>
      <c r="M440" s="4">
        <v>1284.25332</v>
      </c>
      <c r="N440">
        <v>4</v>
      </c>
    </row>
    <row r="441" spans="1:14" x14ac:dyDescent="0.3">
      <c r="A441" s="1">
        <v>44945.291666666664</v>
      </c>
      <c r="B441" t="s">
        <v>27</v>
      </c>
      <c r="C441">
        <v>7411</v>
      </c>
      <c r="D441" t="s">
        <v>24</v>
      </c>
      <c r="E441" t="s">
        <v>26</v>
      </c>
      <c r="F441" s="2">
        <v>0.81874999999999998</v>
      </c>
      <c r="G4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41" s="3">
        <v>2.1833333333333331</v>
      </c>
      <c r="I441" s="3">
        <v>5.3166666666666664</v>
      </c>
      <c r="J441">
        <v>0</v>
      </c>
      <c r="K441" t="s">
        <v>22</v>
      </c>
      <c r="L441" t="s">
        <v>17</v>
      </c>
      <c r="M441" s="4">
        <v>2967.6229600000001</v>
      </c>
      <c r="N441">
        <v>5</v>
      </c>
    </row>
    <row r="442" spans="1:14" x14ac:dyDescent="0.3">
      <c r="A442" s="1">
        <v>44945.333333333336</v>
      </c>
      <c r="B442" t="s">
        <v>38</v>
      </c>
      <c r="C442">
        <v>7286</v>
      </c>
      <c r="D442" t="s">
        <v>35</v>
      </c>
      <c r="E442" t="s">
        <v>32</v>
      </c>
      <c r="F442" s="2">
        <v>0.13472222222222222</v>
      </c>
      <c r="G4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2" s="3">
        <v>3.7666666666666666</v>
      </c>
      <c r="I442" s="3">
        <v>5.4333333333333336</v>
      </c>
      <c r="J442">
        <v>0</v>
      </c>
      <c r="K442" t="s">
        <v>22</v>
      </c>
      <c r="L442" t="s">
        <v>21</v>
      </c>
      <c r="M442" s="4">
        <v>1916.7239400000001</v>
      </c>
      <c r="N442">
        <v>1</v>
      </c>
    </row>
    <row r="443" spans="1:14" x14ac:dyDescent="0.3">
      <c r="A443" s="1">
        <v>44945.375</v>
      </c>
      <c r="B443" t="s">
        <v>28</v>
      </c>
      <c r="C443">
        <v>2165</v>
      </c>
      <c r="D443" t="s">
        <v>19</v>
      </c>
      <c r="E443" t="s">
        <v>26</v>
      </c>
      <c r="F443" s="2">
        <v>4.7222222222222221E-2</v>
      </c>
      <c r="G4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3" s="3">
        <v>0.23333333333333334</v>
      </c>
      <c r="I443" s="3">
        <v>1.8833333333333333</v>
      </c>
      <c r="J443">
        <v>0</v>
      </c>
      <c r="K443" t="s">
        <v>22</v>
      </c>
      <c r="L443" t="s">
        <v>17</v>
      </c>
      <c r="M443" s="4">
        <v>3431.1128800000001</v>
      </c>
      <c r="N443">
        <v>5</v>
      </c>
    </row>
    <row r="444" spans="1:14" x14ac:dyDescent="0.3">
      <c r="A444" s="1">
        <v>44945.416666666664</v>
      </c>
      <c r="B444" t="s">
        <v>38</v>
      </c>
      <c r="C444">
        <v>868</v>
      </c>
      <c r="D444" t="s">
        <v>15</v>
      </c>
      <c r="E444" t="s">
        <v>34</v>
      </c>
      <c r="F444" s="2">
        <v>0.18194444444444444</v>
      </c>
      <c r="G4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4" s="3">
        <v>4.6500000000000004</v>
      </c>
      <c r="I444" s="3">
        <v>5.4333333333333336</v>
      </c>
      <c r="J444">
        <v>0</v>
      </c>
      <c r="K444" t="s">
        <v>21</v>
      </c>
      <c r="L444" t="s">
        <v>21</v>
      </c>
      <c r="M444" s="4">
        <v>4802.2705599999999</v>
      </c>
      <c r="N444">
        <v>6</v>
      </c>
    </row>
    <row r="445" spans="1:14" x14ac:dyDescent="0.3">
      <c r="A445" s="1">
        <v>44945.458333333336</v>
      </c>
      <c r="B445" t="s">
        <v>28</v>
      </c>
      <c r="C445">
        <v>5590</v>
      </c>
      <c r="D445" t="s">
        <v>15</v>
      </c>
      <c r="E445" t="s">
        <v>14</v>
      </c>
      <c r="F445" s="2">
        <v>0.18819444444444444</v>
      </c>
      <c r="G4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5" s="3">
        <v>0.93333333333333335</v>
      </c>
      <c r="I445" s="3">
        <v>1.9333333333333333</v>
      </c>
      <c r="J445">
        <v>0</v>
      </c>
      <c r="K445" t="s">
        <v>29</v>
      </c>
      <c r="L445" t="s">
        <v>29</v>
      </c>
      <c r="M445" s="4">
        <v>4015.3033</v>
      </c>
      <c r="N445">
        <v>3</v>
      </c>
    </row>
    <row r="446" spans="1:14" x14ac:dyDescent="0.3">
      <c r="A446" s="1">
        <v>44945.5</v>
      </c>
      <c r="B446" t="s">
        <v>18</v>
      </c>
      <c r="C446">
        <v>6745</v>
      </c>
      <c r="D446" t="s">
        <v>26</v>
      </c>
      <c r="E446" t="s">
        <v>20</v>
      </c>
      <c r="F446" s="2">
        <v>8.611111111111111E-2</v>
      </c>
      <c r="G4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46" s="3">
        <v>3.9833333333333334</v>
      </c>
      <c r="I446" s="3">
        <v>3.7333333333333334</v>
      </c>
      <c r="J446">
        <v>0</v>
      </c>
      <c r="K446" t="s">
        <v>25</v>
      </c>
      <c r="L446" t="s">
        <v>17</v>
      </c>
      <c r="M446" s="4">
        <v>2903.2493599999998</v>
      </c>
      <c r="N446">
        <v>2</v>
      </c>
    </row>
    <row r="447" spans="1:14" x14ac:dyDescent="0.3">
      <c r="A447" s="1">
        <v>44945.541666666664</v>
      </c>
      <c r="B447" t="s">
        <v>27</v>
      </c>
      <c r="C447">
        <v>5183</v>
      </c>
      <c r="D447" t="s">
        <v>14</v>
      </c>
      <c r="E447" t="s">
        <v>36</v>
      </c>
      <c r="F447" s="2">
        <v>0.70972222222222225</v>
      </c>
      <c r="G4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47" s="3">
        <v>1.7833333333333334</v>
      </c>
      <c r="I447" s="3">
        <v>1.4666666666666666</v>
      </c>
      <c r="J447">
        <v>0</v>
      </c>
      <c r="K447" t="s">
        <v>22</v>
      </c>
      <c r="L447" t="s">
        <v>22</v>
      </c>
      <c r="M447" s="4">
        <v>428.08443999999997</v>
      </c>
      <c r="N447">
        <v>2</v>
      </c>
    </row>
    <row r="448" spans="1:14" x14ac:dyDescent="0.3">
      <c r="A448" s="1">
        <v>44945.583333333336</v>
      </c>
      <c r="B448" t="s">
        <v>27</v>
      </c>
      <c r="C448">
        <v>5332</v>
      </c>
      <c r="D448" t="s">
        <v>24</v>
      </c>
      <c r="E448" t="s">
        <v>32</v>
      </c>
      <c r="F448" s="2">
        <v>0.76597222222222228</v>
      </c>
      <c r="G4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48" s="3">
        <v>1.0333333333333334</v>
      </c>
      <c r="I448" s="3">
        <v>4.8666666666666663</v>
      </c>
      <c r="J448">
        <v>0</v>
      </c>
      <c r="K448" t="s">
        <v>29</v>
      </c>
      <c r="L448" t="s">
        <v>21</v>
      </c>
      <c r="M448" s="4">
        <v>4538.3387999999995</v>
      </c>
      <c r="N448">
        <v>5</v>
      </c>
    </row>
    <row r="449" spans="1:14" x14ac:dyDescent="0.3">
      <c r="A449" s="1">
        <v>44945.625</v>
      </c>
      <c r="B449" t="s">
        <v>37</v>
      </c>
      <c r="C449">
        <v>5897</v>
      </c>
      <c r="D449" t="s">
        <v>26</v>
      </c>
      <c r="E449" t="s">
        <v>14</v>
      </c>
      <c r="F449" s="2">
        <v>0.62708333333333333</v>
      </c>
      <c r="G4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49" s="3">
        <v>4.5166666666666666</v>
      </c>
      <c r="I449" s="3">
        <v>4.4333333333333336</v>
      </c>
      <c r="J449">
        <v>0</v>
      </c>
      <c r="K449" t="s">
        <v>22</v>
      </c>
      <c r="L449" t="s">
        <v>21</v>
      </c>
      <c r="M449" s="4">
        <v>4747.5529999999999</v>
      </c>
      <c r="N449">
        <v>2</v>
      </c>
    </row>
    <row r="450" spans="1:14" x14ac:dyDescent="0.3">
      <c r="A450" s="1">
        <v>44945.666666666664</v>
      </c>
      <c r="B450" t="s">
        <v>13</v>
      </c>
      <c r="C450">
        <v>9238</v>
      </c>
      <c r="D450" t="s">
        <v>15</v>
      </c>
      <c r="E450" t="s">
        <v>30</v>
      </c>
      <c r="F450" s="2">
        <v>0.82708333333333328</v>
      </c>
      <c r="G4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50" s="3">
        <v>-1.6666666666666666E-2</v>
      </c>
      <c r="I450" s="3">
        <v>0</v>
      </c>
      <c r="J450">
        <v>0</v>
      </c>
      <c r="K450" t="s">
        <v>17</v>
      </c>
      <c r="L450" t="s">
        <v>16</v>
      </c>
      <c r="M450" s="4">
        <v>1076.6484599999999</v>
      </c>
      <c r="N450">
        <v>5</v>
      </c>
    </row>
    <row r="451" spans="1:14" x14ac:dyDescent="0.3">
      <c r="A451" s="1">
        <v>44945.708333333336</v>
      </c>
      <c r="B451" t="s">
        <v>37</v>
      </c>
      <c r="C451">
        <v>5026</v>
      </c>
      <c r="D451" t="s">
        <v>36</v>
      </c>
      <c r="E451" t="s">
        <v>15</v>
      </c>
      <c r="F451" s="2">
        <v>0.29722222222222222</v>
      </c>
      <c r="G4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51" s="3">
        <v>3.3333333333333335</v>
      </c>
      <c r="I451" s="3">
        <v>1.1499999999999999</v>
      </c>
      <c r="J451">
        <v>1</v>
      </c>
      <c r="K451" t="s">
        <v>17</v>
      </c>
      <c r="L451" t="s">
        <v>17</v>
      </c>
      <c r="M451" s="4">
        <v>4409.5915999999997</v>
      </c>
      <c r="N451">
        <v>3</v>
      </c>
    </row>
    <row r="452" spans="1:14" x14ac:dyDescent="0.3">
      <c r="A452" s="1">
        <v>44945.75</v>
      </c>
      <c r="B452" t="s">
        <v>37</v>
      </c>
      <c r="C452">
        <v>6116</v>
      </c>
      <c r="D452" t="s">
        <v>19</v>
      </c>
      <c r="E452" t="s">
        <v>15</v>
      </c>
      <c r="F452" s="2">
        <v>0.61805555555555558</v>
      </c>
      <c r="G4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52" s="3">
        <v>2.35</v>
      </c>
      <c r="I452" s="3">
        <v>4.583333333333333</v>
      </c>
      <c r="J452">
        <v>0</v>
      </c>
      <c r="K452" t="s">
        <v>17</v>
      </c>
      <c r="L452" t="s">
        <v>25</v>
      </c>
      <c r="M452" s="4">
        <v>3096.3701599999999</v>
      </c>
      <c r="N452">
        <v>2</v>
      </c>
    </row>
    <row r="453" spans="1:14" x14ac:dyDescent="0.3">
      <c r="A453" s="1">
        <v>44945.791666666664</v>
      </c>
      <c r="B453" t="s">
        <v>37</v>
      </c>
      <c r="C453">
        <v>3435</v>
      </c>
      <c r="D453" t="s">
        <v>26</v>
      </c>
      <c r="E453" t="s">
        <v>20</v>
      </c>
      <c r="F453" s="2">
        <v>2.9166666666666667E-2</v>
      </c>
      <c r="G4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53" s="3">
        <v>-0.1</v>
      </c>
      <c r="I453" s="3">
        <v>1.5166666666666666</v>
      </c>
      <c r="J453">
        <v>0</v>
      </c>
      <c r="K453" t="s">
        <v>16</v>
      </c>
      <c r="L453" t="s">
        <v>22</v>
      </c>
      <c r="M453" s="4">
        <v>4683.1794</v>
      </c>
      <c r="N453">
        <v>6</v>
      </c>
    </row>
    <row r="454" spans="1:14" x14ac:dyDescent="0.3">
      <c r="A454" s="1">
        <v>44945.833333333336</v>
      </c>
      <c r="B454" t="s">
        <v>37</v>
      </c>
      <c r="C454">
        <v>8138</v>
      </c>
      <c r="D454" t="s">
        <v>14</v>
      </c>
      <c r="E454" t="s">
        <v>26</v>
      </c>
      <c r="F454" s="2">
        <v>0.39374999999999999</v>
      </c>
      <c r="G4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54" s="3">
        <v>3.0666666666666669</v>
      </c>
      <c r="I454" s="3">
        <v>4.666666666666667</v>
      </c>
      <c r="J454">
        <v>0</v>
      </c>
      <c r="K454" t="s">
        <v>22</v>
      </c>
      <c r="L454" t="s">
        <v>29</v>
      </c>
      <c r="M454" s="4">
        <v>4076.45822</v>
      </c>
      <c r="N454">
        <v>6</v>
      </c>
    </row>
    <row r="455" spans="1:14" x14ac:dyDescent="0.3">
      <c r="A455" s="1">
        <v>44945.875</v>
      </c>
      <c r="B455" t="s">
        <v>37</v>
      </c>
      <c r="C455">
        <v>4973</v>
      </c>
      <c r="D455" t="s">
        <v>30</v>
      </c>
      <c r="E455" t="s">
        <v>36</v>
      </c>
      <c r="F455" s="2">
        <v>9.5138888888888884E-2</v>
      </c>
      <c r="G4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55" s="3">
        <v>4.5333333333333332</v>
      </c>
      <c r="I455" s="3">
        <v>0.93333333333333335</v>
      </c>
      <c r="J455">
        <v>0</v>
      </c>
      <c r="K455" t="s">
        <v>16</v>
      </c>
      <c r="L455" t="s">
        <v>16</v>
      </c>
      <c r="M455" s="4">
        <v>2946.70154</v>
      </c>
      <c r="N455">
        <v>1</v>
      </c>
    </row>
    <row r="456" spans="1:14" x14ac:dyDescent="0.3">
      <c r="A456" s="1">
        <v>44945.916666666664</v>
      </c>
      <c r="B456" t="s">
        <v>23</v>
      </c>
      <c r="C456">
        <v>1581</v>
      </c>
      <c r="D456" t="s">
        <v>32</v>
      </c>
      <c r="E456" t="s">
        <v>24</v>
      </c>
      <c r="F456" s="2">
        <v>0.55902777777777779</v>
      </c>
      <c r="G4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56" s="3">
        <v>1.7</v>
      </c>
      <c r="I456" s="3">
        <v>2.6</v>
      </c>
      <c r="J456">
        <v>0</v>
      </c>
      <c r="K456" t="s">
        <v>29</v>
      </c>
      <c r="L456" t="s">
        <v>22</v>
      </c>
      <c r="M456" s="4">
        <v>4118.3010599999998</v>
      </c>
      <c r="N456">
        <v>5</v>
      </c>
    </row>
    <row r="457" spans="1:14" x14ac:dyDescent="0.3">
      <c r="A457" s="1">
        <v>44945.958333333336</v>
      </c>
      <c r="B457" t="s">
        <v>27</v>
      </c>
      <c r="C457">
        <v>6405</v>
      </c>
      <c r="D457" t="s">
        <v>15</v>
      </c>
      <c r="E457" t="s">
        <v>26</v>
      </c>
      <c r="F457" s="2">
        <v>0.93958333333333333</v>
      </c>
      <c r="G4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57" s="3">
        <v>4.333333333333333</v>
      </c>
      <c r="I457" s="3">
        <v>5.3666666666666663</v>
      </c>
      <c r="J457">
        <v>1</v>
      </c>
      <c r="K457" t="s">
        <v>16</v>
      </c>
      <c r="L457" t="s">
        <v>17</v>
      </c>
      <c r="M457" s="4">
        <v>4113.4730399999999</v>
      </c>
      <c r="N457">
        <v>2</v>
      </c>
    </row>
    <row r="458" spans="1:14" x14ac:dyDescent="0.3">
      <c r="A458" s="1">
        <v>44946</v>
      </c>
      <c r="B458" t="s">
        <v>37</v>
      </c>
      <c r="C458">
        <v>3551</v>
      </c>
      <c r="D458" t="s">
        <v>24</v>
      </c>
      <c r="E458" t="s">
        <v>35</v>
      </c>
      <c r="F458" s="2">
        <v>0.50902777777777775</v>
      </c>
      <c r="G4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58" s="3">
        <v>2.5333333333333332</v>
      </c>
      <c r="I458" s="3">
        <v>2.1166666666666667</v>
      </c>
      <c r="J458">
        <v>0</v>
      </c>
      <c r="K458" t="s">
        <v>29</v>
      </c>
      <c r="L458" t="s">
        <v>22</v>
      </c>
      <c r="M458" s="4">
        <v>1567.4971599999999</v>
      </c>
      <c r="N458">
        <v>6</v>
      </c>
    </row>
    <row r="459" spans="1:14" x14ac:dyDescent="0.3">
      <c r="A459" s="1">
        <v>44946.041666666664</v>
      </c>
      <c r="B459" t="s">
        <v>28</v>
      </c>
      <c r="C459">
        <v>154</v>
      </c>
      <c r="D459" t="s">
        <v>35</v>
      </c>
      <c r="E459" t="s">
        <v>34</v>
      </c>
      <c r="F459" s="2">
        <v>0.45833333333333331</v>
      </c>
      <c r="G4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59" s="3">
        <v>1.5666666666666667</v>
      </c>
      <c r="I459" s="3">
        <v>1.3333333333333333</v>
      </c>
      <c r="J459">
        <v>0</v>
      </c>
      <c r="K459" t="s">
        <v>29</v>
      </c>
      <c r="L459" t="s">
        <v>21</v>
      </c>
      <c r="M459" s="4">
        <v>2150.0782399999998</v>
      </c>
      <c r="N459">
        <v>7</v>
      </c>
    </row>
    <row r="460" spans="1:14" x14ac:dyDescent="0.3">
      <c r="A460" s="1">
        <v>44946.083333333336</v>
      </c>
      <c r="B460" t="s">
        <v>27</v>
      </c>
      <c r="C460">
        <v>7743</v>
      </c>
      <c r="D460" t="s">
        <v>30</v>
      </c>
      <c r="E460" t="s">
        <v>32</v>
      </c>
      <c r="F460" s="2">
        <v>0.54027777777777775</v>
      </c>
      <c r="G4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60" s="3">
        <v>2.8333333333333335</v>
      </c>
      <c r="I460" s="3">
        <v>3.75</v>
      </c>
      <c r="J460">
        <v>0</v>
      </c>
      <c r="K460" t="s">
        <v>29</v>
      </c>
      <c r="L460" t="s">
        <v>21</v>
      </c>
      <c r="M460" s="4">
        <v>3558.25074</v>
      </c>
      <c r="N460">
        <v>3</v>
      </c>
    </row>
    <row r="461" spans="1:14" x14ac:dyDescent="0.3">
      <c r="A461" s="1">
        <v>44946.125</v>
      </c>
      <c r="B461" t="s">
        <v>27</v>
      </c>
      <c r="C461">
        <v>3562</v>
      </c>
      <c r="D461" t="s">
        <v>31</v>
      </c>
      <c r="E461" t="s">
        <v>19</v>
      </c>
      <c r="F461" s="2">
        <v>0.51875000000000004</v>
      </c>
      <c r="G4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61" s="3">
        <v>0.55000000000000004</v>
      </c>
      <c r="I461" s="3">
        <v>1.6</v>
      </c>
      <c r="J461">
        <v>0</v>
      </c>
      <c r="K461" t="s">
        <v>25</v>
      </c>
      <c r="L461" t="s">
        <v>16</v>
      </c>
      <c r="M461" s="4">
        <v>4350.0460199999998</v>
      </c>
      <c r="N461">
        <v>3</v>
      </c>
    </row>
    <row r="462" spans="1:14" x14ac:dyDescent="0.3">
      <c r="A462" s="1">
        <v>44946.166666666664</v>
      </c>
      <c r="B462" t="s">
        <v>33</v>
      </c>
      <c r="C462">
        <v>932</v>
      </c>
      <c r="D462" t="s">
        <v>20</v>
      </c>
      <c r="E462" t="s">
        <v>24</v>
      </c>
      <c r="F462" s="2">
        <v>0.94305555555555554</v>
      </c>
      <c r="G4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62" s="3">
        <v>4.5166666666666666</v>
      </c>
      <c r="I462" s="3">
        <v>1.1833333333333333</v>
      </c>
      <c r="J462">
        <v>0</v>
      </c>
      <c r="K462" t="s">
        <v>16</v>
      </c>
      <c r="L462" t="s">
        <v>17</v>
      </c>
      <c r="M462" s="4">
        <v>2713.3472400000001</v>
      </c>
      <c r="N462">
        <v>7</v>
      </c>
    </row>
    <row r="463" spans="1:14" x14ac:dyDescent="0.3">
      <c r="A463" s="1">
        <v>44946.208333333336</v>
      </c>
      <c r="B463" t="s">
        <v>23</v>
      </c>
      <c r="C463">
        <v>6054</v>
      </c>
      <c r="D463" t="s">
        <v>14</v>
      </c>
      <c r="E463" t="s">
        <v>35</v>
      </c>
      <c r="F463" s="2">
        <v>0.64166666666666672</v>
      </c>
      <c r="G4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63" s="3">
        <v>2.7333333333333334</v>
      </c>
      <c r="I463" s="3">
        <v>6.333333333333333</v>
      </c>
      <c r="J463">
        <v>0</v>
      </c>
      <c r="K463" t="s">
        <v>25</v>
      </c>
      <c r="L463" t="s">
        <v>17</v>
      </c>
      <c r="M463" s="4">
        <v>532.69154000000003</v>
      </c>
      <c r="N463">
        <v>7</v>
      </c>
    </row>
    <row r="464" spans="1:14" x14ac:dyDescent="0.3">
      <c r="A464" s="1">
        <v>44946.25</v>
      </c>
      <c r="B464" t="s">
        <v>37</v>
      </c>
      <c r="C464">
        <v>8619</v>
      </c>
      <c r="D464" t="s">
        <v>35</v>
      </c>
      <c r="E464" t="s">
        <v>36</v>
      </c>
      <c r="F464" s="2">
        <v>0.62569444444444444</v>
      </c>
      <c r="G4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64" s="3">
        <v>2.5166666666666666</v>
      </c>
      <c r="I464" s="3">
        <v>0.11666666666666667</v>
      </c>
      <c r="J464">
        <v>0</v>
      </c>
      <c r="K464" t="s">
        <v>22</v>
      </c>
      <c r="L464" t="s">
        <v>22</v>
      </c>
      <c r="M464" s="4">
        <v>1816.9448600000001</v>
      </c>
      <c r="N464">
        <v>1</v>
      </c>
    </row>
    <row r="465" spans="1:14" x14ac:dyDescent="0.3">
      <c r="A465" s="1">
        <v>44946.291666666664</v>
      </c>
      <c r="B465" t="s">
        <v>38</v>
      </c>
      <c r="C465">
        <v>7321</v>
      </c>
      <c r="D465" t="s">
        <v>20</v>
      </c>
      <c r="E465" t="s">
        <v>30</v>
      </c>
      <c r="F465" s="2">
        <v>0.64444444444444449</v>
      </c>
      <c r="G4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65" s="3">
        <v>2.15</v>
      </c>
      <c r="I465" s="3">
        <v>6.6666666666666666E-2</v>
      </c>
      <c r="J465">
        <v>0</v>
      </c>
      <c r="K465" t="s">
        <v>16</v>
      </c>
      <c r="L465" t="s">
        <v>16</v>
      </c>
      <c r="M465" s="4">
        <v>1815.3355200000001</v>
      </c>
      <c r="N465">
        <v>3</v>
      </c>
    </row>
    <row r="466" spans="1:14" x14ac:dyDescent="0.3">
      <c r="A466" s="1">
        <v>44946.333333333336</v>
      </c>
      <c r="B466" t="s">
        <v>18</v>
      </c>
      <c r="C466">
        <v>3410</v>
      </c>
      <c r="D466" t="s">
        <v>14</v>
      </c>
      <c r="E466" t="s">
        <v>36</v>
      </c>
      <c r="F466" s="2">
        <v>0.73055555555555551</v>
      </c>
      <c r="G4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66" s="3">
        <v>2.0166666666666666</v>
      </c>
      <c r="I466" s="3">
        <v>0.6166666666666667</v>
      </c>
      <c r="J466">
        <v>0</v>
      </c>
      <c r="K466" t="s">
        <v>22</v>
      </c>
      <c r="L466" t="s">
        <v>17</v>
      </c>
      <c r="M466" s="4">
        <v>3810.9171200000001</v>
      </c>
      <c r="N466">
        <v>3</v>
      </c>
    </row>
    <row r="467" spans="1:14" x14ac:dyDescent="0.3">
      <c r="A467" s="1">
        <v>44946.375</v>
      </c>
      <c r="B467" t="s">
        <v>13</v>
      </c>
      <c r="C467">
        <v>3400</v>
      </c>
      <c r="D467" t="s">
        <v>24</v>
      </c>
      <c r="E467" t="s">
        <v>19</v>
      </c>
      <c r="F467" s="2">
        <v>0.85486111111111107</v>
      </c>
      <c r="G4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67" s="3">
        <v>1.2666666666666666</v>
      </c>
      <c r="I467" s="3">
        <v>4.5999999999999996</v>
      </c>
      <c r="J467">
        <v>0</v>
      </c>
      <c r="K467" t="s">
        <v>22</v>
      </c>
      <c r="L467" t="s">
        <v>25</v>
      </c>
      <c r="M467" s="4">
        <v>2285.2628</v>
      </c>
      <c r="N467">
        <v>2</v>
      </c>
    </row>
    <row r="468" spans="1:14" x14ac:dyDescent="0.3">
      <c r="A468" s="1">
        <v>44946.416666666664</v>
      </c>
      <c r="B468" t="s">
        <v>28</v>
      </c>
      <c r="C468">
        <v>6822</v>
      </c>
      <c r="D468" t="s">
        <v>36</v>
      </c>
      <c r="E468" t="s">
        <v>32</v>
      </c>
      <c r="F468" s="2">
        <v>0.23472222222222222</v>
      </c>
      <c r="G4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68" s="3">
        <v>2.75</v>
      </c>
      <c r="I468" s="3">
        <v>1.8833333333333333</v>
      </c>
      <c r="J468">
        <v>0</v>
      </c>
      <c r="K468" t="s">
        <v>29</v>
      </c>
      <c r="L468" t="s">
        <v>25</v>
      </c>
      <c r="M468" s="4">
        <v>2743.9247</v>
      </c>
      <c r="N468">
        <v>5</v>
      </c>
    </row>
    <row r="469" spans="1:14" x14ac:dyDescent="0.3">
      <c r="A469" s="1">
        <v>44946.458333333336</v>
      </c>
      <c r="B469" t="s">
        <v>38</v>
      </c>
      <c r="C469">
        <v>7318</v>
      </c>
      <c r="D469" t="s">
        <v>24</v>
      </c>
      <c r="E469" t="s">
        <v>19</v>
      </c>
      <c r="F469" s="2">
        <v>0.18888888888888888</v>
      </c>
      <c r="G4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69" s="3">
        <v>2.8666666666666667</v>
      </c>
      <c r="I469" s="3">
        <v>5.166666666666667</v>
      </c>
      <c r="J469">
        <v>0</v>
      </c>
      <c r="K469" t="s">
        <v>16</v>
      </c>
      <c r="L469" t="s">
        <v>21</v>
      </c>
      <c r="M469" s="4">
        <v>1340.5802200000001</v>
      </c>
      <c r="N469">
        <v>4</v>
      </c>
    </row>
    <row r="470" spans="1:14" x14ac:dyDescent="0.3">
      <c r="A470" s="1">
        <v>44946.5</v>
      </c>
      <c r="B470" t="s">
        <v>23</v>
      </c>
      <c r="C470">
        <v>7876</v>
      </c>
      <c r="D470" t="s">
        <v>32</v>
      </c>
      <c r="E470" t="s">
        <v>30</v>
      </c>
      <c r="F470" s="2">
        <v>0.22361111111111112</v>
      </c>
      <c r="G4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70" s="3">
        <v>1.9666666666666666</v>
      </c>
      <c r="I470" s="3">
        <v>3.8</v>
      </c>
      <c r="J470">
        <v>0</v>
      </c>
      <c r="K470" t="s">
        <v>22</v>
      </c>
      <c r="L470" t="s">
        <v>22</v>
      </c>
      <c r="M470" s="4">
        <v>2030.9870799999999</v>
      </c>
      <c r="N470">
        <v>3</v>
      </c>
    </row>
    <row r="471" spans="1:14" x14ac:dyDescent="0.3">
      <c r="A471" s="1">
        <v>44946.541666666664</v>
      </c>
      <c r="B471" t="s">
        <v>18</v>
      </c>
      <c r="C471">
        <v>3775</v>
      </c>
      <c r="D471" t="s">
        <v>30</v>
      </c>
      <c r="E471" t="s">
        <v>32</v>
      </c>
      <c r="F471" s="2">
        <v>0.95763888888888893</v>
      </c>
      <c r="G4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71" s="3">
        <v>3.9166666666666665</v>
      </c>
      <c r="I471" s="3">
        <v>0.28333333333333333</v>
      </c>
      <c r="J471">
        <v>0</v>
      </c>
      <c r="K471" t="s">
        <v>17</v>
      </c>
      <c r="L471" t="s">
        <v>29</v>
      </c>
      <c r="M471" s="4">
        <v>4527.0734199999997</v>
      </c>
      <c r="N471">
        <v>3</v>
      </c>
    </row>
    <row r="472" spans="1:14" x14ac:dyDescent="0.3">
      <c r="A472" s="1">
        <v>44946.583333333336</v>
      </c>
      <c r="B472" t="s">
        <v>23</v>
      </c>
      <c r="C472">
        <v>3154</v>
      </c>
      <c r="D472" t="s">
        <v>19</v>
      </c>
      <c r="E472" t="s">
        <v>36</v>
      </c>
      <c r="F472" s="2">
        <v>0.31180555555555556</v>
      </c>
      <c r="G4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72" s="3">
        <v>1.3</v>
      </c>
      <c r="I472" s="3">
        <v>6.15</v>
      </c>
      <c r="J472">
        <v>0</v>
      </c>
      <c r="K472" t="s">
        <v>22</v>
      </c>
      <c r="L472" t="s">
        <v>21</v>
      </c>
      <c r="M472" s="4">
        <v>4440.1690600000002</v>
      </c>
      <c r="N472">
        <v>4</v>
      </c>
    </row>
    <row r="473" spans="1:14" x14ac:dyDescent="0.3">
      <c r="A473" s="1">
        <v>44946.625</v>
      </c>
      <c r="B473" t="s">
        <v>28</v>
      </c>
      <c r="C473">
        <v>8070</v>
      </c>
      <c r="D473" t="s">
        <v>14</v>
      </c>
      <c r="E473" t="s">
        <v>15</v>
      </c>
      <c r="F473" s="2">
        <v>0.73541666666666672</v>
      </c>
      <c r="G4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73" s="3">
        <v>0.91666666666666663</v>
      </c>
      <c r="I473" s="3">
        <v>0.9</v>
      </c>
      <c r="J473">
        <v>0</v>
      </c>
      <c r="K473" t="s">
        <v>17</v>
      </c>
      <c r="L473" t="s">
        <v>16</v>
      </c>
      <c r="M473" s="4">
        <v>2227.32656</v>
      </c>
      <c r="N473">
        <v>3</v>
      </c>
    </row>
    <row r="474" spans="1:14" x14ac:dyDescent="0.3">
      <c r="A474" s="1">
        <v>44946.666666666664</v>
      </c>
      <c r="B474" t="s">
        <v>27</v>
      </c>
      <c r="C474">
        <v>2243</v>
      </c>
      <c r="D474" t="s">
        <v>24</v>
      </c>
      <c r="E474" t="s">
        <v>36</v>
      </c>
      <c r="F474" s="2">
        <v>0.35</v>
      </c>
      <c r="G4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74" s="3">
        <v>2.4500000000000002</v>
      </c>
      <c r="I474" s="3">
        <v>2.0166666666666666</v>
      </c>
      <c r="J474">
        <v>0</v>
      </c>
      <c r="K474" t="s">
        <v>16</v>
      </c>
      <c r="L474" t="s">
        <v>17</v>
      </c>
      <c r="M474" s="4">
        <v>785.35792000000004</v>
      </c>
      <c r="N474">
        <v>2</v>
      </c>
    </row>
    <row r="475" spans="1:14" x14ac:dyDescent="0.3">
      <c r="A475" s="1">
        <v>44946.708333333336</v>
      </c>
      <c r="B475" t="s">
        <v>18</v>
      </c>
      <c r="C475">
        <v>5307</v>
      </c>
      <c r="D475" t="s">
        <v>19</v>
      </c>
      <c r="E475" t="s">
        <v>36</v>
      </c>
      <c r="F475" s="2">
        <v>0.91874999999999996</v>
      </c>
      <c r="G4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75" s="3">
        <v>2.2999999999999998</v>
      </c>
      <c r="I475" s="3">
        <v>5.0166666666666666</v>
      </c>
      <c r="J475">
        <v>0</v>
      </c>
      <c r="K475" t="s">
        <v>25</v>
      </c>
      <c r="L475" t="s">
        <v>21</v>
      </c>
      <c r="M475" s="4">
        <v>3938.0549799999999</v>
      </c>
      <c r="N475">
        <v>2</v>
      </c>
    </row>
    <row r="476" spans="1:14" x14ac:dyDescent="0.3">
      <c r="A476" s="1">
        <v>44946.75</v>
      </c>
      <c r="B476" t="s">
        <v>27</v>
      </c>
      <c r="C476">
        <v>9603</v>
      </c>
      <c r="D476" t="s">
        <v>32</v>
      </c>
      <c r="E476" t="s">
        <v>32</v>
      </c>
      <c r="F476" s="2">
        <v>0.45694444444444443</v>
      </c>
      <c r="G4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76" s="3">
        <v>1.75</v>
      </c>
      <c r="I476" s="3">
        <v>2.4500000000000002</v>
      </c>
      <c r="J476">
        <v>0</v>
      </c>
      <c r="K476" t="s">
        <v>16</v>
      </c>
      <c r="L476" t="s">
        <v>29</v>
      </c>
      <c r="M476" s="4">
        <v>3236.38274</v>
      </c>
      <c r="N476">
        <v>4</v>
      </c>
    </row>
    <row r="477" spans="1:14" x14ac:dyDescent="0.3">
      <c r="A477" s="1">
        <v>44946.791666666664</v>
      </c>
      <c r="B477" t="s">
        <v>28</v>
      </c>
      <c r="C477">
        <v>2638</v>
      </c>
      <c r="D477" t="s">
        <v>15</v>
      </c>
      <c r="E477" t="s">
        <v>34</v>
      </c>
      <c r="F477" s="2">
        <v>0.46875</v>
      </c>
      <c r="G4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77" s="3">
        <v>3.3833333333333333</v>
      </c>
      <c r="I477" s="3">
        <v>3.9666666666666668</v>
      </c>
      <c r="J477">
        <v>0</v>
      </c>
      <c r="K477" t="s">
        <v>25</v>
      </c>
      <c r="L477" t="s">
        <v>29</v>
      </c>
      <c r="M477" s="4">
        <v>1169.99018</v>
      </c>
      <c r="N477">
        <v>6</v>
      </c>
    </row>
    <row r="478" spans="1:14" x14ac:dyDescent="0.3">
      <c r="A478" s="1">
        <v>44946.833333333336</v>
      </c>
      <c r="B478" t="s">
        <v>38</v>
      </c>
      <c r="C478">
        <v>4647</v>
      </c>
      <c r="D478" t="s">
        <v>31</v>
      </c>
      <c r="E478" t="s">
        <v>30</v>
      </c>
      <c r="F478" s="2">
        <v>0.64583333333333337</v>
      </c>
      <c r="G4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78" s="3">
        <v>4.7166666666666668</v>
      </c>
      <c r="I478" s="3">
        <v>5.8666666666666663</v>
      </c>
      <c r="J478">
        <v>0</v>
      </c>
      <c r="K478" t="s">
        <v>25</v>
      </c>
      <c r="L478" t="s">
        <v>25</v>
      </c>
      <c r="M478" s="4">
        <v>1796.0234399999999</v>
      </c>
      <c r="N478">
        <v>3</v>
      </c>
    </row>
    <row r="479" spans="1:14" x14ac:dyDescent="0.3">
      <c r="A479" s="1">
        <v>44946.875</v>
      </c>
      <c r="B479" t="s">
        <v>28</v>
      </c>
      <c r="C479">
        <v>5719</v>
      </c>
      <c r="D479" t="s">
        <v>30</v>
      </c>
      <c r="E479" t="s">
        <v>24</v>
      </c>
      <c r="F479" s="2">
        <v>0.7583333333333333</v>
      </c>
      <c r="G4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79" s="3">
        <v>4.0333333333333332</v>
      </c>
      <c r="I479" s="3">
        <v>5.5666666666666664</v>
      </c>
      <c r="J479">
        <v>0</v>
      </c>
      <c r="K479" t="s">
        <v>16</v>
      </c>
      <c r="L479" t="s">
        <v>16</v>
      </c>
      <c r="M479" s="4">
        <v>3070.6207199999999</v>
      </c>
      <c r="N479">
        <v>6</v>
      </c>
    </row>
    <row r="480" spans="1:14" x14ac:dyDescent="0.3">
      <c r="A480" s="1">
        <v>44946.916666666664</v>
      </c>
      <c r="B480" t="s">
        <v>38</v>
      </c>
      <c r="C480">
        <v>8456</v>
      </c>
      <c r="D480" t="s">
        <v>32</v>
      </c>
      <c r="E480" t="s">
        <v>36</v>
      </c>
      <c r="F480" s="2">
        <v>0.76249999999999996</v>
      </c>
      <c r="G4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80" s="3">
        <v>2.2000000000000002</v>
      </c>
      <c r="I480" s="3">
        <v>3.4</v>
      </c>
      <c r="J480">
        <v>0</v>
      </c>
      <c r="K480" t="s">
        <v>22</v>
      </c>
      <c r="L480" t="s">
        <v>21</v>
      </c>
      <c r="M480" s="4">
        <v>2584.6000399999998</v>
      </c>
      <c r="N480">
        <v>3</v>
      </c>
    </row>
    <row r="481" spans="1:14" x14ac:dyDescent="0.3">
      <c r="A481" s="1">
        <v>44946.958333333336</v>
      </c>
      <c r="B481" t="s">
        <v>18</v>
      </c>
      <c r="C481">
        <v>6712</v>
      </c>
      <c r="D481" t="s">
        <v>32</v>
      </c>
      <c r="E481" t="s">
        <v>35</v>
      </c>
      <c r="F481" s="2">
        <v>0.32708333333333334</v>
      </c>
      <c r="G4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81" s="3">
        <v>3.9833333333333334</v>
      </c>
      <c r="I481" s="3">
        <v>2.1833333333333331</v>
      </c>
      <c r="J481">
        <v>0</v>
      </c>
      <c r="K481" t="s">
        <v>21</v>
      </c>
      <c r="L481" t="s">
        <v>22</v>
      </c>
      <c r="M481" s="4">
        <v>2319.0589399999999</v>
      </c>
      <c r="N481">
        <v>5</v>
      </c>
    </row>
    <row r="482" spans="1:14" x14ac:dyDescent="0.3">
      <c r="A482" s="1">
        <v>44947</v>
      </c>
      <c r="B482" t="s">
        <v>18</v>
      </c>
      <c r="C482">
        <v>5105</v>
      </c>
      <c r="D482" t="s">
        <v>24</v>
      </c>
      <c r="E482" t="s">
        <v>14</v>
      </c>
      <c r="F482" s="2">
        <v>0.31041666666666667</v>
      </c>
      <c r="G4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82" s="3">
        <v>4.8499999999999996</v>
      </c>
      <c r="I482" s="3">
        <v>-3.3333333333333333E-2</v>
      </c>
      <c r="J482">
        <v>0</v>
      </c>
      <c r="K482" t="s">
        <v>22</v>
      </c>
      <c r="L482" t="s">
        <v>21</v>
      </c>
      <c r="M482" s="4">
        <v>2108.2354</v>
      </c>
      <c r="N482">
        <v>3</v>
      </c>
    </row>
    <row r="483" spans="1:14" x14ac:dyDescent="0.3">
      <c r="A483" s="1">
        <v>44947.041666666664</v>
      </c>
      <c r="B483" t="s">
        <v>37</v>
      </c>
      <c r="C483">
        <v>922</v>
      </c>
      <c r="D483" t="s">
        <v>36</v>
      </c>
      <c r="E483" t="s">
        <v>31</v>
      </c>
      <c r="F483" s="2">
        <v>0.84305555555555556</v>
      </c>
      <c r="G4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83" s="3">
        <v>0.23333333333333334</v>
      </c>
      <c r="I483" s="3">
        <v>2.0833333333333335</v>
      </c>
      <c r="J483">
        <v>0</v>
      </c>
      <c r="K483" t="s">
        <v>22</v>
      </c>
      <c r="L483" t="s">
        <v>25</v>
      </c>
      <c r="M483" s="4">
        <v>1606.12132</v>
      </c>
      <c r="N483">
        <v>2</v>
      </c>
    </row>
    <row r="484" spans="1:14" x14ac:dyDescent="0.3">
      <c r="A484" s="1">
        <v>44947.083333333336</v>
      </c>
      <c r="B484" t="s">
        <v>23</v>
      </c>
      <c r="C484">
        <v>1043</v>
      </c>
      <c r="D484" t="s">
        <v>20</v>
      </c>
      <c r="E484" t="s">
        <v>31</v>
      </c>
      <c r="F484" s="2">
        <v>2.7083333333333348E-2</v>
      </c>
      <c r="G4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484" s="3">
        <v>4.4333333333333336</v>
      </c>
      <c r="I484" s="3">
        <v>3.6666666666666665</v>
      </c>
      <c r="J484">
        <v>1</v>
      </c>
      <c r="K484" t="s">
        <v>29</v>
      </c>
      <c r="L484" t="s">
        <v>29</v>
      </c>
      <c r="M484" s="4">
        <v>2772.89282</v>
      </c>
      <c r="N484">
        <v>1</v>
      </c>
    </row>
    <row r="485" spans="1:14" x14ac:dyDescent="0.3">
      <c r="A485" s="1">
        <v>44947.125</v>
      </c>
      <c r="B485" t="s">
        <v>37</v>
      </c>
      <c r="C485">
        <v>6250</v>
      </c>
      <c r="D485" t="s">
        <v>31</v>
      </c>
      <c r="E485" t="s">
        <v>36</v>
      </c>
      <c r="F485" s="2">
        <v>0.73958333333333337</v>
      </c>
      <c r="G4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85" s="3">
        <v>0.98333333333333328</v>
      </c>
      <c r="I485" s="3">
        <v>5.85</v>
      </c>
      <c r="J485">
        <v>0</v>
      </c>
      <c r="K485" t="s">
        <v>29</v>
      </c>
      <c r="L485" t="s">
        <v>16</v>
      </c>
      <c r="M485" s="4">
        <v>339.57074</v>
      </c>
      <c r="N485">
        <v>7</v>
      </c>
    </row>
    <row r="486" spans="1:14" x14ac:dyDescent="0.3">
      <c r="A486" s="1">
        <v>44947.166666666664</v>
      </c>
      <c r="B486" t="s">
        <v>23</v>
      </c>
      <c r="C486">
        <v>4525</v>
      </c>
      <c r="D486" t="s">
        <v>30</v>
      </c>
      <c r="E486" t="s">
        <v>35</v>
      </c>
      <c r="F486" s="2">
        <v>0.64027777777777772</v>
      </c>
      <c r="G4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86" s="3">
        <v>1.7</v>
      </c>
      <c r="I486" s="3">
        <v>6</v>
      </c>
      <c r="J486">
        <v>0</v>
      </c>
      <c r="K486" t="s">
        <v>22</v>
      </c>
      <c r="L486" t="s">
        <v>16</v>
      </c>
      <c r="M486" s="4">
        <v>1660.83888</v>
      </c>
      <c r="N486">
        <v>1</v>
      </c>
    </row>
    <row r="487" spans="1:14" x14ac:dyDescent="0.3">
      <c r="A487" s="1">
        <v>44947.208333333336</v>
      </c>
      <c r="B487" t="s">
        <v>37</v>
      </c>
      <c r="C487">
        <v>9066</v>
      </c>
      <c r="D487" t="s">
        <v>15</v>
      </c>
      <c r="E487" t="s">
        <v>34</v>
      </c>
      <c r="F487" s="2">
        <v>0.21666666666666667</v>
      </c>
      <c r="G4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87" s="3">
        <v>1.6833333333333333</v>
      </c>
      <c r="I487" s="3">
        <v>5.3833333333333337</v>
      </c>
      <c r="J487">
        <v>0</v>
      </c>
      <c r="K487" t="s">
        <v>17</v>
      </c>
      <c r="L487" t="s">
        <v>22</v>
      </c>
      <c r="M487" s="4">
        <v>4650.9925999999996</v>
      </c>
      <c r="N487">
        <v>1</v>
      </c>
    </row>
    <row r="488" spans="1:14" x14ac:dyDescent="0.3">
      <c r="A488" s="1">
        <v>44947.25</v>
      </c>
      <c r="B488" t="s">
        <v>27</v>
      </c>
      <c r="C488">
        <v>2298</v>
      </c>
      <c r="D488" t="s">
        <v>15</v>
      </c>
      <c r="E488" t="s">
        <v>31</v>
      </c>
      <c r="F488" s="2">
        <v>0.56874999999999998</v>
      </c>
      <c r="G4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88" s="3">
        <v>4.8666666666666663</v>
      </c>
      <c r="I488" s="3">
        <v>3.6</v>
      </c>
      <c r="J488">
        <v>1</v>
      </c>
      <c r="K488" t="s">
        <v>25</v>
      </c>
      <c r="L488" t="s">
        <v>16</v>
      </c>
      <c r="M488" s="4">
        <v>2319.0589399999999</v>
      </c>
      <c r="N488">
        <v>1</v>
      </c>
    </row>
    <row r="489" spans="1:14" x14ac:dyDescent="0.3">
      <c r="A489" s="1">
        <v>44947.291666666664</v>
      </c>
      <c r="B489" t="s">
        <v>18</v>
      </c>
      <c r="C489">
        <v>4342</v>
      </c>
      <c r="D489" t="s">
        <v>26</v>
      </c>
      <c r="E489" t="s">
        <v>20</v>
      </c>
      <c r="F489" s="2">
        <v>0.34583333333333333</v>
      </c>
      <c r="G4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89" s="3">
        <v>1.3333333333333333</v>
      </c>
      <c r="I489" s="3">
        <v>0.23333333333333334</v>
      </c>
      <c r="J489">
        <v>0</v>
      </c>
      <c r="K489" t="s">
        <v>29</v>
      </c>
      <c r="L489" t="s">
        <v>25</v>
      </c>
      <c r="M489" s="4">
        <v>3012.6844799999999</v>
      </c>
      <c r="N489">
        <v>7</v>
      </c>
    </row>
    <row r="490" spans="1:14" x14ac:dyDescent="0.3">
      <c r="A490" s="1">
        <v>44947.333333333336</v>
      </c>
      <c r="B490" t="s">
        <v>38</v>
      </c>
      <c r="C490">
        <v>3795</v>
      </c>
      <c r="D490" t="s">
        <v>32</v>
      </c>
      <c r="E490" t="s">
        <v>20</v>
      </c>
      <c r="F490" s="2">
        <v>0.85347222222222219</v>
      </c>
      <c r="G4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90" s="3">
        <v>0.11666666666666667</v>
      </c>
      <c r="I490" s="3">
        <v>2.8166666666666669</v>
      </c>
      <c r="J490">
        <v>0</v>
      </c>
      <c r="K490" t="s">
        <v>22</v>
      </c>
      <c r="L490" t="s">
        <v>25</v>
      </c>
      <c r="M490" s="4">
        <v>3786.77702</v>
      </c>
      <c r="N490">
        <v>6</v>
      </c>
    </row>
    <row r="491" spans="1:14" x14ac:dyDescent="0.3">
      <c r="A491" s="1">
        <v>44947.375</v>
      </c>
      <c r="B491" t="s">
        <v>23</v>
      </c>
      <c r="C491">
        <v>3552</v>
      </c>
      <c r="D491" t="s">
        <v>14</v>
      </c>
      <c r="E491" t="s">
        <v>32</v>
      </c>
      <c r="F491" s="2">
        <v>0.30138888888888887</v>
      </c>
      <c r="G4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91" s="3">
        <v>2.2999999999999998</v>
      </c>
      <c r="I491" s="3">
        <v>-0.33333333333333331</v>
      </c>
      <c r="J491">
        <v>0</v>
      </c>
      <c r="K491" t="s">
        <v>21</v>
      </c>
      <c r="L491" t="s">
        <v>25</v>
      </c>
      <c r="M491" s="4">
        <v>1432.3126</v>
      </c>
      <c r="N491">
        <v>7</v>
      </c>
    </row>
    <row r="492" spans="1:14" x14ac:dyDescent="0.3">
      <c r="A492" s="1">
        <v>44947.416666666664</v>
      </c>
      <c r="B492" t="s">
        <v>28</v>
      </c>
      <c r="C492">
        <v>9206</v>
      </c>
      <c r="D492" t="s">
        <v>36</v>
      </c>
      <c r="E492" t="s">
        <v>31</v>
      </c>
      <c r="F492" s="2">
        <v>0.3263888888888889</v>
      </c>
      <c r="G4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92" s="3">
        <v>3.6</v>
      </c>
      <c r="I492" s="3">
        <v>2.2000000000000002</v>
      </c>
      <c r="J492">
        <v>0</v>
      </c>
      <c r="K492" t="s">
        <v>17</v>
      </c>
      <c r="L492" t="s">
        <v>16</v>
      </c>
      <c r="M492" s="4">
        <v>1169.99018</v>
      </c>
      <c r="N492">
        <v>6</v>
      </c>
    </row>
    <row r="493" spans="1:14" x14ac:dyDescent="0.3">
      <c r="A493" s="1">
        <v>44947.458333333336</v>
      </c>
      <c r="B493" t="s">
        <v>23</v>
      </c>
      <c r="C493">
        <v>1408</v>
      </c>
      <c r="D493" t="s">
        <v>31</v>
      </c>
      <c r="E493" t="s">
        <v>36</v>
      </c>
      <c r="F493" s="2">
        <v>0.67638888888888893</v>
      </c>
      <c r="G4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493" s="3">
        <v>3.3833333333333333</v>
      </c>
      <c r="I493" s="3">
        <v>1.75</v>
      </c>
      <c r="J493">
        <v>0</v>
      </c>
      <c r="K493" t="s">
        <v>16</v>
      </c>
      <c r="L493" t="s">
        <v>16</v>
      </c>
      <c r="M493" s="4">
        <v>2727.8312999999998</v>
      </c>
      <c r="N493">
        <v>7</v>
      </c>
    </row>
    <row r="494" spans="1:14" x14ac:dyDescent="0.3">
      <c r="A494" s="1">
        <v>44947.5</v>
      </c>
      <c r="B494" t="s">
        <v>38</v>
      </c>
      <c r="C494">
        <v>4277</v>
      </c>
      <c r="D494" t="s">
        <v>24</v>
      </c>
      <c r="E494" t="s">
        <v>20</v>
      </c>
      <c r="F494" s="2">
        <v>0.44027777777777777</v>
      </c>
      <c r="G4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94" s="3">
        <v>2.3333333333333335</v>
      </c>
      <c r="I494" s="3">
        <v>5.4</v>
      </c>
      <c r="J494">
        <v>1</v>
      </c>
      <c r="K494" t="s">
        <v>22</v>
      </c>
      <c r="L494" t="s">
        <v>25</v>
      </c>
      <c r="M494" s="4">
        <v>1757.3992800000001</v>
      </c>
      <c r="N494">
        <v>7</v>
      </c>
    </row>
    <row r="495" spans="1:14" x14ac:dyDescent="0.3">
      <c r="A495" s="1">
        <v>44947.541666666664</v>
      </c>
      <c r="B495" t="s">
        <v>37</v>
      </c>
      <c r="C495">
        <v>8805</v>
      </c>
      <c r="D495" t="s">
        <v>15</v>
      </c>
      <c r="E495" t="s">
        <v>36</v>
      </c>
      <c r="F495" s="2">
        <v>0.83472222222222225</v>
      </c>
      <c r="G4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95" s="3">
        <v>3.0166666666666666</v>
      </c>
      <c r="I495" s="3">
        <v>6.3166666666666664</v>
      </c>
      <c r="J495">
        <v>0</v>
      </c>
      <c r="K495" t="s">
        <v>22</v>
      </c>
      <c r="L495" t="s">
        <v>16</v>
      </c>
      <c r="M495" s="4">
        <v>943.07323999999994</v>
      </c>
      <c r="N495">
        <v>3</v>
      </c>
    </row>
    <row r="496" spans="1:14" x14ac:dyDescent="0.3">
      <c r="A496" s="1">
        <v>44947.583333333336</v>
      </c>
      <c r="B496" t="s">
        <v>23</v>
      </c>
      <c r="C496">
        <v>6952</v>
      </c>
      <c r="D496" t="s">
        <v>30</v>
      </c>
      <c r="E496" t="s">
        <v>32</v>
      </c>
      <c r="F496" s="2">
        <v>0.85624999999999996</v>
      </c>
      <c r="G4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96" s="3">
        <v>0.48333333333333334</v>
      </c>
      <c r="I496" s="3">
        <v>3.4166666666666665</v>
      </c>
      <c r="J496">
        <v>0</v>
      </c>
      <c r="K496" t="s">
        <v>25</v>
      </c>
      <c r="L496" t="s">
        <v>16</v>
      </c>
      <c r="M496" s="4">
        <v>2331.9336600000001</v>
      </c>
      <c r="N496">
        <v>6</v>
      </c>
    </row>
    <row r="497" spans="1:14" x14ac:dyDescent="0.3">
      <c r="A497" s="1">
        <v>44947.625</v>
      </c>
      <c r="B497" t="s">
        <v>13</v>
      </c>
      <c r="C497">
        <v>6135</v>
      </c>
      <c r="D497" t="s">
        <v>26</v>
      </c>
      <c r="E497" t="s">
        <v>31</v>
      </c>
      <c r="F497" s="2">
        <v>0.40208333333333335</v>
      </c>
      <c r="G4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97" s="3">
        <v>3.85</v>
      </c>
      <c r="I497" s="3">
        <v>3.3333333333333335</v>
      </c>
      <c r="J497">
        <v>0</v>
      </c>
      <c r="K497" t="s">
        <v>17</v>
      </c>
      <c r="L497" t="s">
        <v>29</v>
      </c>
      <c r="M497" s="4">
        <v>4390.27952</v>
      </c>
      <c r="N497">
        <v>3</v>
      </c>
    </row>
    <row r="498" spans="1:14" x14ac:dyDescent="0.3">
      <c r="A498" s="1">
        <v>44947.666666666664</v>
      </c>
      <c r="B498" t="s">
        <v>27</v>
      </c>
      <c r="C498">
        <v>3694</v>
      </c>
      <c r="D498" t="s">
        <v>30</v>
      </c>
      <c r="E498" t="s">
        <v>19</v>
      </c>
      <c r="F498" s="2">
        <v>0.33541666666666664</v>
      </c>
      <c r="G4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498" s="3">
        <v>2.1166666666666667</v>
      </c>
      <c r="I498" s="3">
        <v>6.3666666666666663</v>
      </c>
      <c r="J498">
        <v>0</v>
      </c>
      <c r="K498" t="s">
        <v>29</v>
      </c>
      <c r="L498" t="s">
        <v>21</v>
      </c>
      <c r="M498" s="4">
        <v>3181.66518</v>
      </c>
      <c r="N498">
        <v>5</v>
      </c>
    </row>
    <row r="499" spans="1:14" x14ac:dyDescent="0.3">
      <c r="A499" s="1">
        <v>44947.708333333336</v>
      </c>
      <c r="B499" t="s">
        <v>18</v>
      </c>
      <c r="C499">
        <v>4941</v>
      </c>
      <c r="D499" t="s">
        <v>36</v>
      </c>
      <c r="E499" t="s">
        <v>34</v>
      </c>
      <c r="F499" s="2">
        <v>0.82430555555555551</v>
      </c>
      <c r="G4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499" s="3">
        <v>2.8166666666666669</v>
      </c>
      <c r="I499" s="3">
        <v>6.4333333333333336</v>
      </c>
      <c r="J499">
        <v>0</v>
      </c>
      <c r="K499" t="s">
        <v>29</v>
      </c>
      <c r="L499" t="s">
        <v>17</v>
      </c>
      <c r="M499" s="4">
        <v>976.86937999999998</v>
      </c>
      <c r="N499">
        <v>3</v>
      </c>
    </row>
    <row r="500" spans="1:14" x14ac:dyDescent="0.3">
      <c r="A500" s="1">
        <v>44947.75</v>
      </c>
      <c r="B500" t="s">
        <v>38</v>
      </c>
      <c r="C500">
        <v>1509</v>
      </c>
      <c r="D500" t="s">
        <v>14</v>
      </c>
      <c r="E500" t="s">
        <v>36</v>
      </c>
      <c r="F500" s="2">
        <v>0.05</v>
      </c>
      <c r="G5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00" s="3">
        <v>3.15</v>
      </c>
      <c r="I500" s="3">
        <v>3.1666666666666665</v>
      </c>
      <c r="J500">
        <v>0</v>
      </c>
      <c r="K500" t="s">
        <v>29</v>
      </c>
      <c r="L500" t="s">
        <v>16</v>
      </c>
      <c r="M500" s="4">
        <v>3019.1218399999998</v>
      </c>
      <c r="N500">
        <v>1</v>
      </c>
    </row>
    <row r="501" spans="1:14" x14ac:dyDescent="0.3">
      <c r="A501" s="1">
        <v>44947.791666666664</v>
      </c>
      <c r="B501" t="s">
        <v>18</v>
      </c>
      <c r="C501">
        <v>4666</v>
      </c>
      <c r="D501" t="s">
        <v>26</v>
      </c>
      <c r="E501" t="s">
        <v>14</v>
      </c>
      <c r="F501" s="2">
        <v>0.73263888888888884</v>
      </c>
      <c r="G5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01" s="3">
        <v>3.2</v>
      </c>
      <c r="I501" s="3">
        <v>6.6666666666666666E-2</v>
      </c>
      <c r="J501">
        <v>0</v>
      </c>
      <c r="K501" t="s">
        <v>16</v>
      </c>
      <c r="L501" t="s">
        <v>17</v>
      </c>
      <c r="M501" s="4">
        <v>1765.44598</v>
      </c>
      <c r="N501">
        <v>4</v>
      </c>
    </row>
    <row r="502" spans="1:14" x14ac:dyDescent="0.3">
      <c r="A502" s="1">
        <v>44947.833333333336</v>
      </c>
      <c r="B502" t="s">
        <v>13</v>
      </c>
      <c r="C502">
        <v>4591</v>
      </c>
      <c r="D502" t="s">
        <v>26</v>
      </c>
      <c r="E502" t="s">
        <v>20</v>
      </c>
      <c r="F502" s="2">
        <v>0.8256944444444444</v>
      </c>
      <c r="G5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02" s="3">
        <v>0.83333333333333337</v>
      </c>
      <c r="I502" s="3">
        <v>-8.3333333333333329E-2</v>
      </c>
      <c r="J502">
        <v>0</v>
      </c>
      <c r="K502" t="s">
        <v>17</v>
      </c>
      <c r="L502" t="s">
        <v>17</v>
      </c>
      <c r="M502" s="4">
        <v>1464.4993999999999</v>
      </c>
      <c r="N502">
        <v>4</v>
      </c>
    </row>
    <row r="503" spans="1:14" x14ac:dyDescent="0.3">
      <c r="A503" s="1">
        <v>44947.875</v>
      </c>
      <c r="B503" t="s">
        <v>23</v>
      </c>
      <c r="C503">
        <v>1655</v>
      </c>
      <c r="D503" t="s">
        <v>20</v>
      </c>
      <c r="E503" t="s">
        <v>14</v>
      </c>
      <c r="F503" s="2">
        <v>0.22916666666666666</v>
      </c>
      <c r="G5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03" s="3">
        <v>3.0166666666666666</v>
      </c>
      <c r="I503" s="3">
        <v>2.6833333333333331</v>
      </c>
      <c r="J503">
        <v>0</v>
      </c>
      <c r="K503" t="s">
        <v>17</v>
      </c>
      <c r="L503" t="s">
        <v>29</v>
      </c>
      <c r="M503" s="4">
        <v>4644.5552399999997</v>
      </c>
      <c r="N503">
        <v>2</v>
      </c>
    </row>
    <row r="504" spans="1:14" x14ac:dyDescent="0.3">
      <c r="A504" s="1">
        <v>44947.916666666664</v>
      </c>
      <c r="B504" t="s">
        <v>23</v>
      </c>
      <c r="C504">
        <v>904</v>
      </c>
      <c r="D504" t="s">
        <v>31</v>
      </c>
      <c r="E504" t="s">
        <v>34</v>
      </c>
      <c r="F504" s="2">
        <v>0.87916666666666665</v>
      </c>
      <c r="G5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04" s="3">
        <v>-0.1</v>
      </c>
      <c r="I504" s="3">
        <v>5.1333333333333337</v>
      </c>
      <c r="J504">
        <v>0</v>
      </c>
      <c r="K504" t="s">
        <v>29</v>
      </c>
      <c r="L504" t="s">
        <v>16</v>
      </c>
      <c r="M504" s="4">
        <v>3028.7778800000001</v>
      </c>
      <c r="N504">
        <v>2</v>
      </c>
    </row>
    <row r="505" spans="1:14" x14ac:dyDescent="0.3">
      <c r="A505" s="1">
        <v>44947.958333333336</v>
      </c>
      <c r="B505" t="s">
        <v>28</v>
      </c>
      <c r="C505">
        <v>1379</v>
      </c>
      <c r="D505" t="s">
        <v>26</v>
      </c>
      <c r="E505" t="s">
        <v>19</v>
      </c>
      <c r="F505" s="2">
        <v>0.11041666666666666</v>
      </c>
      <c r="G5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05" s="3">
        <v>3.7666666666666666</v>
      </c>
      <c r="I505" s="3">
        <v>1.8</v>
      </c>
      <c r="J505">
        <v>1</v>
      </c>
      <c r="K505" t="s">
        <v>29</v>
      </c>
      <c r="L505" t="s">
        <v>25</v>
      </c>
      <c r="M505" s="4">
        <v>1797.6327799999999</v>
      </c>
      <c r="N505">
        <v>3</v>
      </c>
    </row>
    <row r="506" spans="1:14" x14ac:dyDescent="0.3">
      <c r="A506" s="1">
        <v>44948</v>
      </c>
      <c r="B506" t="s">
        <v>13</v>
      </c>
      <c r="C506">
        <v>7183</v>
      </c>
      <c r="D506" t="s">
        <v>34</v>
      </c>
      <c r="E506" t="s">
        <v>14</v>
      </c>
      <c r="F506" s="2">
        <v>0.97499999999999998</v>
      </c>
      <c r="G5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06" s="3">
        <v>2.8333333333333335</v>
      </c>
      <c r="I506" s="3">
        <v>0.35</v>
      </c>
      <c r="J506">
        <v>0</v>
      </c>
      <c r="K506" t="s">
        <v>25</v>
      </c>
      <c r="L506" t="s">
        <v>17</v>
      </c>
      <c r="M506" s="4">
        <v>3942.8829999999998</v>
      </c>
      <c r="N506">
        <v>7</v>
      </c>
    </row>
    <row r="507" spans="1:14" x14ac:dyDescent="0.3">
      <c r="A507" s="1">
        <v>44948.041666666664</v>
      </c>
      <c r="B507" t="s">
        <v>38</v>
      </c>
      <c r="C507">
        <v>6086</v>
      </c>
      <c r="D507" t="s">
        <v>20</v>
      </c>
      <c r="E507" t="s">
        <v>36</v>
      </c>
      <c r="F507" s="2">
        <v>0.62569444444444444</v>
      </c>
      <c r="G5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07" s="3">
        <v>0.43333333333333335</v>
      </c>
      <c r="I507" s="3">
        <v>6.3666666666666663</v>
      </c>
      <c r="J507">
        <v>0</v>
      </c>
      <c r="K507" t="s">
        <v>21</v>
      </c>
      <c r="L507" t="s">
        <v>16</v>
      </c>
      <c r="M507" s="4">
        <v>991.35343999999998</v>
      </c>
      <c r="N507">
        <v>7</v>
      </c>
    </row>
    <row r="508" spans="1:14" x14ac:dyDescent="0.3">
      <c r="A508" s="1">
        <v>44948.083333333336</v>
      </c>
      <c r="B508" t="s">
        <v>28</v>
      </c>
      <c r="C508">
        <v>5719</v>
      </c>
      <c r="D508" t="s">
        <v>20</v>
      </c>
      <c r="E508" t="s">
        <v>32</v>
      </c>
      <c r="F508" s="2">
        <v>0.76388888888888884</v>
      </c>
      <c r="G5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08" s="3">
        <v>0.75</v>
      </c>
      <c r="I508" s="3">
        <v>6.6166666666666663</v>
      </c>
      <c r="J508">
        <v>0</v>
      </c>
      <c r="K508" t="s">
        <v>21</v>
      </c>
      <c r="L508" t="s">
        <v>22</v>
      </c>
      <c r="M508" s="4">
        <v>989.7441</v>
      </c>
      <c r="N508">
        <v>4</v>
      </c>
    </row>
    <row r="509" spans="1:14" x14ac:dyDescent="0.3">
      <c r="A509" s="1">
        <v>44948.125</v>
      </c>
      <c r="B509" t="s">
        <v>27</v>
      </c>
      <c r="C509">
        <v>1487</v>
      </c>
      <c r="D509" t="s">
        <v>36</v>
      </c>
      <c r="E509" t="s">
        <v>24</v>
      </c>
      <c r="F509" s="2">
        <v>0.34444444444444444</v>
      </c>
      <c r="G5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09" s="3">
        <v>3.7666666666666666</v>
      </c>
      <c r="I509" s="3">
        <v>5.25</v>
      </c>
      <c r="J509">
        <v>0</v>
      </c>
      <c r="K509" t="s">
        <v>22</v>
      </c>
      <c r="L509" t="s">
        <v>25</v>
      </c>
      <c r="M509" s="4">
        <v>2689.20714</v>
      </c>
      <c r="N509">
        <v>1</v>
      </c>
    </row>
    <row r="510" spans="1:14" x14ac:dyDescent="0.3">
      <c r="A510" s="1">
        <v>44948.166666666664</v>
      </c>
      <c r="B510" t="s">
        <v>28</v>
      </c>
      <c r="C510">
        <v>2779</v>
      </c>
      <c r="D510" t="s">
        <v>34</v>
      </c>
      <c r="E510" t="s">
        <v>19</v>
      </c>
      <c r="F510" s="2">
        <v>0.42222222222222222</v>
      </c>
      <c r="G5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10" s="3">
        <v>3.1</v>
      </c>
      <c r="I510" s="3">
        <v>3.5833333333333335</v>
      </c>
      <c r="J510">
        <v>0</v>
      </c>
      <c r="K510" t="s">
        <v>22</v>
      </c>
      <c r="L510" t="s">
        <v>22</v>
      </c>
      <c r="M510" s="4">
        <v>2792.2049000000002</v>
      </c>
      <c r="N510">
        <v>6</v>
      </c>
    </row>
    <row r="511" spans="1:14" x14ac:dyDescent="0.3">
      <c r="A511" s="1">
        <v>44948.208333333336</v>
      </c>
      <c r="B511" t="s">
        <v>33</v>
      </c>
      <c r="C511">
        <v>2206</v>
      </c>
      <c r="D511" t="s">
        <v>19</v>
      </c>
      <c r="E511" t="s">
        <v>24</v>
      </c>
      <c r="F511" s="2">
        <v>0.61458333333333337</v>
      </c>
      <c r="G5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11" s="3">
        <v>1.0333333333333334</v>
      </c>
      <c r="I511" s="3">
        <v>5.65</v>
      </c>
      <c r="J511">
        <v>0</v>
      </c>
      <c r="K511" t="s">
        <v>17</v>
      </c>
      <c r="L511" t="s">
        <v>22</v>
      </c>
      <c r="M511" s="4">
        <v>457.05255999999997</v>
      </c>
      <c r="N511">
        <v>1</v>
      </c>
    </row>
    <row r="512" spans="1:14" x14ac:dyDescent="0.3">
      <c r="A512" s="1">
        <v>44948.25</v>
      </c>
      <c r="B512" t="s">
        <v>38</v>
      </c>
      <c r="C512">
        <v>8273</v>
      </c>
      <c r="D512" t="s">
        <v>30</v>
      </c>
      <c r="E512" t="s">
        <v>32</v>
      </c>
      <c r="F512" s="2">
        <v>0.81388888888888888</v>
      </c>
      <c r="G5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12" s="3">
        <v>0.8</v>
      </c>
      <c r="I512" s="3">
        <v>6.35</v>
      </c>
      <c r="J512">
        <v>0</v>
      </c>
      <c r="K512" t="s">
        <v>17</v>
      </c>
      <c r="L512" t="s">
        <v>17</v>
      </c>
      <c r="M512" s="4">
        <v>589.01843999999994</v>
      </c>
      <c r="N512">
        <v>1</v>
      </c>
    </row>
    <row r="513" spans="1:14" x14ac:dyDescent="0.3">
      <c r="A513" s="1">
        <v>44948.291666666664</v>
      </c>
      <c r="B513" t="s">
        <v>33</v>
      </c>
      <c r="C513">
        <v>4323</v>
      </c>
      <c r="D513" t="s">
        <v>14</v>
      </c>
      <c r="E513" t="s">
        <v>32</v>
      </c>
      <c r="F513" s="2">
        <v>5.347222222222222E-2</v>
      </c>
      <c r="G5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13" s="3">
        <v>3.8166666666666669</v>
      </c>
      <c r="I513" s="3">
        <v>0.21666666666666667</v>
      </c>
      <c r="J513">
        <v>0</v>
      </c>
      <c r="K513" t="s">
        <v>16</v>
      </c>
      <c r="L513" t="s">
        <v>22</v>
      </c>
      <c r="M513" s="4">
        <v>4234.1735399999998</v>
      </c>
      <c r="N513">
        <v>3</v>
      </c>
    </row>
    <row r="514" spans="1:14" x14ac:dyDescent="0.3">
      <c r="A514" s="1">
        <v>44948.333333333336</v>
      </c>
      <c r="B514" t="s">
        <v>13</v>
      </c>
      <c r="C514">
        <v>4931</v>
      </c>
      <c r="D514" t="s">
        <v>35</v>
      </c>
      <c r="E514" t="s">
        <v>31</v>
      </c>
      <c r="F514" s="2">
        <v>0.64375000000000004</v>
      </c>
      <c r="G5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14" s="3">
        <v>-0.15</v>
      </c>
      <c r="I514" s="3">
        <v>5.4</v>
      </c>
      <c r="J514">
        <v>0</v>
      </c>
      <c r="K514" t="s">
        <v>16</v>
      </c>
      <c r="L514" t="s">
        <v>29</v>
      </c>
      <c r="M514" s="4">
        <v>4369.3581000000004</v>
      </c>
      <c r="N514">
        <v>3</v>
      </c>
    </row>
    <row r="515" spans="1:14" x14ac:dyDescent="0.3">
      <c r="A515" s="1">
        <v>44948.375</v>
      </c>
      <c r="B515" t="s">
        <v>37</v>
      </c>
      <c r="C515">
        <v>2868</v>
      </c>
      <c r="D515" t="s">
        <v>30</v>
      </c>
      <c r="E515" t="s">
        <v>24</v>
      </c>
      <c r="F515" s="2">
        <v>0.80694444444444446</v>
      </c>
      <c r="G5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15" s="3">
        <v>2.95</v>
      </c>
      <c r="I515" s="3">
        <v>6</v>
      </c>
      <c r="J515">
        <v>1</v>
      </c>
      <c r="K515" t="s">
        <v>21</v>
      </c>
      <c r="L515" t="s">
        <v>29</v>
      </c>
      <c r="M515" s="4">
        <v>2084.0953</v>
      </c>
      <c r="N515">
        <v>5</v>
      </c>
    </row>
    <row r="516" spans="1:14" x14ac:dyDescent="0.3">
      <c r="A516" s="1">
        <v>44948.416666666664</v>
      </c>
      <c r="B516" t="s">
        <v>33</v>
      </c>
      <c r="C516">
        <v>3286</v>
      </c>
      <c r="D516" t="s">
        <v>26</v>
      </c>
      <c r="E516" t="s">
        <v>36</v>
      </c>
      <c r="F516" s="2">
        <v>0.74722222222222223</v>
      </c>
      <c r="G5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16" s="3">
        <v>4.9333333333333336</v>
      </c>
      <c r="I516" s="3">
        <v>0.4</v>
      </c>
      <c r="J516">
        <v>0</v>
      </c>
      <c r="K516" t="s">
        <v>22</v>
      </c>
      <c r="L516" t="s">
        <v>17</v>
      </c>
      <c r="M516" s="4">
        <v>1623.8240599999999</v>
      </c>
      <c r="N516">
        <v>1</v>
      </c>
    </row>
    <row r="517" spans="1:14" x14ac:dyDescent="0.3">
      <c r="A517" s="1">
        <v>44948.458333333336</v>
      </c>
      <c r="B517" t="s">
        <v>27</v>
      </c>
      <c r="C517">
        <v>2673</v>
      </c>
      <c r="D517" t="s">
        <v>14</v>
      </c>
      <c r="E517" t="s">
        <v>35</v>
      </c>
      <c r="F517" s="2">
        <v>0.94513888888888886</v>
      </c>
      <c r="G5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17" s="3">
        <v>0.31666666666666665</v>
      </c>
      <c r="I517" s="3">
        <v>1.8833333333333333</v>
      </c>
      <c r="J517">
        <v>0</v>
      </c>
      <c r="K517" t="s">
        <v>21</v>
      </c>
      <c r="L517" t="s">
        <v>16</v>
      </c>
      <c r="M517" s="4">
        <v>2806.68896</v>
      </c>
      <c r="N517">
        <v>7</v>
      </c>
    </row>
    <row r="518" spans="1:14" x14ac:dyDescent="0.3">
      <c r="A518" s="1">
        <v>44948.5</v>
      </c>
      <c r="B518" t="s">
        <v>28</v>
      </c>
      <c r="C518">
        <v>2699</v>
      </c>
      <c r="D518" t="s">
        <v>15</v>
      </c>
      <c r="E518" t="s">
        <v>14</v>
      </c>
      <c r="F518" s="2">
        <v>3.4027777777777775E-2</v>
      </c>
      <c r="G5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18" s="3">
        <v>4.2666666666666666</v>
      </c>
      <c r="I518" s="3">
        <v>0</v>
      </c>
      <c r="J518">
        <v>0</v>
      </c>
      <c r="K518" t="s">
        <v>21</v>
      </c>
      <c r="L518" t="s">
        <v>21</v>
      </c>
      <c r="M518" s="4">
        <v>3244.4294399999999</v>
      </c>
      <c r="N518">
        <v>7</v>
      </c>
    </row>
    <row r="519" spans="1:14" x14ac:dyDescent="0.3">
      <c r="A519" s="1">
        <v>44948.541666666664</v>
      </c>
      <c r="B519" t="s">
        <v>37</v>
      </c>
      <c r="C519">
        <v>4133</v>
      </c>
      <c r="D519" t="s">
        <v>19</v>
      </c>
      <c r="E519" t="s">
        <v>24</v>
      </c>
      <c r="F519" s="2">
        <v>1.2500000000000001E-2</v>
      </c>
      <c r="G5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19" s="3">
        <v>1.6166666666666667</v>
      </c>
      <c r="I519" s="3">
        <v>1.6833333333333333</v>
      </c>
      <c r="J519">
        <v>0</v>
      </c>
      <c r="K519" t="s">
        <v>22</v>
      </c>
      <c r="L519" t="s">
        <v>16</v>
      </c>
      <c r="M519" s="4">
        <v>4377.4048000000003</v>
      </c>
      <c r="N519">
        <v>1</v>
      </c>
    </row>
    <row r="520" spans="1:14" x14ac:dyDescent="0.3">
      <c r="A520" s="1">
        <v>44948.583333333336</v>
      </c>
      <c r="B520" t="s">
        <v>28</v>
      </c>
      <c r="C520">
        <v>8528</v>
      </c>
      <c r="D520" t="s">
        <v>15</v>
      </c>
      <c r="E520" t="s">
        <v>35</v>
      </c>
      <c r="F520" s="2">
        <v>0.51736111111111116</v>
      </c>
      <c r="G5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20" s="3">
        <v>1.3166666666666667</v>
      </c>
      <c r="I520" s="3">
        <v>0.81666666666666665</v>
      </c>
      <c r="J520">
        <v>0</v>
      </c>
      <c r="K520" t="s">
        <v>16</v>
      </c>
      <c r="L520" t="s">
        <v>16</v>
      </c>
      <c r="M520" s="4">
        <v>1918.3332800000001</v>
      </c>
      <c r="N520">
        <v>3</v>
      </c>
    </row>
    <row r="521" spans="1:14" x14ac:dyDescent="0.3">
      <c r="A521" s="1">
        <v>44948.625</v>
      </c>
      <c r="B521" t="s">
        <v>33</v>
      </c>
      <c r="C521">
        <v>1404</v>
      </c>
      <c r="D521" t="s">
        <v>34</v>
      </c>
      <c r="E521" t="s">
        <v>31</v>
      </c>
      <c r="F521" s="2">
        <v>0.19166666666666668</v>
      </c>
      <c r="G5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21" s="3">
        <v>3.2333333333333334</v>
      </c>
      <c r="I521" s="3">
        <v>5.5166666666666666</v>
      </c>
      <c r="J521">
        <v>0</v>
      </c>
      <c r="K521" t="s">
        <v>25</v>
      </c>
      <c r="L521" t="s">
        <v>16</v>
      </c>
      <c r="M521" s="4">
        <v>2383.4325399999998</v>
      </c>
      <c r="N521">
        <v>3</v>
      </c>
    </row>
    <row r="522" spans="1:14" x14ac:dyDescent="0.3">
      <c r="A522" s="1">
        <v>44948.666666666664</v>
      </c>
      <c r="B522" t="s">
        <v>28</v>
      </c>
      <c r="C522">
        <v>7468</v>
      </c>
      <c r="D522" t="s">
        <v>15</v>
      </c>
      <c r="E522" t="s">
        <v>32</v>
      </c>
      <c r="F522" s="2">
        <v>0.4152777777777778</v>
      </c>
      <c r="G5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22" s="3">
        <v>3.4833333333333334</v>
      </c>
      <c r="I522" s="3">
        <v>5.666666666666667</v>
      </c>
      <c r="J522">
        <v>1</v>
      </c>
      <c r="K522" t="s">
        <v>25</v>
      </c>
      <c r="L522" t="s">
        <v>16</v>
      </c>
      <c r="M522" s="4">
        <v>762.82716000000005</v>
      </c>
      <c r="N522">
        <v>5</v>
      </c>
    </row>
    <row r="523" spans="1:14" x14ac:dyDescent="0.3">
      <c r="A523" s="1">
        <v>44948.708333333336</v>
      </c>
      <c r="B523" t="s">
        <v>13</v>
      </c>
      <c r="C523">
        <v>5977</v>
      </c>
      <c r="D523" t="s">
        <v>24</v>
      </c>
      <c r="E523" t="s">
        <v>20</v>
      </c>
      <c r="F523" s="2">
        <v>0.32708333333333334</v>
      </c>
      <c r="G5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23" s="3">
        <v>1.3833333333333333</v>
      </c>
      <c r="I523" s="3">
        <v>0.45</v>
      </c>
      <c r="J523">
        <v>0</v>
      </c>
      <c r="K523" t="s">
        <v>25</v>
      </c>
      <c r="L523" t="s">
        <v>25</v>
      </c>
      <c r="M523" s="4">
        <v>3175.2278200000001</v>
      </c>
      <c r="N523">
        <v>5</v>
      </c>
    </row>
    <row r="524" spans="1:14" x14ac:dyDescent="0.3">
      <c r="A524" s="1">
        <v>44948.75</v>
      </c>
      <c r="B524" t="s">
        <v>37</v>
      </c>
      <c r="C524">
        <v>1401</v>
      </c>
      <c r="D524" t="s">
        <v>31</v>
      </c>
      <c r="E524" t="s">
        <v>34</v>
      </c>
      <c r="F524" s="2">
        <v>0.22777777777777777</v>
      </c>
      <c r="G5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24" s="3">
        <v>1.5333333333333334</v>
      </c>
      <c r="I524" s="3">
        <v>0.3</v>
      </c>
      <c r="J524">
        <v>0</v>
      </c>
      <c r="K524" t="s">
        <v>22</v>
      </c>
      <c r="L524" t="s">
        <v>21</v>
      </c>
      <c r="M524" s="4">
        <v>4404.7635799999998</v>
      </c>
      <c r="N524">
        <v>2</v>
      </c>
    </row>
    <row r="525" spans="1:14" x14ac:dyDescent="0.3">
      <c r="A525" s="1">
        <v>44948.791666666664</v>
      </c>
      <c r="B525" t="s">
        <v>13</v>
      </c>
      <c r="C525">
        <v>2641</v>
      </c>
      <c r="D525" t="s">
        <v>30</v>
      </c>
      <c r="E525" t="s">
        <v>14</v>
      </c>
      <c r="F525" s="2">
        <v>0.83611111111111114</v>
      </c>
      <c r="G5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25" s="3">
        <v>3.5333333333333332</v>
      </c>
      <c r="I525" s="3">
        <v>4.4333333333333336</v>
      </c>
      <c r="J525">
        <v>0</v>
      </c>
      <c r="K525" t="s">
        <v>29</v>
      </c>
      <c r="L525" t="s">
        <v>25</v>
      </c>
      <c r="M525" s="4">
        <v>3147.86904</v>
      </c>
      <c r="N525">
        <v>4</v>
      </c>
    </row>
    <row r="526" spans="1:14" x14ac:dyDescent="0.3">
      <c r="A526" s="1">
        <v>44948.833333333336</v>
      </c>
      <c r="B526" t="s">
        <v>33</v>
      </c>
      <c r="C526">
        <v>2151</v>
      </c>
      <c r="D526" t="s">
        <v>35</v>
      </c>
      <c r="E526" t="s">
        <v>14</v>
      </c>
      <c r="F526" s="2">
        <v>0.75486111111111109</v>
      </c>
      <c r="G5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26" s="3">
        <v>2.9166666666666665</v>
      </c>
      <c r="I526" s="3">
        <v>-0.18333333333333332</v>
      </c>
      <c r="J526">
        <v>0</v>
      </c>
      <c r="K526" t="s">
        <v>29</v>
      </c>
      <c r="L526" t="s">
        <v>22</v>
      </c>
      <c r="M526" s="4">
        <v>4140.8318200000003</v>
      </c>
      <c r="N526">
        <v>1</v>
      </c>
    </row>
    <row r="527" spans="1:14" x14ac:dyDescent="0.3">
      <c r="A527" s="1">
        <v>44948.875</v>
      </c>
      <c r="B527" t="s">
        <v>13</v>
      </c>
      <c r="C527">
        <v>6909</v>
      </c>
      <c r="D527" t="s">
        <v>24</v>
      </c>
      <c r="E527" t="s">
        <v>36</v>
      </c>
      <c r="F527" s="2">
        <v>0.3125</v>
      </c>
      <c r="G5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27" s="3">
        <v>2.8833333333333333</v>
      </c>
      <c r="I527" s="3">
        <v>0.15</v>
      </c>
      <c r="J527">
        <v>0</v>
      </c>
      <c r="K527" t="s">
        <v>29</v>
      </c>
      <c r="L527" t="s">
        <v>16</v>
      </c>
      <c r="M527" s="4">
        <v>4467.5278399999997</v>
      </c>
      <c r="N527">
        <v>7</v>
      </c>
    </row>
    <row r="528" spans="1:14" x14ac:dyDescent="0.3">
      <c r="A528" s="1">
        <v>44948.916666666664</v>
      </c>
      <c r="B528" t="s">
        <v>27</v>
      </c>
      <c r="C528">
        <v>8733</v>
      </c>
      <c r="D528" t="s">
        <v>36</v>
      </c>
      <c r="E528" t="s">
        <v>30</v>
      </c>
      <c r="F528" s="2">
        <v>0.13472222222222222</v>
      </c>
      <c r="G5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28" s="3">
        <v>2.5166666666666666</v>
      </c>
      <c r="I528" s="3">
        <v>3.7166666666666668</v>
      </c>
      <c r="J528">
        <v>1</v>
      </c>
      <c r="K528" t="s">
        <v>17</v>
      </c>
      <c r="L528" t="s">
        <v>29</v>
      </c>
      <c r="M528" s="4">
        <v>1755.7899399999999</v>
      </c>
      <c r="N528">
        <v>1</v>
      </c>
    </row>
    <row r="529" spans="1:14" x14ac:dyDescent="0.3">
      <c r="A529" s="1">
        <v>44948.958333333336</v>
      </c>
      <c r="B529" t="s">
        <v>33</v>
      </c>
      <c r="C529">
        <v>9096</v>
      </c>
      <c r="D529" t="s">
        <v>35</v>
      </c>
      <c r="E529" t="s">
        <v>26</v>
      </c>
      <c r="F529" s="2">
        <v>0.13472222222222222</v>
      </c>
      <c r="G5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29" s="3">
        <v>3.9333333333333331</v>
      </c>
      <c r="I529" s="3">
        <v>4.2166666666666668</v>
      </c>
      <c r="J529">
        <v>0</v>
      </c>
      <c r="K529" t="s">
        <v>16</v>
      </c>
      <c r="L529" t="s">
        <v>17</v>
      </c>
      <c r="M529" s="4">
        <v>463.48991999999998</v>
      </c>
      <c r="N529">
        <v>5</v>
      </c>
    </row>
    <row r="530" spans="1:14" x14ac:dyDescent="0.3">
      <c r="A530" s="1">
        <v>44949</v>
      </c>
      <c r="B530" t="s">
        <v>33</v>
      </c>
      <c r="C530">
        <v>174</v>
      </c>
      <c r="D530" t="s">
        <v>15</v>
      </c>
      <c r="E530" t="s">
        <v>26</v>
      </c>
      <c r="F530" s="2">
        <v>0.97638888888888886</v>
      </c>
      <c r="G5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30" s="3">
        <v>0.33333333333333331</v>
      </c>
      <c r="I530" s="3">
        <v>1.1166666666666667</v>
      </c>
      <c r="J530">
        <v>0</v>
      </c>
      <c r="K530" t="s">
        <v>16</v>
      </c>
      <c r="L530" t="s">
        <v>17</v>
      </c>
      <c r="M530" s="4">
        <v>4398.3262199999999</v>
      </c>
      <c r="N530">
        <v>5</v>
      </c>
    </row>
    <row r="531" spans="1:14" x14ac:dyDescent="0.3">
      <c r="A531" s="1">
        <v>44949.041666666664</v>
      </c>
      <c r="B531" t="s">
        <v>33</v>
      </c>
      <c r="C531">
        <v>7081</v>
      </c>
      <c r="D531" t="s">
        <v>26</v>
      </c>
      <c r="E531" t="s">
        <v>36</v>
      </c>
      <c r="F531" s="2">
        <v>0.10208333333333333</v>
      </c>
      <c r="G5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31" s="3">
        <v>0.68333333333333335</v>
      </c>
      <c r="I531" s="3">
        <v>3.7166666666666668</v>
      </c>
      <c r="J531">
        <v>0</v>
      </c>
      <c r="K531" t="s">
        <v>17</v>
      </c>
      <c r="L531" t="s">
        <v>25</v>
      </c>
      <c r="M531" s="4">
        <v>1459.67138</v>
      </c>
      <c r="N531">
        <v>2</v>
      </c>
    </row>
    <row r="532" spans="1:14" x14ac:dyDescent="0.3">
      <c r="A532" s="1">
        <v>44949.083333333336</v>
      </c>
      <c r="B532" t="s">
        <v>38</v>
      </c>
      <c r="C532">
        <v>5575</v>
      </c>
      <c r="D532" t="s">
        <v>19</v>
      </c>
      <c r="E532" t="s">
        <v>30</v>
      </c>
      <c r="F532" s="2">
        <v>0.54097222222222219</v>
      </c>
      <c r="G5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32" s="3">
        <v>1.0833333333333333</v>
      </c>
      <c r="I532" s="3">
        <v>6</v>
      </c>
      <c r="J532">
        <v>0</v>
      </c>
      <c r="K532" t="s">
        <v>21</v>
      </c>
      <c r="L532" t="s">
        <v>25</v>
      </c>
      <c r="M532" s="4">
        <v>4179.4559799999997</v>
      </c>
      <c r="N532">
        <v>4</v>
      </c>
    </row>
    <row r="533" spans="1:14" x14ac:dyDescent="0.3">
      <c r="A533" s="1">
        <v>44949.125</v>
      </c>
      <c r="B533" t="s">
        <v>28</v>
      </c>
      <c r="C533">
        <v>8332</v>
      </c>
      <c r="D533" t="s">
        <v>32</v>
      </c>
      <c r="E533" t="s">
        <v>36</v>
      </c>
      <c r="F533" s="2">
        <v>0.25208333333333333</v>
      </c>
      <c r="G5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33" s="3">
        <v>4.45</v>
      </c>
      <c r="I533" s="3">
        <v>5.1333333333333337</v>
      </c>
      <c r="J533">
        <v>0</v>
      </c>
      <c r="K533" t="s">
        <v>25</v>
      </c>
      <c r="L533" t="s">
        <v>29</v>
      </c>
      <c r="M533" s="4">
        <v>943.07323999999994</v>
      </c>
      <c r="N533">
        <v>2</v>
      </c>
    </row>
    <row r="534" spans="1:14" x14ac:dyDescent="0.3">
      <c r="A534" s="1">
        <v>44949.166666666664</v>
      </c>
      <c r="B534" t="s">
        <v>38</v>
      </c>
      <c r="C534">
        <v>7284</v>
      </c>
      <c r="D534" t="s">
        <v>35</v>
      </c>
      <c r="E534" t="s">
        <v>30</v>
      </c>
      <c r="F534" s="2">
        <v>0.74444444444444446</v>
      </c>
      <c r="G5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34" s="3">
        <v>0.48333333333333334</v>
      </c>
      <c r="I534" s="3">
        <v>-0.1</v>
      </c>
      <c r="J534">
        <v>0</v>
      </c>
      <c r="K534" t="s">
        <v>29</v>
      </c>
      <c r="L534" t="s">
        <v>16</v>
      </c>
      <c r="M534" s="4">
        <v>3756.19956</v>
      </c>
      <c r="N534">
        <v>7</v>
      </c>
    </row>
    <row r="535" spans="1:14" x14ac:dyDescent="0.3">
      <c r="A535" s="1">
        <v>44949.208333333336</v>
      </c>
      <c r="B535" t="s">
        <v>38</v>
      </c>
      <c r="C535">
        <v>5896</v>
      </c>
      <c r="D535" t="s">
        <v>15</v>
      </c>
      <c r="E535" t="s">
        <v>26</v>
      </c>
      <c r="F535" s="2">
        <v>0.23402777777777778</v>
      </c>
      <c r="G5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35" s="3">
        <v>1.5</v>
      </c>
      <c r="I535" s="3">
        <v>-0.28333333333333333</v>
      </c>
      <c r="J535">
        <v>0</v>
      </c>
      <c r="K535" t="s">
        <v>25</v>
      </c>
      <c r="L535" t="s">
        <v>21</v>
      </c>
      <c r="M535" s="4">
        <v>4110.2543599999999</v>
      </c>
      <c r="N535">
        <v>4</v>
      </c>
    </row>
    <row r="536" spans="1:14" x14ac:dyDescent="0.3">
      <c r="A536" s="1">
        <v>44949.25</v>
      </c>
      <c r="B536" t="s">
        <v>27</v>
      </c>
      <c r="C536">
        <v>7241</v>
      </c>
      <c r="D536" t="s">
        <v>19</v>
      </c>
      <c r="E536" t="s">
        <v>31</v>
      </c>
      <c r="F536" s="2">
        <v>0.5625</v>
      </c>
      <c r="G5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36" s="3">
        <v>1.6666666666666667</v>
      </c>
      <c r="I536" s="3">
        <v>2.8333333333333335</v>
      </c>
      <c r="J536">
        <v>1</v>
      </c>
      <c r="K536" t="s">
        <v>29</v>
      </c>
      <c r="L536" t="s">
        <v>22</v>
      </c>
      <c r="M536" s="4">
        <v>3336.1618199999998</v>
      </c>
      <c r="N536">
        <v>6</v>
      </c>
    </row>
    <row r="537" spans="1:14" x14ac:dyDescent="0.3">
      <c r="A537" s="1">
        <v>44949.291666666664</v>
      </c>
      <c r="B537" t="s">
        <v>37</v>
      </c>
      <c r="C537">
        <v>1722</v>
      </c>
      <c r="D537" t="s">
        <v>14</v>
      </c>
      <c r="E537" t="s">
        <v>19</v>
      </c>
      <c r="F537" s="2">
        <v>0.46736111111111112</v>
      </c>
      <c r="G5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37" s="3">
        <v>3.9666666666666668</v>
      </c>
      <c r="I537" s="3">
        <v>2.4500000000000002</v>
      </c>
      <c r="J537">
        <v>0</v>
      </c>
      <c r="K537" t="s">
        <v>25</v>
      </c>
      <c r="L537" t="s">
        <v>17</v>
      </c>
      <c r="M537" s="4">
        <v>2216.0611800000001</v>
      </c>
      <c r="N537">
        <v>1</v>
      </c>
    </row>
    <row r="538" spans="1:14" x14ac:dyDescent="0.3">
      <c r="A538" s="1">
        <v>44949.333333333336</v>
      </c>
      <c r="B538" t="s">
        <v>28</v>
      </c>
      <c r="C538">
        <v>8141</v>
      </c>
      <c r="D538" t="s">
        <v>30</v>
      </c>
      <c r="E538" t="s">
        <v>24</v>
      </c>
      <c r="F538" s="2">
        <v>0.29166666666666669</v>
      </c>
      <c r="G5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38" s="3">
        <v>3</v>
      </c>
      <c r="I538" s="3">
        <v>-0.2</v>
      </c>
      <c r="J538">
        <v>0</v>
      </c>
      <c r="K538" t="s">
        <v>21</v>
      </c>
      <c r="L538" t="s">
        <v>22</v>
      </c>
      <c r="M538" s="4">
        <v>1028.36826</v>
      </c>
      <c r="N538">
        <v>2</v>
      </c>
    </row>
    <row r="539" spans="1:14" x14ac:dyDescent="0.3">
      <c r="A539" s="1">
        <v>44949.375</v>
      </c>
      <c r="B539" t="s">
        <v>13</v>
      </c>
      <c r="C539">
        <v>441</v>
      </c>
      <c r="D539" t="s">
        <v>20</v>
      </c>
      <c r="E539" t="s">
        <v>32</v>
      </c>
      <c r="F539" s="2">
        <v>0.42222222222222222</v>
      </c>
      <c r="G5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39" s="3">
        <v>2.85</v>
      </c>
      <c r="I539" s="3">
        <v>1.4666666666666666</v>
      </c>
      <c r="J539">
        <v>0</v>
      </c>
      <c r="K539" t="s">
        <v>25</v>
      </c>
      <c r="L539" t="s">
        <v>21</v>
      </c>
      <c r="M539" s="4">
        <v>4807.0985799999999</v>
      </c>
      <c r="N539">
        <v>5</v>
      </c>
    </row>
    <row r="540" spans="1:14" x14ac:dyDescent="0.3">
      <c r="A540" s="1">
        <v>44949.416666666664</v>
      </c>
      <c r="B540" t="s">
        <v>23</v>
      </c>
      <c r="C540">
        <v>2174</v>
      </c>
      <c r="D540" t="s">
        <v>31</v>
      </c>
      <c r="E540" t="s">
        <v>30</v>
      </c>
      <c r="F540" s="2">
        <v>0.96875</v>
      </c>
      <c r="G5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0" s="3">
        <v>3.3</v>
      </c>
      <c r="I540" s="3">
        <v>1.9333333333333333</v>
      </c>
      <c r="J540">
        <v>0</v>
      </c>
      <c r="K540" t="s">
        <v>25</v>
      </c>
      <c r="L540" t="s">
        <v>25</v>
      </c>
      <c r="M540" s="4">
        <v>4041.0527400000001</v>
      </c>
      <c r="N540">
        <v>2</v>
      </c>
    </row>
    <row r="541" spans="1:14" x14ac:dyDescent="0.3">
      <c r="A541" s="1">
        <v>44949.458333333336</v>
      </c>
      <c r="B541" t="s">
        <v>33</v>
      </c>
      <c r="C541">
        <v>8092</v>
      </c>
      <c r="D541" t="s">
        <v>19</v>
      </c>
      <c r="E541" t="s">
        <v>36</v>
      </c>
      <c r="F541" s="2">
        <v>0.13680555555555557</v>
      </c>
      <c r="G5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1" s="3">
        <v>0.18333333333333332</v>
      </c>
      <c r="I541" s="3">
        <v>2.2166666666666668</v>
      </c>
      <c r="J541">
        <v>0</v>
      </c>
      <c r="K541" t="s">
        <v>22</v>
      </c>
      <c r="L541" t="s">
        <v>17</v>
      </c>
      <c r="M541" s="4">
        <v>1892.58384</v>
      </c>
      <c r="N541">
        <v>6</v>
      </c>
    </row>
    <row r="542" spans="1:14" x14ac:dyDescent="0.3">
      <c r="A542" s="1">
        <v>44949.5</v>
      </c>
      <c r="B542" t="s">
        <v>13</v>
      </c>
      <c r="C542">
        <v>745</v>
      </c>
      <c r="D542" t="s">
        <v>26</v>
      </c>
      <c r="E542" t="s">
        <v>36</v>
      </c>
      <c r="F542" s="2">
        <v>0.12569444444444444</v>
      </c>
      <c r="G5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2" s="3">
        <v>2.5833333333333335</v>
      </c>
      <c r="I542" s="3">
        <v>6.1166666666666663</v>
      </c>
      <c r="J542">
        <v>0</v>
      </c>
      <c r="K542" t="s">
        <v>25</v>
      </c>
      <c r="L542" t="s">
        <v>22</v>
      </c>
      <c r="M542" s="4">
        <v>1503.12356</v>
      </c>
      <c r="N542">
        <v>2</v>
      </c>
    </row>
    <row r="543" spans="1:14" x14ac:dyDescent="0.3">
      <c r="A543" s="1">
        <v>44949.541666666664</v>
      </c>
      <c r="B543" t="s">
        <v>33</v>
      </c>
      <c r="C543">
        <v>4363</v>
      </c>
      <c r="D543" t="s">
        <v>34</v>
      </c>
      <c r="E543" t="s">
        <v>24</v>
      </c>
      <c r="F543" s="2">
        <v>1.1111111111111112E-2</v>
      </c>
      <c r="G5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3" s="3">
        <v>1.4666666666666666</v>
      </c>
      <c r="I543" s="3">
        <v>3.1333333333333333</v>
      </c>
      <c r="J543">
        <v>0</v>
      </c>
      <c r="K543" t="s">
        <v>22</v>
      </c>
      <c r="L543" t="s">
        <v>25</v>
      </c>
      <c r="M543" s="4">
        <v>4293.7191199999997</v>
      </c>
      <c r="N543">
        <v>1</v>
      </c>
    </row>
    <row r="544" spans="1:14" x14ac:dyDescent="0.3">
      <c r="A544" s="1">
        <v>44949.583333333336</v>
      </c>
      <c r="B544" t="s">
        <v>27</v>
      </c>
      <c r="C544">
        <v>8901</v>
      </c>
      <c r="D544" t="s">
        <v>26</v>
      </c>
      <c r="E544" t="s">
        <v>35</v>
      </c>
      <c r="F544" s="2">
        <v>0.22291666666666668</v>
      </c>
      <c r="G5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44" s="3">
        <v>3.2833333333333332</v>
      </c>
      <c r="I544" s="3">
        <v>4.1833333333333336</v>
      </c>
      <c r="J544">
        <v>0</v>
      </c>
      <c r="K544" t="s">
        <v>16</v>
      </c>
      <c r="L544" t="s">
        <v>21</v>
      </c>
      <c r="M544" s="4">
        <v>4409.5915999999997</v>
      </c>
      <c r="N544">
        <v>6</v>
      </c>
    </row>
    <row r="545" spans="1:14" x14ac:dyDescent="0.3">
      <c r="A545" s="1">
        <v>44949.625</v>
      </c>
      <c r="B545" t="s">
        <v>33</v>
      </c>
      <c r="C545">
        <v>6236</v>
      </c>
      <c r="D545" t="s">
        <v>19</v>
      </c>
      <c r="E545" t="s">
        <v>20</v>
      </c>
      <c r="F545" s="2">
        <v>0.34513888888888888</v>
      </c>
      <c r="G5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45" s="3">
        <v>-0.05</v>
      </c>
      <c r="I545" s="3">
        <v>2.0333333333333332</v>
      </c>
      <c r="J545">
        <v>0</v>
      </c>
      <c r="K545" t="s">
        <v>17</v>
      </c>
      <c r="L545" t="s">
        <v>22</v>
      </c>
      <c r="M545" s="4">
        <v>1338.9708800000001</v>
      </c>
      <c r="N545">
        <v>5</v>
      </c>
    </row>
    <row r="546" spans="1:14" x14ac:dyDescent="0.3">
      <c r="A546" s="1">
        <v>44949.666666666664</v>
      </c>
      <c r="B546" t="s">
        <v>38</v>
      </c>
      <c r="C546">
        <v>8746</v>
      </c>
      <c r="D546" t="s">
        <v>26</v>
      </c>
      <c r="E546" t="s">
        <v>20</v>
      </c>
      <c r="F546" s="2">
        <v>0.95</v>
      </c>
      <c r="G5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6" s="3">
        <v>2.9833333333333334</v>
      </c>
      <c r="I546" s="3">
        <v>1.3</v>
      </c>
      <c r="J546">
        <v>0</v>
      </c>
      <c r="K546" t="s">
        <v>25</v>
      </c>
      <c r="L546" t="s">
        <v>16</v>
      </c>
      <c r="M546" s="4">
        <v>1918.3332800000001</v>
      </c>
      <c r="N546">
        <v>5</v>
      </c>
    </row>
    <row r="547" spans="1:14" x14ac:dyDescent="0.3">
      <c r="A547" s="1">
        <v>44949.708333333336</v>
      </c>
      <c r="B547" t="s">
        <v>28</v>
      </c>
      <c r="C547">
        <v>3069</v>
      </c>
      <c r="D547" t="s">
        <v>30</v>
      </c>
      <c r="E547" t="s">
        <v>14</v>
      </c>
      <c r="F547" s="2">
        <v>0.98263888888888884</v>
      </c>
      <c r="G5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7" s="3">
        <v>2.7333333333333334</v>
      </c>
      <c r="I547" s="3">
        <v>5.9333333333333336</v>
      </c>
      <c r="J547">
        <v>0</v>
      </c>
      <c r="K547" t="s">
        <v>16</v>
      </c>
      <c r="L547" t="s">
        <v>25</v>
      </c>
      <c r="M547" s="4">
        <v>4277.62572</v>
      </c>
      <c r="N547">
        <v>3</v>
      </c>
    </row>
    <row r="548" spans="1:14" x14ac:dyDescent="0.3">
      <c r="A548" s="1">
        <v>44949.75</v>
      </c>
      <c r="B548" t="s">
        <v>23</v>
      </c>
      <c r="C548">
        <v>3128</v>
      </c>
      <c r="D548" t="s">
        <v>26</v>
      </c>
      <c r="E548" t="s">
        <v>19</v>
      </c>
      <c r="F548" s="2">
        <v>0.94513888888888886</v>
      </c>
      <c r="G5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48" s="3">
        <v>4.3666666666666663</v>
      </c>
      <c r="I548" s="3">
        <v>4.7833333333333332</v>
      </c>
      <c r="J548">
        <v>0</v>
      </c>
      <c r="K548" t="s">
        <v>22</v>
      </c>
      <c r="L548" t="s">
        <v>21</v>
      </c>
      <c r="M548" s="4">
        <v>598.67448000000002</v>
      </c>
      <c r="N548">
        <v>6</v>
      </c>
    </row>
    <row r="549" spans="1:14" x14ac:dyDescent="0.3">
      <c r="A549" s="1">
        <v>44949.791666666664</v>
      </c>
      <c r="B549" t="s">
        <v>18</v>
      </c>
      <c r="C549">
        <v>7743</v>
      </c>
      <c r="D549" t="s">
        <v>35</v>
      </c>
      <c r="E549" t="s">
        <v>20</v>
      </c>
      <c r="F549" s="2">
        <v>0.51388888888888884</v>
      </c>
      <c r="G5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49" s="3">
        <v>0.1</v>
      </c>
      <c r="I549" s="3">
        <v>0.8</v>
      </c>
      <c r="J549">
        <v>0</v>
      </c>
      <c r="K549" t="s">
        <v>25</v>
      </c>
      <c r="L549" t="s">
        <v>22</v>
      </c>
      <c r="M549" s="4">
        <v>326.69601999999998</v>
      </c>
      <c r="N549">
        <v>3</v>
      </c>
    </row>
    <row r="550" spans="1:14" x14ac:dyDescent="0.3">
      <c r="A550" s="1">
        <v>44949.833333333336</v>
      </c>
      <c r="B550" t="s">
        <v>33</v>
      </c>
      <c r="C550">
        <v>2781</v>
      </c>
      <c r="D550" t="s">
        <v>20</v>
      </c>
      <c r="E550" t="s">
        <v>35</v>
      </c>
      <c r="F550" s="2">
        <v>0.75347222222222221</v>
      </c>
      <c r="G5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50" s="3">
        <v>1.3166666666666667</v>
      </c>
      <c r="I550" s="3">
        <v>3.7666666666666666</v>
      </c>
      <c r="J550">
        <v>0</v>
      </c>
      <c r="K550" t="s">
        <v>25</v>
      </c>
      <c r="L550" t="s">
        <v>16</v>
      </c>
      <c r="M550" s="4">
        <v>2998.2004200000001</v>
      </c>
      <c r="N550">
        <v>3</v>
      </c>
    </row>
    <row r="551" spans="1:14" x14ac:dyDescent="0.3">
      <c r="A551" s="1">
        <v>44949.875</v>
      </c>
      <c r="B551" t="s">
        <v>13</v>
      </c>
      <c r="C551">
        <v>3729</v>
      </c>
      <c r="D551" t="s">
        <v>26</v>
      </c>
      <c r="E551" t="s">
        <v>19</v>
      </c>
      <c r="F551" s="2">
        <v>0.30833333333333335</v>
      </c>
      <c r="G5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51" s="3">
        <v>2.1666666666666665</v>
      </c>
      <c r="I551" s="3">
        <v>4</v>
      </c>
      <c r="J551">
        <v>0</v>
      </c>
      <c r="K551" t="s">
        <v>21</v>
      </c>
      <c r="L551" t="s">
        <v>16</v>
      </c>
      <c r="M551" s="4">
        <v>3564.6880999999998</v>
      </c>
      <c r="N551">
        <v>1</v>
      </c>
    </row>
    <row r="552" spans="1:14" x14ac:dyDescent="0.3">
      <c r="A552" s="1">
        <v>44949.916666666664</v>
      </c>
      <c r="B552" t="s">
        <v>38</v>
      </c>
      <c r="C552">
        <v>4325</v>
      </c>
      <c r="D552" t="s">
        <v>20</v>
      </c>
      <c r="E552" t="s">
        <v>19</v>
      </c>
      <c r="F552" s="2">
        <v>0.8520833333333333</v>
      </c>
      <c r="G5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52" s="3">
        <v>2.2333333333333334</v>
      </c>
      <c r="I552" s="3">
        <v>4.25</v>
      </c>
      <c r="J552">
        <v>0</v>
      </c>
      <c r="K552" t="s">
        <v>16</v>
      </c>
      <c r="L552" t="s">
        <v>21</v>
      </c>
      <c r="M552" s="4">
        <v>2727.8312999999998</v>
      </c>
      <c r="N552">
        <v>2</v>
      </c>
    </row>
    <row r="553" spans="1:14" x14ac:dyDescent="0.3">
      <c r="A553" s="1">
        <v>44949.958333333336</v>
      </c>
      <c r="B553" t="s">
        <v>18</v>
      </c>
      <c r="C553">
        <v>3167</v>
      </c>
      <c r="D553" t="s">
        <v>15</v>
      </c>
      <c r="E553" t="s">
        <v>34</v>
      </c>
      <c r="F553" s="2">
        <v>0.6791666666666667</v>
      </c>
      <c r="G5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53" s="3">
        <v>2.5833333333333335</v>
      </c>
      <c r="I553" s="3">
        <v>0.96666666666666667</v>
      </c>
      <c r="J553">
        <v>0</v>
      </c>
      <c r="K553" t="s">
        <v>29</v>
      </c>
      <c r="L553" t="s">
        <v>29</v>
      </c>
      <c r="M553" s="4">
        <v>2027.7683999999999</v>
      </c>
      <c r="N553">
        <v>5</v>
      </c>
    </row>
    <row r="554" spans="1:14" x14ac:dyDescent="0.3">
      <c r="A554" s="1">
        <v>44950</v>
      </c>
      <c r="B554" t="s">
        <v>23</v>
      </c>
      <c r="C554">
        <v>6041</v>
      </c>
      <c r="D554" t="s">
        <v>36</v>
      </c>
      <c r="E554" t="s">
        <v>35</v>
      </c>
      <c r="F554" s="2">
        <v>0.30972222222222223</v>
      </c>
      <c r="G5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54" s="3">
        <v>1.1166666666666667</v>
      </c>
      <c r="I554" s="3">
        <v>2.0833333333333335</v>
      </c>
      <c r="J554">
        <v>0</v>
      </c>
      <c r="K554" t="s">
        <v>29</v>
      </c>
      <c r="L554" t="s">
        <v>17</v>
      </c>
      <c r="M554" s="4">
        <v>4554.4322000000002</v>
      </c>
      <c r="N554">
        <v>5</v>
      </c>
    </row>
    <row r="555" spans="1:14" x14ac:dyDescent="0.3">
      <c r="A555" s="1">
        <v>44950.041666666664</v>
      </c>
      <c r="B555" t="s">
        <v>18</v>
      </c>
      <c r="C555">
        <v>1486</v>
      </c>
      <c r="D555" t="s">
        <v>30</v>
      </c>
      <c r="E555" t="s">
        <v>26</v>
      </c>
      <c r="F555" s="2">
        <v>0.55347222222222225</v>
      </c>
      <c r="G5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55" s="3">
        <v>4.1833333333333336</v>
      </c>
      <c r="I555" s="3">
        <v>1.5</v>
      </c>
      <c r="J555">
        <v>0</v>
      </c>
      <c r="K555" t="s">
        <v>21</v>
      </c>
      <c r="L555" t="s">
        <v>21</v>
      </c>
      <c r="M555" s="4">
        <v>2018.1123600000001</v>
      </c>
      <c r="N555">
        <v>2</v>
      </c>
    </row>
    <row r="556" spans="1:14" x14ac:dyDescent="0.3">
      <c r="A556" s="1">
        <v>44950.083333333336</v>
      </c>
      <c r="B556" t="s">
        <v>38</v>
      </c>
      <c r="C556">
        <v>2966</v>
      </c>
      <c r="D556" t="s">
        <v>36</v>
      </c>
      <c r="E556" t="s">
        <v>19</v>
      </c>
      <c r="F556" s="2">
        <v>0.10902777777777778</v>
      </c>
      <c r="G5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56" s="3">
        <v>2.5333333333333332</v>
      </c>
      <c r="I556" s="3">
        <v>3.95</v>
      </c>
      <c r="J556">
        <v>0</v>
      </c>
      <c r="K556" t="s">
        <v>22</v>
      </c>
      <c r="L556" t="s">
        <v>16</v>
      </c>
      <c r="M556" s="4">
        <v>933.41719999999998</v>
      </c>
      <c r="N556">
        <v>5</v>
      </c>
    </row>
    <row r="557" spans="1:14" x14ac:dyDescent="0.3">
      <c r="A557" s="1">
        <v>44950.125</v>
      </c>
      <c r="B557" t="s">
        <v>28</v>
      </c>
      <c r="C557">
        <v>4888</v>
      </c>
      <c r="D557" t="s">
        <v>15</v>
      </c>
      <c r="E557" t="s">
        <v>15</v>
      </c>
      <c r="F557" s="2">
        <v>0.96388888888888891</v>
      </c>
      <c r="G5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57" s="3">
        <v>0.05</v>
      </c>
      <c r="I557" s="3">
        <v>1.2</v>
      </c>
      <c r="J557">
        <v>0</v>
      </c>
      <c r="K557" t="s">
        <v>29</v>
      </c>
      <c r="L557" t="s">
        <v>16</v>
      </c>
      <c r="M557" s="4">
        <v>2399.52594</v>
      </c>
      <c r="N557">
        <v>2</v>
      </c>
    </row>
    <row r="558" spans="1:14" x14ac:dyDescent="0.3">
      <c r="A558" s="1">
        <v>44950.166666666664</v>
      </c>
      <c r="B558" t="s">
        <v>28</v>
      </c>
      <c r="C558">
        <v>5590</v>
      </c>
      <c r="D558" t="s">
        <v>30</v>
      </c>
      <c r="E558" t="s">
        <v>20</v>
      </c>
      <c r="F558" s="2">
        <v>0.12986111111111112</v>
      </c>
      <c r="G5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58" s="3">
        <v>3.8</v>
      </c>
      <c r="I558" s="3">
        <v>-0.13333333333333333</v>
      </c>
      <c r="J558">
        <v>1</v>
      </c>
      <c r="K558" t="s">
        <v>29</v>
      </c>
      <c r="L558" t="s">
        <v>21</v>
      </c>
      <c r="M558" s="4">
        <v>4169.7999399999999</v>
      </c>
      <c r="N558">
        <v>6</v>
      </c>
    </row>
    <row r="559" spans="1:14" x14ac:dyDescent="0.3">
      <c r="A559" s="1">
        <v>44950.208333333336</v>
      </c>
      <c r="B559" t="s">
        <v>37</v>
      </c>
      <c r="C559">
        <v>4224</v>
      </c>
      <c r="D559" t="s">
        <v>19</v>
      </c>
      <c r="E559" t="s">
        <v>20</v>
      </c>
      <c r="F559" s="2">
        <v>0.43402777777777779</v>
      </c>
      <c r="G5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59" s="3">
        <v>1.0166666666666666</v>
      </c>
      <c r="I559" s="3">
        <v>3.9833333333333334</v>
      </c>
      <c r="J559">
        <v>0</v>
      </c>
      <c r="K559" t="s">
        <v>17</v>
      </c>
      <c r="L559" t="s">
        <v>29</v>
      </c>
      <c r="M559" s="4">
        <v>2883.9372800000001</v>
      </c>
      <c r="N559">
        <v>1</v>
      </c>
    </row>
    <row r="560" spans="1:14" x14ac:dyDescent="0.3">
      <c r="A560" s="1">
        <v>44950.25</v>
      </c>
      <c r="B560" t="s">
        <v>28</v>
      </c>
      <c r="C560">
        <v>8440</v>
      </c>
      <c r="D560" t="s">
        <v>19</v>
      </c>
      <c r="E560" t="s">
        <v>14</v>
      </c>
      <c r="F560" s="2">
        <v>0.12847222222222221</v>
      </c>
      <c r="G5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0" s="3">
        <v>2.2000000000000002</v>
      </c>
      <c r="I560" s="3">
        <v>1.4666666666666666</v>
      </c>
      <c r="J560">
        <v>0</v>
      </c>
      <c r="K560" t="s">
        <v>16</v>
      </c>
      <c r="L560" t="s">
        <v>17</v>
      </c>
      <c r="M560" s="4">
        <v>587.40909999999997</v>
      </c>
      <c r="N560">
        <v>1</v>
      </c>
    </row>
    <row r="561" spans="1:14" x14ac:dyDescent="0.3">
      <c r="A561" s="1">
        <v>44950.291666666664</v>
      </c>
      <c r="B561" t="s">
        <v>37</v>
      </c>
      <c r="C561">
        <v>3950</v>
      </c>
      <c r="D561" t="s">
        <v>20</v>
      </c>
      <c r="E561" t="s">
        <v>24</v>
      </c>
      <c r="F561" s="2">
        <v>1.4583333333333334E-2</v>
      </c>
      <c r="G5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1" s="3">
        <v>4.9833333333333334</v>
      </c>
      <c r="I561" s="3">
        <v>5.15</v>
      </c>
      <c r="J561">
        <v>0</v>
      </c>
      <c r="K561" t="s">
        <v>22</v>
      </c>
      <c r="L561" t="s">
        <v>22</v>
      </c>
      <c r="M561" s="4">
        <v>4742.72498</v>
      </c>
      <c r="N561">
        <v>7</v>
      </c>
    </row>
    <row r="562" spans="1:14" x14ac:dyDescent="0.3">
      <c r="A562" s="1">
        <v>44950.333333333336</v>
      </c>
      <c r="B562" t="s">
        <v>18</v>
      </c>
      <c r="C562">
        <v>5515</v>
      </c>
      <c r="D562" t="s">
        <v>15</v>
      </c>
      <c r="E562" t="s">
        <v>19</v>
      </c>
      <c r="F562" s="2">
        <v>0.12013888888888889</v>
      </c>
      <c r="G5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2" s="3">
        <v>4.5333333333333332</v>
      </c>
      <c r="I562" s="3">
        <v>2.8</v>
      </c>
      <c r="J562">
        <v>0</v>
      </c>
      <c r="K562" t="s">
        <v>25</v>
      </c>
      <c r="L562" t="s">
        <v>21</v>
      </c>
      <c r="M562" s="4">
        <v>4166.5812599999999</v>
      </c>
      <c r="N562">
        <v>1</v>
      </c>
    </row>
    <row r="563" spans="1:14" x14ac:dyDescent="0.3">
      <c r="A563" s="1">
        <v>44950.375</v>
      </c>
      <c r="B563" t="s">
        <v>27</v>
      </c>
      <c r="C563">
        <v>7779</v>
      </c>
      <c r="D563" t="s">
        <v>20</v>
      </c>
      <c r="E563" t="s">
        <v>30</v>
      </c>
      <c r="F563" s="2">
        <v>0.88749999999999996</v>
      </c>
      <c r="G5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3" s="3">
        <v>4.3</v>
      </c>
      <c r="I563" s="3">
        <v>1.2333333333333334</v>
      </c>
      <c r="J563">
        <v>0</v>
      </c>
      <c r="K563" t="s">
        <v>16</v>
      </c>
      <c r="L563" t="s">
        <v>17</v>
      </c>
      <c r="M563" s="4">
        <v>1998.8002799999999</v>
      </c>
      <c r="N563">
        <v>2</v>
      </c>
    </row>
    <row r="564" spans="1:14" x14ac:dyDescent="0.3">
      <c r="A564" s="1">
        <v>44950.416666666664</v>
      </c>
      <c r="B564" t="s">
        <v>13</v>
      </c>
      <c r="C564">
        <v>6919</v>
      </c>
      <c r="D564" t="s">
        <v>31</v>
      </c>
      <c r="E564" t="s">
        <v>15</v>
      </c>
      <c r="F564" s="2">
        <v>0.13750000000000001</v>
      </c>
      <c r="G5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4" s="3">
        <v>3.8333333333333335</v>
      </c>
      <c r="I564" s="3">
        <v>1.4</v>
      </c>
      <c r="J564">
        <v>0</v>
      </c>
      <c r="K564" t="s">
        <v>22</v>
      </c>
      <c r="L564" t="s">
        <v>17</v>
      </c>
      <c r="M564" s="4">
        <v>2978.88834</v>
      </c>
      <c r="N564">
        <v>7</v>
      </c>
    </row>
    <row r="565" spans="1:14" x14ac:dyDescent="0.3">
      <c r="A565" s="1">
        <v>44950.458333333336</v>
      </c>
      <c r="B565" t="s">
        <v>13</v>
      </c>
      <c r="C565">
        <v>9428</v>
      </c>
      <c r="D565" t="s">
        <v>26</v>
      </c>
      <c r="E565" t="s">
        <v>34</v>
      </c>
      <c r="F565" s="2">
        <v>0.50555555555555554</v>
      </c>
      <c r="G5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65" s="3">
        <v>3.9</v>
      </c>
      <c r="I565" s="3">
        <v>-0.21666666666666667</v>
      </c>
      <c r="J565">
        <v>0</v>
      </c>
      <c r="K565" t="s">
        <v>29</v>
      </c>
      <c r="L565" t="s">
        <v>25</v>
      </c>
      <c r="M565" s="4">
        <v>2264.3413799999998</v>
      </c>
      <c r="N565">
        <v>2</v>
      </c>
    </row>
    <row r="566" spans="1:14" x14ac:dyDescent="0.3">
      <c r="A566" s="1">
        <v>44950.5</v>
      </c>
      <c r="B566" t="s">
        <v>18</v>
      </c>
      <c r="C566">
        <v>8478</v>
      </c>
      <c r="D566" t="s">
        <v>32</v>
      </c>
      <c r="E566" t="s">
        <v>31</v>
      </c>
      <c r="F566" s="2">
        <v>0.1451388888888889</v>
      </c>
      <c r="G5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6" s="3">
        <v>2.5333333333333332</v>
      </c>
      <c r="I566" s="3">
        <v>0.76666666666666672</v>
      </c>
      <c r="J566">
        <v>0</v>
      </c>
      <c r="K566" t="s">
        <v>17</v>
      </c>
      <c r="L566" t="s">
        <v>16</v>
      </c>
      <c r="M566" s="4">
        <v>1197.34896</v>
      </c>
      <c r="N566">
        <v>4</v>
      </c>
    </row>
    <row r="567" spans="1:14" x14ac:dyDescent="0.3">
      <c r="A567" s="1">
        <v>44950.541666666664</v>
      </c>
      <c r="B567" t="s">
        <v>33</v>
      </c>
      <c r="C567">
        <v>9542</v>
      </c>
      <c r="D567" t="s">
        <v>31</v>
      </c>
      <c r="E567" t="s">
        <v>26</v>
      </c>
      <c r="F567" s="2">
        <v>1.3194444444444444E-2</v>
      </c>
      <c r="G5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67" s="3">
        <v>0.81666666666666665</v>
      </c>
      <c r="I567" s="3">
        <v>2.8333333333333335</v>
      </c>
      <c r="J567">
        <v>0</v>
      </c>
      <c r="K567" t="s">
        <v>16</v>
      </c>
      <c r="L567" t="s">
        <v>22</v>
      </c>
      <c r="M567" s="4">
        <v>3925.1802600000001</v>
      </c>
      <c r="N567">
        <v>7</v>
      </c>
    </row>
    <row r="568" spans="1:14" x14ac:dyDescent="0.3">
      <c r="A568" s="1">
        <v>44950.583333333336</v>
      </c>
      <c r="B568" t="s">
        <v>33</v>
      </c>
      <c r="C568">
        <v>1433</v>
      </c>
      <c r="D568" t="s">
        <v>26</v>
      </c>
      <c r="E568" t="s">
        <v>15</v>
      </c>
      <c r="F568" s="2">
        <v>0.41111111111111109</v>
      </c>
      <c r="G5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68" s="3">
        <v>-8.3333333333333329E-2</v>
      </c>
      <c r="I568" s="3">
        <v>5.75</v>
      </c>
      <c r="J568">
        <v>0</v>
      </c>
      <c r="K568" t="s">
        <v>29</v>
      </c>
      <c r="L568" t="s">
        <v>21</v>
      </c>
      <c r="M568" s="4">
        <v>4131.1757799999996</v>
      </c>
      <c r="N568">
        <v>5</v>
      </c>
    </row>
    <row r="569" spans="1:14" x14ac:dyDescent="0.3">
      <c r="A569" s="1">
        <v>44950.625</v>
      </c>
      <c r="B569" t="s">
        <v>28</v>
      </c>
      <c r="C569">
        <v>4250</v>
      </c>
      <c r="D569" t="s">
        <v>30</v>
      </c>
      <c r="E569" t="s">
        <v>19</v>
      </c>
      <c r="F569" s="2">
        <v>0.65902777777777777</v>
      </c>
      <c r="G5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69" s="3">
        <v>3.1</v>
      </c>
      <c r="I569" s="3">
        <v>3.9166666666666665</v>
      </c>
      <c r="J569">
        <v>0</v>
      </c>
      <c r="K569" t="s">
        <v>22</v>
      </c>
      <c r="L569" t="s">
        <v>16</v>
      </c>
      <c r="M569" s="4">
        <v>4549.6041800000003</v>
      </c>
      <c r="N569">
        <v>5</v>
      </c>
    </row>
    <row r="570" spans="1:14" x14ac:dyDescent="0.3">
      <c r="A570" s="1">
        <v>44950.666666666664</v>
      </c>
      <c r="B570" t="s">
        <v>13</v>
      </c>
      <c r="C570">
        <v>6866</v>
      </c>
      <c r="D570" t="s">
        <v>20</v>
      </c>
      <c r="E570" t="s">
        <v>32</v>
      </c>
      <c r="F570" s="2">
        <v>0.11597222222222223</v>
      </c>
      <c r="G5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70" s="3">
        <v>0.78333333333333333</v>
      </c>
      <c r="I570" s="3">
        <v>-0.2</v>
      </c>
      <c r="J570">
        <v>0</v>
      </c>
      <c r="K570" t="s">
        <v>16</v>
      </c>
      <c r="L570" t="s">
        <v>25</v>
      </c>
      <c r="M570" s="4">
        <v>4380.6234800000002</v>
      </c>
      <c r="N570">
        <v>4</v>
      </c>
    </row>
    <row r="571" spans="1:14" x14ac:dyDescent="0.3">
      <c r="A571" s="1">
        <v>44950.708333333336</v>
      </c>
      <c r="B571" t="s">
        <v>13</v>
      </c>
      <c r="C571">
        <v>2811</v>
      </c>
      <c r="D571" t="s">
        <v>30</v>
      </c>
      <c r="E571" t="s">
        <v>26</v>
      </c>
      <c r="F571" s="2">
        <v>0.77152777777777781</v>
      </c>
      <c r="G5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71" s="3">
        <v>4.9000000000000004</v>
      </c>
      <c r="I571" s="3">
        <v>1.6</v>
      </c>
      <c r="J571">
        <v>0</v>
      </c>
      <c r="K571" t="s">
        <v>25</v>
      </c>
      <c r="L571" t="s">
        <v>25</v>
      </c>
      <c r="M571" s="4">
        <v>4641.3365599999997</v>
      </c>
      <c r="N571">
        <v>4</v>
      </c>
    </row>
    <row r="572" spans="1:14" x14ac:dyDescent="0.3">
      <c r="A572" s="1">
        <v>44950.75</v>
      </c>
      <c r="B572" t="s">
        <v>37</v>
      </c>
      <c r="C572">
        <v>4953</v>
      </c>
      <c r="D572" t="s">
        <v>24</v>
      </c>
      <c r="E572" t="s">
        <v>36</v>
      </c>
      <c r="F572" s="2">
        <v>0.25138888888888888</v>
      </c>
      <c r="G5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72" s="3">
        <v>3.4333333333333331</v>
      </c>
      <c r="I572" s="3">
        <v>4.0999999999999996</v>
      </c>
      <c r="J572">
        <v>1</v>
      </c>
      <c r="K572" t="s">
        <v>16</v>
      </c>
      <c r="L572" t="s">
        <v>16</v>
      </c>
      <c r="M572" s="4">
        <v>4303.3751599999996</v>
      </c>
      <c r="N572">
        <v>1</v>
      </c>
    </row>
    <row r="573" spans="1:14" x14ac:dyDescent="0.3">
      <c r="A573" s="1">
        <v>44950.791666666664</v>
      </c>
      <c r="B573" t="s">
        <v>27</v>
      </c>
      <c r="C573">
        <v>6312</v>
      </c>
      <c r="D573" t="s">
        <v>24</v>
      </c>
      <c r="E573" t="s">
        <v>20</v>
      </c>
      <c r="F573" s="2">
        <v>0.44097222222222221</v>
      </c>
      <c r="G5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73" s="3">
        <v>0.25</v>
      </c>
      <c r="I573" s="3">
        <v>1.3</v>
      </c>
      <c r="J573">
        <v>1</v>
      </c>
      <c r="K573" t="s">
        <v>29</v>
      </c>
      <c r="L573" t="s">
        <v>29</v>
      </c>
      <c r="M573" s="4">
        <v>476.36464000000001</v>
      </c>
      <c r="N573">
        <v>4</v>
      </c>
    </row>
    <row r="574" spans="1:14" x14ac:dyDescent="0.3">
      <c r="A574" s="1">
        <v>44950.833333333336</v>
      </c>
      <c r="B574" t="s">
        <v>38</v>
      </c>
      <c r="C574">
        <v>7579</v>
      </c>
      <c r="D574" t="s">
        <v>24</v>
      </c>
      <c r="E574" t="s">
        <v>35</v>
      </c>
      <c r="F574" s="2">
        <v>0.29583333333333334</v>
      </c>
      <c r="G5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74" s="3">
        <v>4.8666666666666663</v>
      </c>
      <c r="I574" s="3">
        <v>4.6166666666666663</v>
      </c>
      <c r="J574">
        <v>0</v>
      </c>
      <c r="K574" t="s">
        <v>16</v>
      </c>
      <c r="L574" t="s">
        <v>17</v>
      </c>
      <c r="M574" s="4">
        <v>4414.4196199999997</v>
      </c>
      <c r="N574">
        <v>2</v>
      </c>
    </row>
    <row r="575" spans="1:14" x14ac:dyDescent="0.3">
      <c r="A575" s="1">
        <v>44950.875</v>
      </c>
      <c r="B575" t="s">
        <v>33</v>
      </c>
      <c r="C575">
        <v>5508</v>
      </c>
      <c r="D575" t="s">
        <v>30</v>
      </c>
      <c r="E575" t="s">
        <v>19</v>
      </c>
      <c r="F575" s="2">
        <v>0.98402777777777772</v>
      </c>
      <c r="G5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75" s="3">
        <v>-0.1</v>
      </c>
      <c r="I575" s="3">
        <v>6.2666666666666666</v>
      </c>
      <c r="J575">
        <v>0</v>
      </c>
      <c r="K575" t="s">
        <v>25</v>
      </c>
      <c r="L575" t="s">
        <v>21</v>
      </c>
      <c r="M575" s="4">
        <v>4679.96072</v>
      </c>
      <c r="N575">
        <v>3</v>
      </c>
    </row>
    <row r="576" spans="1:14" x14ac:dyDescent="0.3">
      <c r="A576" s="1">
        <v>44950.916666666664</v>
      </c>
      <c r="B576" t="s">
        <v>13</v>
      </c>
      <c r="C576">
        <v>7815</v>
      </c>
      <c r="D576" t="s">
        <v>26</v>
      </c>
      <c r="E576" t="s">
        <v>34</v>
      </c>
      <c r="F576" s="2">
        <v>0.93888888888888888</v>
      </c>
      <c r="G5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76" s="3">
        <v>0.15</v>
      </c>
      <c r="I576" s="3">
        <v>2.3833333333333333</v>
      </c>
      <c r="J576">
        <v>0</v>
      </c>
      <c r="K576" t="s">
        <v>17</v>
      </c>
      <c r="L576" t="s">
        <v>21</v>
      </c>
      <c r="M576" s="4">
        <v>2415.6193400000002</v>
      </c>
      <c r="N576">
        <v>2</v>
      </c>
    </row>
    <row r="577" spans="1:14" x14ac:dyDescent="0.3">
      <c r="A577" s="1">
        <v>44950.958333333336</v>
      </c>
      <c r="B577" t="s">
        <v>37</v>
      </c>
      <c r="C577">
        <v>9042</v>
      </c>
      <c r="D577" t="s">
        <v>24</v>
      </c>
      <c r="E577" t="s">
        <v>36</v>
      </c>
      <c r="F577" s="2">
        <v>0.54236111111111107</v>
      </c>
      <c r="G5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77" s="3">
        <v>3.1166666666666667</v>
      </c>
      <c r="I577" s="3">
        <v>5.916666666666667</v>
      </c>
      <c r="J577">
        <v>1</v>
      </c>
      <c r="K577" t="s">
        <v>17</v>
      </c>
      <c r="L577" t="s">
        <v>21</v>
      </c>
      <c r="M577" s="4">
        <v>3630.6710400000002</v>
      </c>
      <c r="N577">
        <v>7</v>
      </c>
    </row>
    <row r="578" spans="1:14" x14ac:dyDescent="0.3">
      <c r="A578" s="1">
        <v>44951</v>
      </c>
      <c r="B578" t="s">
        <v>23</v>
      </c>
      <c r="C578">
        <v>1862</v>
      </c>
      <c r="D578" t="s">
        <v>15</v>
      </c>
      <c r="E578" t="s">
        <v>14</v>
      </c>
      <c r="F578" s="2">
        <v>0.63680555555555551</v>
      </c>
      <c r="G5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78" s="3">
        <v>0.8</v>
      </c>
      <c r="I578" s="3">
        <v>2</v>
      </c>
      <c r="J578">
        <v>0</v>
      </c>
      <c r="K578" t="s">
        <v>29</v>
      </c>
      <c r="L578" t="s">
        <v>16</v>
      </c>
      <c r="M578" s="4">
        <v>1055.72704</v>
      </c>
      <c r="N578">
        <v>4</v>
      </c>
    </row>
    <row r="579" spans="1:14" x14ac:dyDescent="0.3">
      <c r="A579" s="1">
        <v>44951.041666666664</v>
      </c>
      <c r="B579" t="s">
        <v>37</v>
      </c>
      <c r="C579">
        <v>7201</v>
      </c>
      <c r="D579" t="s">
        <v>34</v>
      </c>
      <c r="E579" t="s">
        <v>35</v>
      </c>
      <c r="F579" s="2">
        <v>0.83125000000000004</v>
      </c>
      <c r="G5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79" s="3">
        <v>3.85</v>
      </c>
      <c r="I579" s="3">
        <v>4.1166666666666663</v>
      </c>
      <c r="J579">
        <v>0</v>
      </c>
      <c r="K579" t="s">
        <v>22</v>
      </c>
      <c r="L579" t="s">
        <v>29</v>
      </c>
      <c r="M579" s="4">
        <v>3247.6481199999998</v>
      </c>
      <c r="N579">
        <v>5</v>
      </c>
    </row>
    <row r="580" spans="1:14" x14ac:dyDescent="0.3">
      <c r="A580" s="1">
        <v>44951.083333333336</v>
      </c>
      <c r="B580" t="s">
        <v>33</v>
      </c>
      <c r="C580">
        <v>7774</v>
      </c>
      <c r="D580" t="s">
        <v>26</v>
      </c>
      <c r="E580" t="s">
        <v>31</v>
      </c>
      <c r="F580" s="2">
        <v>0.87916666666666665</v>
      </c>
      <c r="G5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80" s="3">
        <v>2.25</v>
      </c>
      <c r="I580" s="3">
        <v>0.26666666666666666</v>
      </c>
      <c r="J580">
        <v>0</v>
      </c>
      <c r="K580" t="s">
        <v>29</v>
      </c>
      <c r="L580" t="s">
        <v>22</v>
      </c>
      <c r="M580" s="4">
        <v>759.60847999999999</v>
      </c>
      <c r="N580">
        <v>2</v>
      </c>
    </row>
    <row r="581" spans="1:14" x14ac:dyDescent="0.3">
      <c r="A581" s="1">
        <v>44951.125</v>
      </c>
      <c r="B581" t="s">
        <v>33</v>
      </c>
      <c r="C581">
        <v>6222</v>
      </c>
      <c r="D581" t="s">
        <v>24</v>
      </c>
      <c r="E581" t="s">
        <v>31</v>
      </c>
      <c r="F581" s="2">
        <v>9.166666666666666E-2</v>
      </c>
      <c r="G5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81" s="3">
        <v>4.3666666666666663</v>
      </c>
      <c r="I581" s="3">
        <v>0.8833333333333333</v>
      </c>
      <c r="J581">
        <v>0</v>
      </c>
      <c r="K581" t="s">
        <v>17</v>
      </c>
      <c r="L581" t="s">
        <v>25</v>
      </c>
      <c r="M581" s="4">
        <v>1981.09754</v>
      </c>
      <c r="N581">
        <v>5</v>
      </c>
    </row>
    <row r="582" spans="1:14" x14ac:dyDescent="0.3">
      <c r="A582" s="1">
        <v>44951.166666666664</v>
      </c>
      <c r="B582" t="s">
        <v>37</v>
      </c>
      <c r="C582">
        <v>581</v>
      </c>
      <c r="D582" t="s">
        <v>14</v>
      </c>
      <c r="E582" t="s">
        <v>36</v>
      </c>
      <c r="F582" s="2">
        <v>0.3888888888888889</v>
      </c>
      <c r="G5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82" s="3">
        <v>3.9666666666666668</v>
      </c>
      <c r="I582" s="3">
        <v>0.8666666666666667</v>
      </c>
      <c r="J582">
        <v>0</v>
      </c>
      <c r="K582" t="s">
        <v>21</v>
      </c>
      <c r="L582" t="s">
        <v>16</v>
      </c>
      <c r="M582" s="4">
        <v>655.00138000000004</v>
      </c>
      <c r="N582">
        <v>2</v>
      </c>
    </row>
    <row r="583" spans="1:14" x14ac:dyDescent="0.3">
      <c r="A583" s="1">
        <v>44951.208333333336</v>
      </c>
      <c r="B583" t="s">
        <v>38</v>
      </c>
      <c r="C583">
        <v>253</v>
      </c>
      <c r="D583" t="s">
        <v>19</v>
      </c>
      <c r="E583" t="s">
        <v>20</v>
      </c>
      <c r="F583" s="2">
        <v>0.96875</v>
      </c>
      <c r="G5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83" s="3">
        <v>0.05</v>
      </c>
      <c r="I583" s="3">
        <v>4.7833333333333332</v>
      </c>
      <c r="J583">
        <v>0</v>
      </c>
      <c r="K583" t="s">
        <v>21</v>
      </c>
      <c r="L583" t="s">
        <v>22</v>
      </c>
      <c r="M583" s="4">
        <v>3439.15958</v>
      </c>
      <c r="N583">
        <v>5</v>
      </c>
    </row>
    <row r="584" spans="1:14" x14ac:dyDescent="0.3">
      <c r="A584" s="1">
        <v>44951.25</v>
      </c>
      <c r="B584" t="s">
        <v>18</v>
      </c>
      <c r="C584">
        <v>7717</v>
      </c>
      <c r="D584" t="s">
        <v>19</v>
      </c>
      <c r="E584" t="s">
        <v>14</v>
      </c>
      <c r="F584" s="2">
        <v>0.41597222222222224</v>
      </c>
      <c r="G5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84" s="3">
        <v>3.3333333333333333E-2</v>
      </c>
      <c r="I584" s="3">
        <v>2.9666666666666668</v>
      </c>
      <c r="J584">
        <v>0</v>
      </c>
      <c r="K584" t="s">
        <v>16</v>
      </c>
      <c r="L584" t="s">
        <v>25</v>
      </c>
      <c r="M584" s="4">
        <v>2993.3724000000002</v>
      </c>
      <c r="N584">
        <v>6</v>
      </c>
    </row>
    <row r="585" spans="1:14" x14ac:dyDescent="0.3">
      <c r="A585" s="1">
        <v>44951.291666666664</v>
      </c>
      <c r="B585" t="s">
        <v>33</v>
      </c>
      <c r="C585">
        <v>1624</v>
      </c>
      <c r="D585" t="s">
        <v>31</v>
      </c>
      <c r="E585" t="s">
        <v>32</v>
      </c>
      <c r="F585" s="2">
        <v>0.9506944444444444</v>
      </c>
      <c r="G5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85" s="3">
        <v>0.55000000000000004</v>
      </c>
      <c r="I585" s="3">
        <v>1.8166666666666667</v>
      </c>
      <c r="J585">
        <v>0</v>
      </c>
      <c r="K585" t="s">
        <v>25</v>
      </c>
      <c r="L585" t="s">
        <v>25</v>
      </c>
      <c r="M585" s="4">
        <v>2166.17164</v>
      </c>
      <c r="N585">
        <v>2</v>
      </c>
    </row>
    <row r="586" spans="1:14" x14ac:dyDescent="0.3">
      <c r="A586" s="1">
        <v>44951.333333333336</v>
      </c>
      <c r="B586" t="s">
        <v>37</v>
      </c>
      <c r="C586">
        <v>2220</v>
      </c>
      <c r="D586" t="s">
        <v>19</v>
      </c>
      <c r="E586" t="s">
        <v>20</v>
      </c>
      <c r="F586" s="2">
        <v>0.53055555555555556</v>
      </c>
      <c r="G5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86" s="3">
        <v>0.13333333333333333</v>
      </c>
      <c r="I586" s="3">
        <v>3.75</v>
      </c>
      <c r="J586">
        <v>0</v>
      </c>
      <c r="K586" t="s">
        <v>16</v>
      </c>
      <c r="L586" t="s">
        <v>29</v>
      </c>
      <c r="M586" s="4">
        <v>2021.33104</v>
      </c>
      <c r="N586">
        <v>7</v>
      </c>
    </row>
    <row r="587" spans="1:14" x14ac:dyDescent="0.3">
      <c r="A587" s="1">
        <v>44951.375</v>
      </c>
      <c r="B587" t="s">
        <v>13</v>
      </c>
      <c r="C587">
        <v>2443</v>
      </c>
      <c r="D587" t="s">
        <v>26</v>
      </c>
      <c r="E587" t="s">
        <v>15</v>
      </c>
      <c r="F587" s="2">
        <v>0.11041666666666666</v>
      </c>
      <c r="G5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87" s="3">
        <v>0.8666666666666667</v>
      </c>
      <c r="I587" s="3">
        <v>4.8499999999999996</v>
      </c>
      <c r="J587">
        <v>0</v>
      </c>
      <c r="K587" t="s">
        <v>21</v>
      </c>
      <c r="L587" t="s">
        <v>17</v>
      </c>
      <c r="M587" s="4">
        <v>2793.8142400000002</v>
      </c>
      <c r="N587">
        <v>5</v>
      </c>
    </row>
    <row r="588" spans="1:14" x14ac:dyDescent="0.3">
      <c r="A588" s="1">
        <v>44951.416666666664</v>
      </c>
      <c r="B588" t="s">
        <v>37</v>
      </c>
      <c r="C588">
        <v>5236</v>
      </c>
      <c r="D588" t="s">
        <v>35</v>
      </c>
      <c r="E588" t="s">
        <v>24</v>
      </c>
      <c r="F588" s="2">
        <v>0.80694444444444446</v>
      </c>
      <c r="G5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88" s="3">
        <v>3.8</v>
      </c>
      <c r="I588" s="3">
        <v>0.65</v>
      </c>
      <c r="J588">
        <v>0</v>
      </c>
      <c r="K588" t="s">
        <v>17</v>
      </c>
      <c r="L588" t="s">
        <v>21</v>
      </c>
      <c r="M588" s="4">
        <v>648.56402000000003</v>
      </c>
      <c r="N588">
        <v>3</v>
      </c>
    </row>
    <row r="589" spans="1:14" x14ac:dyDescent="0.3">
      <c r="A589" s="1">
        <v>44951.458333333336</v>
      </c>
      <c r="B589" t="s">
        <v>27</v>
      </c>
      <c r="C589">
        <v>5860</v>
      </c>
      <c r="D589" t="s">
        <v>20</v>
      </c>
      <c r="E589" t="s">
        <v>31</v>
      </c>
      <c r="F589" s="2">
        <v>0.33819444444444446</v>
      </c>
      <c r="G5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89" s="3">
        <v>1.4833333333333334</v>
      </c>
      <c r="I589" s="3">
        <v>4.3</v>
      </c>
      <c r="J589">
        <v>0</v>
      </c>
      <c r="K589" t="s">
        <v>16</v>
      </c>
      <c r="L589" t="s">
        <v>22</v>
      </c>
      <c r="M589" s="4">
        <v>4449.8251</v>
      </c>
      <c r="N589">
        <v>7</v>
      </c>
    </row>
    <row r="590" spans="1:14" x14ac:dyDescent="0.3">
      <c r="A590" s="1">
        <v>44951.5</v>
      </c>
      <c r="B590" t="s">
        <v>18</v>
      </c>
      <c r="C590">
        <v>1340</v>
      </c>
      <c r="D590" t="s">
        <v>26</v>
      </c>
      <c r="E590" t="s">
        <v>15</v>
      </c>
      <c r="F590" s="2">
        <v>0.20624999999999999</v>
      </c>
      <c r="G5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90" s="3">
        <v>2.5333333333333332</v>
      </c>
      <c r="I590" s="3">
        <v>1.3666666666666667</v>
      </c>
      <c r="J590">
        <v>0</v>
      </c>
      <c r="K590" t="s">
        <v>29</v>
      </c>
      <c r="L590" t="s">
        <v>16</v>
      </c>
      <c r="M590" s="4">
        <v>3270.1788799999999</v>
      </c>
      <c r="N590">
        <v>1</v>
      </c>
    </row>
    <row r="591" spans="1:14" x14ac:dyDescent="0.3">
      <c r="A591" s="1">
        <v>44951.541666666664</v>
      </c>
      <c r="B591" t="s">
        <v>23</v>
      </c>
      <c r="C591">
        <v>160</v>
      </c>
      <c r="D591" t="s">
        <v>34</v>
      </c>
      <c r="E591" t="s">
        <v>15</v>
      </c>
      <c r="F591" s="2">
        <v>0.25833333333333336</v>
      </c>
      <c r="G5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91" s="3">
        <v>1.85</v>
      </c>
      <c r="I591" s="3">
        <v>4.583333333333333</v>
      </c>
      <c r="J591">
        <v>0</v>
      </c>
      <c r="K591" t="s">
        <v>25</v>
      </c>
      <c r="L591" t="s">
        <v>22</v>
      </c>
      <c r="M591" s="4">
        <v>4448.21576</v>
      </c>
      <c r="N591">
        <v>2</v>
      </c>
    </row>
    <row r="592" spans="1:14" x14ac:dyDescent="0.3">
      <c r="A592" s="1">
        <v>44951.583333333336</v>
      </c>
      <c r="B592" t="s">
        <v>38</v>
      </c>
      <c r="C592">
        <v>9230</v>
      </c>
      <c r="D592" t="s">
        <v>26</v>
      </c>
      <c r="E592" t="s">
        <v>34</v>
      </c>
      <c r="F592" s="2">
        <v>0.81111111111111112</v>
      </c>
      <c r="G5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92" s="3">
        <v>0.55000000000000004</v>
      </c>
      <c r="I592" s="3">
        <v>4.9833333333333334</v>
      </c>
      <c r="J592">
        <v>0</v>
      </c>
      <c r="K592" t="s">
        <v>29</v>
      </c>
      <c r="L592" t="s">
        <v>17</v>
      </c>
      <c r="M592" s="4">
        <v>1033.1962799999999</v>
      </c>
      <c r="N592">
        <v>3</v>
      </c>
    </row>
    <row r="593" spans="1:14" x14ac:dyDescent="0.3">
      <c r="A593" s="1">
        <v>44951.625</v>
      </c>
      <c r="B593" t="s">
        <v>28</v>
      </c>
      <c r="C593">
        <v>1739</v>
      </c>
      <c r="D593" t="s">
        <v>32</v>
      </c>
      <c r="E593" t="s">
        <v>30</v>
      </c>
      <c r="F593" s="2">
        <v>0.44027777777777777</v>
      </c>
      <c r="G5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93" s="3">
        <v>2.2333333333333334</v>
      </c>
      <c r="I593" s="3">
        <v>5.333333333333333</v>
      </c>
      <c r="J593">
        <v>1</v>
      </c>
      <c r="K593" t="s">
        <v>25</v>
      </c>
      <c r="L593" t="s">
        <v>21</v>
      </c>
      <c r="M593" s="4">
        <v>1429.09392</v>
      </c>
      <c r="N593">
        <v>1</v>
      </c>
    </row>
    <row r="594" spans="1:14" x14ac:dyDescent="0.3">
      <c r="A594" s="1">
        <v>44951.666666666664</v>
      </c>
      <c r="B594" t="s">
        <v>23</v>
      </c>
      <c r="C594">
        <v>6285</v>
      </c>
      <c r="D594" t="s">
        <v>20</v>
      </c>
      <c r="E594" t="s">
        <v>19</v>
      </c>
      <c r="F594" s="2">
        <v>0.84513888888888888</v>
      </c>
      <c r="G5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94" s="3">
        <v>0.65</v>
      </c>
      <c r="I594" s="3">
        <v>2.1666666666666665</v>
      </c>
      <c r="J594">
        <v>0</v>
      </c>
      <c r="K594" t="s">
        <v>17</v>
      </c>
      <c r="L594" t="s">
        <v>22</v>
      </c>
      <c r="M594" s="4">
        <v>1660.83888</v>
      </c>
      <c r="N594">
        <v>2</v>
      </c>
    </row>
    <row r="595" spans="1:14" x14ac:dyDescent="0.3">
      <c r="A595" s="1">
        <v>44951.708333333336</v>
      </c>
      <c r="B595" t="s">
        <v>18</v>
      </c>
      <c r="C595">
        <v>8070</v>
      </c>
      <c r="D595" t="s">
        <v>14</v>
      </c>
      <c r="E595" t="s">
        <v>34</v>
      </c>
      <c r="F595" s="2">
        <v>0.21180555555555555</v>
      </c>
      <c r="G5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595" s="3">
        <v>0.9</v>
      </c>
      <c r="I595" s="3">
        <v>2.2666666666666666</v>
      </c>
      <c r="J595">
        <v>0</v>
      </c>
      <c r="K595" t="s">
        <v>16</v>
      </c>
      <c r="L595" t="s">
        <v>17</v>
      </c>
      <c r="M595" s="4">
        <v>4161.75324</v>
      </c>
      <c r="N595">
        <v>3</v>
      </c>
    </row>
    <row r="596" spans="1:14" x14ac:dyDescent="0.3">
      <c r="A596" s="1">
        <v>44951.75</v>
      </c>
      <c r="B596" t="s">
        <v>18</v>
      </c>
      <c r="C596">
        <v>1352</v>
      </c>
      <c r="D596" t="s">
        <v>19</v>
      </c>
      <c r="E596" t="s">
        <v>20</v>
      </c>
      <c r="F596" s="2">
        <v>0.55555555555555558</v>
      </c>
      <c r="G5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96" s="3">
        <v>4.6166666666666663</v>
      </c>
      <c r="I596" s="3">
        <v>3.0833333333333335</v>
      </c>
      <c r="J596">
        <v>0</v>
      </c>
      <c r="K596" t="s">
        <v>25</v>
      </c>
      <c r="L596" t="s">
        <v>16</v>
      </c>
      <c r="M596" s="4">
        <v>2673.1137399999998</v>
      </c>
      <c r="N596">
        <v>3</v>
      </c>
    </row>
    <row r="597" spans="1:14" x14ac:dyDescent="0.3">
      <c r="A597" s="1">
        <v>44951.791666666664</v>
      </c>
      <c r="B597" t="s">
        <v>18</v>
      </c>
      <c r="C597">
        <v>4303</v>
      </c>
      <c r="D597" t="s">
        <v>20</v>
      </c>
      <c r="E597" t="s">
        <v>31</v>
      </c>
      <c r="F597" s="2">
        <v>0.75138888888888888</v>
      </c>
      <c r="G5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597" s="3">
        <v>2.5499999999999998</v>
      </c>
      <c r="I597" s="3">
        <v>2.6333333333333333</v>
      </c>
      <c r="J597">
        <v>1</v>
      </c>
      <c r="K597" t="s">
        <v>29</v>
      </c>
      <c r="L597" t="s">
        <v>29</v>
      </c>
      <c r="M597" s="4">
        <v>2187.0930600000002</v>
      </c>
      <c r="N597">
        <v>7</v>
      </c>
    </row>
    <row r="598" spans="1:14" x14ac:dyDescent="0.3">
      <c r="A598" s="1">
        <v>44951.833333333336</v>
      </c>
      <c r="B598" t="s">
        <v>23</v>
      </c>
      <c r="C598">
        <v>8463</v>
      </c>
      <c r="D598" t="s">
        <v>19</v>
      </c>
      <c r="E598" t="s">
        <v>15</v>
      </c>
      <c r="F598" s="2">
        <v>0.94305555555555554</v>
      </c>
      <c r="G5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598" s="3">
        <v>2.1666666666666665</v>
      </c>
      <c r="I598" s="3">
        <v>2.9333333333333331</v>
      </c>
      <c r="J598">
        <v>0</v>
      </c>
      <c r="K598" t="s">
        <v>16</v>
      </c>
      <c r="L598" t="s">
        <v>25</v>
      </c>
      <c r="M598" s="4">
        <v>943.07323999999994</v>
      </c>
      <c r="N598">
        <v>6</v>
      </c>
    </row>
    <row r="599" spans="1:14" x14ac:dyDescent="0.3">
      <c r="A599" s="1">
        <v>44951.875</v>
      </c>
      <c r="B599" t="s">
        <v>13</v>
      </c>
      <c r="C599">
        <v>9750</v>
      </c>
      <c r="D599" t="s">
        <v>31</v>
      </c>
      <c r="E599" t="s">
        <v>35</v>
      </c>
      <c r="F599" s="2">
        <v>0.50069444444444444</v>
      </c>
      <c r="G5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599" s="3">
        <v>1.95</v>
      </c>
      <c r="I599" s="3">
        <v>3.3666666666666667</v>
      </c>
      <c r="J599">
        <v>0</v>
      </c>
      <c r="K599" t="s">
        <v>16</v>
      </c>
      <c r="L599" t="s">
        <v>16</v>
      </c>
      <c r="M599" s="4">
        <v>3606.5309400000001</v>
      </c>
      <c r="N599">
        <v>3</v>
      </c>
    </row>
    <row r="600" spans="1:14" x14ac:dyDescent="0.3">
      <c r="A600" s="1">
        <v>44951.916666666664</v>
      </c>
      <c r="B600" t="s">
        <v>18</v>
      </c>
      <c r="C600">
        <v>3649</v>
      </c>
      <c r="D600" t="s">
        <v>20</v>
      </c>
      <c r="E600" t="s">
        <v>24</v>
      </c>
      <c r="F600" s="2">
        <v>0.65694444444444444</v>
      </c>
      <c r="G6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00" s="3">
        <v>3.8</v>
      </c>
      <c r="I600" s="3">
        <v>1.1333333333333333</v>
      </c>
      <c r="J600">
        <v>0</v>
      </c>
      <c r="K600" t="s">
        <v>29</v>
      </c>
      <c r="L600" t="s">
        <v>21</v>
      </c>
      <c r="M600" s="4">
        <v>4430.5130200000003</v>
      </c>
      <c r="N600">
        <v>6</v>
      </c>
    </row>
    <row r="601" spans="1:14" x14ac:dyDescent="0.3">
      <c r="A601" s="1">
        <v>44951.958333333336</v>
      </c>
      <c r="B601" t="s">
        <v>37</v>
      </c>
      <c r="C601">
        <v>4297</v>
      </c>
      <c r="D601" t="s">
        <v>24</v>
      </c>
      <c r="E601" t="s">
        <v>15</v>
      </c>
      <c r="F601" s="2">
        <v>0.41597222222222224</v>
      </c>
      <c r="G6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01" s="3">
        <v>4.75</v>
      </c>
      <c r="I601" s="3">
        <v>4.4333333333333336</v>
      </c>
      <c r="J601">
        <v>0</v>
      </c>
      <c r="K601" t="s">
        <v>21</v>
      </c>
      <c r="L601" t="s">
        <v>25</v>
      </c>
      <c r="M601" s="4">
        <v>2491.2583199999999</v>
      </c>
      <c r="N601">
        <v>4</v>
      </c>
    </row>
    <row r="602" spans="1:14" x14ac:dyDescent="0.3">
      <c r="A602" s="1">
        <v>44952</v>
      </c>
      <c r="B602" t="s">
        <v>23</v>
      </c>
      <c r="C602">
        <v>7109</v>
      </c>
      <c r="D602" t="s">
        <v>19</v>
      </c>
      <c r="E602" t="s">
        <v>26</v>
      </c>
      <c r="F602" s="2">
        <v>0.63611111111111107</v>
      </c>
      <c r="G6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02" s="3">
        <v>2.9333333333333331</v>
      </c>
      <c r="I602" s="3">
        <v>4.25</v>
      </c>
      <c r="J602">
        <v>0</v>
      </c>
      <c r="K602" t="s">
        <v>25</v>
      </c>
      <c r="L602" t="s">
        <v>16</v>
      </c>
      <c r="M602" s="4">
        <v>3086.7141200000001</v>
      </c>
      <c r="N602">
        <v>7</v>
      </c>
    </row>
    <row r="603" spans="1:14" x14ac:dyDescent="0.3">
      <c r="A603" s="1">
        <v>44952.041666666664</v>
      </c>
      <c r="B603" t="s">
        <v>28</v>
      </c>
      <c r="C603">
        <v>6767</v>
      </c>
      <c r="D603" t="s">
        <v>14</v>
      </c>
      <c r="E603" t="s">
        <v>19</v>
      </c>
      <c r="F603" s="2">
        <v>0.64583333333333337</v>
      </c>
      <c r="G6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03" s="3">
        <v>3.2833333333333332</v>
      </c>
      <c r="I603" s="3">
        <v>3.5833333333333335</v>
      </c>
      <c r="J603">
        <v>0</v>
      </c>
      <c r="K603" t="s">
        <v>29</v>
      </c>
      <c r="L603" t="s">
        <v>16</v>
      </c>
      <c r="M603" s="4">
        <v>1414.60986</v>
      </c>
      <c r="N603">
        <v>5</v>
      </c>
    </row>
    <row r="604" spans="1:14" x14ac:dyDescent="0.3">
      <c r="A604" s="1">
        <v>44952.083333333336</v>
      </c>
      <c r="B604" t="s">
        <v>18</v>
      </c>
      <c r="C604">
        <v>2422</v>
      </c>
      <c r="D604" t="s">
        <v>24</v>
      </c>
      <c r="E604" t="s">
        <v>19</v>
      </c>
      <c r="F604" s="2">
        <v>0.9243055555555556</v>
      </c>
      <c r="G6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04" s="3">
        <v>3.4833333333333334</v>
      </c>
      <c r="I604" s="3">
        <v>2.7</v>
      </c>
      <c r="J604">
        <v>0</v>
      </c>
      <c r="K604" t="s">
        <v>17</v>
      </c>
      <c r="L604" t="s">
        <v>16</v>
      </c>
      <c r="M604" s="4">
        <v>1430.70326</v>
      </c>
      <c r="N604">
        <v>7</v>
      </c>
    </row>
    <row r="605" spans="1:14" x14ac:dyDescent="0.3">
      <c r="A605" s="1">
        <v>44952.125</v>
      </c>
      <c r="B605" t="s">
        <v>37</v>
      </c>
      <c r="C605">
        <v>9928</v>
      </c>
      <c r="D605" t="s">
        <v>36</v>
      </c>
      <c r="E605" t="s">
        <v>24</v>
      </c>
      <c r="F605" s="2">
        <v>0.62986111111111109</v>
      </c>
      <c r="G6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05" s="3">
        <v>2.9833333333333334</v>
      </c>
      <c r="I605" s="3">
        <v>3.1333333333333333</v>
      </c>
      <c r="J605">
        <v>0</v>
      </c>
      <c r="K605" t="s">
        <v>22</v>
      </c>
      <c r="L605" t="s">
        <v>16</v>
      </c>
      <c r="M605" s="4">
        <v>2845.3131199999998</v>
      </c>
      <c r="N605">
        <v>1</v>
      </c>
    </row>
    <row r="606" spans="1:14" x14ac:dyDescent="0.3">
      <c r="A606" s="1">
        <v>44952.166666666664</v>
      </c>
      <c r="B606" t="s">
        <v>13</v>
      </c>
      <c r="C606">
        <v>4190</v>
      </c>
      <c r="D606" t="s">
        <v>30</v>
      </c>
      <c r="E606" t="s">
        <v>24</v>
      </c>
      <c r="F606" s="2">
        <v>0.42291666666666666</v>
      </c>
      <c r="G6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06" s="3">
        <v>4.55</v>
      </c>
      <c r="I606" s="3">
        <v>1.8166666666666667</v>
      </c>
      <c r="J606">
        <v>0</v>
      </c>
      <c r="K606" t="s">
        <v>29</v>
      </c>
      <c r="L606" t="s">
        <v>25</v>
      </c>
      <c r="M606" s="4">
        <v>4618.8058000000001</v>
      </c>
      <c r="N606">
        <v>5</v>
      </c>
    </row>
    <row r="607" spans="1:14" x14ac:dyDescent="0.3">
      <c r="A607" s="1">
        <v>44952.208333333336</v>
      </c>
      <c r="B607" t="s">
        <v>27</v>
      </c>
      <c r="C607">
        <v>7060</v>
      </c>
      <c r="D607" t="s">
        <v>30</v>
      </c>
      <c r="E607" t="s">
        <v>20</v>
      </c>
      <c r="F607" s="2">
        <v>0.2590277777777778</v>
      </c>
      <c r="G6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07" s="3">
        <v>3.7666666666666666</v>
      </c>
      <c r="I607" s="3">
        <v>2.2000000000000002</v>
      </c>
      <c r="J607">
        <v>0</v>
      </c>
      <c r="K607" t="s">
        <v>16</v>
      </c>
      <c r="L607" t="s">
        <v>21</v>
      </c>
      <c r="M607" s="4">
        <v>2203.1864599999999</v>
      </c>
      <c r="N607">
        <v>5</v>
      </c>
    </row>
    <row r="608" spans="1:14" x14ac:dyDescent="0.3">
      <c r="A608" s="1">
        <v>44952.25</v>
      </c>
      <c r="B608" t="s">
        <v>13</v>
      </c>
      <c r="C608">
        <v>3104</v>
      </c>
      <c r="D608" t="s">
        <v>14</v>
      </c>
      <c r="E608" t="s">
        <v>36</v>
      </c>
      <c r="F608" s="2">
        <v>1.6666666666666666E-2</v>
      </c>
      <c r="G6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08" s="3">
        <v>3.05</v>
      </c>
      <c r="I608" s="3">
        <v>-0.13333333333333333</v>
      </c>
      <c r="J608">
        <v>0</v>
      </c>
      <c r="K608" t="s">
        <v>16</v>
      </c>
      <c r="L608" t="s">
        <v>17</v>
      </c>
      <c r="M608" s="4">
        <v>1757.3992800000001</v>
      </c>
      <c r="N608">
        <v>6</v>
      </c>
    </row>
    <row r="609" spans="1:14" x14ac:dyDescent="0.3">
      <c r="A609" s="1">
        <v>44952.291666666664</v>
      </c>
      <c r="B609" t="s">
        <v>28</v>
      </c>
      <c r="C609">
        <v>5236</v>
      </c>
      <c r="D609" t="s">
        <v>32</v>
      </c>
      <c r="E609" t="s">
        <v>31</v>
      </c>
      <c r="F609" s="2">
        <v>0.22430555555555556</v>
      </c>
      <c r="G6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09" s="3">
        <v>4.5999999999999996</v>
      </c>
      <c r="I609" s="3">
        <v>1.6833333333333333</v>
      </c>
      <c r="J609">
        <v>0</v>
      </c>
      <c r="K609" t="s">
        <v>29</v>
      </c>
      <c r="L609" t="s">
        <v>22</v>
      </c>
      <c r="M609" s="4">
        <v>1853.9596799999999</v>
      </c>
      <c r="N609">
        <v>5</v>
      </c>
    </row>
    <row r="610" spans="1:14" x14ac:dyDescent="0.3">
      <c r="A610" s="1">
        <v>44952.333333333336</v>
      </c>
      <c r="B610" t="s">
        <v>18</v>
      </c>
      <c r="C610">
        <v>429</v>
      </c>
      <c r="D610" t="s">
        <v>36</v>
      </c>
      <c r="E610" t="s">
        <v>34</v>
      </c>
      <c r="F610" s="2">
        <v>0.63888888888888884</v>
      </c>
      <c r="G6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10" s="3">
        <v>4.1333333333333337</v>
      </c>
      <c r="I610" s="3">
        <v>5.6333333333333337</v>
      </c>
      <c r="J610">
        <v>0</v>
      </c>
      <c r="K610" t="s">
        <v>22</v>
      </c>
      <c r="L610" t="s">
        <v>29</v>
      </c>
      <c r="M610" s="4">
        <v>2339.98036</v>
      </c>
      <c r="N610">
        <v>3</v>
      </c>
    </row>
    <row r="611" spans="1:14" x14ac:dyDescent="0.3">
      <c r="A611" s="1">
        <v>44952.375</v>
      </c>
      <c r="B611" t="s">
        <v>28</v>
      </c>
      <c r="C611">
        <v>3740</v>
      </c>
      <c r="D611" t="s">
        <v>31</v>
      </c>
      <c r="E611" t="s">
        <v>35</v>
      </c>
      <c r="F611" s="2">
        <v>0.20833333333333334</v>
      </c>
      <c r="G6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11" s="3">
        <v>3.9166666666666665</v>
      </c>
      <c r="I611" s="3">
        <v>3.3166666666666669</v>
      </c>
      <c r="J611">
        <v>0</v>
      </c>
      <c r="K611" t="s">
        <v>29</v>
      </c>
      <c r="L611" t="s">
        <v>22</v>
      </c>
      <c r="M611" s="4">
        <v>1581.9812199999999</v>
      </c>
      <c r="N611">
        <v>6</v>
      </c>
    </row>
    <row r="612" spans="1:14" x14ac:dyDescent="0.3">
      <c r="A612" s="1">
        <v>44952.416666666664</v>
      </c>
      <c r="B612" t="s">
        <v>23</v>
      </c>
      <c r="C612">
        <v>8082</v>
      </c>
      <c r="D612" t="s">
        <v>14</v>
      </c>
      <c r="E612" t="s">
        <v>34</v>
      </c>
      <c r="F612" s="2">
        <v>0.81319444444444444</v>
      </c>
      <c r="G6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12" s="3">
        <v>2.0833333333333335</v>
      </c>
      <c r="I612" s="3">
        <v>1.4166666666666667</v>
      </c>
      <c r="J612">
        <v>0</v>
      </c>
      <c r="K612" t="s">
        <v>22</v>
      </c>
      <c r="L612" t="s">
        <v>22</v>
      </c>
      <c r="M612" s="4">
        <v>3614.57764</v>
      </c>
      <c r="N612">
        <v>5</v>
      </c>
    </row>
    <row r="613" spans="1:14" x14ac:dyDescent="0.3">
      <c r="A613" s="1">
        <v>44952.458333333336</v>
      </c>
      <c r="B613" t="s">
        <v>33</v>
      </c>
      <c r="C613">
        <v>4207</v>
      </c>
      <c r="D613" t="s">
        <v>24</v>
      </c>
      <c r="E613" t="s">
        <v>20</v>
      </c>
      <c r="F613" s="2">
        <v>0.72916666666666663</v>
      </c>
      <c r="G6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13" s="3">
        <v>4.4833333333333334</v>
      </c>
      <c r="I613" s="3">
        <v>5.9</v>
      </c>
      <c r="J613">
        <v>0</v>
      </c>
      <c r="K613" t="s">
        <v>22</v>
      </c>
      <c r="L613" t="s">
        <v>29</v>
      </c>
      <c r="M613" s="4">
        <v>3332.9431399999999</v>
      </c>
      <c r="N613">
        <v>6</v>
      </c>
    </row>
    <row r="614" spans="1:14" x14ac:dyDescent="0.3">
      <c r="A614" s="1">
        <v>44952.5</v>
      </c>
      <c r="B614" t="s">
        <v>18</v>
      </c>
      <c r="C614">
        <v>1441</v>
      </c>
      <c r="D614" t="s">
        <v>30</v>
      </c>
      <c r="E614" t="s">
        <v>15</v>
      </c>
      <c r="F614" s="2">
        <v>0.55277777777777781</v>
      </c>
      <c r="G6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14" s="3">
        <v>4.333333333333333</v>
      </c>
      <c r="I614" s="3">
        <v>0.81666666666666665</v>
      </c>
      <c r="J614">
        <v>1</v>
      </c>
      <c r="K614" t="s">
        <v>17</v>
      </c>
      <c r="L614" t="s">
        <v>25</v>
      </c>
      <c r="M614" s="4">
        <v>1116.8819599999999</v>
      </c>
      <c r="N614">
        <v>4</v>
      </c>
    </row>
    <row r="615" spans="1:14" x14ac:dyDescent="0.3">
      <c r="A615" s="1">
        <v>44952.541666666664</v>
      </c>
      <c r="B615" t="s">
        <v>33</v>
      </c>
      <c r="C615">
        <v>8507</v>
      </c>
      <c r="D615" t="s">
        <v>30</v>
      </c>
      <c r="E615" t="s">
        <v>15</v>
      </c>
      <c r="F615" s="2">
        <v>0.83333333333333337</v>
      </c>
      <c r="G6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15" s="3">
        <v>2.6666666666666665</v>
      </c>
      <c r="I615" s="3">
        <v>2.9</v>
      </c>
      <c r="J615">
        <v>0</v>
      </c>
      <c r="K615" t="s">
        <v>25</v>
      </c>
      <c r="L615" t="s">
        <v>21</v>
      </c>
      <c r="M615" s="4">
        <v>1522.4356399999999</v>
      </c>
      <c r="N615">
        <v>6</v>
      </c>
    </row>
    <row r="616" spans="1:14" x14ac:dyDescent="0.3">
      <c r="A616" s="1">
        <v>44952.583333333336</v>
      </c>
      <c r="B616" t="s">
        <v>37</v>
      </c>
      <c r="C616">
        <v>438</v>
      </c>
      <c r="D616" t="s">
        <v>30</v>
      </c>
      <c r="E616" t="s">
        <v>24</v>
      </c>
      <c r="F616" s="2">
        <v>0.8520833333333333</v>
      </c>
      <c r="G6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16" s="3">
        <v>2.4666666666666668</v>
      </c>
      <c r="I616" s="3">
        <v>2.75</v>
      </c>
      <c r="J616">
        <v>0</v>
      </c>
      <c r="K616" t="s">
        <v>16</v>
      </c>
      <c r="L616" t="s">
        <v>29</v>
      </c>
      <c r="M616" s="4">
        <v>4319.4685600000003</v>
      </c>
      <c r="N616">
        <v>2</v>
      </c>
    </row>
    <row r="617" spans="1:14" x14ac:dyDescent="0.3">
      <c r="A617" s="1">
        <v>44952.625</v>
      </c>
      <c r="B617" t="s">
        <v>27</v>
      </c>
      <c r="C617">
        <v>5995</v>
      </c>
      <c r="D617" t="s">
        <v>24</v>
      </c>
      <c r="E617" t="s">
        <v>36</v>
      </c>
      <c r="F617" s="2">
        <v>9.8611111111111108E-2</v>
      </c>
      <c r="G6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17" s="3">
        <v>3.1666666666666665</v>
      </c>
      <c r="I617" s="3">
        <v>1.3</v>
      </c>
      <c r="J617">
        <v>0</v>
      </c>
      <c r="K617" t="s">
        <v>16</v>
      </c>
      <c r="L617" t="s">
        <v>21</v>
      </c>
      <c r="M617" s="4">
        <v>3305.5843599999998</v>
      </c>
      <c r="N617">
        <v>3</v>
      </c>
    </row>
    <row r="618" spans="1:14" x14ac:dyDescent="0.3">
      <c r="A618" s="1">
        <v>44952.666666666664</v>
      </c>
      <c r="B618" t="s">
        <v>38</v>
      </c>
      <c r="C618">
        <v>2808</v>
      </c>
      <c r="D618" t="s">
        <v>15</v>
      </c>
      <c r="E618" t="s">
        <v>32</v>
      </c>
      <c r="F618" s="2">
        <v>0.81666666666666665</v>
      </c>
      <c r="G6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18" s="3">
        <v>0.56666666666666665</v>
      </c>
      <c r="I618" s="3">
        <v>1.0166666666666666</v>
      </c>
      <c r="J618">
        <v>0</v>
      </c>
      <c r="K618" t="s">
        <v>22</v>
      </c>
      <c r="L618" t="s">
        <v>25</v>
      </c>
      <c r="M618" s="4">
        <v>4171.4092799999999</v>
      </c>
      <c r="N618">
        <v>1</v>
      </c>
    </row>
    <row r="619" spans="1:14" x14ac:dyDescent="0.3">
      <c r="A619" s="1">
        <v>44952.708333333336</v>
      </c>
      <c r="B619" t="s">
        <v>28</v>
      </c>
      <c r="C619">
        <v>1850</v>
      </c>
      <c r="D619" t="s">
        <v>14</v>
      </c>
      <c r="E619" t="s">
        <v>32</v>
      </c>
      <c r="F619" s="2">
        <v>0.91666666666666663</v>
      </c>
      <c r="G6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19" s="3">
        <v>4.2166666666666668</v>
      </c>
      <c r="I619" s="3">
        <v>0.9</v>
      </c>
      <c r="J619">
        <v>0</v>
      </c>
      <c r="K619" t="s">
        <v>16</v>
      </c>
      <c r="L619" t="s">
        <v>22</v>
      </c>
      <c r="M619" s="4">
        <v>4501.3239800000001</v>
      </c>
      <c r="N619">
        <v>2</v>
      </c>
    </row>
    <row r="620" spans="1:14" x14ac:dyDescent="0.3">
      <c r="A620" s="1">
        <v>44952.75</v>
      </c>
      <c r="B620" t="s">
        <v>13</v>
      </c>
      <c r="C620">
        <v>5704</v>
      </c>
      <c r="D620" t="s">
        <v>26</v>
      </c>
      <c r="E620" t="s">
        <v>36</v>
      </c>
      <c r="F620" s="2">
        <v>3.125E-2</v>
      </c>
      <c r="G6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20" s="3">
        <v>1</v>
      </c>
      <c r="I620" s="3">
        <v>5.8833333333333337</v>
      </c>
      <c r="J620">
        <v>0</v>
      </c>
      <c r="K620" t="s">
        <v>21</v>
      </c>
      <c r="L620" t="s">
        <v>21</v>
      </c>
      <c r="M620" s="4">
        <v>4486.8399200000003</v>
      </c>
      <c r="N620">
        <v>2</v>
      </c>
    </row>
    <row r="621" spans="1:14" x14ac:dyDescent="0.3">
      <c r="A621" s="1">
        <v>44952.791666666664</v>
      </c>
      <c r="B621" t="s">
        <v>27</v>
      </c>
      <c r="C621">
        <v>2521</v>
      </c>
      <c r="D621" t="s">
        <v>31</v>
      </c>
      <c r="E621" t="s">
        <v>32</v>
      </c>
      <c r="F621" s="2">
        <v>0.4284722222222222</v>
      </c>
      <c r="G6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21" s="3">
        <v>1.5333333333333334</v>
      </c>
      <c r="I621" s="3">
        <v>5.3166666666666664</v>
      </c>
      <c r="J621">
        <v>0</v>
      </c>
      <c r="K621" t="s">
        <v>22</v>
      </c>
      <c r="L621" t="s">
        <v>25</v>
      </c>
      <c r="M621" s="4">
        <v>3847.9319399999999</v>
      </c>
      <c r="N621">
        <v>2</v>
      </c>
    </row>
    <row r="622" spans="1:14" x14ac:dyDescent="0.3">
      <c r="A622" s="1">
        <v>44952.833333333336</v>
      </c>
      <c r="B622" t="s">
        <v>18</v>
      </c>
      <c r="C622">
        <v>7219</v>
      </c>
      <c r="D622" t="s">
        <v>30</v>
      </c>
      <c r="E622" t="s">
        <v>24</v>
      </c>
      <c r="F622" s="2">
        <v>0.64375000000000004</v>
      </c>
      <c r="G6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22" s="3">
        <v>1.9</v>
      </c>
      <c r="I622" s="3">
        <v>2.85</v>
      </c>
      <c r="J622">
        <v>0</v>
      </c>
      <c r="K622" t="s">
        <v>16</v>
      </c>
      <c r="L622" t="s">
        <v>25</v>
      </c>
      <c r="M622" s="4">
        <v>4562.4789000000001</v>
      </c>
      <c r="N622">
        <v>5</v>
      </c>
    </row>
    <row r="623" spans="1:14" x14ac:dyDescent="0.3">
      <c r="A623" s="1">
        <v>44952.875</v>
      </c>
      <c r="B623" t="s">
        <v>33</v>
      </c>
      <c r="C623">
        <v>9001</v>
      </c>
      <c r="D623" t="s">
        <v>19</v>
      </c>
      <c r="E623" t="s">
        <v>31</v>
      </c>
      <c r="F623" s="2">
        <v>0.20902777777777778</v>
      </c>
      <c r="G6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23" s="3">
        <v>4.583333333333333</v>
      </c>
      <c r="I623" s="3">
        <v>5.0666666666666664</v>
      </c>
      <c r="J623">
        <v>0</v>
      </c>
      <c r="K623" t="s">
        <v>21</v>
      </c>
      <c r="L623" t="s">
        <v>17</v>
      </c>
      <c r="M623" s="4">
        <v>1377.5950399999999</v>
      </c>
      <c r="N623">
        <v>6</v>
      </c>
    </row>
    <row r="624" spans="1:14" x14ac:dyDescent="0.3">
      <c r="A624" s="1">
        <v>44952.916666666664</v>
      </c>
      <c r="B624" t="s">
        <v>13</v>
      </c>
      <c r="C624">
        <v>5419</v>
      </c>
      <c r="D624" t="s">
        <v>14</v>
      </c>
      <c r="E624" t="s">
        <v>31</v>
      </c>
      <c r="F624" s="2">
        <v>0.13541666666666666</v>
      </c>
      <c r="G6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24" s="3">
        <v>3.65</v>
      </c>
      <c r="I624" s="3">
        <v>3.2166666666666668</v>
      </c>
      <c r="J624">
        <v>0</v>
      </c>
      <c r="K624" t="s">
        <v>17</v>
      </c>
      <c r="L624" t="s">
        <v>29</v>
      </c>
      <c r="M624" s="4">
        <v>3350.64588</v>
      </c>
      <c r="N624">
        <v>6</v>
      </c>
    </row>
    <row r="625" spans="1:14" x14ac:dyDescent="0.3">
      <c r="A625" s="1">
        <v>44952.958333333336</v>
      </c>
      <c r="B625" t="s">
        <v>33</v>
      </c>
      <c r="C625">
        <v>6709</v>
      </c>
      <c r="D625" t="s">
        <v>34</v>
      </c>
      <c r="E625" t="s">
        <v>30</v>
      </c>
      <c r="F625" s="2">
        <v>0.85347222222222219</v>
      </c>
      <c r="G6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25" s="3">
        <v>2.25</v>
      </c>
      <c r="I625" s="3">
        <v>4.9000000000000004</v>
      </c>
      <c r="J625">
        <v>0</v>
      </c>
      <c r="K625" t="s">
        <v>16</v>
      </c>
      <c r="L625" t="s">
        <v>17</v>
      </c>
      <c r="M625" s="4">
        <v>4171.4092799999999</v>
      </c>
      <c r="N625">
        <v>7</v>
      </c>
    </row>
    <row r="626" spans="1:14" x14ac:dyDescent="0.3">
      <c r="A626" s="1">
        <v>44953</v>
      </c>
      <c r="B626" t="s">
        <v>23</v>
      </c>
      <c r="C626">
        <v>5487</v>
      </c>
      <c r="D626" t="s">
        <v>24</v>
      </c>
      <c r="E626" t="s">
        <v>31</v>
      </c>
      <c r="F626" s="2">
        <v>0.45555555555555555</v>
      </c>
      <c r="G6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26" s="3">
        <v>3.1</v>
      </c>
      <c r="I626" s="3">
        <v>6.0166666666666666</v>
      </c>
      <c r="J626">
        <v>0</v>
      </c>
      <c r="K626" t="s">
        <v>21</v>
      </c>
      <c r="L626" t="s">
        <v>22</v>
      </c>
      <c r="M626" s="4">
        <v>4736.2876200000001</v>
      </c>
      <c r="N626">
        <v>5</v>
      </c>
    </row>
    <row r="627" spans="1:14" x14ac:dyDescent="0.3">
      <c r="A627" s="1">
        <v>44953.041666666664</v>
      </c>
      <c r="B627" t="s">
        <v>33</v>
      </c>
      <c r="C627">
        <v>4093</v>
      </c>
      <c r="D627" t="s">
        <v>15</v>
      </c>
      <c r="E627" t="s">
        <v>32</v>
      </c>
      <c r="F627" s="2">
        <v>0.6118055555555556</v>
      </c>
      <c r="G6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27" s="3">
        <v>3.5</v>
      </c>
      <c r="I627" s="3">
        <v>5.7666666666666666</v>
      </c>
      <c r="J627">
        <v>0</v>
      </c>
      <c r="K627" t="s">
        <v>29</v>
      </c>
      <c r="L627" t="s">
        <v>29</v>
      </c>
      <c r="M627" s="4">
        <v>3212.2426399999999</v>
      </c>
      <c r="N627">
        <v>3</v>
      </c>
    </row>
    <row r="628" spans="1:14" x14ac:dyDescent="0.3">
      <c r="A628" s="1">
        <v>44953.083333333336</v>
      </c>
      <c r="B628" t="s">
        <v>23</v>
      </c>
      <c r="C628">
        <v>8780</v>
      </c>
      <c r="D628" t="s">
        <v>14</v>
      </c>
      <c r="E628" t="s">
        <v>36</v>
      </c>
      <c r="F628" s="2">
        <v>0.29791666666666666</v>
      </c>
      <c r="G6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28" s="3">
        <v>0.81666666666666665</v>
      </c>
      <c r="I628" s="3">
        <v>4.95</v>
      </c>
      <c r="J628">
        <v>0</v>
      </c>
      <c r="K628" t="s">
        <v>25</v>
      </c>
      <c r="L628" t="s">
        <v>22</v>
      </c>
      <c r="M628" s="4">
        <v>751.56178</v>
      </c>
      <c r="N628">
        <v>5</v>
      </c>
    </row>
    <row r="629" spans="1:14" x14ac:dyDescent="0.3">
      <c r="A629" s="1">
        <v>44953.125</v>
      </c>
      <c r="B629" t="s">
        <v>37</v>
      </c>
      <c r="C629">
        <v>8144</v>
      </c>
      <c r="D629" t="s">
        <v>31</v>
      </c>
      <c r="E629" t="s">
        <v>36</v>
      </c>
      <c r="F629" s="2">
        <v>3.6805555555555557E-2</v>
      </c>
      <c r="G6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29" s="3">
        <v>1.45</v>
      </c>
      <c r="I629" s="3">
        <v>2.0499999999999998</v>
      </c>
      <c r="J629">
        <v>1</v>
      </c>
      <c r="K629" t="s">
        <v>29</v>
      </c>
      <c r="L629" t="s">
        <v>17</v>
      </c>
      <c r="M629" s="4">
        <v>3888.1654399999998</v>
      </c>
      <c r="N629">
        <v>5</v>
      </c>
    </row>
    <row r="630" spans="1:14" x14ac:dyDescent="0.3">
      <c r="A630" s="1">
        <v>44953.166666666664</v>
      </c>
      <c r="B630" t="s">
        <v>13</v>
      </c>
      <c r="C630">
        <v>8338</v>
      </c>
      <c r="D630" t="s">
        <v>15</v>
      </c>
      <c r="E630" t="s">
        <v>30</v>
      </c>
      <c r="F630" s="2">
        <v>0.52013888888888893</v>
      </c>
      <c r="G6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30" s="3">
        <v>2.6666666666666665</v>
      </c>
      <c r="I630" s="3">
        <v>6.05</v>
      </c>
      <c r="J630">
        <v>1</v>
      </c>
      <c r="K630" t="s">
        <v>21</v>
      </c>
      <c r="L630" t="s">
        <v>25</v>
      </c>
      <c r="M630" s="4">
        <v>3157.5250799999999</v>
      </c>
      <c r="N630">
        <v>5</v>
      </c>
    </row>
    <row r="631" spans="1:14" x14ac:dyDescent="0.3">
      <c r="A631" s="1">
        <v>44953.208333333336</v>
      </c>
      <c r="B631" t="s">
        <v>13</v>
      </c>
      <c r="C631">
        <v>4973</v>
      </c>
      <c r="D631" t="s">
        <v>31</v>
      </c>
      <c r="E631" t="s">
        <v>19</v>
      </c>
      <c r="F631" s="2">
        <v>0.96111111111111114</v>
      </c>
      <c r="G6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31" s="3">
        <v>2.7</v>
      </c>
      <c r="I631" s="3">
        <v>3.25</v>
      </c>
      <c r="J631">
        <v>0</v>
      </c>
      <c r="K631" t="s">
        <v>22</v>
      </c>
      <c r="L631" t="s">
        <v>22</v>
      </c>
      <c r="M631" s="4">
        <v>3669.2952</v>
      </c>
      <c r="N631">
        <v>3</v>
      </c>
    </row>
    <row r="632" spans="1:14" x14ac:dyDescent="0.3">
      <c r="A632" s="1">
        <v>44953.25</v>
      </c>
      <c r="B632" t="s">
        <v>38</v>
      </c>
      <c r="C632">
        <v>4906</v>
      </c>
      <c r="D632" t="s">
        <v>14</v>
      </c>
      <c r="E632" t="s">
        <v>35</v>
      </c>
      <c r="F632" s="2">
        <v>0.82638888888888884</v>
      </c>
      <c r="G6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32" s="3">
        <v>2.3333333333333335</v>
      </c>
      <c r="I632" s="3">
        <v>5.666666666666667</v>
      </c>
      <c r="J632">
        <v>0</v>
      </c>
      <c r="K632" t="s">
        <v>22</v>
      </c>
      <c r="L632" t="s">
        <v>29</v>
      </c>
      <c r="M632" s="4">
        <v>926.97983999999997</v>
      </c>
      <c r="N632">
        <v>7</v>
      </c>
    </row>
    <row r="633" spans="1:14" x14ac:dyDescent="0.3">
      <c r="A633" s="1">
        <v>44953.291666666664</v>
      </c>
      <c r="B633" t="s">
        <v>18</v>
      </c>
      <c r="C633">
        <v>8692</v>
      </c>
      <c r="D633" t="s">
        <v>26</v>
      </c>
      <c r="E633" t="s">
        <v>24</v>
      </c>
      <c r="F633" s="2">
        <v>0.98055555555555551</v>
      </c>
      <c r="G6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33" s="3">
        <v>1.85</v>
      </c>
      <c r="I633" s="3">
        <v>5.05</v>
      </c>
      <c r="J633">
        <v>0</v>
      </c>
      <c r="K633" t="s">
        <v>16</v>
      </c>
      <c r="L633" t="s">
        <v>29</v>
      </c>
      <c r="M633" s="4">
        <v>2872.6718999999998</v>
      </c>
      <c r="N633">
        <v>3</v>
      </c>
    </row>
    <row r="634" spans="1:14" x14ac:dyDescent="0.3">
      <c r="A634" s="1">
        <v>44953.333333333336</v>
      </c>
      <c r="B634" t="s">
        <v>23</v>
      </c>
      <c r="C634">
        <v>6013</v>
      </c>
      <c r="D634" t="s">
        <v>34</v>
      </c>
      <c r="E634" t="s">
        <v>26</v>
      </c>
      <c r="F634" s="2">
        <v>0.29583333333333334</v>
      </c>
      <c r="G6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34" s="3">
        <v>1.6166666666666667</v>
      </c>
      <c r="I634" s="3">
        <v>-0.1</v>
      </c>
      <c r="J634">
        <v>0</v>
      </c>
      <c r="K634" t="s">
        <v>29</v>
      </c>
      <c r="L634" t="s">
        <v>22</v>
      </c>
      <c r="M634" s="4">
        <v>2676.3324200000002</v>
      </c>
      <c r="N634">
        <v>4</v>
      </c>
    </row>
    <row r="635" spans="1:14" x14ac:dyDescent="0.3">
      <c r="A635" s="1">
        <v>44953.375</v>
      </c>
      <c r="B635" t="s">
        <v>38</v>
      </c>
      <c r="C635">
        <v>7224</v>
      </c>
      <c r="D635" t="s">
        <v>31</v>
      </c>
      <c r="E635" t="s">
        <v>24</v>
      </c>
      <c r="F635" s="2">
        <v>0.94027777777777777</v>
      </c>
      <c r="G6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35" s="3">
        <v>-0.11666666666666667</v>
      </c>
      <c r="I635" s="3">
        <v>3.2666666666666666</v>
      </c>
      <c r="J635">
        <v>0</v>
      </c>
      <c r="K635" t="s">
        <v>22</v>
      </c>
      <c r="L635" t="s">
        <v>29</v>
      </c>
      <c r="M635" s="4">
        <v>4248.6575999999995</v>
      </c>
      <c r="N635">
        <v>7</v>
      </c>
    </row>
    <row r="636" spans="1:14" x14ac:dyDescent="0.3">
      <c r="A636" s="1">
        <v>44953.416666666664</v>
      </c>
      <c r="B636" t="s">
        <v>33</v>
      </c>
      <c r="C636">
        <v>3257</v>
      </c>
      <c r="D636" t="s">
        <v>15</v>
      </c>
      <c r="E636" t="s">
        <v>19</v>
      </c>
      <c r="F636" s="2">
        <v>0.4465277777777778</v>
      </c>
      <c r="G6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36" s="3">
        <v>1.3666666666666667</v>
      </c>
      <c r="I636" s="3">
        <v>0.23333333333333334</v>
      </c>
      <c r="J636">
        <v>0</v>
      </c>
      <c r="K636" t="s">
        <v>22</v>
      </c>
      <c r="L636" t="s">
        <v>25</v>
      </c>
      <c r="M636" s="4">
        <v>1107.2259200000001</v>
      </c>
      <c r="N636">
        <v>4</v>
      </c>
    </row>
    <row r="637" spans="1:14" x14ac:dyDescent="0.3">
      <c r="A637" s="1">
        <v>44953.458333333336</v>
      </c>
      <c r="B637" t="s">
        <v>33</v>
      </c>
      <c r="C637">
        <v>490</v>
      </c>
      <c r="D637" t="s">
        <v>15</v>
      </c>
      <c r="E637" t="s">
        <v>34</v>
      </c>
      <c r="F637" s="2">
        <v>0.30416666666666664</v>
      </c>
      <c r="G6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37" s="3">
        <v>-8.3333333333333329E-2</v>
      </c>
      <c r="I637" s="3">
        <v>2.7</v>
      </c>
      <c r="J637">
        <v>0</v>
      </c>
      <c r="K637" t="s">
        <v>29</v>
      </c>
      <c r="L637" t="s">
        <v>25</v>
      </c>
      <c r="M637" s="4">
        <v>1482.2021400000001</v>
      </c>
      <c r="N637">
        <v>4</v>
      </c>
    </row>
    <row r="638" spans="1:14" x14ac:dyDescent="0.3">
      <c r="A638" s="1">
        <v>44953.5</v>
      </c>
      <c r="B638" t="s">
        <v>38</v>
      </c>
      <c r="C638">
        <v>4530</v>
      </c>
      <c r="D638" t="s">
        <v>31</v>
      </c>
      <c r="E638" t="s">
        <v>34</v>
      </c>
      <c r="F638" s="2">
        <v>9.166666666666666E-2</v>
      </c>
      <c r="G6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38" s="3">
        <v>4.6166666666666663</v>
      </c>
      <c r="I638" s="3">
        <v>4.1500000000000004</v>
      </c>
      <c r="J638">
        <v>0</v>
      </c>
      <c r="K638" t="s">
        <v>17</v>
      </c>
      <c r="L638" t="s">
        <v>29</v>
      </c>
      <c r="M638" s="4">
        <v>1842.6942999999999</v>
      </c>
      <c r="N638">
        <v>4</v>
      </c>
    </row>
    <row r="639" spans="1:14" x14ac:dyDescent="0.3">
      <c r="A639" s="1">
        <v>44953.541666666664</v>
      </c>
      <c r="B639" t="s">
        <v>13</v>
      </c>
      <c r="C639">
        <v>8920</v>
      </c>
      <c r="D639" t="s">
        <v>35</v>
      </c>
      <c r="E639" t="s">
        <v>34</v>
      </c>
      <c r="F639" s="2">
        <v>0.63472222222222219</v>
      </c>
      <c r="G6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39" s="3">
        <v>1.5833333333333333</v>
      </c>
      <c r="I639" s="3">
        <v>5.6166666666666663</v>
      </c>
      <c r="J639">
        <v>0</v>
      </c>
      <c r="K639" t="s">
        <v>22</v>
      </c>
      <c r="L639" t="s">
        <v>22</v>
      </c>
      <c r="M639" s="4">
        <v>3678.9512399999999</v>
      </c>
      <c r="N639">
        <v>6</v>
      </c>
    </row>
    <row r="640" spans="1:14" x14ac:dyDescent="0.3">
      <c r="A640" s="1">
        <v>44953.583333333336</v>
      </c>
      <c r="B640" t="s">
        <v>33</v>
      </c>
      <c r="C640">
        <v>7786</v>
      </c>
      <c r="D640" t="s">
        <v>14</v>
      </c>
      <c r="E640" t="s">
        <v>36</v>
      </c>
      <c r="F640" s="2">
        <v>0.9243055555555556</v>
      </c>
      <c r="G6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40" s="3">
        <v>2.25</v>
      </c>
      <c r="I640" s="3">
        <v>1.3166666666666667</v>
      </c>
      <c r="J640">
        <v>0</v>
      </c>
      <c r="K640" t="s">
        <v>25</v>
      </c>
      <c r="L640" t="s">
        <v>17</v>
      </c>
      <c r="M640" s="4">
        <v>2953.1388999999999</v>
      </c>
      <c r="N640">
        <v>2</v>
      </c>
    </row>
    <row r="641" spans="1:14" x14ac:dyDescent="0.3">
      <c r="A641" s="1">
        <v>44953.625</v>
      </c>
      <c r="B641" t="s">
        <v>28</v>
      </c>
      <c r="C641">
        <v>4332</v>
      </c>
      <c r="D641" t="s">
        <v>35</v>
      </c>
      <c r="E641" t="s">
        <v>36</v>
      </c>
      <c r="F641" s="2">
        <v>0.62430555555555556</v>
      </c>
      <c r="G6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41" s="3">
        <v>4.333333333333333</v>
      </c>
      <c r="I641" s="3">
        <v>-0.23333333333333334</v>
      </c>
      <c r="J641">
        <v>0</v>
      </c>
      <c r="K641" t="s">
        <v>21</v>
      </c>
      <c r="L641" t="s">
        <v>29</v>
      </c>
      <c r="M641" s="4">
        <v>1995.5816</v>
      </c>
      <c r="N641">
        <v>2</v>
      </c>
    </row>
    <row r="642" spans="1:14" x14ac:dyDescent="0.3">
      <c r="A642" s="1">
        <v>44953.666666666664</v>
      </c>
      <c r="B642" t="s">
        <v>37</v>
      </c>
      <c r="C642">
        <v>8107</v>
      </c>
      <c r="D642" t="s">
        <v>32</v>
      </c>
      <c r="E642" t="s">
        <v>15</v>
      </c>
      <c r="F642" s="2">
        <v>2.9166666666666667E-2</v>
      </c>
      <c r="G6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42" s="3">
        <v>1.4166666666666667</v>
      </c>
      <c r="I642" s="3">
        <v>0.15</v>
      </c>
      <c r="J642">
        <v>0</v>
      </c>
      <c r="K642" t="s">
        <v>16</v>
      </c>
      <c r="L642" t="s">
        <v>29</v>
      </c>
      <c r="M642" s="4">
        <v>3979.8978200000001</v>
      </c>
      <c r="N642">
        <v>4</v>
      </c>
    </row>
    <row r="643" spans="1:14" x14ac:dyDescent="0.3">
      <c r="A643" s="1">
        <v>44953.708333333336</v>
      </c>
      <c r="B643" t="s">
        <v>37</v>
      </c>
      <c r="C643">
        <v>1621</v>
      </c>
      <c r="D643" t="s">
        <v>14</v>
      </c>
      <c r="E643" t="s">
        <v>31</v>
      </c>
      <c r="F643" s="2">
        <v>0.30277777777777776</v>
      </c>
      <c r="G6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43" s="3">
        <v>3.6333333333333333</v>
      </c>
      <c r="I643" s="3">
        <v>4.7333333333333334</v>
      </c>
      <c r="J643">
        <v>0</v>
      </c>
      <c r="K643" t="s">
        <v>22</v>
      </c>
      <c r="L643" t="s">
        <v>29</v>
      </c>
      <c r="M643" s="4">
        <v>3724.0127600000001</v>
      </c>
      <c r="N643">
        <v>4</v>
      </c>
    </row>
    <row r="644" spans="1:14" x14ac:dyDescent="0.3">
      <c r="A644" s="1">
        <v>44953.75</v>
      </c>
      <c r="B644" t="s">
        <v>28</v>
      </c>
      <c r="C644">
        <v>9118</v>
      </c>
      <c r="D644" t="s">
        <v>31</v>
      </c>
      <c r="E644" t="s">
        <v>32</v>
      </c>
      <c r="F644" s="2">
        <v>0.75277777777777777</v>
      </c>
      <c r="G6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44" s="3">
        <v>3.1833333333333331</v>
      </c>
      <c r="I644" s="3">
        <v>2.0499999999999998</v>
      </c>
      <c r="J644">
        <v>0</v>
      </c>
      <c r="K644" t="s">
        <v>25</v>
      </c>
      <c r="L644" t="s">
        <v>29</v>
      </c>
      <c r="M644" s="4">
        <v>3020.7311799999998</v>
      </c>
      <c r="N644">
        <v>1</v>
      </c>
    </row>
    <row r="645" spans="1:14" x14ac:dyDescent="0.3">
      <c r="A645" s="1">
        <v>44953.791666666664</v>
      </c>
      <c r="B645" t="s">
        <v>38</v>
      </c>
      <c r="C645">
        <v>1600</v>
      </c>
      <c r="D645" t="s">
        <v>36</v>
      </c>
      <c r="E645" t="s">
        <v>26</v>
      </c>
      <c r="F645" s="2">
        <v>0.13125000000000001</v>
      </c>
      <c r="G6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45" s="3">
        <v>3.35</v>
      </c>
      <c r="I645" s="3">
        <v>1.5</v>
      </c>
      <c r="J645">
        <v>0</v>
      </c>
      <c r="K645" t="s">
        <v>25</v>
      </c>
      <c r="L645" t="s">
        <v>22</v>
      </c>
      <c r="M645" s="4">
        <v>1927.9893199999999</v>
      </c>
      <c r="N645">
        <v>2</v>
      </c>
    </row>
    <row r="646" spans="1:14" x14ac:dyDescent="0.3">
      <c r="A646" s="1">
        <v>44953.833333333336</v>
      </c>
      <c r="B646" t="s">
        <v>28</v>
      </c>
      <c r="C646">
        <v>6837</v>
      </c>
      <c r="D646" t="s">
        <v>31</v>
      </c>
      <c r="E646" t="s">
        <v>30</v>
      </c>
      <c r="F646" s="2">
        <v>0.13263888888888889</v>
      </c>
      <c r="G6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46" s="3">
        <v>-8.3333333333333329E-2</v>
      </c>
      <c r="I646" s="3">
        <v>3.5166666666666666</v>
      </c>
      <c r="J646">
        <v>0</v>
      </c>
      <c r="K646" t="s">
        <v>22</v>
      </c>
      <c r="L646" t="s">
        <v>17</v>
      </c>
      <c r="M646" s="4">
        <v>3181.66518</v>
      </c>
      <c r="N646">
        <v>1</v>
      </c>
    </row>
    <row r="647" spans="1:14" x14ac:dyDescent="0.3">
      <c r="A647" s="1">
        <v>44953.875</v>
      </c>
      <c r="B647" t="s">
        <v>23</v>
      </c>
      <c r="C647">
        <v>3394</v>
      </c>
      <c r="D647" t="s">
        <v>35</v>
      </c>
      <c r="E647" t="s">
        <v>32</v>
      </c>
      <c r="F647" s="2">
        <v>2.6388888888888889E-2</v>
      </c>
      <c r="G6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47" s="3">
        <v>1.6833333333333333</v>
      </c>
      <c r="I647" s="3">
        <v>2.6333333333333333</v>
      </c>
      <c r="J647">
        <v>0</v>
      </c>
      <c r="K647" t="s">
        <v>17</v>
      </c>
      <c r="L647" t="s">
        <v>17</v>
      </c>
      <c r="M647" s="4">
        <v>3997.6005599999999</v>
      </c>
      <c r="N647">
        <v>7</v>
      </c>
    </row>
    <row r="648" spans="1:14" x14ac:dyDescent="0.3">
      <c r="A648" s="1">
        <v>44953.916666666664</v>
      </c>
      <c r="B648" t="s">
        <v>23</v>
      </c>
      <c r="C648">
        <v>5185</v>
      </c>
      <c r="D648" t="s">
        <v>26</v>
      </c>
      <c r="E648" t="s">
        <v>24</v>
      </c>
      <c r="F648" s="2">
        <v>0.29722222222222222</v>
      </c>
      <c r="G6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48" s="3">
        <v>1.5833333333333333</v>
      </c>
      <c r="I648" s="3">
        <v>0.85</v>
      </c>
      <c r="J648">
        <v>0</v>
      </c>
      <c r="K648" t="s">
        <v>21</v>
      </c>
      <c r="L648" t="s">
        <v>21</v>
      </c>
      <c r="M648" s="4">
        <v>1860.3970400000001</v>
      </c>
      <c r="N648">
        <v>1</v>
      </c>
    </row>
    <row r="649" spans="1:14" x14ac:dyDescent="0.3">
      <c r="A649" s="1">
        <v>44953.958333333336</v>
      </c>
      <c r="B649" t="s">
        <v>38</v>
      </c>
      <c r="C649">
        <v>2519</v>
      </c>
      <c r="D649" t="s">
        <v>31</v>
      </c>
      <c r="E649" t="s">
        <v>15</v>
      </c>
      <c r="F649" s="2">
        <v>0.53888888888888886</v>
      </c>
      <c r="G6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49" s="3">
        <v>2.1333333333333333</v>
      </c>
      <c r="I649" s="3">
        <v>3.15</v>
      </c>
      <c r="J649">
        <v>0</v>
      </c>
      <c r="K649" t="s">
        <v>16</v>
      </c>
      <c r="L649" t="s">
        <v>29</v>
      </c>
      <c r="M649" s="4">
        <v>2879.1092600000002</v>
      </c>
      <c r="N649">
        <v>5</v>
      </c>
    </row>
    <row r="650" spans="1:14" x14ac:dyDescent="0.3">
      <c r="A650" s="1">
        <v>44954</v>
      </c>
      <c r="B650" t="s">
        <v>28</v>
      </c>
      <c r="C650">
        <v>9226</v>
      </c>
      <c r="D650" t="s">
        <v>31</v>
      </c>
      <c r="E650" t="s">
        <v>36</v>
      </c>
      <c r="F650" s="2">
        <v>0.11805555555555555</v>
      </c>
      <c r="G6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50" s="3">
        <v>4.8</v>
      </c>
      <c r="I650" s="3">
        <v>3.3166666666666669</v>
      </c>
      <c r="J650">
        <v>0</v>
      </c>
      <c r="K650" t="s">
        <v>22</v>
      </c>
      <c r="L650" t="s">
        <v>29</v>
      </c>
      <c r="M650" s="4">
        <v>2190.3117400000001</v>
      </c>
      <c r="N650">
        <v>6</v>
      </c>
    </row>
    <row r="651" spans="1:14" x14ac:dyDescent="0.3">
      <c r="A651" s="1">
        <v>44954.041666666664</v>
      </c>
      <c r="B651" t="s">
        <v>23</v>
      </c>
      <c r="C651">
        <v>3142</v>
      </c>
      <c r="D651" t="s">
        <v>26</v>
      </c>
      <c r="E651" t="s">
        <v>30</v>
      </c>
      <c r="F651" s="2">
        <v>0.77361111111111114</v>
      </c>
      <c r="G6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51" s="3">
        <v>1.4166666666666667</v>
      </c>
      <c r="I651" s="3">
        <v>0.98333333333333328</v>
      </c>
      <c r="J651">
        <v>0</v>
      </c>
      <c r="K651" t="s">
        <v>16</v>
      </c>
      <c r="L651" t="s">
        <v>21</v>
      </c>
      <c r="M651" s="4">
        <v>4377.4048000000003</v>
      </c>
      <c r="N651">
        <v>7</v>
      </c>
    </row>
    <row r="652" spans="1:14" x14ac:dyDescent="0.3">
      <c r="A652" s="1">
        <v>44954.083333333336</v>
      </c>
      <c r="B652" t="s">
        <v>13</v>
      </c>
      <c r="C652">
        <v>4597</v>
      </c>
      <c r="D652" t="s">
        <v>31</v>
      </c>
      <c r="E652" t="s">
        <v>36</v>
      </c>
      <c r="F652" s="2">
        <v>0.75694444444444442</v>
      </c>
      <c r="G6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52" s="3">
        <v>4.7666666666666666</v>
      </c>
      <c r="I652" s="3">
        <v>1.0333333333333334</v>
      </c>
      <c r="J652">
        <v>0</v>
      </c>
      <c r="K652" t="s">
        <v>29</v>
      </c>
      <c r="L652" t="s">
        <v>17</v>
      </c>
      <c r="M652" s="4">
        <v>3328.1151199999999</v>
      </c>
      <c r="N652">
        <v>3</v>
      </c>
    </row>
    <row r="653" spans="1:14" x14ac:dyDescent="0.3">
      <c r="A653" s="1">
        <v>44954.125</v>
      </c>
      <c r="B653" t="s">
        <v>28</v>
      </c>
      <c r="C653">
        <v>1566</v>
      </c>
      <c r="D653" t="s">
        <v>30</v>
      </c>
      <c r="E653" t="s">
        <v>26</v>
      </c>
      <c r="F653" s="2">
        <v>0.72430555555555554</v>
      </c>
      <c r="G6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53" s="3">
        <v>3.3833333333333333</v>
      </c>
      <c r="I653" s="3">
        <v>0.35</v>
      </c>
      <c r="J653">
        <v>0</v>
      </c>
      <c r="K653" t="s">
        <v>25</v>
      </c>
      <c r="L653" t="s">
        <v>16</v>
      </c>
      <c r="M653" s="4">
        <v>1210.2236800000001</v>
      </c>
      <c r="N653">
        <v>2</v>
      </c>
    </row>
    <row r="654" spans="1:14" x14ac:dyDescent="0.3">
      <c r="A654" s="1">
        <v>44954.166666666664</v>
      </c>
      <c r="B654" t="s">
        <v>13</v>
      </c>
      <c r="C654">
        <v>3661</v>
      </c>
      <c r="D654" t="s">
        <v>36</v>
      </c>
      <c r="E654" t="s">
        <v>31</v>
      </c>
      <c r="F654" s="2">
        <v>0.52500000000000002</v>
      </c>
      <c r="G6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54" s="3">
        <v>4.666666666666667</v>
      </c>
      <c r="I654" s="3">
        <v>4.2</v>
      </c>
      <c r="J654">
        <v>0</v>
      </c>
      <c r="K654" t="s">
        <v>25</v>
      </c>
      <c r="L654" t="s">
        <v>25</v>
      </c>
      <c r="M654" s="4">
        <v>2949.92022</v>
      </c>
      <c r="N654">
        <v>4</v>
      </c>
    </row>
    <row r="655" spans="1:14" x14ac:dyDescent="0.3">
      <c r="A655" s="1">
        <v>44954.208333333336</v>
      </c>
      <c r="B655" t="s">
        <v>23</v>
      </c>
      <c r="C655">
        <v>714</v>
      </c>
      <c r="D655" t="s">
        <v>19</v>
      </c>
      <c r="E655" t="s">
        <v>32</v>
      </c>
      <c r="F655" s="2">
        <v>2.0138888888888928E-2</v>
      </c>
      <c r="G6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55" s="3">
        <v>0.18333333333333332</v>
      </c>
      <c r="I655" s="3">
        <v>2.8333333333333335</v>
      </c>
      <c r="J655">
        <v>0</v>
      </c>
      <c r="K655" t="s">
        <v>22</v>
      </c>
      <c r="L655" t="s">
        <v>16</v>
      </c>
      <c r="M655" s="4">
        <v>1438.7499600000001</v>
      </c>
      <c r="N655">
        <v>7</v>
      </c>
    </row>
    <row r="656" spans="1:14" x14ac:dyDescent="0.3">
      <c r="A656" s="1">
        <v>44954.25</v>
      </c>
      <c r="B656" t="s">
        <v>37</v>
      </c>
      <c r="C656">
        <v>5492</v>
      </c>
      <c r="D656" t="s">
        <v>36</v>
      </c>
      <c r="E656" t="s">
        <v>32</v>
      </c>
      <c r="F656" s="2">
        <v>8.8888888888888892E-2</v>
      </c>
      <c r="G6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56" s="3">
        <v>3.0333333333333332</v>
      </c>
      <c r="I656" s="3">
        <v>2.5333333333333332</v>
      </c>
      <c r="J656">
        <v>1</v>
      </c>
      <c r="K656" t="s">
        <v>22</v>
      </c>
      <c r="L656" t="s">
        <v>17</v>
      </c>
      <c r="M656" s="4">
        <v>830.41944000000001</v>
      </c>
      <c r="N656">
        <v>4</v>
      </c>
    </row>
    <row r="657" spans="1:14" x14ac:dyDescent="0.3">
      <c r="A657" s="1">
        <v>44954.291666666664</v>
      </c>
      <c r="B657" t="s">
        <v>23</v>
      </c>
      <c r="C657">
        <v>7793</v>
      </c>
      <c r="D657" t="s">
        <v>24</v>
      </c>
      <c r="E657" t="s">
        <v>34</v>
      </c>
      <c r="F657" s="2">
        <v>0.23472222222222222</v>
      </c>
      <c r="G6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57" s="3">
        <v>2.3166666666666669</v>
      </c>
      <c r="I657" s="3">
        <v>-0.23333333333333334</v>
      </c>
      <c r="J657">
        <v>0</v>
      </c>
      <c r="K657" t="s">
        <v>29</v>
      </c>
      <c r="L657" t="s">
        <v>29</v>
      </c>
      <c r="M657" s="4">
        <v>4578.5722999999998</v>
      </c>
      <c r="N657">
        <v>3</v>
      </c>
    </row>
    <row r="658" spans="1:14" x14ac:dyDescent="0.3">
      <c r="A658" s="1">
        <v>44954.333333333336</v>
      </c>
      <c r="B658" t="s">
        <v>13</v>
      </c>
      <c r="C658">
        <v>9474</v>
      </c>
      <c r="D658" t="s">
        <v>34</v>
      </c>
      <c r="E658" t="s">
        <v>19</v>
      </c>
      <c r="F658" s="2">
        <v>0.65486111111111112</v>
      </c>
      <c r="G6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58" s="3">
        <v>3.9333333333333331</v>
      </c>
      <c r="I658" s="3">
        <v>2.2333333333333334</v>
      </c>
      <c r="J658">
        <v>0</v>
      </c>
      <c r="K658" t="s">
        <v>17</v>
      </c>
      <c r="L658" t="s">
        <v>16</v>
      </c>
      <c r="M658" s="4">
        <v>1556.2317800000001</v>
      </c>
      <c r="N658">
        <v>7</v>
      </c>
    </row>
    <row r="659" spans="1:14" x14ac:dyDescent="0.3">
      <c r="A659" s="1">
        <v>44954.375</v>
      </c>
      <c r="B659" t="s">
        <v>27</v>
      </c>
      <c r="C659">
        <v>3323</v>
      </c>
      <c r="D659" t="s">
        <v>31</v>
      </c>
      <c r="E659" t="s">
        <v>34</v>
      </c>
      <c r="F659" s="2">
        <v>0.54236111111111107</v>
      </c>
      <c r="G6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59" s="3">
        <v>4.2666666666666666</v>
      </c>
      <c r="I659" s="3">
        <v>-0.18333333333333332</v>
      </c>
      <c r="J659">
        <v>0</v>
      </c>
      <c r="K659" t="s">
        <v>22</v>
      </c>
      <c r="L659" t="s">
        <v>22</v>
      </c>
      <c r="M659" s="4">
        <v>4519.0267199999998</v>
      </c>
      <c r="N659">
        <v>2</v>
      </c>
    </row>
    <row r="660" spans="1:14" x14ac:dyDescent="0.3">
      <c r="A660" s="1">
        <v>44954.416666666664</v>
      </c>
      <c r="B660" t="s">
        <v>18</v>
      </c>
      <c r="C660">
        <v>7238</v>
      </c>
      <c r="D660" t="s">
        <v>30</v>
      </c>
      <c r="E660" t="s">
        <v>19</v>
      </c>
      <c r="F660" s="2">
        <v>0.2326388888888889</v>
      </c>
      <c r="G6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60" s="3">
        <v>4</v>
      </c>
      <c r="I660" s="3">
        <v>0.21666666666666667</v>
      </c>
      <c r="J660">
        <v>0</v>
      </c>
      <c r="K660" t="s">
        <v>25</v>
      </c>
      <c r="L660" t="s">
        <v>22</v>
      </c>
      <c r="M660" s="4">
        <v>3493.8771400000001</v>
      </c>
      <c r="N660">
        <v>7</v>
      </c>
    </row>
    <row r="661" spans="1:14" x14ac:dyDescent="0.3">
      <c r="A661" s="1">
        <v>44954.458333333336</v>
      </c>
      <c r="B661" t="s">
        <v>33</v>
      </c>
      <c r="C661">
        <v>2767</v>
      </c>
      <c r="D661" t="s">
        <v>14</v>
      </c>
      <c r="E661" t="s">
        <v>35</v>
      </c>
      <c r="F661" s="2">
        <v>0.12638888888888888</v>
      </c>
      <c r="G6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61" s="3">
        <v>-0.13333333333333333</v>
      </c>
      <c r="I661" s="3">
        <v>0.25</v>
      </c>
      <c r="J661">
        <v>0</v>
      </c>
      <c r="K661" t="s">
        <v>16</v>
      </c>
      <c r="L661" t="s">
        <v>21</v>
      </c>
      <c r="M661" s="4">
        <v>4031.3966999999998</v>
      </c>
      <c r="N661">
        <v>4</v>
      </c>
    </row>
    <row r="662" spans="1:14" x14ac:dyDescent="0.3">
      <c r="A662" s="1">
        <v>44954.5</v>
      </c>
      <c r="B662" t="s">
        <v>28</v>
      </c>
      <c r="C662">
        <v>8080</v>
      </c>
      <c r="D662" t="s">
        <v>31</v>
      </c>
      <c r="E662" t="s">
        <v>34</v>
      </c>
      <c r="F662" s="2">
        <v>8.3333333333333329E-2</v>
      </c>
      <c r="G6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62" s="3">
        <v>1.0833333333333333</v>
      </c>
      <c r="I662" s="3">
        <v>6.4666666666666668</v>
      </c>
      <c r="J662">
        <v>0</v>
      </c>
      <c r="K662" t="s">
        <v>21</v>
      </c>
      <c r="L662" t="s">
        <v>17</v>
      </c>
      <c r="M662" s="4">
        <v>2740.7060200000001</v>
      </c>
      <c r="N662">
        <v>4</v>
      </c>
    </row>
    <row r="663" spans="1:14" x14ac:dyDescent="0.3">
      <c r="A663" s="1">
        <v>44954.541666666664</v>
      </c>
      <c r="B663" t="s">
        <v>27</v>
      </c>
      <c r="C663">
        <v>230</v>
      </c>
      <c r="D663" t="s">
        <v>35</v>
      </c>
      <c r="E663" t="s">
        <v>15</v>
      </c>
      <c r="F663" s="2">
        <v>0.65625</v>
      </c>
      <c r="G6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63" s="3">
        <v>1.2666666666666666</v>
      </c>
      <c r="I663" s="3">
        <v>-0.25</v>
      </c>
      <c r="J663">
        <v>0</v>
      </c>
      <c r="K663" t="s">
        <v>16</v>
      </c>
      <c r="L663" t="s">
        <v>17</v>
      </c>
      <c r="M663" s="4">
        <v>518.20748000000003</v>
      </c>
      <c r="N663">
        <v>5</v>
      </c>
    </row>
    <row r="664" spans="1:14" x14ac:dyDescent="0.3">
      <c r="A664" s="1">
        <v>44954.583333333336</v>
      </c>
      <c r="B664" t="s">
        <v>23</v>
      </c>
      <c r="C664">
        <v>3083</v>
      </c>
      <c r="D664" t="s">
        <v>30</v>
      </c>
      <c r="E664" t="s">
        <v>34</v>
      </c>
      <c r="F664" s="2">
        <v>0.70972222222222225</v>
      </c>
      <c r="G6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64" s="3">
        <v>4.3166666666666664</v>
      </c>
      <c r="I664" s="3">
        <v>6.45</v>
      </c>
      <c r="J664">
        <v>0</v>
      </c>
      <c r="K664" t="s">
        <v>17</v>
      </c>
      <c r="L664" t="s">
        <v>16</v>
      </c>
      <c r="M664" s="4">
        <v>4166.5812599999999</v>
      </c>
      <c r="N664">
        <v>1</v>
      </c>
    </row>
    <row r="665" spans="1:14" x14ac:dyDescent="0.3">
      <c r="A665" s="1">
        <v>44954.625</v>
      </c>
      <c r="B665" t="s">
        <v>37</v>
      </c>
      <c r="C665">
        <v>4378</v>
      </c>
      <c r="D665" t="s">
        <v>26</v>
      </c>
      <c r="E665" t="s">
        <v>34</v>
      </c>
      <c r="F665" s="2">
        <v>0.94236111111111109</v>
      </c>
      <c r="G6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65" s="3">
        <v>3.5666666666666669</v>
      </c>
      <c r="I665" s="3">
        <v>6.35</v>
      </c>
      <c r="J665">
        <v>0</v>
      </c>
      <c r="K665" t="s">
        <v>21</v>
      </c>
      <c r="L665" t="s">
        <v>29</v>
      </c>
      <c r="M665" s="4">
        <v>3328.1151199999999</v>
      </c>
      <c r="N665">
        <v>7</v>
      </c>
    </row>
    <row r="666" spans="1:14" x14ac:dyDescent="0.3">
      <c r="A666" s="1">
        <v>44954.666666666664</v>
      </c>
      <c r="B666" t="s">
        <v>38</v>
      </c>
      <c r="C666">
        <v>7226</v>
      </c>
      <c r="D666" t="s">
        <v>30</v>
      </c>
      <c r="E666" t="s">
        <v>35</v>
      </c>
      <c r="F666" s="2">
        <v>0.85</v>
      </c>
      <c r="G6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66" s="3">
        <v>0.11666666666666667</v>
      </c>
      <c r="I666" s="3">
        <v>3.2333333333333334</v>
      </c>
      <c r="J666">
        <v>0</v>
      </c>
      <c r="K666" t="s">
        <v>16</v>
      </c>
      <c r="L666" t="s">
        <v>17</v>
      </c>
      <c r="M666" s="4">
        <v>3011.0751399999999</v>
      </c>
      <c r="N666">
        <v>4</v>
      </c>
    </row>
    <row r="667" spans="1:14" x14ac:dyDescent="0.3">
      <c r="A667" s="1">
        <v>44954.708333333336</v>
      </c>
      <c r="B667" t="s">
        <v>23</v>
      </c>
      <c r="C667">
        <v>8330</v>
      </c>
      <c r="D667" t="s">
        <v>24</v>
      </c>
      <c r="E667" t="s">
        <v>19</v>
      </c>
      <c r="F667" s="2">
        <v>0.22916666666666666</v>
      </c>
      <c r="G6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67" s="3">
        <v>1.7</v>
      </c>
      <c r="I667" s="3">
        <v>1.8833333333333333</v>
      </c>
      <c r="J667">
        <v>0</v>
      </c>
      <c r="K667" t="s">
        <v>16</v>
      </c>
      <c r="L667" t="s">
        <v>16</v>
      </c>
      <c r="M667" s="4">
        <v>2063.1738799999998</v>
      </c>
      <c r="N667">
        <v>6</v>
      </c>
    </row>
    <row r="668" spans="1:14" x14ac:dyDescent="0.3">
      <c r="A668" s="1">
        <v>44954.75</v>
      </c>
      <c r="B668" t="s">
        <v>37</v>
      </c>
      <c r="C668">
        <v>7794</v>
      </c>
      <c r="D668" t="s">
        <v>26</v>
      </c>
      <c r="E668" t="s">
        <v>26</v>
      </c>
      <c r="F668" s="2">
        <v>0.23402777777777778</v>
      </c>
      <c r="G6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68" s="3">
        <v>4</v>
      </c>
      <c r="I668" s="3">
        <v>4.4000000000000004</v>
      </c>
      <c r="J668">
        <v>0</v>
      </c>
      <c r="K668" t="s">
        <v>29</v>
      </c>
      <c r="L668" t="s">
        <v>16</v>
      </c>
      <c r="M668" s="4">
        <v>3102.8075199999998</v>
      </c>
      <c r="N668">
        <v>2</v>
      </c>
    </row>
    <row r="669" spans="1:14" x14ac:dyDescent="0.3">
      <c r="A669" s="1">
        <v>44954.791666666664</v>
      </c>
      <c r="B669" t="s">
        <v>18</v>
      </c>
      <c r="C669">
        <v>6740</v>
      </c>
      <c r="D669" t="s">
        <v>32</v>
      </c>
      <c r="E669" t="s">
        <v>15</v>
      </c>
      <c r="F669" s="2">
        <v>0.93541666666666667</v>
      </c>
      <c r="G6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69" s="3">
        <v>3.7</v>
      </c>
      <c r="I669" s="3">
        <v>1.75</v>
      </c>
      <c r="J669">
        <v>0</v>
      </c>
      <c r="K669" t="s">
        <v>17</v>
      </c>
      <c r="L669" t="s">
        <v>25</v>
      </c>
      <c r="M669" s="4">
        <v>4034.6153800000002</v>
      </c>
      <c r="N669">
        <v>6</v>
      </c>
    </row>
    <row r="670" spans="1:14" x14ac:dyDescent="0.3">
      <c r="A670" s="1">
        <v>44954.833333333336</v>
      </c>
      <c r="B670" t="s">
        <v>23</v>
      </c>
      <c r="C670">
        <v>5568</v>
      </c>
      <c r="D670" t="s">
        <v>19</v>
      </c>
      <c r="E670" t="s">
        <v>34</v>
      </c>
      <c r="F670" s="2">
        <v>0.95902777777777781</v>
      </c>
      <c r="G6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70" s="3">
        <v>4.4666666666666668</v>
      </c>
      <c r="I670" s="3">
        <v>6.4666666666666668</v>
      </c>
      <c r="J670">
        <v>0</v>
      </c>
      <c r="K670" t="s">
        <v>25</v>
      </c>
      <c r="L670" t="s">
        <v>25</v>
      </c>
      <c r="M670" s="4">
        <v>3534.1106399999999</v>
      </c>
      <c r="N670">
        <v>3</v>
      </c>
    </row>
    <row r="671" spans="1:14" x14ac:dyDescent="0.3">
      <c r="A671" s="1">
        <v>44954.875</v>
      </c>
      <c r="B671" t="s">
        <v>13</v>
      </c>
      <c r="C671">
        <v>1020</v>
      </c>
      <c r="D671" t="s">
        <v>20</v>
      </c>
      <c r="E671" t="s">
        <v>31</v>
      </c>
      <c r="F671" s="2">
        <v>0.44305555555555554</v>
      </c>
      <c r="G6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1" s="3">
        <v>3.1833333333333331</v>
      </c>
      <c r="I671" s="3">
        <v>5.2666666666666666</v>
      </c>
      <c r="J671">
        <v>0</v>
      </c>
      <c r="K671" t="s">
        <v>29</v>
      </c>
      <c r="L671" t="s">
        <v>17</v>
      </c>
      <c r="M671" s="4">
        <v>3769.0742799999998</v>
      </c>
      <c r="N671">
        <v>7</v>
      </c>
    </row>
    <row r="672" spans="1:14" x14ac:dyDescent="0.3">
      <c r="A672" s="1">
        <v>44954.916666666664</v>
      </c>
      <c r="B672" t="s">
        <v>38</v>
      </c>
      <c r="C672">
        <v>7664</v>
      </c>
      <c r="D672" t="s">
        <v>30</v>
      </c>
      <c r="E672" t="s">
        <v>35</v>
      </c>
      <c r="F672" s="2">
        <v>0.21805555555555556</v>
      </c>
      <c r="G6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2" s="3">
        <v>1.2</v>
      </c>
      <c r="I672" s="3">
        <v>2.5499999999999998</v>
      </c>
      <c r="J672">
        <v>0</v>
      </c>
      <c r="K672" t="s">
        <v>21</v>
      </c>
      <c r="L672" t="s">
        <v>16</v>
      </c>
      <c r="M672" s="4">
        <v>2169.39032</v>
      </c>
      <c r="N672">
        <v>5</v>
      </c>
    </row>
    <row r="673" spans="1:14" x14ac:dyDescent="0.3">
      <c r="A673" s="1">
        <v>44954.958333333336</v>
      </c>
      <c r="B673" t="s">
        <v>37</v>
      </c>
      <c r="C673">
        <v>8784</v>
      </c>
      <c r="D673" t="s">
        <v>15</v>
      </c>
      <c r="E673" t="s">
        <v>31</v>
      </c>
      <c r="F673" s="2">
        <v>0.8520833333333333</v>
      </c>
      <c r="G6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73" s="3">
        <v>1.9</v>
      </c>
      <c r="I673" s="3">
        <v>2.1833333333333331</v>
      </c>
      <c r="J673">
        <v>0</v>
      </c>
      <c r="K673" t="s">
        <v>25</v>
      </c>
      <c r="L673" t="s">
        <v>21</v>
      </c>
      <c r="M673" s="4">
        <v>3682.1699199999998</v>
      </c>
      <c r="N673">
        <v>2</v>
      </c>
    </row>
    <row r="674" spans="1:14" x14ac:dyDescent="0.3">
      <c r="A674" s="1">
        <v>44955</v>
      </c>
      <c r="B674" t="s">
        <v>37</v>
      </c>
      <c r="C674">
        <v>9423</v>
      </c>
      <c r="D674" t="s">
        <v>35</v>
      </c>
      <c r="E674" t="s">
        <v>34</v>
      </c>
      <c r="F674" s="2">
        <v>0.22083333333333333</v>
      </c>
      <c r="G6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4" s="3">
        <v>2.7333333333333334</v>
      </c>
      <c r="I674" s="3">
        <v>5.166666666666667</v>
      </c>
      <c r="J674">
        <v>0</v>
      </c>
      <c r="K674" t="s">
        <v>29</v>
      </c>
      <c r="L674" t="s">
        <v>21</v>
      </c>
      <c r="M674" s="4">
        <v>3402.1447600000001</v>
      </c>
      <c r="N674">
        <v>5</v>
      </c>
    </row>
    <row r="675" spans="1:14" x14ac:dyDescent="0.3">
      <c r="A675" s="1">
        <v>44955.041666666664</v>
      </c>
      <c r="B675" t="s">
        <v>37</v>
      </c>
      <c r="C675">
        <v>8602</v>
      </c>
      <c r="D675" t="s">
        <v>31</v>
      </c>
      <c r="E675" t="s">
        <v>32</v>
      </c>
      <c r="F675" s="2">
        <v>0.43611111111111112</v>
      </c>
      <c r="G6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5" s="3">
        <v>0.96666666666666667</v>
      </c>
      <c r="I675" s="3">
        <v>8.3333333333333329E-2</v>
      </c>
      <c r="J675">
        <v>0</v>
      </c>
      <c r="K675" t="s">
        <v>17</v>
      </c>
      <c r="L675" t="s">
        <v>25</v>
      </c>
      <c r="M675" s="4">
        <v>729.03102000000001</v>
      </c>
      <c r="N675">
        <v>1</v>
      </c>
    </row>
    <row r="676" spans="1:14" x14ac:dyDescent="0.3">
      <c r="A676" s="1">
        <v>44955.083333333336</v>
      </c>
      <c r="B676" t="s">
        <v>18</v>
      </c>
      <c r="C676">
        <v>9030</v>
      </c>
      <c r="D676" t="s">
        <v>35</v>
      </c>
      <c r="E676" t="s">
        <v>14</v>
      </c>
      <c r="F676" s="2">
        <v>0.33541666666666664</v>
      </c>
      <c r="G6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6" s="3">
        <v>0.6</v>
      </c>
      <c r="I676" s="3">
        <v>6.0333333333333332</v>
      </c>
      <c r="J676">
        <v>0</v>
      </c>
      <c r="K676" t="s">
        <v>22</v>
      </c>
      <c r="L676" t="s">
        <v>17</v>
      </c>
      <c r="M676" s="4">
        <v>331.52404000000001</v>
      </c>
      <c r="N676">
        <v>4</v>
      </c>
    </row>
    <row r="677" spans="1:14" x14ac:dyDescent="0.3">
      <c r="A677" s="1">
        <v>44955.125</v>
      </c>
      <c r="B677" t="s">
        <v>23</v>
      </c>
      <c r="C677">
        <v>3341</v>
      </c>
      <c r="D677" t="s">
        <v>36</v>
      </c>
      <c r="E677" t="s">
        <v>24</v>
      </c>
      <c r="F677" s="2">
        <v>0.30972222222222223</v>
      </c>
      <c r="G6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77" s="3">
        <v>4.083333333333333</v>
      </c>
      <c r="I677" s="3">
        <v>1.5666666666666667</v>
      </c>
      <c r="J677">
        <v>0</v>
      </c>
      <c r="K677" t="s">
        <v>22</v>
      </c>
      <c r="L677" t="s">
        <v>29</v>
      </c>
      <c r="M677" s="4">
        <v>4787.7865000000002</v>
      </c>
      <c r="N677">
        <v>2</v>
      </c>
    </row>
    <row r="678" spans="1:14" x14ac:dyDescent="0.3">
      <c r="A678" s="1">
        <v>44955.166666666664</v>
      </c>
      <c r="B678" t="s">
        <v>18</v>
      </c>
      <c r="C678">
        <v>645</v>
      </c>
      <c r="D678" t="s">
        <v>20</v>
      </c>
      <c r="E678" t="s">
        <v>31</v>
      </c>
      <c r="F678" s="2">
        <v>0.63124999999999998</v>
      </c>
      <c r="G6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78" s="3">
        <v>3.4</v>
      </c>
      <c r="I678" s="3">
        <v>6.0166666666666666</v>
      </c>
      <c r="J678">
        <v>0</v>
      </c>
      <c r="K678" t="s">
        <v>21</v>
      </c>
      <c r="L678" t="s">
        <v>21</v>
      </c>
      <c r="M678" s="4">
        <v>3727.23144</v>
      </c>
      <c r="N678">
        <v>3</v>
      </c>
    </row>
    <row r="679" spans="1:14" x14ac:dyDescent="0.3">
      <c r="A679" s="1">
        <v>44955.208333333336</v>
      </c>
      <c r="B679" t="s">
        <v>28</v>
      </c>
      <c r="C679">
        <v>4446</v>
      </c>
      <c r="D679" t="s">
        <v>36</v>
      </c>
      <c r="E679" t="s">
        <v>19</v>
      </c>
      <c r="F679" s="2">
        <v>0.56388888888888888</v>
      </c>
      <c r="G6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79" s="3">
        <v>0.31666666666666665</v>
      </c>
      <c r="I679" s="3">
        <v>4.3833333333333337</v>
      </c>
      <c r="J679">
        <v>0</v>
      </c>
      <c r="K679" t="s">
        <v>22</v>
      </c>
      <c r="L679" t="s">
        <v>21</v>
      </c>
      <c r="M679" s="4">
        <v>1192.5209399999999</v>
      </c>
      <c r="N679">
        <v>7</v>
      </c>
    </row>
    <row r="680" spans="1:14" x14ac:dyDescent="0.3">
      <c r="A680" s="1">
        <v>44955.25</v>
      </c>
      <c r="B680" t="s">
        <v>33</v>
      </c>
      <c r="C680">
        <v>3910</v>
      </c>
      <c r="D680" t="s">
        <v>32</v>
      </c>
      <c r="E680" t="s">
        <v>14</v>
      </c>
      <c r="F680" s="2">
        <v>0.67638888888888893</v>
      </c>
      <c r="G6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80" s="3">
        <v>4.5</v>
      </c>
      <c r="I680" s="3">
        <v>6.1</v>
      </c>
      <c r="J680">
        <v>0</v>
      </c>
      <c r="K680" t="s">
        <v>29</v>
      </c>
      <c r="L680" t="s">
        <v>25</v>
      </c>
      <c r="M680" s="4">
        <v>463.48991999999998</v>
      </c>
      <c r="N680">
        <v>1</v>
      </c>
    </row>
    <row r="681" spans="1:14" x14ac:dyDescent="0.3">
      <c r="A681" s="1">
        <v>44955.291666666664</v>
      </c>
      <c r="B681" t="s">
        <v>33</v>
      </c>
      <c r="C681">
        <v>7306</v>
      </c>
      <c r="D681" t="s">
        <v>20</v>
      </c>
      <c r="E681" t="s">
        <v>15</v>
      </c>
      <c r="F681" s="2">
        <v>0.41805555555555557</v>
      </c>
      <c r="G6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1" s="3">
        <v>3.7666666666666666</v>
      </c>
      <c r="I681" s="3">
        <v>0.9</v>
      </c>
      <c r="J681">
        <v>0</v>
      </c>
      <c r="K681" t="s">
        <v>21</v>
      </c>
      <c r="L681" t="s">
        <v>25</v>
      </c>
      <c r="M681" s="4">
        <v>3440.76892</v>
      </c>
      <c r="N681">
        <v>1</v>
      </c>
    </row>
    <row r="682" spans="1:14" x14ac:dyDescent="0.3">
      <c r="A682" s="1">
        <v>44955.333333333336</v>
      </c>
      <c r="B682" t="s">
        <v>28</v>
      </c>
      <c r="C682">
        <v>9105</v>
      </c>
      <c r="D682" t="s">
        <v>20</v>
      </c>
      <c r="E682" t="s">
        <v>30</v>
      </c>
      <c r="F682" s="2">
        <v>0.52083333333333337</v>
      </c>
      <c r="G6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82" s="3">
        <v>3.95</v>
      </c>
      <c r="I682" s="3">
        <v>2.4166666666666665</v>
      </c>
      <c r="J682">
        <v>0</v>
      </c>
      <c r="K682" t="s">
        <v>25</v>
      </c>
      <c r="L682" t="s">
        <v>17</v>
      </c>
      <c r="M682" s="4">
        <v>663.04808000000003</v>
      </c>
      <c r="N682">
        <v>5</v>
      </c>
    </row>
    <row r="683" spans="1:14" x14ac:dyDescent="0.3">
      <c r="A683" s="1">
        <v>44955.375</v>
      </c>
      <c r="B683" t="s">
        <v>23</v>
      </c>
      <c r="C683">
        <v>2132</v>
      </c>
      <c r="D683" t="s">
        <v>36</v>
      </c>
      <c r="E683" t="s">
        <v>26</v>
      </c>
      <c r="F683" s="2">
        <v>0.39791666666666664</v>
      </c>
      <c r="G6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3" s="3">
        <v>0.23333333333333334</v>
      </c>
      <c r="I683" s="3">
        <v>2.8</v>
      </c>
      <c r="J683">
        <v>0</v>
      </c>
      <c r="K683" t="s">
        <v>17</v>
      </c>
      <c r="L683" t="s">
        <v>25</v>
      </c>
      <c r="M683" s="4">
        <v>748.34310000000005</v>
      </c>
      <c r="N683">
        <v>1</v>
      </c>
    </row>
    <row r="684" spans="1:14" x14ac:dyDescent="0.3">
      <c r="A684" s="1">
        <v>44955.416666666664</v>
      </c>
      <c r="B684" t="s">
        <v>13</v>
      </c>
      <c r="C684">
        <v>8536</v>
      </c>
      <c r="D684" t="s">
        <v>26</v>
      </c>
      <c r="E684" t="s">
        <v>24</v>
      </c>
      <c r="F684" s="2">
        <v>0.39513888888888887</v>
      </c>
      <c r="G6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4" s="3">
        <v>1.05</v>
      </c>
      <c r="I684" s="3">
        <v>0.95</v>
      </c>
      <c r="J684">
        <v>0</v>
      </c>
      <c r="K684" t="s">
        <v>21</v>
      </c>
      <c r="L684" t="s">
        <v>22</v>
      </c>
      <c r="M684" s="4">
        <v>4087.7235999999998</v>
      </c>
      <c r="N684">
        <v>2</v>
      </c>
    </row>
    <row r="685" spans="1:14" x14ac:dyDescent="0.3">
      <c r="A685" s="1">
        <v>44955.458333333336</v>
      </c>
      <c r="B685" t="s">
        <v>18</v>
      </c>
      <c r="C685">
        <v>371</v>
      </c>
      <c r="D685" t="s">
        <v>24</v>
      </c>
      <c r="E685" t="s">
        <v>20</v>
      </c>
      <c r="F685" s="2">
        <v>0.51388888888888884</v>
      </c>
      <c r="G6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85" s="3">
        <v>3.25</v>
      </c>
      <c r="I685" s="3">
        <v>1.1499999999999999</v>
      </c>
      <c r="J685">
        <v>0</v>
      </c>
      <c r="K685" t="s">
        <v>25</v>
      </c>
      <c r="L685" t="s">
        <v>16</v>
      </c>
      <c r="M685" s="4">
        <v>2301.3562000000002</v>
      </c>
      <c r="N685">
        <v>5</v>
      </c>
    </row>
    <row r="686" spans="1:14" x14ac:dyDescent="0.3">
      <c r="A686" s="1">
        <v>44955.5</v>
      </c>
      <c r="B686" t="s">
        <v>38</v>
      </c>
      <c r="C686">
        <v>3611</v>
      </c>
      <c r="D686" t="s">
        <v>36</v>
      </c>
      <c r="E686" t="s">
        <v>35</v>
      </c>
      <c r="F686" s="2">
        <v>0.81666666666666665</v>
      </c>
      <c r="G6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86" s="3">
        <v>1.3833333333333333</v>
      </c>
      <c r="I686" s="3">
        <v>2.5833333333333335</v>
      </c>
      <c r="J686">
        <v>0</v>
      </c>
      <c r="K686" t="s">
        <v>21</v>
      </c>
      <c r="L686" t="s">
        <v>21</v>
      </c>
      <c r="M686" s="4">
        <v>4152.0972000000002</v>
      </c>
      <c r="N686">
        <v>1</v>
      </c>
    </row>
    <row r="687" spans="1:14" x14ac:dyDescent="0.3">
      <c r="A687" s="1">
        <v>44955.541666666664</v>
      </c>
      <c r="B687" t="s">
        <v>37</v>
      </c>
      <c r="C687">
        <v>1871</v>
      </c>
      <c r="D687" t="s">
        <v>35</v>
      </c>
      <c r="E687" t="s">
        <v>34</v>
      </c>
      <c r="F687" s="2">
        <v>0.33888888888888891</v>
      </c>
      <c r="G6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7" s="3">
        <v>1.9333333333333333</v>
      </c>
      <c r="I687" s="3">
        <v>0</v>
      </c>
      <c r="J687">
        <v>0</v>
      </c>
      <c r="K687" t="s">
        <v>16</v>
      </c>
      <c r="L687" t="s">
        <v>22</v>
      </c>
      <c r="M687" s="4">
        <v>1937.64536</v>
      </c>
      <c r="N687">
        <v>7</v>
      </c>
    </row>
    <row r="688" spans="1:14" x14ac:dyDescent="0.3">
      <c r="A688" s="1">
        <v>44955.583333333336</v>
      </c>
      <c r="B688" t="s">
        <v>37</v>
      </c>
      <c r="C688">
        <v>9554</v>
      </c>
      <c r="D688" t="s">
        <v>26</v>
      </c>
      <c r="E688" t="s">
        <v>30</v>
      </c>
      <c r="F688" s="2">
        <v>0.31180555555555556</v>
      </c>
      <c r="G6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8" s="3">
        <v>0.23333333333333334</v>
      </c>
      <c r="I688" s="3">
        <v>0.55000000000000004</v>
      </c>
      <c r="J688">
        <v>0</v>
      </c>
      <c r="K688" t="s">
        <v>16</v>
      </c>
      <c r="L688" t="s">
        <v>29</v>
      </c>
      <c r="M688" s="4">
        <v>3691.8259600000001</v>
      </c>
      <c r="N688">
        <v>3</v>
      </c>
    </row>
    <row r="689" spans="1:14" x14ac:dyDescent="0.3">
      <c r="A689" s="1">
        <v>44955.625</v>
      </c>
      <c r="B689" t="s">
        <v>23</v>
      </c>
      <c r="C689">
        <v>4461</v>
      </c>
      <c r="D689" t="s">
        <v>35</v>
      </c>
      <c r="E689" t="s">
        <v>36</v>
      </c>
      <c r="F689" s="2">
        <v>0.23194444444444445</v>
      </c>
      <c r="G6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89" s="3">
        <v>1.75</v>
      </c>
      <c r="I689" s="3">
        <v>2.7166666666666668</v>
      </c>
      <c r="J689">
        <v>0</v>
      </c>
      <c r="K689" t="s">
        <v>21</v>
      </c>
      <c r="L689" t="s">
        <v>22</v>
      </c>
      <c r="M689" s="4">
        <v>1321.2681399999999</v>
      </c>
      <c r="N689">
        <v>7</v>
      </c>
    </row>
    <row r="690" spans="1:14" x14ac:dyDescent="0.3">
      <c r="A690" s="1">
        <v>44955.666666666664</v>
      </c>
      <c r="B690" t="s">
        <v>13</v>
      </c>
      <c r="C690">
        <v>7169</v>
      </c>
      <c r="D690" t="s">
        <v>24</v>
      </c>
      <c r="E690" t="s">
        <v>15</v>
      </c>
      <c r="F690" s="2">
        <v>2.2222222222222143E-2</v>
      </c>
      <c r="G6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690" s="3">
        <v>0.6166666666666667</v>
      </c>
      <c r="I690" s="3">
        <v>5.6333333333333337</v>
      </c>
      <c r="J690">
        <v>0</v>
      </c>
      <c r="K690" t="s">
        <v>22</v>
      </c>
      <c r="L690" t="s">
        <v>17</v>
      </c>
      <c r="M690" s="4">
        <v>1007.44684</v>
      </c>
      <c r="N690">
        <v>6</v>
      </c>
    </row>
    <row r="691" spans="1:14" x14ac:dyDescent="0.3">
      <c r="A691" s="1">
        <v>44955.708333333336</v>
      </c>
      <c r="B691" t="s">
        <v>33</v>
      </c>
      <c r="C691">
        <v>1020</v>
      </c>
      <c r="D691" t="s">
        <v>32</v>
      </c>
      <c r="E691" t="s">
        <v>30</v>
      </c>
      <c r="F691" s="2">
        <v>0.60763888888888884</v>
      </c>
      <c r="G6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91" s="3">
        <v>3.5833333333333335</v>
      </c>
      <c r="I691" s="3">
        <v>3.35</v>
      </c>
      <c r="J691">
        <v>0</v>
      </c>
      <c r="K691" t="s">
        <v>16</v>
      </c>
      <c r="L691" t="s">
        <v>29</v>
      </c>
      <c r="M691" s="4">
        <v>658.22005999999999</v>
      </c>
      <c r="N691">
        <v>2</v>
      </c>
    </row>
    <row r="692" spans="1:14" x14ac:dyDescent="0.3">
      <c r="A692" s="1">
        <v>44955.75</v>
      </c>
      <c r="B692" t="s">
        <v>33</v>
      </c>
      <c r="C692">
        <v>8290</v>
      </c>
      <c r="D692" t="s">
        <v>31</v>
      </c>
      <c r="E692" t="s">
        <v>14</v>
      </c>
      <c r="F692" s="2">
        <v>0.62777777777777777</v>
      </c>
      <c r="G6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92" s="3">
        <v>4.25</v>
      </c>
      <c r="I692" s="3">
        <v>4.9000000000000004</v>
      </c>
      <c r="J692">
        <v>0</v>
      </c>
      <c r="K692" t="s">
        <v>17</v>
      </c>
      <c r="L692" t="s">
        <v>29</v>
      </c>
      <c r="M692" s="4">
        <v>1749.35258</v>
      </c>
      <c r="N692">
        <v>3</v>
      </c>
    </row>
    <row r="693" spans="1:14" x14ac:dyDescent="0.3">
      <c r="A693" s="1">
        <v>44955.791666666664</v>
      </c>
      <c r="B693" t="s">
        <v>37</v>
      </c>
      <c r="C693">
        <v>3530</v>
      </c>
      <c r="D693" t="s">
        <v>24</v>
      </c>
      <c r="E693" t="s">
        <v>31</v>
      </c>
      <c r="F693" s="2">
        <v>0.40833333333333333</v>
      </c>
      <c r="G6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93" s="3">
        <v>1.4666666666666666</v>
      </c>
      <c r="I693" s="3">
        <v>5.1166666666666663</v>
      </c>
      <c r="J693">
        <v>0</v>
      </c>
      <c r="K693" t="s">
        <v>25</v>
      </c>
      <c r="L693" t="s">
        <v>25</v>
      </c>
      <c r="M693" s="4">
        <v>2644.1456199999998</v>
      </c>
      <c r="N693">
        <v>3</v>
      </c>
    </row>
    <row r="694" spans="1:14" x14ac:dyDescent="0.3">
      <c r="A694" s="1">
        <v>44955.833333333336</v>
      </c>
      <c r="B694" t="s">
        <v>23</v>
      </c>
      <c r="C694">
        <v>4535</v>
      </c>
      <c r="D694" t="s">
        <v>34</v>
      </c>
      <c r="E694" t="s">
        <v>20</v>
      </c>
      <c r="F694" s="2">
        <v>0.45</v>
      </c>
      <c r="G6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94" s="3">
        <v>0</v>
      </c>
      <c r="I694" s="3">
        <v>2.6333333333333333</v>
      </c>
      <c r="J694">
        <v>0</v>
      </c>
      <c r="K694" t="s">
        <v>29</v>
      </c>
      <c r="L694" t="s">
        <v>22</v>
      </c>
      <c r="M694" s="4">
        <v>568.09702000000004</v>
      </c>
      <c r="N694">
        <v>5</v>
      </c>
    </row>
    <row r="695" spans="1:14" x14ac:dyDescent="0.3">
      <c r="A695" s="1">
        <v>44955.875</v>
      </c>
      <c r="B695" t="s">
        <v>18</v>
      </c>
      <c r="C695">
        <v>3860</v>
      </c>
      <c r="D695" t="s">
        <v>14</v>
      </c>
      <c r="E695" t="s">
        <v>36</v>
      </c>
      <c r="F695" s="2">
        <v>0.42152777777777778</v>
      </c>
      <c r="G6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95" s="3">
        <v>1.2333333333333334</v>
      </c>
      <c r="I695" s="3">
        <v>4.25</v>
      </c>
      <c r="J695">
        <v>0</v>
      </c>
      <c r="K695" t="s">
        <v>16</v>
      </c>
      <c r="L695" t="s">
        <v>17</v>
      </c>
      <c r="M695" s="4">
        <v>988.13476000000003</v>
      </c>
      <c r="N695">
        <v>4</v>
      </c>
    </row>
    <row r="696" spans="1:14" x14ac:dyDescent="0.3">
      <c r="A696" s="1">
        <v>44955.916666666664</v>
      </c>
      <c r="B696" t="s">
        <v>33</v>
      </c>
      <c r="C696">
        <v>2150</v>
      </c>
      <c r="D696" t="s">
        <v>26</v>
      </c>
      <c r="E696" t="s">
        <v>31</v>
      </c>
      <c r="F696" s="2">
        <v>0.84027777777777779</v>
      </c>
      <c r="G6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696" s="3">
        <v>3.3833333333333333</v>
      </c>
      <c r="I696" s="3">
        <v>1.5166666666666666</v>
      </c>
      <c r="J696">
        <v>0</v>
      </c>
      <c r="K696" t="s">
        <v>21</v>
      </c>
      <c r="L696" t="s">
        <v>21</v>
      </c>
      <c r="M696" s="4">
        <v>2220.8892000000001</v>
      </c>
      <c r="N696">
        <v>5</v>
      </c>
    </row>
    <row r="697" spans="1:14" x14ac:dyDescent="0.3">
      <c r="A697" s="1">
        <v>44955.958333333336</v>
      </c>
      <c r="B697" t="s">
        <v>18</v>
      </c>
      <c r="C697">
        <v>1265</v>
      </c>
      <c r="D697" t="s">
        <v>32</v>
      </c>
      <c r="E697" t="s">
        <v>15</v>
      </c>
      <c r="F697" s="2">
        <v>0.61944444444444446</v>
      </c>
      <c r="G6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97" s="3">
        <v>2.7</v>
      </c>
      <c r="I697" s="3">
        <v>3.3833333333333333</v>
      </c>
      <c r="J697">
        <v>0</v>
      </c>
      <c r="K697" t="s">
        <v>22</v>
      </c>
      <c r="L697" t="s">
        <v>25</v>
      </c>
      <c r="M697" s="4">
        <v>2388.2605600000002</v>
      </c>
      <c r="N697">
        <v>2</v>
      </c>
    </row>
    <row r="698" spans="1:14" x14ac:dyDescent="0.3">
      <c r="A698" s="1">
        <v>44956</v>
      </c>
      <c r="B698" t="s">
        <v>13</v>
      </c>
      <c r="C698">
        <v>8667</v>
      </c>
      <c r="D698" t="s">
        <v>34</v>
      </c>
      <c r="E698" t="s">
        <v>31</v>
      </c>
      <c r="F698" s="2">
        <v>0.54791666666666672</v>
      </c>
      <c r="G6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698" s="3">
        <v>3.3</v>
      </c>
      <c r="I698" s="3">
        <v>3.2166666666666668</v>
      </c>
      <c r="J698">
        <v>0</v>
      </c>
      <c r="K698" t="s">
        <v>29</v>
      </c>
      <c r="L698" t="s">
        <v>22</v>
      </c>
      <c r="M698" s="4">
        <v>1557.84112</v>
      </c>
      <c r="N698">
        <v>2</v>
      </c>
    </row>
    <row r="699" spans="1:14" x14ac:dyDescent="0.3">
      <c r="A699" s="1">
        <v>44956.041666666664</v>
      </c>
      <c r="B699" t="s">
        <v>33</v>
      </c>
      <c r="C699">
        <v>2133</v>
      </c>
      <c r="D699" t="s">
        <v>15</v>
      </c>
      <c r="E699" t="s">
        <v>34</v>
      </c>
      <c r="F699" s="2">
        <v>0.32222222222222224</v>
      </c>
      <c r="G6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699" s="3">
        <v>0.8833333333333333</v>
      </c>
      <c r="I699" s="3">
        <v>0.6333333333333333</v>
      </c>
      <c r="J699">
        <v>0</v>
      </c>
      <c r="K699" t="s">
        <v>25</v>
      </c>
      <c r="L699" t="s">
        <v>21</v>
      </c>
      <c r="M699" s="4">
        <v>1902.2398800000001</v>
      </c>
      <c r="N699">
        <v>5</v>
      </c>
    </row>
    <row r="700" spans="1:14" x14ac:dyDescent="0.3">
      <c r="A700" s="1">
        <v>44956.083333333336</v>
      </c>
      <c r="B700" t="s">
        <v>33</v>
      </c>
      <c r="C700">
        <v>6567</v>
      </c>
      <c r="D700" t="s">
        <v>32</v>
      </c>
      <c r="E700" t="s">
        <v>14</v>
      </c>
      <c r="F700" s="2">
        <v>0.29305555555555557</v>
      </c>
      <c r="G7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00" s="3">
        <v>4.1166666666666663</v>
      </c>
      <c r="I700" s="3">
        <v>5.0999999999999996</v>
      </c>
      <c r="J700">
        <v>0</v>
      </c>
      <c r="K700" t="s">
        <v>25</v>
      </c>
      <c r="L700" t="s">
        <v>22</v>
      </c>
      <c r="M700" s="4">
        <v>2753.5807399999999</v>
      </c>
      <c r="N700">
        <v>4</v>
      </c>
    </row>
    <row r="701" spans="1:14" x14ac:dyDescent="0.3">
      <c r="A701" s="1">
        <v>44956.125</v>
      </c>
      <c r="B701" t="s">
        <v>27</v>
      </c>
      <c r="C701">
        <v>245</v>
      </c>
      <c r="D701" t="s">
        <v>36</v>
      </c>
      <c r="E701" t="s">
        <v>19</v>
      </c>
      <c r="F701" s="2">
        <v>9.8611111111111108E-2</v>
      </c>
      <c r="G7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1" s="3">
        <v>1.8333333333333333</v>
      </c>
      <c r="I701" s="3">
        <v>6.2</v>
      </c>
      <c r="J701">
        <v>0</v>
      </c>
      <c r="K701" t="s">
        <v>16</v>
      </c>
      <c r="L701" t="s">
        <v>25</v>
      </c>
      <c r="M701" s="4">
        <v>1252.0665200000001</v>
      </c>
      <c r="N701">
        <v>7</v>
      </c>
    </row>
    <row r="702" spans="1:14" x14ac:dyDescent="0.3">
      <c r="A702" s="1">
        <v>44956.166666666664</v>
      </c>
      <c r="B702" t="s">
        <v>33</v>
      </c>
      <c r="C702">
        <v>4488</v>
      </c>
      <c r="D702" t="s">
        <v>36</v>
      </c>
      <c r="E702" t="s">
        <v>19</v>
      </c>
      <c r="F702" s="2">
        <v>0.84097222222222223</v>
      </c>
      <c r="G7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02" s="3">
        <v>4.7833333333333332</v>
      </c>
      <c r="I702" s="3">
        <v>1.4666666666666666</v>
      </c>
      <c r="J702">
        <v>0</v>
      </c>
      <c r="K702" t="s">
        <v>25</v>
      </c>
      <c r="L702" t="s">
        <v>21</v>
      </c>
      <c r="M702" s="4">
        <v>4807.0985799999999</v>
      </c>
      <c r="N702">
        <v>5</v>
      </c>
    </row>
    <row r="703" spans="1:14" x14ac:dyDescent="0.3">
      <c r="A703" s="1">
        <v>44956.208333333336</v>
      </c>
      <c r="B703" t="s">
        <v>28</v>
      </c>
      <c r="C703">
        <v>7932</v>
      </c>
      <c r="D703" t="s">
        <v>24</v>
      </c>
      <c r="E703" t="s">
        <v>35</v>
      </c>
      <c r="F703" s="2">
        <v>0.52847222222222223</v>
      </c>
      <c r="G7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03" s="3">
        <v>0.71666666666666667</v>
      </c>
      <c r="I703" s="3">
        <v>6.0666666666666664</v>
      </c>
      <c r="J703">
        <v>0</v>
      </c>
      <c r="K703" t="s">
        <v>25</v>
      </c>
      <c r="L703" t="s">
        <v>25</v>
      </c>
      <c r="M703" s="4">
        <v>3878.5093999999999</v>
      </c>
      <c r="N703">
        <v>2</v>
      </c>
    </row>
    <row r="704" spans="1:14" x14ac:dyDescent="0.3">
      <c r="A704" s="1">
        <v>44956.25</v>
      </c>
      <c r="B704" t="s">
        <v>38</v>
      </c>
      <c r="C704">
        <v>8723</v>
      </c>
      <c r="D704" t="s">
        <v>14</v>
      </c>
      <c r="E704" t="s">
        <v>26</v>
      </c>
      <c r="F704" s="2">
        <v>0.5131944444444444</v>
      </c>
      <c r="G7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04" s="3">
        <v>4.3499999999999996</v>
      </c>
      <c r="I704" s="3">
        <v>2.2666666666666666</v>
      </c>
      <c r="J704">
        <v>0</v>
      </c>
      <c r="K704" t="s">
        <v>22</v>
      </c>
      <c r="L704" t="s">
        <v>22</v>
      </c>
      <c r="M704" s="4">
        <v>1992.36292</v>
      </c>
      <c r="N704">
        <v>4</v>
      </c>
    </row>
    <row r="705" spans="1:14" x14ac:dyDescent="0.3">
      <c r="A705" s="1">
        <v>44956.291666666664</v>
      </c>
      <c r="B705" t="s">
        <v>28</v>
      </c>
      <c r="C705">
        <v>8996</v>
      </c>
      <c r="D705" t="s">
        <v>32</v>
      </c>
      <c r="E705" t="s">
        <v>19</v>
      </c>
      <c r="F705" s="2">
        <v>0.26319444444444445</v>
      </c>
      <c r="G7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05" s="3">
        <v>3.8333333333333335</v>
      </c>
      <c r="I705" s="3">
        <v>2.8333333333333335</v>
      </c>
      <c r="J705">
        <v>0</v>
      </c>
      <c r="K705" t="s">
        <v>22</v>
      </c>
      <c r="L705" t="s">
        <v>29</v>
      </c>
      <c r="M705" s="4">
        <v>3930.00828</v>
      </c>
      <c r="N705">
        <v>2</v>
      </c>
    </row>
    <row r="706" spans="1:14" x14ac:dyDescent="0.3">
      <c r="A706" s="1">
        <v>44956.333333333336</v>
      </c>
      <c r="B706" t="s">
        <v>23</v>
      </c>
      <c r="C706">
        <v>8273</v>
      </c>
      <c r="D706" t="s">
        <v>19</v>
      </c>
      <c r="E706" t="s">
        <v>35</v>
      </c>
      <c r="F706" s="2">
        <v>0.92708333333333337</v>
      </c>
      <c r="G7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6" s="3">
        <v>3.8666666666666667</v>
      </c>
      <c r="I706" s="3">
        <v>2.9833333333333334</v>
      </c>
      <c r="J706">
        <v>0</v>
      </c>
      <c r="K706" t="s">
        <v>22</v>
      </c>
      <c r="L706" t="s">
        <v>16</v>
      </c>
      <c r="M706" s="4">
        <v>1192.5209399999999</v>
      </c>
      <c r="N706">
        <v>4</v>
      </c>
    </row>
    <row r="707" spans="1:14" x14ac:dyDescent="0.3">
      <c r="A707" s="1">
        <v>44956.375</v>
      </c>
      <c r="B707" t="s">
        <v>23</v>
      </c>
      <c r="C707">
        <v>2732</v>
      </c>
      <c r="D707" t="s">
        <v>31</v>
      </c>
      <c r="E707" t="s">
        <v>36</v>
      </c>
      <c r="F707" s="2">
        <v>0.95694444444444449</v>
      </c>
      <c r="G7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7" s="3">
        <v>0.11666666666666667</v>
      </c>
      <c r="I707" s="3">
        <v>4.8499999999999996</v>
      </c>
      <c r="J707">
        <v>0</v>
      </c>
      <c r="K707" t="s">
        <v>21</v>
      </c>
      <c r="L707" t="s">
        <v>29</v>
      </c>
      <c r="M707" s="4">
        <v>898.01171999999997</v>
      </c>
      <c r="N707">
        <v>4</v>
      </c>
    </row>
    <row r="708" spans="1:14" x14ac:dyDescent="0.3">
      <c r="A708" s="1">
        <v>44956.416666666664</v>
      </c>
      <c r="B708" t="s">
        <v>18</v>
      </c>
      <c r="C708">
        <v>4594</v>
      </c>
      <c r="D708" t="s">
        <v>24</v>
      </c>
      <c r="E708" t="s">
        <v>31</v>
      </c>
      <c r="F708" s="2">
        <v>0.10486111111111111</v>
      </c>
      <c r="G7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8" s="3">
        <v>2.9333333333333331</v>
      </c>
      <c r="I708" s="3">
        <v>2.9166666666666665</v>
      </c>
      <c r="J708">
        <v>0</v>
      </c>
      <c r="K708" t="s">
        <v>25</v>
      </c>
      <c r="L708" t="s">
        <v>25</v>
      </c>
      <c r="M708" s="4">
        <v>1688.19766</v>
      </c>
      <c r="N708">
        <v>5</v>
      </c>
    </row>
    <row r="709" spans="1:14" x14ac:dyDescent="0.3">
      <c r="A709" s="1">
        <v>44956.458333333336</v>
      </c>
      <c r="B709" t="s">
        <v>28</v>
      </c>
      <c r="C709">
        <v>8156</v>
      </c>
      <c r="D709" t="s">
        <v>36</v>
      </c>
      <c r="E709" t="s">
        <v>24</v>
      </c>
      <c r="F709" s="2">
        <v>8.4722222222222227E-2</v>
      </c>
      <c r="G7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09" s="3">
        <v>2.2166666666666668</v>
      </c>
      <c r="I709" s="3">
        <v>0.23333333333333334</v>
      </c>
      <c r="J709">
        <v>0</v>
      </c>
      <c r="K709" t="s">
        <v>25</v>
      </c>
      <c r="L709" t="s">
        <v>25</v>
      </c>
      <c r="M709" s="4">
        <v>1007.44684</v>
      </c>
      <c r="N709">
        <v>5</v>
      </c>
    </row>
    <row r="710" spans="1:14" x14ac:dyDescent="0.3">
      <c r="A710" s="1">
        <v>44956.5</v>
      </c>
      <c r="B710" t="s">
        <v>28</v>
      </c>
      <c r="C710">
        <v>7611</v>
      </c>
      <c r="D710" t="s">
        <v>14</v>
      </c>
      <c r="E710" t="s">
        <v>31</v>
      </c>
      <c r="F710" s="2">
        <v>0.34097222222222223</v>
      </c>
      <c r="G7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10" s="3">
        <v>4.1833333333333336</v>
      </c>
      <c r="I710" s="3">
        <v>5.9666666666666668</v>
      </c>
      <c r="J710">
        <v>0</v>
      </c>
      <c r="K710" t="s">
        <v>25</v>
      </c>
      <c r="L710" t="s">
        <v>25</v>
      </c>
      <c r="M710" s="4">
        <v>4416.0289599999996</v>
      </c>
      <c r="N710">
        <v>5</v>
      </c>
    </row>
    <row r="711" spans="1:14" x14ac:dyDescent="0.3">
      <c r="A711" s="1">
        <v>44956.541666666664</v>
      </c>
      <c r="B711" t="s">
        <v>28</v>
      </c>
      <c r="C711">
        <v>9255</v>
      </c>
      <c r="D711" t="s">
        <v>31</v>
      </c>
      <c r="E711" t="s">
        <v>24</v>
      </c>
      <c r="F711" s="2">
        <v>0.83472222222222225</v>
      </c>
      <c r="G7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11" s="3">
        <v>3.8</v>
      </c>
      <c r="I711" s="3">
        <v>6.1</v>
      </c>
      <c r="J711">
        <v>0</v>
      </c>
      <c r="K711" t="s">
        <v>17</v>
      </c>
      <c r="L711" t="s">
        <v>21</v>
      </c>
      <c r="M711" s="4">
        <v>1102.3978999999999</v>
      </c>
      <c r="N711">
        <v>4</v>
      </c>
    </row>
    <row r="712" spans="1:14" x14ac:dyDescent="0.3">
      <c r="A712" s="1">
        <v>44956.583333333336</v>
      </c>
      <c r="B712" t="s">
        <v>13</v>
      </c>
      <c r="C712">
        <v>1928</v>
      </c>
      <c r="D712" t="s">
        <v>32</v>
      </c>
      <c r="E712" t="s">
        <v>34</v>
      </c>
      <c r="F712" s="2">
        <v>0.83888888888888891</v>
      </c>
      <c r="G7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12" s="3">
        <v>4.8833333333333337</v>
      </c>
      <c r="I712" s="3">
        <v>3.75</v>
      </c>
      <c r="J712">
        <v>0</v>
      </c>
      <c r="K712" t="s">
        <v>22</v>
      </c>
      <c r="L712" t="s">
        <v>17</v>
      </c>
      <c r="M712" s="4">
        <v>3268.56954</v>
      </c>
      <c r="N712">
        <v>4</v>
      </c>
    </row>
    <row r="713" spans="1:14" x14ac:dyDescent="0.3">
      <c r="A713" s="1">
        <v>44956.625</v>
      </c>
      <c r="B713" t="s">
        <v>33</v>
      </c>
      <c r="C713">
        <v>9230</v>
      </c>
      <c r="D713" t="s">
        <v>32</v>
      </c>
      <c r="E713" t="s">
        <v>14</v>
      </c>
      <c r="F713" s="2">
        <v>0.85277777777777775</v>
      </c>
      <c r="G7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13" s="3">
        <v>4.7833333333333332</v>
      </c>
      <c r="I713" s="3">
        <v>3.6</v>
      </c>
      <c r="J713">
        <v>0</v>
      </c>
      <c r="K713" t="s">
        <v>29</v>
      </c>
      <c r="L713" t="s">
        <v>25</v>
      </c>
      <c r="M713" s="4">
        <v>2690.81648</v>
      </c>
      <c r="N713">
        <v>2</v>
      </c>
    </row>
    <row r="714" spans="1:14" x14ac:dyDescent="0.3">
      <c r="A714" s="1">
        <v>44956.666666666664</v>
      </c>
      <c r="B714" t="s">
        <v>38</v>
      </c>
      <c r="C714">
        <v>4905</v>
      </c>
      <c r="D714" t="s">
        <v>20</v>
      </c>
      <c r="E714" t="s">
        <v>30</v>
      </c>
      <c r="F714" s="2">
        <v>0.5493055555555556</v>
      </c>
      <c r="G7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14" s="3">
        <v>1.0833333333333333</v>
      </c>
      <c r="I714" s="3">
        <v>1.3833333333333333</v>
      </c>
      <c r="J714">
        <v>0</v>
      </c>
      <c r="K714" t="s">
        <v>16</v>
      </c>
      <c r="L714" t="s">
        <v>29</v>
      </c>
      <c r="M714" s="4">
        <v>2632.88024</v>
      </c>
      <c r="N714">
        <v>3</v>
      </c>
    </row>
    <row r="715" spans="1:14" x14ac:dyDescent="0.3">
      <c r="A715" s="1">
        <v>44956.708333333336</v>
      </c>
      <c r="B715" t="s">
        <v>18</v>
      </c>
      <c r="C715">
        <v>906</v>
      </c>
      <c r="D715" t="s">
        <v>14</v>
      </c>
      <c r="E715" t="s">
        <v>19</v>
      </c>
      <c r="F715" s="2">
        <v>0.85902777777777772</v>
      </c>
      <c r="G7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15" s="3">
        <v>2.95</v>
      </c>
      <c r="I715" s="3">
        <v>-0.23333333333333334</v>
      </c>
      <c r="J715">
        <v>0</v>
      </c>
      <c r="K715" t="s">
        <v>29</v>
      </c>
      <c r="L715" t="s">
        <v>16</v>
      </c>
      <c r="M715" s="4">
        <v>851.34086000000002</v>
      </c>
      <c r="N715">
        <v>5</v>
      </c>
    </row>
    <row r="716" spans="1:14" x14ac:dyDescent="0.3">
      <c r="A716" s="1">
        <v>44956.75</v>
      </c>
      <c r="B716" t="s">
        <v>28</v>
      </c>
      <c r="C716">
        <v>9755</v>
      </c>
      <c r="D716" t="s">
        <v>34</v>
      </c>
      <c r="E716" t="s">
        <v>36</v>
      </c>
      <c r="F716" s="2">
        <v>0.2048611111111111</v>
      </c>
      <c r="G7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16" s="3">
        <v>3.9166666666666665</v>
      </c>
      <c r="I716" s="3">
        <v>4.3666666666666663</v>
      </c>
      <c r="J716">
        <v>0</v>
      </c>
      <c r="K716" t="s">
        <v>21</v>
      </c>
      <c r="L716" t="s">
        <v>25</v>
      </c>
      <c r="M716" s="4">
        <v>3146.2597000000001</v>
      </c>
      <c r="N716">
        <v>6</v>
      </c>
    </row>
    <row r="717" spans="1:14" x14ac:dyDescent="0.3">
      <c r="A717" s="1">
        <v>44956.791666666664</v>
      </c>
      <c r="B717" t="s">
        <v>28</v>
      </c>
      <c r="C717">
        <v>7586</v>
      </c>
      <c r="D717" t="s">
        <v>36</v>
      </c>
      <c r="E717" t="s">
        <v>24</v>
      </c>
      <c r="F717" s="2">
        <v>0.10694444444444444</v>
      </c>
      <c r="G7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17" s="3">
        <v>1.9833333333333334</v>
      </c>
      <c r="I717" s="3">
        <v>-0.33333333333333331</v>
      </c>
      <c r="J717">
        <v>0</v>
      </c>
      <c r="K717" t="s">
        <v>21</v>
      </c>
      <c r="L717" t="s">
        <v>25</v>
      </c>
      <c r="M717" s="4">
        <v>2204.7957999999999</v>
      </c>
      <c r="N717">
        <v>2</v>
      </c>
    </row>
    <row r="718" spans="1:14" x14ac:dyDescent="0.3">
      <c r="A718" s="1">
        <v>44956.833333333336</v>
      </c>
      <c r="B718" t="s">
        <v>27</v>
      </c>
      <c r="C718">
        <v>8302</v>
      </c>
      <c r="D718" t="s">
        <v>19</v>
      </c>
      <c r="E718" t="s">
        <v>32</v>
      </c>
      <c r="F718" s="2">
        <v>0.63472222222222219</v>
      </c>
      <c r="G7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18" s="3">
        <v>4.5333333333333332</v>
      </c>
      <c r="I718" s="3">
        <v>3.3</v>
      </c>
      <c r="J718">
        <v>0</v>
      </c>
      <c r="K718" t="s">
        <v>25</v>
      </c>
      <c r="L718" t="s">
        <v>25</v>
      </c>
      <c r="M718" s="4">
        <v>737.07772</v>
      </c>
      <c r="N718">
        <v>2</v>
      </c>
    </row>
    <row r="719" spans="1:14" x14ac:dyDescent="0.3">
      <c r="A719" s="1">
        <v>44956.875</v>
      </c>
      <c r="B719" t="s">
        <v>18</v>
      </c>
      <c r="C719">
        <v>1968</v>
      </c>
      <c r="D719" t="s">
        <v>32</v>
      </c>
      <c r="E719" t="s">
        <v>19</v>
      </c>
      <c r="F719" s="2">
        <v>0.55625000000000002</v>
      </c>
      <c r="G7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19" s="3">
        <v>1.1333333333333333</v>
      </c>
      <c r="I719" s="3">
        <v>3.4833333333333334</v>
      </c>
      <c r="J719">
        <v>0</v>
      </c>
      <c r="K719" t="s">
        <v>29</v>
      </c>
      <c r="L719" t="s">
        <v>21</v>
      </c>
      <c r="M719" s="4">
        <v>4086.1142599999998</v>
      </c>
      <c r="N719">
        <v>1</v>
      </c>
    </row>
    <row r="720" spans="1:14" x14ac:dyDescent="0.3">
      <c r="A720" s="1">
        <v>44956.916666666664</v>
      </c>
      <c r="B720" t="s">
        <v>28</v>
      </c>
      <c r="C720">
        <v>7978</v>
      </c>
      <c r="D720" t="s">
        <v>19</v>
      </c>
      <c r="E720" t="s">
        <v>26</v>
      </c>
      <c r="F720" s="2">
        <v>0.10208333333333333</v>
      </c>
      <c r="G7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20" s="3">
        <v>1.0166666666666666</v>
      </c>
      <c r="I720" s="3">
        <v>2.5166666666666666</v>
      </c>
      <c r="J720">
        <v>0</v>
      </c>
      <c r="K720" t="s">
        <v>25</v>
      </c>
      <c r="L720" t="s">
        <v>25</v>
      </c>
      <c r="M720" s="4">
        <v>550.39427999999998</v>
      </c>
      <c r="N720">
        <v>5</v>
      </c>
    </row>
    <row r="721" spans="1:14" x14ac:dyDescent="0.3">
      <c r="A721" s="1">
        <v>44956.958333333336</v>
      </c>
      <c r="B721" t="s">
        <v>18</v>
      </c>
      <c r="C721">
        <v>5790</v>
      </c>
      <c r="D721" t="s">
        <v>32</v>
      </c>
      <c r="E721" t="s">
        <v>34</v>
      </c>
      <c r="F721" s="2">
        <v>0.7270833333333333</v>
      </c>
      <c r="G7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21" s="3">
        <v>4.2</v>
      </c>
      <c r="I721" s="3">
        <v>1.1000000000000001</v>
      </c>
      <c r="J721">
        <v>0</v>
      </c>
      <c r="K721" t="s">
        <v>17</v>
      </c>
      <c r="L721" t="s">
        <v>29</v>
      </c>
      <c r="M721" s="4">
        <v>3566.2974399999998</v>
      </c>
      <c r="N721">
        <v>7</v>
      </c>
    </row>
    <row r="722" spans="1:14" x14ac:dyDescent="0.3">
      <c r="A722" s="1">
        <v>44957</v>
      </c>
      <c r="B722" t="s">
        <v>33</v>
      </c>
      <c r="C722">
        <v>7927</v>
      </c>
      <c r="D722" t="s">
        <v>36</v>
      </c>
      <c r="E722" t="s">
        <v>30</v>
      </c>
      <c r="F722" s="2">
        <v>0.85416666666666663</v>
      </c>
      <c r="G7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22" s="3">
        <v>3</v>
      </c>
      <c r="I722" s="3">
        <v>0.33333333333333331</v>
      </c>
      <c r="J722">
        <v>0</v>
      </c>
      <c r="K722" t="s">
        <v>21</v>
      </c>
      <c r="L722" t="s">
        <v>22</v>
      </c>
      <c r="M722" s="4">
        <v>4818.3639599999997</v>
      </c>
      <c r="N722">
        <v>2</v>
      </c>
    </row>
    <row r="723" spans="1:14" x14ac:dyDescent="0.3">
      <c r="A723" s="1">
        <v>44957.041666666664</v>
      </c>
      <c r="B723" t="s">
        <v>27</v>
      </c>
      <c r="C723">
        <v>5529</v>
      </c>
      <c r="D723" t="s">
        <v>31</v>
      </c>
      <c r="E723" t="s">
        <v>19</v>
      </c>
      <c r="F723" s="2">
        <v>0.82777777777777772</v>
      </c>
      <c r="G7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23" s="3">
        <v>0.8666666666666667</v>
      </c>
      <c r="I723" s="3">
        <v>1.7</v>
      </c>
      <c r="J723">
        <v>0</v>
      </c>
      <c r="K723" t="s">
        <v>21</v>
      </c>
      <c r="L723" t="s">
        <v>17</v>
      </c>
      <c r="M723" s="4">
        <v>1329.31484</v>
      </c>
      <c r="N723">
        <v>1</v>
      </c>
    </row>
    <row r="724" spans="1:14" x14ac:dyDescent="0.3">
      <c r="A724" s="1">
        <v>44957.083333333336</v>
      </c>
      <c r="B724" t="s">
        <v>18</v>
      </c>
      <c r="C724">
        <v>9176</v>
      </c>
      <c r="D724" t="s">
        <v>30</v>
      </c>
      <c r="E724" t="s">
        <v>36</v>
      </c>
      <c r="F724" s="2">
        <v>0.55694444444444446</v>
      </c>
      <c r="G7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24" s="3">
        <v>1.6666666666666666E-2</v>
      </c>
      <c r="I724" s="3">
        <v>5.166666666666667</v>
      </c>
      <c r="J724">
        <v>0</v>
      </c>
      <c r="K724" t="s">
        <v>29</v>
      </c>
      <c r="L724" t="s">
        <v>25</v>
      </c>
      <c r="M724" s="4">
        <v>2555.6319199999998</v>
      </c>
      <c r="N724">
        <v>6</v>
      </c>
    </row>
    <row r="725" spans="1:14" x14ac:dyDescent="0.3">
      <c r="A725" s="1">
        <v>44957.125</v>
      </c>
      <c r="B725" t="s">
        <v>38</v>
      </c>
      <c r="C725">
        <v>3664</v>
      </c>
      <c r="D725" t="s">
        <v>31</v>
      </c>
      <c r="E725" t="s">
        <v>19</v>
      </c>
      <c r="F725" s="2">
        <v>0.72638888888888886</v>
      </c>
      <c r="G7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25" s="3">
        <v>2.1666666666666665</v>
      </c>
      <c r="I725" s="3">
        <v>4.6166666666666663</v>
      </c>
      <c r="J725">
        <v>0</v>
      </c>
      <c r="K725" t="s">
        <v>21</v>
      </c>
      <c r="L725" t="s">
        <v>21</v>
      </c>
      <c r="M725" s="4">
        <v>465.09926000000002</v>
      </c>
      <c r="N725">
        <v>6</v>
      </c>
    </row>
    <row r="726" spans="1:14" x14ac:dyDescent="0.3">
      <c r="A726" s="1">
        <v>44957.166666666664</v>
      </c>
      <c r="B726" t="s">
        <v>38</v>
      </c>
      <c r="C726">
        <v>1489</v>
      </c>
      <c r="D726" t="s">
        <v>32</v>
      </c>
      <c r="E726" t="s">
        <v>24</v>
      </c>
      <c r="F726" s="2">
        <v>0.71736111111111112</v>
      </c>
      <c r="G7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26" s="3">
        <v>4.05</v>
      </c>
      <c r="I726" s="3">
        <v>5.8666666666666663</v>
      </c>
      <c r="J726">
        <v>0</v>
      </c>
      <c r="K726" t="s">
        <v>17</v>
      </c>
      <c r="L726" t="s">
        <v>29</v>
      </c>
      <c r="M726" s="4">
        <v>1478.9834599999999</v>
      </c>
      <c r="N726">
        <v>7</v>
      </c>
    </row>
    <row r="727" spans="1:14" x14ac:dyDescent="0.3">
      <c r="A727" s="1">
        <v>44957.208333333336</v>
      </c>
      <c r="B727" t="s">
        <v>23</v>
      </c>
      <c r="C727">
        <v>7374</v>
      </c>
      <c r="D727" t="s">
        <v>35</v>
      </c>
      <c r="E727" t="s">
        <v>26</v>
      </c>
      <c r="F727" s="2">
        <v>0.6479166666666667</v>
      </c>
      <c r="G7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27" s="3">
        <v>0.53333333333333333</v>
      </c>
      <c r="I727" s="3">
        <v>6.6</v>
      </c>
      <c r="J727">
        <v>0</v>
      </c>
      <c r="K727" t="s">
        <v>17</v>
      </c>
      <c r="L727" t="s">
        <v>25</v>
      </c>
      <c r="M727" s="4">
        <v>1094.3512000000001</v>
      </c>
      <c r="N727">
        <v>5</v>
      </c>
    </row>
    <row r="728" spans="1:14" x14ac:dyDescent="0.3">
      <c r="A728" s="1">
        <v>44957.25</v>
      </c>
      <c r="B728" t="s">
        <v>27</v>
      </c>
      <c r="C728">
        <v>924</v>
      </c>
      <c r="D728" t="s">
        <v>30</v>
      </c>
      <c r="E728" t="s">
        <v>32</v>
      </c>
      <c r="F728" s="2">
        <v>9.7222222222222224E-2</v>
      </c>
      <c r="G7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28" s="3">
        <v>0.1</v>
      </c>
      <c r="I728" s="3">
        <v>2.6166666666666667</v>
      </c>
      <c r="J728">
        <v>0</v>
      </c>
      <c r="K728" t="s">
        <v>17</v>
      </c>
      <c r="L728" t="s">
        <v>21</v>
      </c>
      <c r="M728" s="4">
        <v>3751.3715400000001</v>
      </c>
      <c r="N728">
        <v>4</v>
      </c>
    </row>
    <row r="729" spans="1:14" x14ac:dyDescent="0.3">
      <c r="A729" s="1">
        <v>44957.291666666664</v>
      </c>
      <c r="B729" t="s">
        <v>27</v>
      </c>
      <c r="C729">
        <v>2365</v>
      </c>
      <c r="D729" t="s">
        <v>34</v>
      </c>
      <c r="E729" t="s">
        <v>15</v>
      </c>
      <c r="F729" s="2">
        <v>0.96388888888888891</v>
      </c>
      <c r="G7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29" s="3">
        <v>0.8666666666666667</v>
      </c>
      <c r="I729" s="3">
        <v>0.7</v>
      </c>
      <c r="J729">
        <v>0</v>
      </c>
      <c r="K729" t="s">
        <v>16</v>
      </c>
      <c r="L729" t="s">
        <v>22</v>
      </c>
      <c r="M729" s="4">
        <v>2092.1419999999998</v>
      </c>
      <c r="N729">
        <v>1</v>
      </c>
    </row>
    <row r="730" spans="1:14" x14ac:dyDescent="0.3">
      <c r="A730" s="1">
        <v>44957.333333333336</v>
      </c>
      <c r="B730" t="s">
        <v>23</v>
      </c>
      <c r="C730">
        <v>1036</v>
      </c>
      <c r="D730" t="s">
        <v>30</v>
      </c>
      <c r="E730" t="s">
        <v>20</v>
      </c>
      <c r="F730" s="2">
        <v>0.75069444444444444</v>
      </c>
      <c r="G7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30" s="3">
        <v>4.0333333333333332</v>
      </c>
      <c r="I730" s="3">
        <v>2.4</v>
      </c>
      <c r="J730">
        <v>0</v>
      </c>
      <c r="K730" t="s">
        <v>17</v>
      </c>
      <c r="L730" t="s">
        <v>16</v>
      </c>
      <c r="M730" s="4">
        <v>1403.34448</v>
      </c>
      <c r="N730">
        <v>4</v>
      </c>
    </row>
    <row r="731" spans="1:14" x14ac:dyDescent="0.3">
      <c r="A731" s="1">
        <v>44957.375</v>
      </c>
      <c r="B731" t="s">
        <v>18</v>
      </c>
      <c r="C731">
        <v>6502</v>
      </c>
      <c r="D731" t="s">
        <v>19</v>
      </c>
      <c r="E731" t="s">
        <v>32</v>
      </c>
      <c r="F731" s="2">
        <v>0.96111111111111114</v>
      </c>
      <c r="G7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31" s="3">
        <v>4.6833333333333336</v>
      </c>
      <c r="I731" s="3">
        <v>2.7666666666666666</v>
      </c>
      <c r="J731">
        <v>0</v>
      </c>
      <c r="K731" t="s">
        <v>17</v>
      </c>
      <c r="L731" t="s">
        <v>25</v>
      </c>
      <c r="M731" s="4">
        <v>1152.2874400000001</v>
      </c>
      <c r="N731">
        <v>6</v>
      </c>
    </row>
    <row r="732" spans="1:14" x14ac:dyDescent="0.3">
      <c r="A732" s="1">
        <v>44957.416666666664</v>
      </c>
      <c r="B732" t="s">
        <v>27</v>
      </c>
      <c r="C732">
        <v>3945</v>
      </c>
      <c r="D732" t="s">
        <v>14</v>
      </c>
      <c r="E732" t="s">
        <v>35</v>
      </c>
      <c r="F732" s="2">
        <v>0.67152777777777772</v>
      </c>
      <c r="G7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32" s="3">
        <v>-0.05</v>
      </c>
      <c r="I732" s="3">
        <v>6.0333333333333332</v>
      </c>
      <c r="J732">
        <v>1</v>
      </c>
      <c r="K732" t="s">
        <v>16</v>
      </c>
      <c r="L732" t="s">
        <v>29</v>
      </c>
      <c r="M732" s="4">
        <v>4396.7168799999999</v>
      </c>
      <c r="N732">
        <v>6</v>
      </c>
    </row>
    <row r="733" spans="1:14" x14ac:dyDescent="0.3">
      <c r="A733" s="1">
        <v>44957.458333333336</v>
      </c>
      <c r="B733" t="s">
        <v>38</v>
      </c>
      <c r="C733">
        <v>1896</v>
      </c>
      <c r="D733" t="s">
        <v>19</v>
      </c>
      <c r="E733" t="s">
        <v>20</v>
      </c>
      <c r="F733" s="2">
        <v>0.64166666666666672</v>
      </c>
      <c r="G7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33" s="3">
        <v>1.3166666666666667</v>
      </c>
      <c r="I733" s="3">
        <v>3.1333333333333333</v>
      </c>
      <c r="J733">
        <v>0</v>
      </c>
      <c r="K733" t="s">
        <v>25</v>
      </c>
      <c r="L733" t="s">
        <v>21</v>
      </c>
      <c r="M733" s="4">
        <v>2917.73342</v>
      </c>
      <c r="N733">
        <v>3</v>
      </c>
    </row>
    <row r="734" spans="1:14" x14ac:dyDescent="0.3">
      <c r="A734" s="1">
        <v>44957.5</v>
      </c>
      <c r="B734" t="s">
        <v>38</v>
      </c>
      <c r="C734">
        <v>8345</v>
      </c>
      <c r="D734" t="s">
        <v>24</v>
      </c>
      <c r="E734" t="s">
        <v>31</v>
      </c>
      <c r="F734" s="2">
        <v>0.44722222222222224</v>
      </c>
      <c r="G7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34" s="3">
        <v>3.2833333333333332</v>
      </c>
      <c r="I734" s="3">
        <v>3.4333333333333331</v>
      </c>
      <c r="J734">
        <v>0</v>
      </c>
      <c r="K734" t="s">
        <v>22</v>
      </c>
      <c r="L734" t="s">
        <v>21</v>
      </c>
      <c r="M734" s="4">
        <v>1578.7625399999999</v>
      </c>
      <c r="N734">
        <v>3</v>
      </c>
    </row>
    <row r="735" spans="1:14" x14ac:dyDescent="0.3">
      <c r="A735" s="1">
        <v>44957.541666666664</v>
      </c>
      <c r="B735" t="s">
        <v>28</v>
      </c>
      <c r="C735">
        <v>7314</v>
      </c>
      <c r="D735" t="s">
        <v>19</v>
      </c>
      <c r="E735" t="s">
        <v>14</v>
      </c>
      <c r="F735" s="2">
        <v>0.46736111111111112</v>
      </c>
      <c r="G7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35" s="3">
        <v>4.6833333333333336</v>
      </c>
      <c r="I735" s="3">
        <v>6.1333333333333337</v>
      </c>
      <c r="J735">
        <v>0</v>
      </c>
      <c r="K735" t="s">
        <v>21</v>
      </c>
      <c r="L735" t="s">
        <v>25</v>
      </c>
      <c r="M735" s="4">
        <v>3783.55834</v>
      </c>
      <c r="N735">
        <v>7</v>
      </c>
    </row>
    <row r="736" spans="1:14" x14ac:dyDescent="0.3">
      <c r="A736" s="1">
        <v>44957.583333333336</v>
      </c>
      <c r="B736" t="s">
        <v>33</v>
      </c>
      <c r="C736">
        <v>826</v>
      </c>
      <c r="D736" t="s">
        <v>34</v>
      </c>
      <c r="E736" t="s">
        <v>31</v>
      </c>
      <c r="F736" s="2">
        <v>0.62430555555555556</v>
      </c>
      <c r="G7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36" s="3">
        <v>4.55</v>
      </c>
      <c r="I736" s="3">
        <v>0.45</v>
      </c>
      <c r="J736">
        <v>0</v>
      </c>
      <c r="K736" t="s">
        <v>17</v>
      </c>
      <c r="L736" t="s">
        <v>21</v>
      </c>
      <c r="M736" s="4">
        <v>3596.8748999999998</v>
      </c>
      <c r="N736">
        <v>3</v>
      </c>
    </row>
    <row r="737" spans="1:14" x14ac:dyDescent="0.3">
      <c r="A737" s="1">
        <v>44957.625</v>
      </c>
      <c r="B737" t="s">
        <v>27</v>
      </c>
      <c r="C737">
        <v>2836</v>
      </c>
      <c r="D737" t="s">
        <v>35</v>
      </c>
      <c r="E737" t="s">
        <v>32</v>
      </c>
      <c r="F737" s="2">
        <v>1.3888888888888888E-2</v>
      </c>
      <c r="G7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37" s="3">
        <v>1.7833333333333334</v>
      </c>
      <c r="I737" s="3">
        <v>3.3833333333333333</v>
      </c>
      <c r="J737">
        <v>0</v>
      </c>
      <c r="K737" t="s">
        <v>21</v>
      </c>
      <c r="L737" t="s">
        <v>16</v>
      </c>
      <c r="M737" s="4">
        <v>4161.75324</v>
      </c>
      <c r="N737">
        <v>3</v>
      </c>
    </row>
    <row r="738" spans="1:14" x14ac:dyDescent="0.3">
      <c r="A738" s="1">
        <v>44957.666666666664</v>
      </c>
      <c r="B738" t="s">
        <v>18</v>
      </c>
      <c r="C738">
        <v>2013</v>
      </c>
      <c r="D738" t="s">
        <v>31</v>
      </c>
      <c r="E738" t="s">
        <v>24</v>
      </c>
      <c r="F738" s="2">
        <v>0.19513888888888889</v>
      </c>
      <c r="G7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38" s="3">
        <v>2.7333333333333334</v>
      </c>
      <c r="I738" s="3">
        <v>-0.3</v>
      </c>
      <c r="J738">
        <v>0</v>
      </c>
      <c r="K738" t="s">
        <v>29</v>
      </c>
      <c r="L738" t="s">
        <v>21</v>
      </c>
      <c r="M738" s="4">
        <v>1425.8752400000001</v>
      </c>
      <c r="N738">
        <v>7</v>
      </c>
    </row>
    <row r="739" spans="1:14" x14ac:dyDescent="0.3">
      <c r="A739" s="1">
        <v>44957.708333333336</v>
      </c>
      <c r="B739" t="s">
        <v>23</v>
      </c>
      <c r="C739">
        <v>9888</v>
      </c>
      <c r="D739" t="s">
        <v>31</v>
      </c>
      <c r="E739" t="s">
        <v>31</v>
      </c>
      <c r="F739" s="2">
        <v>0.32916666666666666</v>
      </c>
      <c r="G7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39" s="3">
        <v>1.0833333333333333</v>
      </c>
      <c r="I739" s="3">
        <v>5.85</v>
      </c>
      <c r="J739">
        <v>0</v>
      </c>
      <c r="K739" t="s">
        <v>21</v>
      </c>
      <c r="L739" t="s">
        <v>17</v>
      </c>
      <c r="M739" s="4">
        <v>2879.1092600000002</v>
      </c>
      <c r="N739">
        <v>2</v>
      </c>
    </row>
    <row r="740" spans="1:14" x14ac:dyDescent="0.3">
      <c r="A740" s="1">
        <v>44957.75</v>
      </c>
      <c r="B740" t="s">
        <v>23</v>
      </c>
      <c r="C740">
        <v>7757</v>
      </c>
      <c r="D740" t="s">
        <v>15</v>
      </c>
      <c r="E740" t="s">
        <v>36</v>
      </c>
      <c r="F740" s="2">
        <v>0.70972222222222225</v>
      </c>
      <c r="G7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40" s="3">
        <v>1.5</v>
      </c>
      <c r="I740" s="3">
        <v>2.5666666666666669</v>
      </c>
      <c r="J740">
        <v>1</v>
      </c>
      <c r="K740" t="s">
        <v>25</v>
      </c>
      <c r="L740" t="s">
        <v>17</v>
      </c>
      <c r="M740" s="4">
        <v>1768.6646599999999</v>
      </c>
      <c r="N740">
        <v>3</v>
      </c>
    </row>
    <row r="741" spans="1:14" x14ac:dyDescent="0.3">
      <c r="A741" s="1">
        <v>44957.791666666664</v>
      </c>
      <c r="B741" t="s">
        <v>18</v>
      </c>
      <c r="C741">
        <v>2566</v>
      </c>
      <c r="D741" t="s">
        <v>32</v>
      </c>
      <c r="E741" t="s">
        <v>31</v>
      </c>
      <c r="F741" s="2">
        <v>0.43055555555555558</v>
      </c>
      <c r="G7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41" s="3">
        <v>2.3333333333333335</v>
      </c>
      <c r="I741" s="3">
        <v>1.3</v>
      </c>
      <c r="J741">
        <v>1</v>
      </c>
      <c r="K741" t="s">
        <v>16</v>
      </c>
      <c r="L741" t="s">
        <v>21</v>
      </c>
      <c r="M741" s="4">
        <v>2737.4873400000001</v>
      </c>
      <c r="N741">
        <v>2</v>
      </c>
    </row>
    <row r="742" spans="1:14" x14ac:dyDescent="0.3">
      <c r="A742" s="1">
        <v>44957.833333333336</v>
      </c>
      <c r="B742" t="s">
        <v>13</v>
      </c>
      <c r="C742">
        <v>9141</v>
      </c>
      <c r="D742" t="s">
        <v>35</v>
      </c>
      <c r="E742" t="s">
        <v>30</v>
      </c>
      <c r="F742" s="2">
        <v>0.20972222222222223</v>
      </c>
      <c r="G7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42" s="3">
        <v>4.3166666666666664</v>
      </c>
      <c r="I742" s="3">
        <v>1.5833333333333333</v>
      </c>
      <c r="J742">
        <v>0</v>
      </c>
      <c r="K742" t="s">
        <v>21</v>
      </c>
      <c r="L742" t="s">
        <v>25</v>
      </c>
      <c r="M742" s="4">
        <v>4593.0563599999996</v>
      </c>
      <c r="N742">
        <v>2</v>
      </c>
    </row>
    <row r="743" spans="1:14" x14ac:dyDescent="0.3">
      <c r="A743" s="1">
        <v>44957.875</v>
      </c>
      <c r="B743" t="s">
        <v>37</v>
      </c>
      <c r="C743">
        <v>7412</v>
      </c>
      <c r="D743" t="s">
        <v>15</v>
      </c>
      <c r="E743" t="s">
        <v>26</v>
      </c>
      <c r="F743" s="2">
        <v>0.54305555555555551</v>
      </c>
      <c r="G7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43" s="3">
        <v>1</v>
      </c>
      <c r="I743" s="3">
        <v>4.1500000000000004</v>
      </c>
      <c r="J743">
        <v>0</v>
      </c>
      <c r="K743" t="s">
        <v>21</v>
      </c>
      <c r="L743" t="s">
        <v>17</v>
      </c>
      <c r="M743" s="4">
        <v>679.14148</v>
      </c>
      <c r="N743">
        <v>5</v>
      </c>
    </row>
    <row r="744" spans="1:14" x14ac:dyDescent="0.3">
      <c r="A744" s="1">
        <v>44957.916666666664</v>
      </c>
      <c r="B744" t="s">
        <v>33</v>
      </c>
      <c r="C744">
        <v>8294</v>
      </c>
      <c r="D744" t="s">
        <v>24</v>
      </c>
      <c r="E744" t="s">
        <v>19</v>
      </c>
      <c r="F744" s="2">
        <v>0.7104166666666667</v>
      </c>
      <c r="G7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44" s="3">
        <v>2.8166666666666669</v>
      </c>
      <c r="I744" s="3">
        <v>5.7833333333333332</v>
      </c>
      <c r="J744">
        <v>0</v>
      </c>
      <c r="K744" t="s">
        <v>21</v>
      </c>
      <c r="L744" t="s">
        <v>29</v>
      </c>
      <c r="M744" s="4">
        <v>2053.51784</v>
      </c>
      <c r="N744">
        <v>2</v>
      </c>
    </row>
    <row r="745" spans="1:14" x14ac:dyDescent="0.3">
      <c r="A745" s="1">
        <v>44957.958333333336</v>
      </c>
      <c r="B745" t="s">
        <v>23</v>
      </c>
      <c r="C745">
        <v>8006</v>
      </c>
      <c r="D745" t="s">
        <v>36</v>
      </c>
      <c r="E745" t="s">
        <v>34</v>
      </c>
      <c r="F745" s="2">
        <v>8.8888888888888892E-2</v>
      </c>
      <c r="G7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45" s="3">
        <v>1.8833333333333333</v>
      </c>
      <c r="I745" s="3">
        <v>3.8666666666666667</v>
      </c>
      <c r="J745">
        <v>0</v>
      </c>
      <c r="K745" t="s">
        <v>22</v>
      </c>
      <c r="L745" t="s">
        <v>17</v>
      </c>
      <c r="M745" s="4">
        <v>2092.1419999999998</v>
      </c>
      <c r="N745">
        <v>2</v>
      </c>
    </row>
    <row r="746" spans="1:14" x14ac:dyDescent="0.3">
      <c r="A746" s="1">
        <v>44958</v>
      </c>
      <c r="B746" t="s">
        <v>27</v>
      </c>
      <c r="C746">
        <v>4976</v>
      </c>
      <c r="D746" t="s">
        <v>32</v>
      </c>
      <c r="E746" t="s">
        <v>31</v>
      </c>
      <c r="F746" s="2">
        <v>0.82777777777777772</v>
      </c>
      <c r="G7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46" s="3">
        <v>4.7</v>
      </c>
      <c r="I746" s="3">
        <v>4.9333333333333336</v>
      </c>
      <c r="J746">
        <v>0</v>
      </c>
      <c r="K746" t="s">
        <v>22</v>
      </c>
      <c r="L746" t="s">
        <v>21</v>
      </c>
      <c r="M746" s="4">
        <v>3123.72894</v>
      </c>
      <c r="N746">
        <v>3</v>
      </c>
    </row>
    <row r="747" spans="1:14" x14ac:dyDescent="0.3">
      <c r="A747" s="1">
        <v>44958.041666666664</v>
      </c>
      <c r="B747" t="s">
        <v>33</v>
      </c>
      <c r="C747">
        <v>7387</v>
      </c>
      <c r="D747" t="s">
        <v>32</v>
      </c>
      <c r="E747" t="s">
        <v>26</v>
      </c>
      <c r="F747" s="2">
        <v>0.19097222222222221</v>
      </c>
      <c r="G7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47" s="3">
        <v>4.5666666666666664</v>
      </c>
      <c r="I747" s="3">
        <v>6.5666666666666664</v>
      </c>
      <c r="J747">
        <v>0</v>
      </c>
      <c r="K747" t="s">
        <v>29</v>
      </c>
      <c r="L747" t="s">
        <v>25</v>
      </c>
      <c r="M747" s="4">
        <v>1129.75668</v>
      </c>
      <c r="N747">
        <v>2</v>
      </c>
    </row>
    <row r="748" spans="1:14" x14ac:dyDescent="0.3">
      <c r="A748" s="1">
        <v>44958.083333333336</v>
      </c>
      <c r="B748" t="s">
        <v>27</v>
      </c>
      <c r="C748">
        <v>992</v>
      </c>
      <c r="D748" t="s">
        <v>20</v>
      </c>
      <c r="E748" t="s">
        <v>34</v>
      </c>
      <c r="F748" s="2">
        <v>0.11041666666666666</v>
      </c>
      <c r="G7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48" s="3">
        <v>3.0666666666666669</v>
      </c>
      <c r="I748" s="3">
        <v>1.2333333333333334</v>
      </c>
      <c r="J748">
        <v>1</v>
      </c>
      <c r="K748" t="s">
        <v>16</v>
      </c>
      <c r="L748" t="s">
        <v>22</v>
      </c>
      <c r="M748" s="4">
        <v>2476.7742600000001</v>
      </c>
      <c r="N748">
        <v>4</v>
      </c>
    </row>
    <row r="749" spans="1:14" x14ac:dyDescent="0.3">
      <c r="A749" s="1">
        <v>44958.125</v>
      </c>
      <c r="B749" t="s">
        <v>13</v>
      </c>
      <c r="C749">
        <v>4775</v>
      </c>
      <c r="D749" t="s">
        <v>20</v>
      </c>
      <c r="E749" t="s">
        <v>15</v>
      </c>
      <c r="F749" s="2">
        <v>0.22361111111111112</v>
      </c>
      <c r="G7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49" s="3">
        <v>3.6166666666666667</v>
      </c>
      <c r="I749" s="3">
        <v>4.2</v>
      </c>
      <c r="J749">
        <v>0</v>
      </c>
      <c r="K749" t="s">
        <v>21</v>
      </c>
      <c r="L749" t="s">
        <v>25</v>
      </c>
      <c r="M749" s="4">
        <v>1324.4868200000001</v>
      </c>
      <c r="N749">
        <v>7</v>
      </c>
    </row>
    <row r="750" spans="1:14" x14ac:dyDescent="0.3">
      <c r="A750" s="1">
        <v>44958.166666666664</v>
      </c>
      <c r="B750" t="s">
        <v>38</v>
      </c>
      <c r="C750">
        <v>2033</v>
      </c>
      <c r="D750" t="s">
        <v>26</v>
      </c>
      <c r="E750" t="s">
        <v>24</v>
      </c>
      <c r="F750" s="2">
        <v>0.21597222222222223</v>
      </c>
      <c r="G7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50" s="3">
        <v>4.4000000000000004</v>
      </c>
      <c r="I750" s="3">
        <v>5.9833333333333334</v>
      </c>
      <c r="J750">
        <v>0</v>
      </c>
      <c r="K750" t="s">
        <v>21</v>
      </c>
      <c r="L750" t="s">
        <v>25</v>
      </c>
      <c r="M750" s="4">
        <v>3357.0832399999999</v>
      </c>
      <c r="N750">
        <v>3</v>
      </c>
    </row>
    <row r="751" spans="1:14" x14ac:dyDescent="0.3">
      <c r="A751" s="1">
        <v>44958.208333333336</v>
      </c>
      <c r="B751" t="s">
        <v>33</v>
      </c>
      <c r="C751">
        <v>1480</v>
      </c>
      <c r="D751" t="s">
        <v>26</v>
      </c>
      <c r="E751" t="s">
        <v>15</v>
      </c>
      <c r="F751" s="2">
        <v>0.53125</v>
      </c>
      <c r="G7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51" s="3">
        <v>1.5833333333333333</v>
      </c>
      <c r="I751" s="3">
        <v>0.05</v>
      </c>
      <c r="J751">
        <v>0</v>
      </c>
      <c r="K751" t="s">
        <v>21</v>
      </c>
      <c r="L751" t="s">
        <v>25</v>
      </c>
      <c r="M751" s="4">
        <v>3881.7280799999999</v>
      </c>
      <c r="N751">
        <v>7</v>
      </c>
    </row>
    <row r="752" spans="1:14" x14ac:dyDescent="0.3">
      <c r="A752" s="1">
        <v>44958.25</v>
      </c>
      <c r="B752" t="s">
        <v>28</v>
      </c>
      <c r="C752">
        <v>1390</v>
      </c>
      <c r="D752" t="s">
        <v>19</v>
      </c>
      <c r="E752" t="s">
        <v>31</v>
      </c>
      <c r="F752" s="2">
        <v>0.21944444444444444</v>
      </c>
      <c r="G7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52" s="3">
        <v>0.16666666666666666</v>
      </c>
      <c r="I752" s="3">
        <v>1.5833333333333333</v>
      </c>
      <c r="J752">
        <v>0</v>
      </c>
      <c r="K752" t="s">
        <v>21</v>
      </c>
      <c r="L752" t="s">
        <v>29</v>
      </c>
      <c r="M752" s="4">
        <v>2011.675</v>
      </c>
      <c r="N752">
        <v>1</v>
      </c>
    </row>
    <row r="753" spans="1:14" x14ac:dyDescent="0.3">
      <c r="A753" s="1">
        <v>44958.291666666664</v>
      </c>
      <c r="B753" t="s">
        <v>23</v>
      </c>
      <c r="C753">
        <v>1740</v>
      </c>
      <c r="D753" t="s">
        <v>36</v>
      </c>
      <c r="E753" t="s">
        <v>15</v>
      </c>
      <c r="F753" s="2">
        <v>8.3333333333333329E-2</v>
      </c>
      <c r="G7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53" s="3">
        <v>0.8833333333333333</v>
      </c>
      <c r="I753" s="3">
        <v>2.1666666666666665</v>
      </c>
      <c r="J753">
        <v>0</v>
      </c>
      <c r="K753" t="s">
        <v>22</v>
      </c>
      <c r="L753" t="s">
        <v>16</v>
      </c>
      <c r="M753" s="4">
        <v>2080.87662</v>
      </c>
      <c r="N753">
        <v>3</v>
      </c>
    </row>
    <row r="754" spans="1:14" x14ac:dyDescent="0.3">
      <c r="A754" s="1">
        <v>44958.333333333336</v>
      </c>
      <c r="B754" t="s">
        <v>33</v>
      </c>
      <c r="C754">
        <v>7590</v>
      </c>
      <c r="D754" t="s">
        <v>30</v>
      </c>
      <c r="E754" t="s">
        <v>34</v>
      </c>
      <c r="F754" s="2">
        <v>0.9458333333333333</v>
      </c>
      <c r="G7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54" s="3">
        <v>2.5666666666666669</v>
      </c>
      <c r="I754" s="3">
        <v>5.2833333333333332</v>
      </c>
      <c r="J754">
        <v>0</v>
      </c>
      <c r="K754" t="s">
        <v>25</v>
      </c>
      <c r="L754" t="s">
        <v>21</v>
      </c>
      <c r="M754" s="4">
        <v>3516.4079000000002</v>
      </c>
      <c r="N754">
        <v>2</v>
      </c>
    </row>
    <row r="755" spans="1:14" x14ac:dyDescent="0.3">
      <c r="A755" s="1">
        <v>44958.375</v>
      </c>
      <c r="B755" t="s">
        <v>33</v>
      </c>
      <c r="C755">
        <v>9279</v>
      </c>
      <c r="D755" t="s">
        <v>30</v>
      </c>
      <c r="E755" t="s">
        <v>14</v>
      </c>
      <c r="F755" s="2">
        <v>3.5416666666666666E-2</v>
      </c>
      <c r="G7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55" s="3">
        <v>0.26666666666666666</v>
      </c>
      <c r="I755" s="3">
        <v>0.48333333333333334</v>
      </c>
      <c r="J755">
        <v>0</v>
      </c>
      <c r="K755" t="s">
        <v>25</v>
      </c>
      <c r="L755" t="s">
        <v>16</v>
      </c>
      <c r="M755" s="4">
        <v>2555.6319199999998</v>
      </c>
      <c r="N755">
        <v>4</v>
      </c>
    </row>
    <row r="756" spans="1:14" x14ac:dyDescent="0.3">
      <c r="A756" s="1">
        <v>44958.416666666664</v>
      </c>
      <c r="B756" t="s">
        <v>33</v>
      </c>
      <c r="C756">
        <v>1318</v>
      </c>
      <c r="D756" t="s">
        <v>20</v>
      </c>
      <c r="E756" t="s">
        <v>24</v>
      </c>
      <c r="F756" s="2">
        <v>0.11944444444444445</v>
      </c>
      <c r="G7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56" s="3">
        <v>4.5666666666666664</v>
      </c>
      <c r="I756" s="3">
        <v>3.0833333333333335</v>
      </c>
      <c r="J756">
        <v>0</v>
      </c>
      <c r="K756" t="s">
        <v>29</v>
      </c>
      <c r="L756" t="s">
        <v>22</v>
      </c>
      <c r="M756" s="4">
        <v>2460.6808599999999</v>
      </c>
      <c r="N756">
        <v>7</v>
      </c>
    </row>
    <row r="757" spans="1:14" x14ac:dyDescent="0.3">
      <c r="A757" s="1">
        <v>44958.458333333336</v>
      </c>
      <c r="B757" t="s">
        <v>37</v>
      </c>
      <c r="C757">
        <v>5116</v>
      </c>
      <c r="D757" t="s">
        <v>20</v>
      </c>
      <c r="E757" t="s">
        <v>31</v>
      </c>
      <c r="F757" s="2">
        <v>0.94027777777777777</v>
      </c>
      <c r="G7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57" s="3">
        <v>2.2833333333333332</v>
      </c>
      <c r="I757" s="3">
        <v>5.2333333333333334</v>
      </c>
      <c r="J757">
        <v>0</v>
      </c>
      <c r="K757" t="s">
        <v>17</v>
      </c>
      <c r="L757" t="s">
        <v>16</v>
      </c>
      <c r="M757" s="4">
        <v>2167.78098</v>
      </c>
      <c r="N757">
        <v>3</v>
      </c>
    </row>
    <row r="758" spans="1:14" x14ac:dyDescent="0.3">
      <c r="A758" s="1">
        <v>44958.5</v>
      </c>
      <c r="B758" t="s">
        <v>33</v>
      </c>
      <c r="C758">
        <v>6981</v>
      </c>
      <c r="D758" t="s">
        <v>20</v>
      </c>
      <c r="E758" t="s">
        <v>36</v>
      </c>
      <c r="F758" s="2">
        <v>0.40486111111111112</v>
      </c>
      <c r="G7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58" s="3">
        <v>4.5</v>
      </c>
      <c r="I758" s="3">
        <v>0.96666666666666667</v>
      </c>
      <c r="J758">
        <v>0</v>
      </c>
      <c r="K758" t="s">
        <v>16</v>
      </c>
      <c r="L758" t="s">
        <v>21</v>
      </c>
      <c r="M758" s="4">
        <v>350.83611999999999</v>
      </c>
      <c r="N758">
        <v>4</v>
      </c>
    </row>
    <row r="759" spans="1:14" x14ac:dyDescent="0.3">
      <c r="A759" s="1">
        <v>44958.541666666664</v>
      </c>
      <c r="B759" t="s">
        <v>27</v>
      </c>
      <c r="C759">
        <v>9647</v>
      </c>
      <c r="D759" t="s">
        <v>35</v>
      </c>
      <c r="E759" t="s">
        <v>32</v>
      </c>
      <c r="F759" s="2">
        <v>0.42083333333333334</v>
      </c>
      <c r="G7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59" s="3">
        <v>2.5499999999999998</v>
      </c>
      <c r="I759" s="3">
        <v>0.81666666666666665</v>
      </c>
      <c r="J759">
        <v>0</v>
      </c>
      <c r="K759" t="s">
        <v>25</v>
      </c>
      <c r="L759" t="s">
        <v>21</v>
      </c>
      <c r="M759" s="4">
        <v>2381.8231999999998</v>
      </c>
      <c r="N759">
        <v>7</v>
      </c>
    </row>
    <row r="760" spans="1:14" x14ac:dyDescent="0.3">
      <c r="A760" s="1">
        <v>44958.583333333336</v>
      </c>
      <c r="B760" t="s">
        <v>38</v>
      </c>
      <c r="C760">
        <v>9852</v>
      </c>
      <c r="D760" t="s">
        <v>14</v>
      </c>
      <c r="E760" t="s">
        <v>30</v>
      </c>
      <c r="F760" s="2">
        <v>0.96666666666666667</v>
      </c>
      <c r="G7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60" s="3">
        <v>3.55</v>
      </c>
      <c r="I760" s="3">
        <v>0.1</v>
      </c>
      <c r="J760">
        <v>0</v>
      </c>
      <c r="K760" t="s">
        <v>21</v>
      </c>
      <c r="L760" t="s">
        <v>22</v>
      </c>
      <c r="M760" s="4">
        <v>2003.6283000000001</v>
      </c>
      <c r="N760">
        <v>1</v>
      </c>
    </row>
    <row r="761" spans="1:14" x14ac:dyDescent="0.3">
      <c r="A761" s="1">
        <v>44958.625</v>
      </c>
      <c r="B761" t="s">
        <v>13</v>
      </c>
      <c r="C761">
        <v>9710</v>
      </c>
      <c r="D761" t="s">
        <v>26</v>
      </c>
      <c r="E761" t="s">
        <v>20</v>
      </c>
      <c r="F761" s="2">
        <v>0.43125000000000002</v>
      </c>
      <c r="G7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61" s="3">
        <v>4.3499999999999996</v>
      </c>
      <c r="I761" s="3">
        <v>4.166666666666667</v>
      </c>
      <c r="J761">
        <v>0</v>
      </c>
      <c r="K761" t="s">
        <v>25</v>
      </c>
      <c r="L761" t="s">
        <v>21</v>
      </c>
      <c r="M761" s="4">
        <v>1911.8959199999999</v>
      </c>
      <c r="N761">
        <v>6</v>
      </c>
    </row>
    <row r="762" spans="1:14" x14ac:dyDescent="0.3">
      <c r="A762" s="1">
        <v>44958.666666666664</v>
      </c>
      <c r="B762" t="s">
        <v>18</v>
      </c>
      <c r="C762">
        <v>1054</v>
      </c>
      <c r="D762" t="s">
        <v>35</v>
      </c>
      <c r="E762" t="s">
        <v>19</v>
      </c>
      <c r="F762" s="2">
        <v>0.83333333333333337</v>
      </c>
      <c r="G7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62" s="3">
        <v>2.25</v>
      </c>
      <c r="I762" s="3">
        <v>0.48333333333333334</v>
      </c>
      <c r="J762">
        <v>0</v>
      </c>
      <c r="K762" t="s">
        <v>29</v>
      </c>
      <c r="L762" t="s">
        <v>22</v>
      </c>
      <c r="M762" s="4">
        <v>4340.3899799999999</v>
      </c>
      <c r="N762">
        <v>1</v>
      </c>
    </row>
    <row r="763" spans="1:14" x14ac:dyDescent="0.3">
      <c r="A763" s="1">
        <v>44958.708333333336</v>
      </c>
      <c r="B763" t="s">
        <v>33</v>
      </c>
      <c r="C763">
        <v>9275</v>
      </c>
      <c r="D763" t="s">
        <v>31</v>
      </c>
      <c r="E763" t="s">
        <v>24</v>
      </c>
      <c r="F763" s="2">
        <v>1.736111111111116E-2</v>
      </c>
      <c r="G7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63" s="3">
        <v>0.31666666666666665</v>
      </c>
      <c r="I763" s="3">
        <v>4.5166666666666666</v>
      </c>
      <c r="J763">
        <v>0</v>
      </c>
      <c r="K763" t="s">
        <v>17</v>
      </c>
      <c r="L763" t="s">
        <v>22</v>
      </c>
      <c r="M763" s="4">
        <v>4504.5426600000001</v>
      </c>
      <c r="N763">
        <v>6</v>
      </c>
    </row>
    <row r="764" spans="1:14" x14ac:dyDescent="0.3">
      <c r="A764" s="1">
        <v>44958.75</v>
      </c>
      <c r="B764" t="s">
        <v>23</v>
      </c>
      <c r="C764">
        <v>7391</v>
      </c>
      <c r="D764" t="s">
        <v>30</v>
      </c>
      <c r="E764" t="s">
        <v>15</v>
      </c>
      <c r="F764" s="2">
        <v>0.21736111111111112</v>
      </c>
      <c r="G7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64" s="3">
        <v>0.56666666666666665</v>
      </c>
      <c r="I764" s="3">
        <v>3.7666666666666666</v>
      </c>
      <c r="J764">
        <v>1</v>
      </c>
      <c r="K764" t="s">
        <v>25</v>
      </c>
      <c r="L764" t="s">
        <v>21</v>
      </c>
      <c r="M764" s="4">
        <v>2853.3598200000001</v>
      </c>
      <c r="N764">
        <v>5</v>
      </c>
    </row>
    <row r="765" spans="1:14" x14ac:dyDescent="0.3">
      <c r="A765" s="1">
        <v>44958.791666666664</v>
      </c>
      <c r="B765" t="s">
        <v>33</v>
      </c>
      <c r="C765">
        <v>1074</v>
      </c>
      <c r="D765" t="s">
        <v>24</v>
      </c>
      <c r="E765" t="s">
        <v>36</v>
      </c>
      <c r="F765" s="2">
        <v>0.54583333333333328</v>
      </c>
      <c r="G7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65" s="3">
        <v>4.4000000000000004</v>
      </c>
      <c r="I765" s="3">
        <v>4.05</v>
      </c>
      <c r="J765">
        <v>0</v>
      </c>
      <c r="K765" t="s">
        <v>29</v>
      </c>
      <c r="L765" t="s">
        <v>17</v>
      </c>
      <c r="M765" s="4">
        <v>2045.4711399999999</v>
      </c>
      <c r="N765">
        <v>6</v>
      </c>
    </row>
    <row r="766" spans="1:14" x14ac:dyDescent="0.3">
      <c r="A766" s="1">
        <v>44958.833333333336</v>
      </c>
      <c r="B766" t="s">
        <v>23</v>
      </c>
      <c r="C766">
        <v>4233</v>
      </c>
      <c r="D766" t="s">
        <v>34</v>
      </c>
      <c r="E766" t="s">
        <v>19</v>
      </c>
      <c r="F766" s="2">
        <v>0.61597222222222225</v>
      </c>
      <c r="G7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66" s="3">
        <v>0.38333333333333336</v>
      </c>
      <c r="I766" s="3">
        <v>0.96666666666666667</v>
      </c>
      <c r="J766">
        <v>0</v>
      </c>
      <c r="K766" t="s">
        <v>22</v>
      </c>
      <c r="L766" t="s">
        <v>22</v>
      </c>
      <c r="M766" s="4">
        <v>4734.6782800000001</v>
      </c>
      <c r="N766">
        <v>5</v>
      </c>
    </row>
    <row r="767" spans="1:14" x14ac:dyDescent="0.3">
      <c r="A767" s="1">
        <v>44958.875</v>
      </c>
      <c r="B767" t="s">
        <v>27</v>
      </c>
      <c r="C767">
        <v>5470</v>
      </c>
      <c r="D767" t="s">
        <v>32</v>
      </c>
      <c r="E767" t="s">
        <v>19</v>
      </c>
      <c r="F767" s="2">
        <v>0.10833333333333334</v>
      </c>
      <c r="G7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67" s="3">
        <v>2.1666666666666665</v>
      </c>
      <c r="I767" s="3">
        <v>6.1</v>
      </c>
      <c r="J767">
        <v>0</v>
      </c>
      <c r="K767" t="s">
        <v>17</v>
      </c>
      <c r="L767" t="s">
        <v>21</v>
      </c>
      <c r="M767" s="4">
        <v>4560.8695600000001</v>
      </c>
      <c r="N767">
        <v>3</v>
      </c>
    </row>
    <row r="768" spans="1:14" x14ac:dyDescent="0.3">
      <c r="A768" s="1">
        <v>44958.916666666664</v>
      </c>
      <c r="B768" t="s">
        <v>23</v>
      </c>
      <c r="C768">
        <v>4072</v>
      </c>
      <c r="D768" t="s">
        <v>26</v>
      </c>
      <c r="E768" t="s">
        <v>35</v>
      </c>
      <c r="F768" s="2">
        <v>0.63888888888888884</v>
      </c>
      <c r="G7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68" s="3">
        <v>3.5</v>
      </c>
      <c r="I768" s="3">
        <v>2.8166666666666669</v>
      </c>
      <c r="J768">
        <v>0</v>
      </c>
      <c r="K768" t="s">
        <v>29</v>
      </c>
      <c r="L768" t="s">
        <v>17</v>
      </c>
      <c r="M768" s="4">
        <v>4776.5211200000003</v>
      </c>
      <c r="N768">
        <v>5</v>
      </c>
    </row>
    <row r="769" spans="1:14" x14ac:dyDescent="0.3">
      <c r="A769" s="1">
        <v>44958.958333333336</v>
      </c>
      <c r="B769" t="s">
        <v>28</v>
      </c>
      <c r="C769">
        <v>5395</v>
      </c>
      <c r="D769" t="s">
        <v>15</v>
      </c>
      <c r="E769" t="s">
        <v>24</v>
      </c>
      <c r="F769" s="2">
        <v>0.85833333333333328</v>
      </c>
      <c r="G7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69" s="3">
        <v>0.18333333333333332</v>
      </c>
      <c r="I769" s="3">
        <v>0.43333333333333335</v>
      </c>
      <c r="J769">
        <v>0</v>
      </c>
      <c r="K769" t="s">
        <v>25</v>
      </c>
      <c r="L769" t="s">
        <v>22</v>
      </c>
      <c r="M769" s="4">
        <v>2262.7320399999999</v>
      </c>
      <c r="N769">
        <v>4</v>
      </c>
    </row>
    <row r="770" spans="1:14" x14ac:dyDescent="0.3">
      <c r="A770" s="1">
        <v>44959</v>
      </c>
      <c r="B770" t="s">
        <v>18</v>
      </c>
      <c r="C770">
        <v>9205</v>
      </c>
      <c r="D770" t="s">
        <v>31</v>
      </c>
      <c r="E770" t="s">
        <v>24</v>
      </c>
      <c r="F770" s="2">
        <v>0.56111111111111112</v>
      </c>
      <c r="G7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70" s="3">
        <v>2.8166666666666669</v>
      </c>
      <c r="I770" s="3">
        <v>5.666666666666667</v>
      </c>
      <c r="J770">
        <v>0</v>
      </c>
      <c r="K770" t="s">
        <v>22</v>
      </c>
      <c r="L770" t="s">
        <v>17</v>
      </c>
      <c r="M770" s="4">
        <v>2668.2857199999999</v>
      </c>
      <c r="N770">
        <v>5</v>
      </c>
    </row>
    <row r="771" spans="1:14" x14ac:dyDescent="0.3">
      <c r="A771" s="1">
        <v>44959.041666666664</v>
      </c>
      <c r="B771" t="s">
        <v>38</v>
      </c>
      <c r="C771">
        <v>8328</v>
      </c>
      <c r="D771" t="s">
        <v>24</v>
      </c>
      <c r="E771" t="s">
        <v>30</v>
      </c>
      <c r="F771" s="2">
        <v>0.10833333333333334</v>
      </c>
      <c r="G7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71" s="3">
        <v>3.6666666666666665</v>
      </c>
      <c r="I771" s="3">
        <v>5.55</v>
      </c>
      <c r="J771">
        <v>0</v>
      </c>
      <c r="K771" t="s">
        <v>29</v>
      </c>
      <c r="L771" t="s">
        <v>29</v>
      </c>
      <c r="M771" s="4">
        <v>3788.38636</v>
      </c>
      <c r="N771">
        <v>4</v>
      </c>
    </row>
    <row r="772" spans="1:14" x14ac:dyDescent="0.3">
      <c r="A772" s="1">
        <v>44959.083333333336</v>
      </c>
      <c r="B772" t="s">
        <v>23</v>
      </c>
      <c r="C772">
        <v>3120</v>
      </c>
      <c r="D772" t="s">
        <v>26</v>
      </c>
      <c r="E772" t="s">
        <v>15</v>
      </c>
      <c r="F772" s="2">
        <v>0.72847222222222219</v>
      </c>
      <c r="G7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72" s="3">
        <v>0.45</v>
      </c>
      <c r="I772" s="3">
        <v>5.5166666666666666</v>
      </c>
      <c r="J772">
        <v>0</v>
      </c>
      <c r="K772" t="s">
        <v>29</v>
      </c>
      <c r="L772" t="s">
        <v>25</v>
      </c>
      <c r="M772" s="4">
        <v>2270.7787400000002</v>
      </c>
      <c r="N772">
        <v>7</v>
      </c>
    </row>
    <row r="773" spans="1:14" x14ac:dyDescent="0.3">
      <c r="A773" s="1">
        <v>44959.125</v>
      </c>
      <c r="B773" t="s">
        <v>23</v>
      </c>
      <c r="C773">
        <v>9087</v>
      </c>
      <c r="D773" t="s">
        <v>34</v>
      </c>
      <c r="E773" t="s">
        <v>14</v>
      </c>
      <c r="F773" s="2">
        <v>0.67361111111111116</v>
      </c>
      <c r="G7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73" s="3">
        <v>0.98333333333333328</v>
      </c>
      <c r="I773" s="3">
        <v>2.8</v>
      </c>
      <c r="J773">
        <v>0</v>
      </c>
      <c r="K773" t="s">
        <v>25</v>
      </c>
      <c r="L773" t="s">
        <v>29</v>
      </c>
      <c r="M773" s="4">
        <v>1569.1065000000001</v>
      </c>
      <c r="N773">
        <v>7</v>
      </c>
    </row>
    <row r="774" spans="1:14" x14ac:dyDescent="0.3">
      <c r="A774" s="1">
        <v>44959.166666666664</v>
      </c>
      <c r="B774" t="s">
        <v>38</v>
      </c>
      <c r="C774">
        <v>4136</v>
      </c>
      <c r="D774" t="s">
        <v>35</v>
      </c>
      <c r="E774" t="s">
        <v>30</v>
      </c>
      <c r="F774" s="2">
        <v>4.7222222222222221E-2</v>
      </c>
      <c r="G7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74" s="3">
        <v>1.75</v>
      </c>
      <c r="I774" s="3">
        <v>6.583333333333333</v>
      </c>
      <c r="J774">
        <v>0</v>
      </c>
      <c r="K774" t="s">
        <v>17</v>
      </c>
      <c r="L774" t="s">
        <v>17</v>
      </c>
      <c r="M774" s="4">
        <v>3313.6310600000002</v>
      </c>
      <c r="N774">
        <v>6</v>
      </c>
    </row>
    <row r="775" spans="1:14" x14ac:dyDescent="0.3">
      <c r="A775" s="1">
        <v>44959.208333333336</v>
      </c>
      <c r="B775" t="s">
        <v>18</v>
      </c>
      <c r="C775">
        <v>5168</v>
      </c>
      <c r="D775" t="s">
        <v>36</v>
      </c>
      <c r="E775" t="s">
        <v>30</v>
      </c>
      <c r="F775" s="2">
        <v>0.40694444444444444</v>
      </c>
      <c r="G7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75" s="3">
        <v>3.8</v>
      </c>
      <c r="I775" s="3">
        <v>3.9166666666666665</v>
      </c>
      <c r="J775">
        <v>0</v>
      </c>
      <c r="K775" t="s">
        <v>22</v>
      </c>
      <c r="L775" t="s">
        <v>22</v>
      </c>
      <c r="M775" s="4">
        <v>3324.89644</v>
      </c>
      <c r="N775">
        <v>6</v>
      </c>
    </row>
    <row r="776" spans="1:14" x14ac:dyDescent="0.3">
      <c r="A776" s="1">
        <v>44959.25</v>
      </c>
      <c r="B776" t="s">
        <v>33</v>
      </c>
      <c r="C776">
        <v>5333</v>
      </c>
      <c r="D776" t="s">
        <v>32</v>
      </c>
      <c r="E776" t="s">
        <v>15</v>
      </c>
      <c r="F776" s="2">
        <v>0.75138888888888888</v>
      </c>
      <c r="G7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76" s="3">
        <v>2.2833333333333332</v>
      </c>
      <c r="I776" s="3">
        <v>3.35</v>
      </c>
      <c r="J776">
        <v>0</v>
      </c>
      <c r="K776" t="s">
        <v>21</v>
      </c>
      <c r="L776" t="s">
        <v>21</v>
      </c>
      <c r="M776" s="4">
        <v>2188.7024000000001</v>
      </c>
      <c r="N776">
        <v>6</v>
      </c>
    </row>
    <row r="777" spans="1:14" x14ac:dyDescent="0.3">
      <c r="A777" s="1">
        <v>44959.291666666664</v>
      </c>
      <c r="B777" t="s">
        <v>23</v>
      </c>
      <c r="C777">
        <v>9616</v>
      </c>
      <c r="D777" t="s">
        <v>26</v>
      </c>
      <c r="E777" t="s">
        <v>34</v>
      </c>
      <c r="F777" s="2">
        <v>0.50069444444444444</v>
      </c>
      <c r="G7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77" s="3">
        <v>-3.3333333333333333E-2</v>
      </c>
      <c r="I777" s="3">
        <v>5.85</v>
      </c>
      <c r="J777">
        <v>0</v>
      </c>
      <c r="K777" t="s">
        <v>16</v>
      </c>
      <c r="L777" t="s">
        <v>16</v>
      </c>
      <c r="M777" s="4">
        <v>3349.0365400000001</v>
      </c>
      <c r="N777">
        <v>5</v>
      </c>
    </row>
    <row r="778" spans="1:14" x14ac:dyDescent="0.3">
      <c r="A778" s="1">
        <v>44959.333333333336</v>
      </c>
      <c r="B778" t="s">
        <v>38</v>
      </c>
      <c r="C778">
        <v>417</v>
      </c>
      <c r="D778" t="s">
        <v>14</v>
      </c>
      <c r="E778" t="s">
        <v>36</v>
      </c>
      <c r="F778" s="2">
        <v>0.30833333333333335</v>
      </c>
      <c r="G7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78" s="3">
        <v>4.6166666666666663</v>
      </c>
      <c r="I778" s="3">
        <v>3.6666666666666665</v>
      </c>
      <c r="J778">
        <v>0</v>
      </c>
      <c r="K778" t="s">
        <v>17</v>
      </c>
      <c r="L778" t="s">
        <v>21</v>
      </c>
      <c r="M778" s="4">
        <v>4156.9252200000001</v>
      </c>
      <c r="N778">
        <v>6</v>
      </c>
    </row>
    <row r="779" spans="1:14" x14ac:dyDescent="0.3">
      <c r="A779" s="1">
        <v>44959.375</v>
      </c>
      <c r="B779" t="s">
        <v>28</v>
      </c>
      <c r="C779">
        <v>2496</v>
      </c>
      <c r="D779" t="s">
        <v>20</v>
      </c>
      <c r="E779" t="s">
        <v>32</v>
      </c>
      <c r="F779" s="2">
        <v>0.43680555555555556</v>
      </c>
      <c r="G7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79" s="3">
        <v>0.65</v>
      </c>
      <c r="I779" s="3">
        <v>4.1333333333333337</v>
      </c>
      <c r="J779">
        <v>0</v>
      </c>
      <c r="K779" t="s">
        <v>22</v>
      </c>
      <c r="L779" t="s">
        <v>16</v>
      </c>
      <c r="M779" s="4">
        <v>4593.0563599999996</v>
      </c>
      <c r="N779">
        <v>5</v>
      </c>
    </row>
    <row r="780" spans="1:14" x14ac:dyDescent="0.3">
      <c r="A780" s="1">
        <v>44959.416666666664</v>
      </c>
      <c r="B780" t="s">
        <v>28</v>
      </c>
      <c r="C780">
        <v>2262</v>
      </c>
      <c r="D780" t="s">
        <v>20</v>
      </c>
      <c r="E780" t="s">
        <v>14</v>
      </c>
      <c r="F780" s="2">
        <v>0.20833333333333334</v>
      </c>
      <c r="G7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80" s="3">
        <v>-0.1</v>
      </c>
      <c r="I780" s="3">
        <v>-0.33333333333333331</v>
      </c>
      <c r="J780">
        <v>0</v>
      </c>
      <c r="K780" t="s">
        <v>29</v>
      </c>
      <c r="L780" t="s">
        <v>16</v>
      </c>
      <c r="M780" s="4">
        <v>3186.4931999999999</v>
      </c>
      <c r="N780">
        <v>5</v>
      </c>
    </row>
    <row r="781" spans="1:14" x14ac:dyDescent="0.3">
      <c r="A781" s="1">
        <v>44959.458333333336</v>
      </c>
      <c r="B781" t="s">
        <v>27</v>
      </c>
      <c r="C781">
        <v>2845</v>
      </c>
      <c r="D781" t="s">
        <v>32</v>
      </c>
      <c r="E781" t="s">
        <v>34</v>
      </c>
      <c r="F781" s="2">
        <v>0.10138888888888889</v>
      </c>
      <c r="G7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81" s="3">
        <v>1.9166666666666667</v>
      </c>
      <c r="I781" s="3">
        <v>0.21666666666666667</v>
      </c>
      <c r="J781">
        <v>0</v>
      </c>
      <c r="K781" t="s">
        <v>22</v>
      </c>
      <c r="L781" t="s">
        <v>22</v>
      </c>
      <c r="M781" s="4">
        <v>1289.08134</v>
      </c>
      <c r="N781">
        <v>2</v>
      </c>
    </row>
    <row r="782" spans="1:14" x14ac:dyDescent="0.3">
      <c r="A782" s="1">
        <v>44959.5</v>
      </c>
      <c r="B782" t="s">
        <v>38</v>
      </c>
      <c r="C782">
        <v>1691</v>
      </c>
      <c r="D782" t="s">
        <v>34</v>
      </c>
      <c r="E782" t="s">
        <v>31</v>
      </c>
      <c r="F782" s="2">
        <v>0.33611111111111114</v>
      </c>
      <c r="G7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82" s="3">
        <v>1.0666666666666667</v>
      </c>
      <c r="I782" s="3">
        <v>0.96666666666666667</v>
      </c>
      <c r="J782">
        <v>0</v>
      </c>
      <c r="K782" t="s">
        <v>16</v>
      </c>
      <c r="L782" t="s">
        <v>17</v>
      </c>
      <c r="M782" s="4">
        <v>2887.1559600000001</v>
      </c>
      <c r="N782">
        <v>2</v>
      </c>
    </row>
    <row r="783" spans="1:14" x14ac:dyDescent="0.3">
      <c r="A783" s="1">
        <v>44959.541666666664</v>
      </c>
      <c r="B783" t="s">
        <v>27</v>
      </c>
      <c r="C783">
        <v>6283</v>
      </c>
      <c r="D783" t="s">
        <v>24</v>
      </c>
      <c r="E783" t="s">
        <v>20</v>
      </c>
      <c r="F783" s="2">
        <v>9.375E-2</v>
      </c>
      <c r="G7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83" s="3">
        <v>2.5666666666666669</v>
      </c>
      <c r="I783" s="3">
        <v>3.5833333333333335</v>
      </c>
      <c r="J783">
        <v>0</v>
      </c>
      <c r="K783" t="s">
        <v>25</v>
      </c>
      <c r="L783" t="s">
        <v>21</v>
      </c>
      <c r="M783" s="4">
        <v>4264.7510000000002</v>
      </c>
      <c r="N783">
        <v>5</v>
      </c>
    </row>
    <row r="784" spans="1:14" x14ac:dyDescent="0.3">
      <c r="A784" s="1">
        <v>44959.583333333336</v>
      </c>
      <c r="B784" t="s">
        <v>28</v>
      </c>
      <c r="C784">
        <v>4030</v>
      </c>
      <c r="D784" t="s">
        <v>35</v>
      </c>
      <c r="E784" t="s">
        <v>19</v>
      </c>
      <c r="F784" s="2">
        <v>0.34027777777777779</v>
      </c>
      <c r="G7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84" s="3">
        <v>4.45</v>
      </c>
      <c r="I784" s="3">
        <v>5.2166666666666668</v>
      </c>
      <c r="J784">
        <v>0</v>
      </c>
      <c r="K784" t="s">
        <v>16</v>
      </c>
      <c r="L784" t="s">
        <v>17</v>
      </c>
      <c r="M784" s="4">
        <v>1189.3022599999999</v>
      </c>
      <c r="N784">
        <v>7</v>
      </c>
    </row>
    <row r="785" spans="1:14" x14ac:dyDescent="0.3">
      <c r="A785" s="1">
        <v>44959.625</v>
      </c>
      <c r="B785" t="s">
        <v>18</v>
      </c>
      <c r="C785">
        <v>1412</v>
      </c>
      <c r="D785" t="s">
        <v>20</v>
      </c>
      <c r="E785" t="s">
        <v>26</v>
      </c>
      <c r="F785" s="2">
        <v>0.2590277777777778</v>
      </c>
      <c r="G7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85" s="3">
        <v>4.8166666666666664</v>
      </c>
      <c r="I785" s="3">
        <v>5.9333333333333336</v>
      </c>
      <c r="J785">
        <v>0</v>
      </c>
      <c r="K785" t="s">
        <v>21</v>
      </c>
      <c r="L785" t="s">
        <v>29</v>
      </c>
      <c r="M785" s="4">
        <v>2084.0953</v>
      </c>
      <c r="N785">
        <v>4</v>
      </c>
    </row>
    <row r="786" spans="1:14" x14ac:dyDescent="0.3">
      <c r="A786" s="1">
        <v>44959.666666666664</v>
      </c>
      <c r="B786" t="s">
        <v>33</v>
      </c>
      <c r="C786">
        <v>9577</v>
      </c>
      <c r="D786" t="s">
        <v>26</v>
      </c>
      <c r="E786" t="s">
        <v>36</v>
      </c>
      <c r="F786" s="2">
        <v>0.55833333333333335</v>
      </c>
      <c r="G7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86" s="3">
        <v>4.6500000000000004</v>
      </c>
      <c r="I786" s="3">
        <v>5.4666666666666668</v>
      </c>
      <c r="J786">
        <v>0</v>
      </c>
      <c r="K786" t="s">
        <v>21</v>
      </c>
      <c r="L786" t="s">
        <v>22</v>
      </c>
      <c r="M786" s="4">
        <v>3226.7267000000002</v>
      </c>
      <c r="N786">
        <v>3</v>
      </c>
    </row>
    <row r="787" spans="1:14" x14ac:dyDescent="0.3">
      <c r="A787" s="1">
        <v>44959.708333333336</v>
      </c>
      <c r="B787" t="s">
        <v>38</v>
      </c>
      <c r="C787">
        <v>4411</v>
      </c>
      <c r="D787" t="s">
        <v>15</v>
      </c>
      <c r="E787" t="s">
        <v>19</v>
      </c>
      <c r="F787" s="2">
        <v>0.64861111111111114</v>
      </c>
      <c r="G7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87" s="3">
        <v>1.1000000000000001</v>
      </c>
      <c r="I787" s="3">
        <v>1.2833333333333334</v>
      </c>
      <c r="J787">
        <v>0</v>
      </c>
      <c r="K787" t="s">
        <v>16</v>
      </c>
      <c r="L787" t="s">
        <v>22</v>
      </c>
      <c r="M787" s="4">
        <v>358.88281999999998</v>
      </c>
      <c r="N787">
        <v>1</v>
      </c>
    </row>
    <row r="788" spans="1:14" x14ac:dyDescent="0.3">
      <c r="A788" s="1">
        <v>44959.75</v>
      </c>
      <c r="B788" t="s">
        <v>13</v>
      </c>
      <c r="C788">
        <v>7414</v>
      </c>
      <c r="D788" t="s">
        <v>30</v>
      </c>
      <c r="E788" t="s">
        <v>31</v>
      </c>
      <c r="F788" s="2">
        <v>0.51736111111111116</v>
      </c>
      <c r="G7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88" s="3">
        <v>4.7833333333333332</v>
      </c>
      <c r="I788" s="3">
        <v>1.0166666666666666</v>
      </c>
      <c r="J788">
        <v>0</v>
      </c>
      <c r="K788" t="s">
        <v>17</v>
      </c>
      <c r="L788" t="s">
        <v>29</v>
      </c>
      <c r="M788" s="4">
        <v>1324.4868200000001</v>
      </c>
      <c r="N788">
        <v>2</v>
      </c>
    </row>
    <row r="789" spans="1:14" x14ac:dyDescent="0.3">
      <c r="A789" s="1">
        <v>44959.791666666664</v>
      </c>
      <c r="B789" t="s">
        <v>28</v>
      </c>
      <c r="C789">
        <v>2483</v>
      </c>
      <c r="D789" t="s">
        <v>30</v>
      </c>
      <c r="E789" t="s">
        <v>34</v>
      </c>
      <c r="F789" s="2">
        <v>0.33055555555555555</v>
      </c>
      <c r="G7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89" s="3">
        <v>2.1</v>
      </c>
      <c r="I789" s="3">
        <v>6.5666666666666664</v>
      </c>
      <c r="J789">
        <v>0</v>
      </c>
      <c r="K789" t="s">
        <v>17</v>
      </c>
      <c r="L789" t="s">
        <v>21</v>
      </c>
      <c r="M789" s="4">
        <v>3275.0068999999999</v>
      </c>
      <c r="N789">
        <v>5</v>
      </c>
    </row>
    <row r="790" spans="1:14" x14ac:dyDescent="0.3">
      <c r="A790" s="1">
        <v>44959.833333333336</v>
      </c>
      <c r="B790" t="s">
        <v>28</v>
      </c>
      <c r="C790">
        <v>3339</v>
      </c>
      <c r="D790" t="s">
        <v>31</v>
      </c>
      <c r="E790" t="s">
        <v>26</v>
      </c>
      <c r="F790" s="2">
        <v>0.88055555555555554</v>
      </c>
      <c r="G7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90" s="3">
        <v>1.5833333333333333</v>
      </c>
      <c r="I790" s="3">
        <v>2.85</v>
      </c>
      <c r="J790">
        <v>0</v>
      </c>
      <c r="K790" t="s">
        <v>29</v>
      </c>
      <c r="L790" t="s">
        <v>25</v>
      </c>
      <c r="M790" s="4">
        <v>2058.3458599999999</v>
      </c>
      <c r="N790">
        <v>1</v>
      </c>
    </row>
    <row r="791" spans="1:14" x14ac:dyDescent="0.3">
      <c r="A791" s="1">
        <v>44959.875</v>
      </c>
      <c r="B791" t="s">
        <v>13</v>
      </c>
      <c r="C791">
        <v>2239</v>
      </c>
      <c r="D791" t="s">
        <v>24</v>
      </c>
      <c r="E791" t="s">
        <v>19</v>
      </c>
      <c r="F791" s="2">
        <v>0.91805555555555551</v>
      </c>
      <c r="G7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91" s="3">
        <v>1.4</v>
      </c>
      <c r="I791" s="3">
        <v>3.8666666666666667</v>
      </c>
      <c r="J791">
        <v>0</v>
      </c>
      <c r="K791" t="s">
        <v>21</v>
      </c>
      <c r="L791" t="s">
        <v>29</v>
      </c>
      <c r="M791" s="4">
        <v>1907.0679</v>
      </c>
      <c r="N791">
        <v>2</v>
      </c>
    </row>
    <row r="792" spans="1:14" x14ac:dyDescent="0.3">
      <c r="A792" s="1">
        <v>44959.916666666664</v>
      </c>
      <c r="B792" t="s">
        <v>37</v>
      </c>
      <c r="C792">
        <v>1804</v>
      </c>
      <c r="D792" t="s">
        <v>19</v>
      </c>
      <c r="E792" t="s">
        <v>14</v>
      </c>
      <c r="F792" s="2">
        <v>0.45277777777777778</v>
      </c>
      <c r="G7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92" s="3">
        <v>2.0666666666666669</v>
      </c>
      <c r="I792" s="3">
        <v>6.4666666666666668</v>
      </c>
      <c r="J792">
        <v>0</v>
      </c>
      <c r="K792" t="s">
        <v>29</v>
      </c>
      <c r="L792" t="s">
        <v>21</v>
      </c>
      <c r="M792" s="4">
        <v>679.14148</v>
      </c>
      <c r="N792">
        <v>3</v>
      </c>
    </row>
    <row r="793" spans="1:14" x14ac:dyDescent="0.3">
      <c r="A793" s="1">
        <v>44959.958333333336</v>
      </c>
      <c r="B793" t="s">
        <v>28</v>
      </c>
      <c r="C793">
        <v>7024</v>
      </c>
      <c r="D793" t="s">
        <v>36</v>
      </c>
      <c r="E793" t="s">
        <v>30</v>
      </c>
      <c r="F793" s="2">
        <v>0.50763888888888886</v>
      </c>
      <c r="G7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793" s="3">
        <v>0.95</v>
      </c>
      <c r="I793" s="3">
        <v>0.28333333333333333</v>
      </c>
      <c r="J793">
        <v>0</v>
      </c>
      <c r="K793" t="s">
        <v>21</v>
      </c>
      <c r="L793" t="s">
        <v>16</v>
      </c>
      <c r="M793" s="4">
        <v>608.33051999999998</v>
      </c>
      <c r="N793">
        <v>4</v>
      </c>
    </row>
    <row r="794" spans="1:14" x14ac:dyDescent="0.3">
      <c r="A794" s="1">
        <v>44960</v>
      </c>
      <c r="B794" t="s">
        <v>23</v>
      </c>
      <c r="C794">
        <v>462</v>
      </c>
      <c r="D794" t="s">
        <v>32</v>
      </c>
      <c r="E794" t="s">
        <v>14</v>
      </c>
      <c r="F794" s="2">
        <v>2.430555555555558E-2</v>
      </c>
      <c r="G7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94" s="3">
        <v>2.2666666666666666</v>
      </c>
      <c r="I794" s="3">
        <v>-0.11666666666666667</v>
      </c>
      <c r="J794">
        <v>0</v>
      </c>
      <c r="K794" t="s">
        <v>16</v>
      </c>
      <c r="L794" t="s">
        <v>22</v>
      </c>
      <c r="M794" s="4">
        <v>4314.6405400000003</v>
      </c>
      <c r="N794">
        <v>5</v>
      </c>
    </row>
    <row r="795" spans="1:14" x14ac:dyDescent="0.3">
      <c r="A795" s="1">
        <v>44960.041666666664</v>
      </c>
      <c r="B795" t="s">
        <v>18</v>
      </c>
      <c r="C795">
        <v>2704</v>
      </c>
      <c r="D795" t="s">
        <v>31</v>
      </c>
      <c r="E795" t="s">
        <v>19</v>
      </c>
      <c r="F795" s="2">
        <v>0.39861111111111114</v>
      </c>
      <c r="G7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95" s="3">
        <v>2.4666666666666668</v>
      </c>
      <c r="I795" s="3">
        <v>6.1833333333333336</v>
      </c>
      <c r="J795">
        <v>0</v>
      </c>
      <c r="K795" t="s">
        <v>17</v>
      </c>
      <c r="L795" t="s">
        <v>21</v>
      </c>
      <c r="M795" s="4">
        <v>3476.1743999999999</v>
      </c>
      <c r="N795">
        <v>3</v>
      </c>
    </row>
    <row r="796" spans="1:14" x14ac:dyDescent="0.3">
      <c r="A796" s="1">
        <v>44960.083333333336</v>
      </c>
      <c r="B796" t="s">
        <v>38</v>
      </c>
      <c r="C796">
        <v>4386</v>
      </c>
      <c r="D796" t="s">
        <v>19</v>
      </c>
      <c r="E796" t="s">
        <v>20</v>
      </c>
      <c r="F796" s="2">
        <v>0.75555555555555554</v>
      </c>
      <c r="G7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796" s="3">
        <v>2.5333333333333332</v>
      </c>
      <c r="I796" s="3">
        <v>5.4333333333333336</v>
      </c>
      <c r="J796">
        <v>0</v>
      </c>
      <c r="K796" t="s">
        <v>17</v>
      </c>
      <c r="L796" t="s">
        <v>17</v>
      </c>
      <c r="M796" s="4">
        <v>2692.4258199999999</v>
      </c>
      <c r="N796">
        <v>7</v>
      </c>
    </row>
    <row r="797" spans="1:14" x14ac:dyDescent="0.3">
      <c r="A797" s="1">
        <v>44960.125</v>
      </c>
      <c r="B797" t="s">
        <v>13</v>
      </c>
      <c r="C797">
        <v>3838</v>
      </c>
      <c r="D797" t="s">
        <v>35</v>
      </c>
      <c r="E797" t="s">
        <v>32</v>
      </c>
      <c r="F797" s="2">
        <v>0.97499999999999998</v>
      </c>
      <c r="G7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97" s="3">
        <v>2.9666666666666668</v>
      </c>
      <c r="I797" s="3">
        <v>4.8166666666666664</v>
      </c>
      <c r="J797">
        <v>0</v>
      </c>
      <c r="K797" t="s">
        <v>16</v>
      </c>
      <c r="L797" t="s">
        <v>17</v>
      </c>
      <c r="M797" s="4">
        <v>1596.4652799999999</v>
      </c>
      <c r="N797">
        <v>2</v>
      </c>
    </row>
    <row r="798" spans="1:14" x14ac:dyDescent="0.3">
      <c r="A798" s="1">
        <v>44960.166666666664</v>
      </c>
      <c r="B798" t="s">
        <v>23</v>
      </c>
      <c r="C798">
        <v>2569</v>
      </c>
      <c r="D798" t="s">
        <v>14</v>
      </c>
      <c r="E798" t="s">
        <v>30</v>
      </c>
      <c r="F798" s="2">
        <v>0.92361111111111116</v>
      </c>
      <c r="G7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798" s="3">
        <v>1.4</v>
      </c>
      <c r="I798" s="3">
        <v>6.083333333333333</v>
      </c>
      <c r="J798">
        <v>0</v>
      </c>
      <c r="K798" t="s">
        <v>29</v>
      </c>
      <c r="L798" t="s">
        <v>22</v>
      </c>
      <c r="M798" s="4">
        <v>1742.9152200000001</v>
      </c>
      <c r="N798">
        <v>5</v>
      </c>
    </row>
    <row r="799" spans="1:14" x14ac:dyDescent="0.3">
      <c r="A799" s="1">
        <v>44960.208333333336</v>
      </c>
      <c r="B799" t="s">
        <v>13</v>
      </c>
      <c r="C799">
        <v>4895</v>
      </c>
      <c r="D799" t="s">
        <v>14</v>
      </c>
      <c r="E799" t="s">
        <v>36</v>
      </c>
      <c r="F799" s="2">
        <v>0.44166666666666665</v>
      </c>
      <c r="G7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799" s="3">
        <v>2.8333333333333335</v>
      </c>
      <c r="I799" s="3">
        <v>3.1333333333333333</v>
      </c>
      <c r="J799">
        <v>0</v>
      </c>
      <c r="K799" t="s">
        <v>29</v>
      </c>
      <c r="L799" t="s">
        <v>29</v>
      </c>
      <c r="M799" s="4">
        <v>4407.9822599999998</v>
      </c>
      <c r="N799">
        <v>1</v>
      </c>
    </row>
    <row r="800" spans="1:14" x14ac:dyDescent="0.3">
      <c r="A800" s="1">
        <v>44960.25</v>
      </c>
      <c r="B800" t="s">
        <v>38</v>
      </c>
      <c r="C800">
        <v>6250</v>
      </c>
      <c r="D800" t="s">
        <v>36</v>
      </c>
      <c r="E800" t="s">
        <v>31</v>
      </c>
      <c r="F800" s="2">
        <v>0.32569444444444445</v>
      </c>
      <c r="G8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00" s="3">
        <v>4.6166666666666663</v>
      </c>
      <c r="I800" s="3">
        <v>5.6</v>
      </c>
      <c r="J800">
        <v>0</v>
      </c>
      <c r="K800" t="s">
        <v>22</v>
      </c>
      <c r="L800" t="s">
        <v>25</v>
      </c>
      <c r="M800" s="4">
        <v>2272.3880800000002</v>
      </c>
      <c r="N800">
        <v>7</v>
      </c>
    </row>
    <row r="801" spans="1:14" x14ac:dyDescent="0.3">
      <c r="A801" s="1">
        <v>44960.291666666664</v>
      </c>
      <c r="B801" t="s">
        <v>27</v>
      </c>
      <c r="C801">
        <v>656</v>
      </c>
      <c r="D801" t="s">
        <v>24</v>
      </c>
      <c r="E801" t="s">
        <v>36</v>
      </c>
      <c r="F801" s="2">
        <v>0.39166666666666666</v>
      </c>
      <c r="G8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01" s="3">
        <v>2.9333333333333331</v>
      </c>
      <c r="I801" s="3">
        <v>1.1333333333333333</v>
      </c>
      <c r="J801">
        <v>0</v>
      </c>
      <c r="K801" t="s">
        <v>21</v>
      </c>
      <c r="L801" t="s">
        <v>29</v>
      </c>
      <c r="M801" s="4">
        <v>2898.4213399999999</v>
      </c>
      <c r="N801">
        <v>7</v>
      </c>
    </row>
    <row r="802" spans="1:14" x14ac:dyDescent="0.3">
      <c r="A802" s="1">
        <v>44960.333333333336</v>
      </c>
      <c r="B802" t="s">
        <v>38</v>
      </c>
      <c r="C802">
        <v>9117</v>
      </c>
      <c r="D802" t="s">
        <v>20</v>
      </c>
      <c r="E802" t="s">
        <v>36</v>
      </c>
      <c r="F802" s="2">
        <v>0.44791666666666669</v>
      </c>
      <c r="G8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02" s="3">
        <v>2.1166666666666667</v>
      </c>
      <c r="I802" s="3">
        <v>0.58333333333333337</v>
      </c>
      <c r="J802">
        <v>0</v>
      </c>
      <c r="K802" t="s">
        <v>29</v>
      </c>
      <c r="L802" t="s">
        <v>21</v>
      </c>
      <c r="M802" s="4">
        <v>1623.8240599999999</v>
      </c>
      <c r="N802">
        <v>6</v>
      </c>
    </row>
    <row r="803" spans="1:14" x14ac:dyDescent="0.3">
      <c r="A803" s="1">
        <v>44960.375</v>
      </c>
      <c r="B803" t="s">
        <v>37</v>
      </c>
      <c r="C803">
        <v>2908</v>
      </c>
      <c r="D803" t="s">
        <v>26</v>
      </c>
      <c r="E803" t="s">
        <v>32</v>
      </c>
      <c r="F803" s="2">
        <v>0.42986111111111114</v>
      </c>
      <c r="G8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03" s="3">
        <v>1.9833333333333334</v>
      </c>
      <c r="I803" s="3">
        <v>1.2166666666666666</v>
      </c>
      <c r="J803">
        <v>0</v>
      </c>
      <c r="K803" t="s">
        <v>16</v>
      </c>
      <c r="L803" t="s">
        <v>29</v>
      </c>
      <c r="M803" s="4">
        <v>1866.8344</v>
      </c>
      <c r="N803">
        <v>4</v>
      </c>
    </row>
    <row r="804" spans="1:14" x14ac:dyDescent="0.3">
      <c r="A804" s="1">
        <v>44960.416666666664</v>
      </c>
      <c r="B804" t="s">
        <v>38</v>
      </c>
      <c r="C804">
        <v>5250</v>
      </c>
      <c r="D804" t="s">
        <v>31</v>
      </c>
      <c r="E804" t="s">
        <v>19</v>
      </c>
      <c r="F804" s="2">
        <v>0.7368055555555556</v>
      </c>
      <c r="G8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04" s="3">
        <v>3.05</v>
      </c>
      <c r="I804" s="3">
        <v>1.2</v>
      </c>
      <c r="J804">
        <v>0</v>
      </c>
      <c r="K804" t="s">
        <v>29</v>
      </c>
      <c r="L804" t="s">
        <v>22</v>
      </c>
      <c r="M804" s="4">
        <v>996.18146000000002</v>
      </c>
      <c r="N804">
        <v>7</v>
      </c>
    </row>
    <row r="805" spans="1:14" x14ac:dyDescent="0.3">
      <c r="A805" s="1">
        <v>44960.458333333336</v>
      </c>
      <c r="B805" t="s">
        <v>38</v>
      </c>
      <c r="C805">
        <v>7661</v>
      </c>
      <c r="D805" t="s">
        <v>31</v>
      </c>
      <c r="E805" t="s">
        <v>15</v>
      </c>
      <c r="F805" s="2">
        <v>0.50069444444444444</v>
      </c>
      <c r="G8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05" s="3">
        <v>4.3666666666666663</v>
      </c>
      <c r="I805" s="3">
        <v>5.3166666666666664</v>
      </c>
      <c r="J805">
        <v>0</v>
      </c>
      <c r="K805" t="s">
        <v>17</v>
      </c>
      <c r="L805" t="s">
        <v>21</v>
      </c>
      <c r="M805" s="4">
        <v>4660.6486400000003</v>
      </c>
      <c r="N805">
        <v>2</v>
      </c>
    </row>
    <row r="806" spans="1:14" x14ac:dyDescent="0.3">
      <c r="A806" s="1">
        <v>44960.5</v>
      </c>
      <c r="B806" t="s">
        <v>37</v>
      </c>
      <c r="C806">
        <v>2819</v>
      </c>
      <c r="D806" t="s">
        <v>32</v>
      </c>
      <c r="E806" t="s">
        <v>19</v>
      </c>
      <c r="F806" s="2">
        <v>0.5395833333333333</v>
      </c>
      <c r="G8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06" s="3">
        <v>2.2166666666666668</v>
      </c>
      <c r="I806" s="3">
        <v>1.0666666666666667</v>
      </c>
      <c r="J806">
        <v>0</v>
      </c>
      <c r="K806" t="s">
        <v>21</v>
      </c>
      <c r="L806" t="s">
        <v>16</v>
      </c>
      <c r="M806" s="4">
        <v>2232.1545799999999</v>
      </c>
      <c r="N806">
        <v>4</v>
      </c>
    </row>
    <row r="807" spans="1:14" x14ac:dyDescent="0.3">
      <c r="A807" s="1">
        <v>44960.541666666664</v>
      </c>
      <c r="B807" t="s">
        <v>18</v>
      </c>
      <c r="C807">
        <v>6606</v>
      </c>
      <c r="D807" t="s">
        <v>32</v>
      </c>
      <c r="E807" t="s">
        <v>34</v>
      </c>
      <c r="F807" s="2">
        <v>0.22777777777777777</v>
      </c>
      <c r="G8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07" s="3">
        <v>8.3333333333333329E-2</v>
      </c>
      <c r="I807" s="3">
        <v>3.7333333333333334</v>
      </c>
      <c r="J807">
        <v>0</v>
      </c>
      <c r="K807" t="s">
        <v>25</v>
      </c>
      <c r="L807" t="s">
        <v>29</v>
      </c>
      <c r="M807" s="4">
        <v>2378.6045199999999</v>
      </c>
      <c r="N807">
        <v>5</v>
      </c>
    </row>
    <row r="808" spans="1:14" x14ac:dyDescent="0.3">
      <c r="A808" s="1">
        <v>44960.583333333336</v>
      </c>
      <c r="B808" t="s">
        <v>28</v>
      </c>
      <c r="C808">
        <v>3841</v>
      </c>
      <c r="D808" t="s">
        <v>14</v>
      </c>
      <c r="E808" t="s">
        <v>31</v>
      </c>
      <c r="F808" s="2">
        <v>0.98402777777777772</v>
      </c>
      <c r="G8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08" s="3">
        <v>4.8499999999999996</v>
      </c>
      <c r="I808" s="3">
        <v>1.6666666666666666E-2</v>
      </c>
      <c r="J808">
        <v>0</v>
      </c>
      <c r="K808" t="s">
        <v>22</v>
      </c>
      <c r="L808" t="s">
        <v>29</v>
      </c>
      <c r="M808" s="4">
        <v>4382.2328200000002</v>
      </c>
      <c r="N808">
        <v>6</v>
      </c>
    </row>
    <row r="809" spans="1:14" x14ac:dyDescent="0.3">
      <c r="A809" s="1">
        <v>44960.625</v>
      </c>
      <c r="B809" t="s">
        <v>38</v>
      </c>
      <c r="C809">
        <v>9866</v>
      </c>
      <c r="D809" t="s">
        <v>14</v>
      </c>
      <c r="E809" t="s">
        <v>31</v>
      </c>
      <c r="F809" s="2">
        <v>0.51388888888888884</v>
      </c>
      <c r="G8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09" s="3">
        <v>3.9</v>
      </c>
      <c r="I809" s="3">
        <v>4.5</v>
      </c>
      <c r="J809">
        <v>0</v>
      </c>
      <c r="K809" t="s">
        <v>21</v>
      </c>
      <c r="L809" t="s">
        <v>25</v>
      </c>
      <c r="M809" s="4">
        <v>2639.3175999999999</v>
      </c>
      <c r="N809">
        <v>3</v>
      </c>
    </row>
    <row r="810" spans="1:14" x14ac:dyDescent="0.3">
      <c r="A810" s="1">
        <v>44960.666666666664</v>
      </c>
      <c r="B810" t="s">
        <v>37</v>
      </c>
      <c r="C810">
        <v>4098</v>
      </c>
      <c r="D810" t="s">
        <v>24</v>
      </c>
      <c r="E810" t="s">
        <v>26</v>
      </c>
      <c r="F810" s="2">
        <v>0.44236111111111109</v>
      </c>
      <c r="G8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10" s="3">
        <v>1.6</v>
      </c>
      <c r="I810" s="3">
        <v>4.1833333333333336</v>
      </c>
      <c r="J810">
        <v>0</v>
      </c>
      <c r="K810" t="s">
        <v>17</v>
      </c>
      <c r="L810" t="s">
        <v>21</v>
      </c>
      <c r="M810" s="4">
        <v>3889.7747800000002</v>
      </c>
      <c r="N810">
        <v>4</v>
      </c>
    </row>
    <row r="811" spans="1:14" x14ac:dyDescent="0.3">
      <c r="A811" s="1">
        <v>44960.708333333336</v>
      </c>
      <c r="B811" t="s">
        <v>23</v>
      </c>
      <c r="C811">
        <v>2503</v>
      </c>
      <c r="D811" t="s">
        <v>34</v>
      </c>
      <c r="E811" t="s">
        <v>15</v>
      </c>
      <c r="F811" s="2">
        <v>0.14861111111111111</v>
      </c>
      <c r="G8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11" s="3">
        <v>1.2833333333333334</v>
      </c>
      <c r="I811" s="3">
        <v>4.75</v>
      </c>
      <c r="J811">
        <v>0</v>
      </c>
      <c r="K811" t="s">
        <v>17</v>
      </c>
      <c r="L811" t="s">
        <v>17</v>
      </c>
      <c r="M811" s="4">
        <v>2478.3836000000001</v>
      </c>
      <c r="N811">
        <v>1</v>
      </c>
    </row>
    <row r="812" spans="1:14" x14ac:dyDescent="0.3">
      <c r="A812" s="1">
        <v>44960.75</v>
      </c>
      <c r="B812" t="s">
        <v>27</v>
      </c>
      <c r="C812">
        <v>8880</v>
      </c>
      <c r="D812" t="s">
        <v>15</v>
      </c>
      <c r="E812" t="s">
        <v>15</v>
      </c>
      <c r="F812" s="2">
        <v>0.26041666666666669</v>
      </c>
      <c r="G8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12" s="3">
        <v>1.9666666666666666</v>
      </c>
      <c r="I812" s="3">
        <v>1.6833333333333333</v>
      </c>
      <c r="J812">
        <v>0</v>
      </c>
      <c r="K812" t="s">
        <v>17</v>
      </c>
      <c r="L812" t="s">
        <v>29</v>
      </c>
      <c r="M812" s="4">
        <v>3896.2121400000001</v>
      </c>
      <c r="N812">
        <v>2</v>
      </c>
    </row>
    <row r="813" spans="1:14" x14ac:dyDescent="0.3">
      <c r="A813" s="1">
        <v>44960.791666666664</v>
      </c>
      <c r="B813" t="s">
        <v>27</v>
      </c>
      <c r="C813">
        <v>9839</v>
      </c>
      <c r="D813" t="s">
        <v>15</v>
      </c>
      <c r="E813" t="s">
        <v>34</v>
      </c>
      <c r="F813" s="2">
        <v>0.65069444444444446</v>
      </c>
      <c r="G8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13" s="3">
        <v>-0.11666666666666667</v>
      </c>
      <c r="I813" s="3">
        <v>1.7833333333333334</v>
      </c>
      <c r="J813">
        <v>0</v>
      </c>
      <c r="K813" t="s">
        <v>17</v>
      </c>
      <c r="L813" t="s">
        <v>22</v>
      </c>
      <c r="M813" s="4">
        <v>4372.5767800000003</v>
      </c>
      <c r="N813">
        <v>1</v>
      </c>
    </row>
    <row r="814" spans="1:14" x14ac:dyDescent="0.3">
      <c r="A814" s="1">
        <v>44960.833333333336</v>
      </c>
      <c r="B814" t="s">
        <v>38</v>
      </c>
      <c r="C814">
        <v>394</v>
      </c>
      <c r="D814" t="s">
        <v>34</v>
      </c>
      <c r="E814" t="s">
        <v>19</v>
      </c>
      <c r="F814" s="2">
        <v>0.40138888888888891</v>
      </c>
      <c r="G8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14" s="3">
        <v>4.916666666666667</v>
      </c>
      <c r="I814" s="3">
        <v>1.5333333333333334</v>
      </c>
      <c r="J814">
        <v>0</v>
      </c>
      <c r="K814" t="s">
        <v>16</v>
      </c>
      <c r="L814" t="s">
        <v>29</v>
      </c>
      <c r="M814" s="4">
        <v>4171.4092799999999</v>
      </c>
      <c r="N814">
        <v>4</v>
      </c>
    </row>
    <row r="815" spans="1:14" x14ac:dyDescent="0.3">
      <c r="A815" s="1">
        <v>44960.875</v>
      </c>
      <c r="B815" t="s">
        <v>18</v>
      </c>
      <c r="C815">
        <v>5443</v>
      </c>
      <c r="D815" t="s">
        <v>20</v>
      </c>
      <c r="E815" t="s">
        <v>15</v>
      </c>
      <c r="F815" s="2">
        <v>0.71736111111111112</v>
      </c>
      <c r="G8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15" s="3">
        <v>1.4</v>
      </c>
      <c r="I815" s="3">
        <v>4.2</v>
      </c>
      <c r="J815">
        <v>0</v>
      </c>
      <c r="K815" t="s">
        <v>22</v>
      </c>
      <c r="L815" t="s">
        <v>25</v>
      </c>
      <c r="M815" s="4">
        <v>4332.34328</v>
      </c>
      <c r="N815">
        <v>6</v>
      </c>
    </row>
    <row r="816" spans="1:14" x14ac:dyDescent="0.3">
      <c r="A816" s="1">
        <v>44960.916666666664</v>
      </c>
      <c r="B816" t="s">
        <v>18</v>
      </c>
      <c r="C816">
        <v>9982</v>
      </c>
      <c r="D816" t="s">
        <v>15</v>
      </c>
      <c r="E816" t="s">
        <v>35</v>
      </c>
      <c r="F816" s="2">
        <v>0.43958333333333333</v>
      </c>
      <c r="G8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16" s="3">
        <v>3.3</v>
      </c>
      <c r="I816" s="3">
        <v>5.25</v>
      </c>
      <c r="J816">
        <v>0</v>
      </c>
      <c r="K816" t="s">
        <v>25</v>
      </c>
      <c r="L816" t="s">
        <v>16</v>
      </c>
      <c r="M816" s="4">
        <v>1997.19094</v>
      </c>
      <c r="N816">
        <v>3</v>
      </c>
    </row>
    <row r="817" spans="1:14" x14ac:dyDescent="0.3">
      <c r="A817" s="1">
        <v>44960.958333333336</v>
      </c>
      <c r="B817" t="s">
        <v>23</v>
      </c>
      <c r="C817">
        <v>1236</v>
      </c>
      <c r="D817" t="s">
        <v>24</v>
      </c>
      <c r="E817" t="s">
        <v>35</v>
      </c>
      <c r="F817" s="2">
        <v>0.67986111111111114</v>
      </c>
      <c r="G8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17" s="3">
        <v>3.5666666666666669</v>
      </c>
      <c r="I817" s="3">
        <v>1.8166666666666667</v>
      </c>
      <c r="J817">
        <v>0</v>
      </c>
      <c r="K817" t="s">
        <v>17</v>
      </c>
      <c r="L817" t="s">
        <v>25</v>
      </c>
      <c r="M817" s="4">
        <v>2080.87662</v>
      </c>
      <c r="N817">
        <v>3</v>
      </c>
    </row>
    <row r="818" spans="1:14" x14ac:dyDescent="0.3">
      <c r="A818" s="1">
        <v>44961</v>
      </c>
      <c r="B818" t="s">
        <v>38</v>
      </c>
      <c r="C818">
        <v>2164</v>
      </c>
      <c r="D818" t="s">
        <v>26</v>
      </c>
      <c r="E818" t="s">
        <v>31</v>
      </c>
      <c r="F818" s="2">
        <v>5.1388888888888887E-2</v>
      </c>
      <c r="G8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18" s="3">
        <v>0.6</v>
      </c>
      <c r="I818" s="3">
        <v>1.85</v>
      </c>
      <c r="J818">
        <v>0</v>
      </c>
      <c r="K818" t="s">
        <v>17</v>
      </c>
      <c r="L818" t="s">
        <v>29</v>
      </c>
      <c r="M818" s="4">
        <v>2512.17974</v>
      </c>
      <c r="N818">
        <v>1</v>
      </c>
    </row>
    <row r="819" spans="1:14" x14ac:dyDescent="0.3">
      <c r="A819" s="1">
        <v>44961.041666666664</v>
      </c>
      <c r="B819" t="s">
        <v>27</v>
      </c>
      <c r="C819">
        <v>7109</v>
      </c>
      <c r="D819" t="s">
        <v>26</v>
      </c>
      <c r="E819" t="s">
        <v>24</v>
      </c>
      <c r="F819" s="2">
        <v>0.64652777777777781</v>
      </c>
      <c r="G8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19" s="3">
        <v>2.8333333333333335</v>
      </c>
      <c r="I819" s="3">
        <v>1.0666666666666667</v>
      </c>
      <c r="J819">
        <v>0</v>
      </c>
      <c r="K819" t="s">
        <v>29</v>
      </c>
      <c r="L819" t="s">
        <v>17</v>
      </c>
      <c r="M819" s="4">
        <v>4626.8525</v>
      </c>
      <c r="N819">
        <v>5</v>
      </c>
    </row>
    <row r="820" spans="1:14" x14ac:dyDescent="0.3">
      <c r="A820" s="1">
        <v>44961.083333333336</v>
      </c>
      <c r="B820" t="s">
        <v>18</v>
      </c>
      <c r="C820">
        <v>4643</v>
      </c>
      <c r="D820" t="s">
        <v>31</v>
      </c>
      <c r="E820" t="s">
        <v>26</v>
      </c>
      <c r="F820" s="2">
        <v>0.50902777777777775</v>
      </c>
      <c r="G8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20" s="3">
        <v>1.5833333333333333</v>
      </c>
      <c r="I820" s="3">
        <v>5.4833333333333334</v>
      </c>
      <c r="J820">
        <v>0</v>
      </c>
      <c r="K820" t="s">
        <v>22</v>
      </c>
      <c r="L820" t="s">
        <v>29</v>
      </c>
      <c r="M820" s="4">
        <v>1272.98794</v>
      </c>
      <c r="N820">
        <v>5</v>
      </c>
    </row>
    <row r="821" spans="1:14" x14ac:dyDescent="0.3">
      <c r="A821" s="1">
        <v>44961.125</v>
      </c>
      <c r="B821" t="s">
        <v>38</v>
      </c>
      <c r="C821">
        <v>1107</v>
      </c>
      <c r="D821" t="s">
        <v>30</v>
      </c>
      <c r="E821" t="s">
        <v>20</v>
      </c>
      <c r="F821" s="2">
        <v>0.87291666666666667</v>
      </c>
      <c r="G8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21" s="3">
        <v>3.1333333333333333</v>
      </c>
      <c r="I821" s="3">
        <v>6.15</v>
      </c>
      <c r="J821">
        <v>0</v>
      </c>
      <c r="K821" t="s">
        <v>21</v>
      </c>
      <c r="L821" t="s">
        <v>21</v>
      </c>
      <c r="M821" s="4">
        <v>1168.38084</v>
      </c>
      <c r="N821">
        <v>6</v>
      </c>
    </row>
    <row r="822" spans="1:14" x14ac:dyDescent="0.3">
      <c r="A822" s="1">
        <v>44961.166666666664</v>
      </c>
      <c r="B822" t="s">
        <v>13</v>
      </c>
      <c r="C822">
        <v>5545</v>
      </c>
      <c r="D822" t="s">
        <v>34</v>
      </c>
      <c r="E822" t="s">
        <v>32</v>
      </c>
      <c r="F822" s="2">
        <v>0.7319444444444444</v>
      </c>
      <c r="G8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22" s="3">
        <v>1.5833333333333333</v>
      </c>
      <c r="I822" s="3">
        <v>1</v>
      </c>
      <c r="J822">
        <v>0</v>
      </c>
      <c r="K822" t="s">
        <v>22</v>
      </c>
      <c r="L822" t="s">
        <v>29</v>
      </c>
      <c r="M822" s="4">
        <v>4350.0460199999998</v>
      </c>
      <c r="N822">
        <v>3</v>
      </c>
    </row>
    <row r="823" spans="1:14" x14ac:dyDescent="0.3">
      <c r="A823" s="1">
        <v>44961.208333333336</v>
      </c>
      <c r="B823" t="s">
        <v>18</v>
      </c>
      <c r="C823">
        <v>5452</v>
      </c>
      <c r="D823" t="s">
        <v>26</v>
      </c>
      <c r="E823" t="s">
        <v>19</v>
      </c>
      <c r="F823" s="2">
        <v>0.12847222222222221</v>
      </c>
      <c r="G8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23" s="3">
        <v>4.4833333333333334</v>
      </c>
      <c r="I823" s="3">
        <v>5.0666666666666664</v>
      </c>
      <c r="J823">
        <v>0</v>
      </c>
      <c r="K823" t="s">
        <v>22</v>
      </c>
      <c r="L823" t="s">
        <v>17</v>
      </c>
      <c r="M823" s="4">
        <v>2401.13528</v>
      </c>
      <c r="N823">
        <v>1</v>
      </c>
    </row>
    <row r="824" spans="1:14" x14ac:dyDescent="0.3">
      <c r="A824" s="1">
        <v>44961.25</v>
      </c>
      <c r="B824" t="s">
        <v>37</v>
      </c>
      <c r="C824">
        <v>9539</v>
      </c>
      <c r="D824" t="s">
        <v>19</v>
      </c>
      <c r="E824" t="s">
        <v>32</v>
      </c>
      <c r="F824" s="2">
        <v>0.1986111111111111</v>
      </c>
      <c r="G8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24" s="3">
        <v>4.1500000000000004</v>
      </c>
      <c r="I824" s="3">
        <v>0.8</v>
      </c>
      <c r="J824">
        <v>0</v>
      </c>
      <c r="K824" t="s">
        <v>25</v>
      </c>
      <c r="L824" t="s">
        <v>21</v>
      </c>
      <c r="M824" s="4">
        <v>2983.7163599999999</v>
      </c>
      <c r="N824">
        <v>1</v>
      </c>
    </row>
    <row r="825" spans="1:14" x14ac:dyDescent="0.3">
      <c r="A825" s="1">
        <v>44961.291666666664</v>
      </c>
      <c r="B825" t="s">
        <v>13</v>
      </c>
      <c r="C825">
        <v>1535</v>
      </c>
      <c r="D825" t="s">
        <v>14</v>
      </c>
      <c r="E825" t="s">
        <v>20</v>
      </c>
      <c r="F825" s="2">
        <v>0.5395833333333333</v>
      </c>
      <c r="G8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25" s="3">
        <v>1.6166666666666667</v>
      </c>
      <c r="I825" s="3">
        <v>2.1166666666666667</v>
      </c>
      <c r="J825">
        <v>0</v>
      </c>
      <c r="K825" t="s">
        <v>22</v>
      </c>
      <c r="L825" t="s">
        <v>22</v>
      </c>
      <c r="M825" s="4">
        <v>1625.4333999999999</v>
      </c>
      <c r="N825">
        <v>1</v>
      </c>
    </row>
    <row r="826" spans="1:14" x14ac:dyDescent="0.3">
      <c r="A826" s="1">
        <v>44961.333333333336</v>
      </c>
      <c r="B826" t="s">
        <v>28</v>
      </c>
      <c r="C826">
        <v>671</v>
      </c>
      <c r="D826" t="s">
        <v>32</v>
      </c>
      <c r="E826" t="s">
        <v>19</v>
      </c>
      <c r="F826" s="2">
        <v>0.82638888888888884</v>
      </c>
      <c r="G8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26" s="3">
        <v>0.13333333333333333</v>
      </c>
      <c r="I826" s="3">
        <v>-8.3333333333333329E-2</v>
      </c>
      <c r="J826">
        <v>0</v>
      </c>
      <c r="K826" t="s">
        <v>25</v>
      </c>
      <c r="L826" t="s">
        <v>21</v>
      </c>
      <c r="M826" s="4">
        <v>622.81457999999998</v>
      </c>
      <c r="N826">
        <v>4</v>
      </c>
    </row>
    <row r="827" spans="1:14" x14ac:dyDescent="0.3">
      <c r="A827" s="1">
        <v>44961.375</v>
      </c>
      <c r="B827" t="s">
        <v>18</v>
      </c>
      <c r="C827">
        <v>2482</v>
      </c>
      <c r="D827" t="s">
        <v>24</v>
      </c>
      <c r="E827" t="s">
        <v>19</v>
      </c>
      <c r="F827" s="2">
        <v>0.11527777777777778</v>
      </c>
      <c r="G8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27" s="3">
        <v>4.75</v>
      </c>
      <c r="I827" s="3">
        <v>4.7666666666666666</v>
      </c>
      <c r="J827">
        <v>0</v>
      </c>
      <c r="K827" t="s">
        <v>17</v>
      </c>
      <c r="L827" t="s">
        <v>25</v>
      </c>
      <c r="M827" s="4">
        <v>2883.9372800000001</v>
      </c>
      <c r="N827">
        <v>6</v>
      </c>
    </row>
    <row r="828" spans="1:14" x14ac:dyDescent="0.3">
      <c r="A828" s="1">
        <v>44961.416666666664</v>
      </c>
      <c r="B828" t="s">
        <v>27</v>
      </c>
      <c r="C828">
        <v>9537</v>
      </c>
      <c r="D828" t="s">
        <v>15</v>
      </c>
      <c r="E828" t="s">
        <v>26</v>
      </c>
      <c r="F828" s="2">
        <v>5.347222222222222E-2</v>
      </c>
      <c r="G8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28" s="3">
        <v>4.916666666666667</v>
      </c>
      <c r="I828" s="3">
        <v>1.4</v>
      </c>
      <c r="J828">
        <v>0</v>
      </c>
      <c r="K828" t="s">
        <v>17</v>
      </c>
      <c r="L828" t="s">
        <v>16</v>
      </c>
      <c r="M828" s="4">
        <v>4760.4277199999997</v>
      </c>
      <c r="N828">
        <v>5</v>
      </c>
    </row>
    <row r="829" spans="1:14" x14ac:dyDescent="0.3">
      <c r="A829" s="1">
        <v>44961.458333333336</v>
      </c>
      <c r="B829" t="s">
        <v>33</v>
      </c>
      <c r="C829">
        <v>5184</v>
      </c>
      <c r="D829" t="s">
        <v>34</v>
      </c>
      <c r="E829" t="s">
        <v>32</v>
      </c>
      <c r="F829" s="2">
        <v>0.96180555555555558</v>
      </c>
      <c r="G8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29" s="3">
        <v>2.6666666666666665</v>
      </c>
      <c r="I829" s="3">
        <v>2.4</v>
      </c>
      <c r="J829">
        <v>1</v>
      </c>
      <c r="K829" t="s">
        <v>16</v>
      </c>
      <c r="L829" t="s">
        <v>25</v>
      </c>
      <c r="M829" s="4">
        <v>1171.59952</v>
      </c>
      <c r="N829">
        <v>5</v>
      </c>
    </row>
    <row r="830" spans="1:14" x14ac:dyDescent="0.3">
      <c r="A830" s="1">
        <v>44961.5</v>
      </c>
      <c r="B830" t="s">
        <v>13</v>
      </c>
      <c r="C830">
        <v>377</v>
      </c>
      <c r="D830" t="s">
        <v>31</v>
      </c>
      <c r="E830" t="s">
        <v>35</v>
      </c>
      <c r="F830" s="2">
        <v>0.25763888888888886</v>
      </c>
      <c r="G8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30" s="3">
        <v>3.0666666666666669</v>
      </c>
      <c r="I830" s="3">
        <v>3</v>
      </c>
      <c r="J830">
        <v>0</v>
      </c>
      <c r="K830" t="s">
        <v>25</v>
      </c>
      <c r="L830" t="s">
        <v>21</v>
      </c>
      <c r="M830" s="4">
        <v>1018.71222</v>
      </c>
      <c r="N830">
        <v>4</v>
      </c>
    </row>
    <row r="831" spans="1:14" x14ac:dyDescent="0.3">
      <c r="A831" s="1">
        <v>44961.541666666664</v>
      </c>
      <c r="B831" t="s">
        <v>28</v>
      </c>
      <c r="C831">
        <v>7159</v>
      </c>
      <c r="D831" t="s">
        <v>36</v>
      </c>
      <c r="E831" t="s">
        <v>14</v>
      </c>
      <c r="F831" s="2">
        <v>0.29305555555555557</v>
      </c>
      <c r="G8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31" s="3">
        <v>1.6666666666666666E-2</v>
      </c>
      <c r="I831" s="3">
        <v>2.9333333333333331</v>
      </c>
      <c r="J831">
        <v>0</v>
      </c>
      <c r="K831" t="s">
        <v>25</v>
      </c>
      <c r="L831" t="s">
        <v>22</v>
      </c>
      <c r="M831" s="4">
        <v>4079.6768999999999</v>
      </c>
      <c r="N831">
        <v>2</v>
      </c>
    </row>
    <row r="832" spans="1:14" x14ac:dyDescent="0.3">
      <c r="A832" s="1">
        <v>44961.583333333336</v>
      </c>
      <c r="B832" t="s">
        <v>23</v>
      </c>
      <c r="C832">
        <v>1987</v>
      </c>
      <c r="D832" t="s">
        <v>32</v>
      </c>
      <c r="E832" t="s">
        <v>35</v>
      </c>
      <c r="F832" s="2">
        <v>0.10833333333333334</v>
      </c>
      <c r="G8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2" s="3">
        <v>3.0666666666666669</v>
      </c>
      <c r="I832" s="3">
        <v>2.7333333333333334</v>
      </c>
      <c r="J832">
        <v>0</v>
      </c>
      <c r="K832" t="s">
        <v>21</v>
      </c>
      <c r="L832" t="s">
        <v>29</v>
      </c>
      <c r="M832" s="4">
        <v>3445.5969399999999</v>
      </c>
      <c r="N832">
        <v>4</v>
      </c>
    </row>
    <row r="833" spans="1:14" x14ac:dyDescent="0.3">
      <c r="A833" s="1">
        <v>44961.625</v>
      </c>
      <c r="B833" t="s">
        <v>23</v>
      </c>
      <c r="C833">
        <v>1365</v>
      </c>
      <c r="D833" t="s">
        <v>19</v>
      </c>
      <c r="E833" t="s">
        <v>14</v>
      </c>
      <c r="F833" s="2">
        <v>0.85972222222222228</v>
      </c>
      <c r="G8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33" s="3">
        <v>4.5333333333333332</v>
      </c>
      <c r="I833" s="3">
        <v>5.0166666666666666</v>
      </c>
      <c r="J833">
        <v>0</v>
      </c>
      <c r="K833" t="s">
        <v>29</v>
      </c>
      <c r="L833" t="s">
        <v>21</v>
      </c>
      <c r="M833" s="4">
        <v>4419.2476399999996</v>
      </c>
      <c r="N833">
        <v>6</v>
      </c>
    </row>
    <row r="834" spans="1:14" x14ac:dyDescent="0.3">
      <c r="A834" s="1">
        <v>44961.666666666664</v>
      </c>
      <c r="B834" t="s">
        <v>27</v>
      </c>
      <c r="C834">
        <v>7591</v>
      </c>
      <c r="D834" t="s">
        <v>15</v>
      </c>
      <c r="E834" t="s">
        <v>14</v>
      </c>
      <c r="F834" s="2">
        <v>0.8833333333333333</v>
      </c>
      <c r="G8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4" s="3">
        <v>2.85</v>
      </c>
      <c r="I834" s="3">
        <v>4.0666666666666664</v>
      </c>
      <c r="J834">
        <v>0</v>
      </c>
      <c r="K834" t="s">
        <v>22</v>
      </c>
      <c r="L834" t="s">
        <v>25</v>
      </c>
      <c r="M834" s="4">
        <v>3225.1173600000002</v>
      </c>
      <c r="N834">
        <v>1</v>
      </c>
    </row>
    <row r="835" spans="1:14" x14ac:dyDescent="0.3">
      <c r="A835" s="1">
        <v>44961.708333333336</v>
      </c>
      <c r="B835" t="s">
        <v>18</v>
      </c>
      <c r="C835">
        <v>1140</v>
      </c>
      <c r="D835" t="s">
        <v>19</v>
      </c>
      <c r="E835" t="s">
        <v>35</v>
      </c>
      <c r="F835" s="2">
        <v>0.6645833333333333</v>
      </c>
      <c r="G8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35" s="3">
        <v>4.9000000000000004</v>
      </c>
      <c r="I835" s="3">
        <v>5.7</v>
      </c>
      <c r="J835">
        <v>0</v>
      </c>
      <c r="K835" t="s">
        <v>21</v>
      </c>
      <c r="L835" t="s">
        <v>21</v>
      </c>
      <c r="M835" s="4">
        <v>807.88868000000002</v>
      </c>
      <c r="N835">
        <v>4</v>
      </c>
    </row>
    <row r="836" spans="1:14" x14ac:dyDescent="0.3">
      <c r="A836" s="1">
        <v>44961.75</v>
      </c>
      <c r="B836" t="s">
        <v>38</v>
      </c>
      <c r="C836">
        <v>9209</v>
      </c>
      <c r="D836" t="s">
        <v>14</v>
      </c>
      <c r="E836" t="s">
        <v>36</v>
      </c>
      <c r="F836" s="2">
        <v>1.2500000000000001E-2</v>
      </c>
      <c r="G8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6" s="3">
        <v>2.2166666666666668</v>
      </c>
      <c r="I836" s="3">
        <v>1.3166666666666667</v>
      </c>
      <c r="J836">
        <v>0</v>
      </c>
      <c r="K836" t="s">
        <v>25</v>
      </c>
      <c r="L836" t="s">
        <v>21</v>
      </c>
      <c r="M836" s="4">
        <v>460.27123999999998</v>
      </c>
      <c r="N836">
        <v>1</v>
      </c>
    </row>
    <row r="837" spans="1:14" x14ac:dyDescent="0.3">
      <c r="A837" s="1">
        <v>44961.791666666664</v>
      </c>
      <c r="B837" t="s">
        <v>18</v>
      </c>
      <c r="C837">
        <v>8173</v>
      </c>
      <c r="D837" t="s">
        <v>14</v>
      </c>
      <c r="E837" t="s">
        <v>30</v>
      </c>
      <c r="F837" s="2">
        <v>0.19027777777777777</v>
      </c>
      <c r="G8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7" s="3">
        <v>2.85</v>
      </c>
      <c r="I837" s="3">
        <v>5.35</v>
      </c>
      <c r="J837">
        <v>0</v>
      </c>
      <c r="K837" t="s">
        <v>21</v>
      </c>
      <c r="L837" t="s">
        <v>21</v>
      </c>
      <c r="M837" s="4">
        <v>1025.14958</v>
      </c>
      <c r="N837">
        <v>6</v>
      </c>
    </row>
    <row r="838" spans="1:14" x14ac:dyDescent="0.3">
      <c r="A838" s="1">
        <v>44961.833333333336</v>
      </c>
      <c r="B838" t="s">
        <v>27</v>
      </c>
      <c r="C838">
        <v>9177</v>
      </c>
      <c r="D838" t="s">
        <v>24</v>
      </c>
      <c r="E838" t="s">
        <v>20</v>
      </c>
      <c r="F838" s="2">
        <v>0.22847222222222222</v>
      </c>
      <c r="G8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38" s="3">
        <v>0.31666666666666665</v>
      </c>
      <c r="I838" s="3">
        <v>4.9833333333333334</v>
      </c>
      <c r="J838">
        <v>0</v>
      </c>
      <c r="K838" t="s">
        <v>16</v>
      </c>
      <c r="L838" t="s">
        <v>22</v>
      </c>
      <c r="M838" s="4">
        <v>4486.8399200000003</v>
      </c>
      <c r="N838">
        <v>7</v>
      </c>
    </row>
    <row r="839" spans="1:14" x14ac:dyDescent="0.3">
      <c r="A839" s="1">
        <v>44961.875</v>
      </c>
      <c r="B839" t="s">
        <v>23</v>
      </c>
      <c r="C839">
        <v>2852</v>
      </c>
      <c r="D839" t="s">
        <v>20</v>
      </c>
      <c r="E839" t="s">
        <v>31</v>
      </c>
      <c r="F839" s="2">
        <v>0.13472222222222222</v>
      </c>
      <c r="G8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39" s="3">
        <v>1.2166666666666666</v>
      </c>
      <c r="I839" s="3">
        <v>3.2166666666666668</v>
      </c>
      <c r="J839">
        <v>0</v>
      </c>
      <c r="K839" t="s">
        <v>29</v>
      </c>
      <c r="L839" t="s">
        <v>17</v>
      </c>
      <c r="M839" s="4">
        <v>2003.6283000000001</v>
      </c>
      <c r="N839">
        <v>6</v>
      </c>
    </row>
    <row r="840" spans="1:14" x14ac:dyDescent="0.3">
      <c r="A840" s="1">
        <v>44961.916666666664</v>
      </c>
      <c r="B840" t="s">
        <v>18</v>
      </c>
      <c r="C840">
        <v>8313</v>
      </c>
      <c r="D840" t="s">
        <v>31</v>
      </c>
      <c r="E840" t="s">
        <v>36</v>
      </c>
      <c r="F840" s="2">
        <v>0.66736111111111107</v>
      </c>
      <c r="G8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40" s="3">
        <v>2.5833333333333335</v>
      </c>
      <c r="I840" s="3">
        <v>4.2833333333333332</v>
      </c>
      <c r="J840">
        <v>0</v>
      </c>
      <c r="K840" t="s">
        <v>25</v>
      </c>
      <c r="L840" t="s">
        <v>17</v>
      </c>
      <c r="M840" s="4">
        <v>1660.83888</v>
      </c>
      <c r="N840">
        <v>3</v>
      </c>
    </row>
    <row r="841" spans="1:14" x14ac:dyDescent="0.3">
      <c r="A841" s="1">
        <v>44961.958333333336</v>
      </c>
      <c r="B841" t="s">
        <v>23</v>
      </c>
      <c r="C841">
        <v>4669</v>
      </c>
      <c r="D841" t="s">
        <v>32</v>
      </c>
      <c r="E841" t="s">
        <v>31</v>
      </c>
      <c r="F841" s="2">
        <v>0.32500000000000001</v>
      </c>
      <c r="G8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41" s="3">
        <v>4.55</v>
      </c>
      <c r="I841" s="3">
        <v>2.35</v>
      </c>
      <c r="J841">
        <v>0</v>
      </c>
      <c r="K841" t="s">
        <v>25</v>
      </c>
      <c r="L841" t="s">
        <v>21</v>
      </c>
      <c r="M841" s="4">
        <v>1602.90264</v>
      </c>
      <c r="N841">
        <v>1</v>
      </c>
    </row>
    <row r="842" spans="1:14" x14ac:dyDescent="0.3">
      <c r="A842" s="1">
        <v>44962</v>
      </c>
      <c r="B842" t="s">
        <v>13</v>
      </c>
      <c r="C842">
        <v>6453</v>
      </c>
      <c r="D842" t="s">
        <v>35</v>
      </c>
      <c r="E842" t="s">
        <v>32</v>
      </c>
      <c r="F842" s="2">
        <v>0.65625</v>
      </c>
      <c r="G8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42" s="3">
        <v>4.5</v>
      </c>
      <c r="I842" s="3">
        <v>2.2666666666666666</v>
      </c>
      <c r="J842">
        <v>0</v>
      </c>
      <c r="K842" t="s">
        <v>22</v>
      </c>
      <c r="L842" t="s">
        <v>22</v>
      </c>
      <c r="M842" s="4">
        <v>1221.4890599999999</v>
      </c>
      <c r="N842">
        <v>5</v>
      </c>
    </row>
    <row r="843" spans="1:14" x14ac:dyDescent="0.3">
      <c r="A843" s="1">
        <v>44962.041666666664</v>
      </c>
      <c r="B843" t="s">
        <v>28</v>
      </c>
      <c r="C843">
        <v>2453</v>
      </c>
      <c r="D843" t="s">
        <v>35</v>
      </c>
      <c r="E843" t="s">
        <v>32</v>
      </c>
      <c r="F843" s="2">
        <v>0.97013888888888888</v>
      </c>
      <c r="G8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43" s="3">
        <v>1.4166666666666667</v>
      </c>
      <c r="I843" s="3">
        <v>3.8333333333333335</v>
      </c>
      <c r="J843">
        <v>0</v>
      </c>
      <c r="K843" t="s">
        <v>29</v>
      </c>
      <c r="L843" t="s">
        <v>22</v>
      </c>
      <c r="M843" s="4">
        <v>1546.57574</v>
      </c>
      <c r="N843">
        <v>4</v>
      </c>
    </row>
    <row r="844" spans="1:14" x14ac:dyDescent="0.3">
      <c r="A844" s="1">
        <v>44962.083333333336</v>
      </c>
      <c r="B844" t="s">
        <v>38</v>
      </c>
      <c r="C844">
        <v>7537</v>
      </c>
      <c r="D844" t="s">
        <v>32</v>
      </c>
      <c r="E844" t="s">
        <v>31</v>
      </c>
      <c r="F844" s="2">
        <v>0.1111111111111111</v>
      </c>
      <c r="G8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44" s="3">
        <v>4.25</v>
      </c>
      <c r="I844" s="3">
        <v>5.75</v>
      </c>
      <c r="J844">
        <v>0</v>
      </c>
      <c r="K844" t="s">
        <v>16</v>
      </c>
      <c r="L844" t="s">
        <v>21</v>
      </c>
      <c r="M844" s="4">
        <v>3054.5273200000001</v>
      </c>
      <c r="N844">
        <v>7</v>
      </c>
    </row>
    <row r="845" spans="1:14" x14ac:dyDescent="0.3">
      <c r="A845" s="1">
        <v>44962.125</v>
      </c>
      <c r="B845" t="s">
        <v>13</v>
      </c>
      <c r="C845">
        <v>4899</v>
      </c>
      <c r="D845" t="s">
        <v>36</v>
      </c>
      <c r="E845" t="s">
        <v>24</v>
      </c>
      <c r="F845" s="2">
        <v>0.5395833333333333</v>
      </c>
      <c r="G8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45" s="3">
        <v>4.7833333333333332</v>
      </c>
      <c r="I845" s="3">
        <v>1.2666666666666666</v>
      </c>
      <c r="J845">
        <v>1</v>
      </c>
      <c r="K845" t="s">
        <v>17</v>
      </c>
      <c r="L845" t="s">
        <v>25</v>
      </c>
      <c r="M845" s="4">
        <v>4367.7487600000004</v>
      </c>
      <c r="N845">
        <v>6</v>
      </c>
    </row>
    <row r="846" spans="1:14" x14ac:dyDescent="0.3">
      <c r="A846" s="1">
        <v>44962.166666666664</v>
      </c>
      <c r="B846" t="s">
        <v>23</v>
      </c>
      <c r="C846">
        <v>786</v>
      </c>
      <c r="D846" t="s">
        <v>24</v>
      </c>
      <c r="E846" t="s">
        <v>20</v>
      </c>
      <c r="F846" s="2">
        <v>0.64513888888888893</v>
      </c>
      <c r="G8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46" s="3">
        <v>4.75</v>
      </c>
      <c r="I846" s="3">
        <v>-0.05</v>
      </c>
      <c r="J846">
        <v>0</v>
      </c>
      <c r="K846" t="s">
        <v>21</v>
      </c>
      <c r="L846" t="s">
        <v>25</v>
      </c>
      <c r="M846" s="4">
        <v>2130.7661600000001</v>
      </c>
      <c r="N846">
        <v>1</v>
      </c>
    </row>
    <row r="847" spans="1:14" x14ac:dyDescent="0.3">
      <c r="A847" s="1">
        <v>44962.208333333336</v>
      </c>
      <c r="B847" t="s">
        <v>23</v>
      </c>
      <c r="C847">
        <v>8576</v>
      </c>
      <c r="D847" t="s">
        <v>31</v>
      </c>
      <c r="E847" t="s">
        <v>36</v>
      </c>
      <c r="F847" s="2">
        <v>0.10555555555555556</v>
      </c>
      <c r="G8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47" s="3">
        <v>3.5666666666666669</v>
      </c>
      <c r="I847" s="3">
        <v>5.0999999999999996</v>
      </c>
      <c r="J847">
        <v>0</v>
      </c>
      <c r="K847" t="s">
        <v>22</v>
      </c>
      <c r="L847" t="s">
        <v>16</v>
      </c>
      <c r="M847" s="4">
        <v>4702.4914799999997</v>
      </c>
      <c r="N847">
        <v>7</v>
      </c>
    </row>
    <row r="848" spans="1:14" x14ac:dyDescent="0.3">
      <c r="A848" s="1">
        <v>44962.25</v>
      </c>
      <c r="B848" t="s">
        <v>33</v>
      </c>
      <c r="C848">
        <v>4911</v>
      </c>
      <c r="D848" t="s">
        <v>19</v>
      </c>
      <c r="E848" t="s">
        <v>30</v>
      </c>
      <c r="F848" s="2">
        <v>0.15138888888888888</v>
      </c>
      <c r="G8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48" s="3">
        <v>0.51666666666666672</v>
      </c>
      <c r="I848" s="3">
        <v>6.0333333333333332</v>
      </c>
      <c r="J848">
        <v>0</v>
      </c>
      <c r="K848" t="s">
        <v>25</v>
      </c>
      <c r="L848" t="s">
        <v>21</v>
      </c>
      <c r="M848" s="4">
        <v>1422.6565599999999</v>
      </c>
      <c r="N848">
        <v>2</v>
      </c>
    </row>
    <row r="849" spans="1:14" x14ac:dyDescent="0.3">
      <c r="A849" s="1">
        <v>44962.291666666664</v>
      </c>
      <c r="B849" t="s">
        <v>33</v>
      </c>
      <c r="C849">
        <v>9054</v>
      </c>
      <c r="D849" t="s">
        <v>36</v>
      </c>
      <c r="E849" t="s">
        <v>19</v>
      </c>
      <c r="F849" s="2">
        <v>0.12777777777777777</v>
      </c>
      <c r="G8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49" s="3">
        <v>4.8666666666666663</v>
      </c>
      <c r="I849" s="3">
        <v>1.2666666666666666</v>
      </c>
      <c r="J849">
        <v>0</v>
      </c>
      <c r="K849" t="s">
        <v>17</v>
      </c>
      <c r="L849" t="s">
        <v>16</v>
      </c>
      <c r="M849" s="4">
        <v>2195.13976</v>
      </c>
      <c r="N849">
        <v>3</v>
      </c>
    </row>
    <row r="850" spans="1:14" x14ac:dyDescent="0.3">
      <c r="A850" s="1">
        <v>44962.333333333336</v>
      </c>
      <c r="B850" t="s">
        <v>13</v>
      </c>
      <c r="C850">
        <v>5446</v>
      </c>
      <c r="D850" t="s">
        <v>30</v>
      </c>
      <c r="E850" t="s">
        <v>26</v>
      </c>
      <c r="F850" s="2">
        <v>0.41597222222222224</v>
      </c>
      <c r="G8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50" s="3">
        <v>3.9166666666666665</v>
      </c>
      <c r="I850" s="3">
        <v>-0.33333333333333331</v>
      </c>
      <c r="J850">
        <v>0</v>
      </c>
      <c r="K850" t="s">
        <v>16</v>
      </c>
      <c r="L850" t="s">
        <v>25</v>
      </c>
      <c r="M850" s="4">
        <v>542.34757999999999</v>
      </c>
      <c r="N850">
        <v>2</v>
      </c>
    </row>
    <row r="851" spans="1:14" x14ac:dyDescent="0.3">
      <c r="A851" s="1">
        <v>44962.375</v>
      </c>
      <c r="B851" t="s">
        <v>37</v>
      </c>
      <c r="C851">
        <v>5143</v>
      </c>
      <c r="D851" t="s">
        <v>32</v>
      </c>
      <c r="E851" t="s">
        <v>32</v>
      </c>
      <c r="F851" s="2">
        <v>0.19722222222222222</v>
      </c>
      <c r="G8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51" s="3">
        <v>3.2833333333333332</v>
      </c>
      <c r="I851" s="3">
        <v>3.25</v>
      </c>
      <c r="J851">
        <v>0</v>
      </c>
      <c r="K851" t="s">
        <v>29</v>
      </c>
      <c r="L851" t="s">
        <v>25</v>
      </c>
      <c r="M851" s="4">
        <v>1250.4571800000001</v>
      </c>
      <c r="N851">
        <v>6</v>
      </c>
    </row>
    <row r="852" spans="1:14" x14ac:dyDescent="0.3">
      <c r="A852" s="1">
        <v>44962.416666666664</v>
      </c>
      <c r="B852" t="s">
        <v>13</v>
      </c>
      <c r="C852">
        <v>2528</v>
      </c>
      <c r="D852" t="s">
        <v>19</v>
      </c>
      <c r="E852" t="s">
        <v>14</v>
      </c>
      <c r="F852" s="2">
        <v>0.56319444444444444</v>
      </c>
      <c r="G8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52" s="3">
        <v>3.7666666666666666</v>
      </c>
      <c r="I852" s="3">
        <v>1.85</v>
      </c>
      <c r="J852">
        <v>0</v>
      </c>
      <c r="K852" t="s">
        <v>21</v>
      </c>
      <c r="L852" t="s">
        <v>21</v>
      </c>
      <c r="M852" s="4">
        <v>1462.8900599999999</v>
      </c>
      <c r="N852">
        <v>2</v>
      </c>
    </row>
    <row r="853" spans="1:14" x14ac:dyDescent="0.3">
      <c r="A853" s="1">
        <v>44962.458333333336</v>
      </c>
      <c r="B853" t="s">
        <v>33</v>
      </c>
      <c r="C853">
        <v>5226</v>
      </c>
      <c r="D853" t="s">
        <v>35</v>
      </c>
      <c r="E853" t="s">
        <v>20</v>
      </c>
      <c r="F853" s="2">
        <v>0.94444444444444442</v>
      </c>
      <c r="G8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53" s="3">
        <v>0.18333333333333332</v>
      </c>
      <c r="I853" s="3">
        <v>3.9833333333333334</v>
      </c>
      <c r="J853">
        <v>0</v>
      </c>
      <c r="K853" t="s">
        <v>22</v>
      </c>
      <c r="L853" t="s">
        <v>16</v>
      </c>
      <c r="M853" s="4">
        <v>687.18817999999999</v>
      </c>
      <c r="N853">
        <v>2</v>
      </c>
    </row>
    <row r="854" spans="1:14" x14ac:dyDescent="0.3">
      <c r="A854" s="1">
        <v>44962.5</v>
      </c>
      <c r="B854" t="s">
        <v>23</v>
      </c>
      <c r="C854">
        <v>8320</v>
      </c>
      <c r="D854" t="s">
        <v>26</v>
      </c>
      <c r="E854" t="s">
        <v>20</v>
      </c>
      <c r="F854" s="2">
        <v>0.64166666666666672</v>
      </c>
      <c r="G8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54" s="3">
        <v>2.9</v>
      </c>
      <c r="I854" s="3">
        <v>1.7333333333333334</v>
      </c>
      <c r="J854">
        <v>0</v>
      </c>
      <c r="K854" t="s">
        <v>25</v>
      </c>
      <c r="L854" t="s">
        <v>16</v>
      </c>
      <c r="M854" s="4">
        <v>4068.4115200000001</v>
      </c>
      <c r="N854">
        <v>3</v>
      </c>
    </row>
    <row r="855" spans="1:14" x14ac:dyDescent="0.3">
      <c r="A855" s="1">
        <v>44962.541666666664</v>
      </c>
      <c r="B855" t="s">
        <v>27</v>
      </c>
      <c r="C855">
        <v>9198</v>
      </c>
      <c r="D855" t="s">
        <v>34</v>
      </c>
      <c r="E855" t="s">
        <v>30</v>
      </c>
      <c r="F855" s="2">
        <v>0.23194444444444445</v>
      </c>
      <c r="G8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55" s="3">
        <v>3.85</v>
      </c>
      <c r="I855" s="3">
        <v>1.0166666666666666</v>
      </c>
      <c r="J855">
        <v>0</v>
      </c>
      <c r="K855" t="s">
        <v>25</v>
      </c>
      <c r="L855" t="s">
        <v>21</v>
      </c>
      <c r="M855" s="4">
        <v>4716.9755400000004</v>
      </c>
      <c r="N855">
        <v>3</v>
      </c>
    </row>
    <row r="856" spans="1:14" x14ac:dyDescent="0.3">
      <c r="A856" s="1">
        <v>44962.583333333336</v>
      </c>
      <c r="B856" t="s">
        <v>13</v>
      </c>
      <c r="C856">
        <v>7913</v>
      </c>
      <c r="D856" t="s">
        <v>20</v>
      </c>
      <c r="E856" t="s">
        <v>15</v>
      </c>
      <c r="F856" s="2">
        <v>0.44374999999999998</v>
      </c>
      <c r="G8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56" s="3">
        <v>4.5333333333333332</v>
      </c>
      <c r="I856" s="3">
        <v>4.3666666666666663</v>
      </c>
      <c r="J856">
        <v>0</v>
      </c>
      <c r="K856" t="s">
        <v>17</v>
      </c>
      <c r="L856" t="s">
        <v>16</v>
      </c>
      <c r="M856" s="4">
        <v>1652.7921799999999</v>
      </c>
      <c r="N856">
        <v>3</v>
      </c>
    </row>
    <row r="857" spans="1:14" x14ac:dyDescent="0.3">
      <c r="A857" s="1">
        <v>44962.625</v>
      </c>
      <c r="B857" t="s">
        <v>23</v>
      </c>
      <c r="C857">
        <v>9745</v>
      </c>
      <c r="D857" t="s">
        <v>35</v>
      </c>
      <c r="E857" t="s">
        <v>34</v>
      </c>
      <c r="F857" s="2">
        <v>0.62152777777777779</v>
      </c>
      <c r="G8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57" s="3">
        <v>0.5</v>
      </c>
      <c r="I857" s="3">
        <v>2.5</v>
      </c>
      <c r="J857">
        <v>0</v>
      </c>
      <c r="K857" t="s">
        <v>17</v>
      </c>
      <c r="L857" t="s">
        <v>29</v>
      </c>
      <c r="M857" s="4">
        <v>1013.8842</v>
      </c>
      <c r="N857">
        <v>7</v>
      </c>
    </row>
    <row r="858" spans="1:14" x14ac:dyDescent="0.3">
      <c r="A858" s="1">
        <v>44962.666666666664</v>
      </c>
      <c r="B858" t="s">
        <v>27</v>
      </c>
      <c r="C858">
        <v>3456</v>
      </c>
      <c r="D858" t="s">
        <v>31</v>
      </c>
      <c r="E858" t="s">
        <v>19</v>
      </c>
      <c r="F858" s="2">
        <v>0.87847222222222221</v>
      </c>
      <c r="G8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58" s="3">
        <v>2.5166666666666666</v>
      </c>
      <c r="I858" s="3">
        <v>0.6333333333333333</v>
      </c>
      <c r="J858">
        <v>0</v>
      </c>
      <c r="K858" t="s">
        <v>21</v>
      </c>
      <c r="L858" t="s">
        <v>25</v>
      </c>
      <c r="M858" s="4">
        <v>2032.5964200000001</v>
      </c>
      <c r="N858">
        <v>3</v>
      </c>
    </row>
    <row r="859" spans="1:14" x14ac:dyDescent="0.3">
      <c r="A859" s="1">
        <v>44962.708333333336</v>
      </c>
      <c r="B859" t="s">
        <v>27</v>
      </c>
      <c r="C859">
        <v>8807</v>
      </c>
      <c r="D859" t="s">
        <v>14</v>
      </c>
      <c r="E859" t="s">
        <v>32</v>
      </c>
      <c r="F859" s="2">
        <v>1.1111111111111112E-2</v>
      </c>
      <c r="G8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59" s="3">
        <v>2.4833333333333334</v>
      </c>
      <c r="I859" s="3">
        <v>0.18333333333333332</v>
      </c>
      <c r="J859">
        <v>0</v>
      </c>
      <c r="K859" t="s">
        <v>29</v>
      </c>
      <c r="L859" t="s">
        <v>17</v>
      </c>
      <c r="M859" s="4">
        <v>3072.2300599999999</v>
      </c>
      <c r="N859">
        <v>2</v>
      </c>
    </row>
    <row r="860" spans="1:14" x14ac:dyDescent="0.3">
      <c r="A860" s="1">
        <v>44962.75</v>
      </c>
      <c r="B860" t="s">
        <v>33</v>
      </c>
      <c r="C860">
        <v>7366</v>
      </c>
      <c r="D860" t="s">
        <v>34</v>
      </c>
      <c r="E860" t="s">
        <v>19</v>
      </c>
      <c r="F860" s="2">
        <v>9.0277777777777776E-2</v>
      </c>
      <c r="G8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0" s="3">
        <v>1.3</v>
      </c>
      <c r="I860" s="3">
        <v>2.3333333333333335</v>
      </c>
      <c r="J860">
        <v>0</v>
      </c>
      <c r="K860" t="s">
        <v>16</v>
      </c>
      <c r="L860" t="s">
        <v>22</v>
      </c>
      <c r="M860" s="4">
        <v>3035.21524</v>
      </c>
      <c r="N860">
        <v>5</v>
      </c>
    </row>
    <row r="861" spans="1:14" x14ac:dyDescent="0.3">
      <c r="A861" s="1">
        <v>44962.791666666664</v>
      </c>
      <c r="B861" t="s">
        <v>13</v>
      </c>
      <c r="C861">
        <v>6640</v>
      </c>
      <c r="D861" t="s">
        <v>34</v>
      </c>
      <c r="E861" t="s">
        <v>24</v>
      </c>
      <c r="F861" s="2">
        <v>0.93888888888888888</v>
      </c>
      <c r="G8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1" s="3">
        <v>1.6666666666666666E-2</v>
      </c>
      <c r="I861" s="3">
        <v>4.3833333333333337</v>
      </c>
      <c r="J861">
        <v>0</v>
      </c>
      <c r="K861" t="s">
        <v>29</v>
      </c>
      <c r="L861" t="s">
        <v>16</v>
      </c>
      <c r="M861" s="4">
        <v>2307.7935600000001</v>
      </c>
      <c r="N861">
        <v>5</v>
      </c>
    </row>
    <row r="862" spans="1:14" x14ac:dyDescent="0.3">
      <c r="A862" s="1">
        <v>44962.833333333336</v>
      </c>
      <c r="B862" t="s">
        <v>18</v>
      </c>
      <c r="C862">
        <v>138</v>
      </c>
      <c r="D862" t="s">
        <v>26</v>
      </c>
      <c r="E862" t="s">
        <v>34</v>
      </c>
      <c r="F862" s="2">
        <v>0.95</v>
      </c>
      <c r="G8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2" s="3">
        <v>1.0333333333333334</v>
      </c>
      <c r="I862" s="3">
        <v>1.4166666666666667</v>
      </c>
      <c r="J862">
        <v>0</v>
      </c>
      <c r="K862" t="s">
        <v>29</v>
      </c>
      <c r="L862" t="s">
        <v>16</v>
      </c>
      <c r="M862" s="4">
        <v>806.27934000000005</v>
      </c>
      <c r="N862">
        <v>3</v>
      </c>
    </row>
    <row r="863" spans="1:14" x14ac:dyDescent="0.3">
      <c r="A863" s="1">
        <v>44962.875</v>
      </c>
      <c r="B863" t="s">
        <v>38</v>
      </c>
      <c r="C863">
        <v>3442</v>
      </c>
      <c r="D863" t="s">
        <v>20</v>
      </c>
      <c r="E863" t="s">
        <v>19</v>
      </c>
      <c r="F863" s="2">
        <v>0.21111111111111111</v>
      </c>
      <c r="G8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63" s="3">
        <v>1.0833333333333333</v>
      </c>
      <c r="I863" s="3">
        <v>1.4</v>
      </c>
      <c r="J863">
        <v>0</v>
      </c>
      <c r="K863" t="s">
        <v>29</v>
      </c>
      <c r="L863" t="s">
        <v>22</v>
      </c>
      <c r="M863" s="4">
        <v>2106.6260600000001</v>
      </c>
      <c r="N863">
        <v>7</v>
      </c>
    </row>
    <row r="864" spans="1:14" x14ac:dyDescent="0.3">
      <c r="A864" s="1">
        <v>44962.916666666664</v>
      </c>
      <c r="B864" t="s">
        <v>33</v>
      </c>
      <c r="C864">
        <v>9178</v>
      </c>
      <c r="D864" t="s">
        <v>20</v>
      </c>
      <c r="E864" t="s">
        <v>34</v>
      </c>
      <c r="F864" s="2">
        <v>0.72916666666666663</v>
      </c>
      <c r="G8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64" s="3">
        <v>3.1666666666666665</v>
      </c>
      <c r="I864" s="3">
        <v>3.45</v>
      </c>
      <c r="J864">
        <v>0</v>
      </c>
      <c r="K864" t="s">
        <v>21</v>
      </c>
      <c r="L864" t="s">
        <v>16</v>
      </c>
      <c r="M864" s="4">
        <v>2607.1307999999999</v>
      </c>
      <c r="N864">
        <v>4</v>
      </c>
    </row>
    <row r="865" spans="1:14" x14ac:dyDescent="0.3">
      <c r="A865" s="1">
        <v>44962.958333333336</v>
      </c>
      <c r="B865" t="s">
        <v>33</v>
      </c>
      <c r="C865">
        <v>2944</v>
      </c>
      <c r="D865" t="s">
        <v>30</v>
      </c>
      <c r="E865" t="s">
        <v>15</v>
      </c>
      <c r="F865" s="2">
        <v>0.94236111111111109</v>
      </c>
      <c r="G8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5" s="3">
        <v>-1.6666666666666666E-2</v>
      </c>
      <c r="I865" s="3">
        <v>2.7833333333333332</v>
      </c>
      <c r="J865">
        <v>0</v>
      </c>
      <c r="K865" t="s">
        <v>21</v>
      </c>
      <c r="L865" t="s">
        <v>22</v>
      </c>
      <c r="M865" s="4">
        <v>1178.0368799999999</v>
      </c>
      <c r="N865">
        <v>1</v>
      </c>
    </row>
    <row r="866" spans="1:14" x14ac:dyDescent="0.3">
      <c r="A866" s="1">
        <v>44963</v>
      </c>
      <c r="B866" t="s">
        <v>18</v>
      </c>
      <c r="C866">
        <v>1198</v>
      </c>
      <c r="D866" t="s">
        <v>30</v>
      </c>
      <c r="E866" t="s">
        <v>26</v>
      </c>
      <c r="F866" s="2">
        <v>0.55277777777777781</v>
      </c>
      <c r="G8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66" s="3">
        <v>3.5833333333333335</v>
      </c>
      <c r="I866" s="3">
        <v>0.81666666666666665</v>
      </c>
      <c r="J866">
        <v>0</v>
      </c>
      <c r="K866" t="s">
        <v>16</v>
      </c>
      <c r="L866" t="s">
        <v>21</v>
      </c>
      <c r="M866" s="4">
        <v>1557.84112</v>
      </c>
      <c r="N866">
        <v>6</v>
      </c>
    </row>
    <row r="867" spans="1:14" x14ac:dyDescent="0.3">
      <c r="A867" s="1">
        <v>44963.041666666664</v>
      </c>
      <c r="B867" t="s">
        <v>38</v>
      </c>
      <c r="C867">
        <v>7127</v>
      </c>
      <c r="D867" t="s">
        <v>15</v>
      </c>
      <c r="E867" t="s">
        <v>32</v>
      </c>
      <c r="F867" s="2">
        <v>0.7680555555555556</v>
      </c>
      <c r="G8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67" s="3">
        <v>2.75</v>
      </c>
      <c r="I867" s="3">
        <v>4.95</v>
      </c>
      <c r="J867">
        <v>0</v>
      </c>
      <c r="K867" t="s">
        <v>29</v>
      </c>
      <c r="L867" t="s">
        <v>29</v>
      </c>
      <c r="M867" s="4">
        <v>3440.76892</v>
      </c>
      <c r="N867">
        <v>7</v>
      </c>
    </row>
    <row r="868" spans="1:14" x14ac:dyDescent="0.3">
      <c r="A868" s="1">
        <v>44963.083333333336</v>
      </c>
      <c r="B868" t="s">
        <v>23</v>
      </c>
      <c r="C868">
        <v>1923</v>
      </c>
      <c r="D868" t="s">
        <v>35</v>
      </c>
      <c r="E868" t="s">
        <v>36</v>
      </c>
      <c r="F868" s="2">
        <v>0.55555555555555558</v>
      </c>
      <c r="G8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68" s="3">
        <v>4.416666666666667</v>
      </c>
      <c r="I868" s="3">
        <v>4.4833333333333334</v>
      </c>
      <c r="J868">
        <v>0</v>
      </c>
      <c r="K868" t="s">
        <v>21</v>
      </c>
      <c r="L868" t="s">
        <v>29</v>
      </c>
      <c r="M868" s="4">
        <v>2581.3813599999999</v>
      </c>
      <c r="N868">
        <v>4</v>
      </c>
    </row>
    <row r="869" spans="1:14" x14ac:dyDescent="0.3">
      <c r="A869" s="1">
        <v>44963.125</v>
      </c>
      <c r="B869" t="s">
        <v>37</v>
      </c>
      <c r="C869">
        <v>3255</v>
      </c>
      <c r="D869" t="s">
        <v>35</v>
      </c>
      <c r="E869" t="s">
        <v>14</v>
      </c>
      <c r="F869" s="2">
        <v>0.18888888888888888</v>
      </c>
      <c r="G8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69" s="3">
        <v>0.46666666666666667</v>
      </c>
      <c r="I869" s="3">
        <v>1.1000000000000001</v>
      </c>
      <c r="J869">
        <v>1</v>
      </c>
      <c r="K869" t="s">
        <v>16</v>
      </c>
      <c r="L869" t="s">
        <v>25</v>
      </c>
      <c r="M869" s="4">
        <v>1034.8056200000001</v>
      </c>
      <c r="N869">
        <v>6</v>
      </c>
    </row>
    <row r="870" spans="1:14" x14ac:dyDescent="0.3">
      <c r="A870" s="1">
        <v>44963.166666666664</v>
      </c>
      <c r="B870" t="s">
        <v>13</v>
      </c>
      <c r="C870">
        <v>3193</v>
      </c>
      <c r="D870" t="s">
        <v>35</v>
      </c>
      <c r="E870" t="s">
        <v>26</v>
      </c>
      <c r="F870" s="2">
        <v>0.3527777777777778</v>
      </c>
      <c r="G8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70" s="3">
        <v>0.81666666666666665</v>
      </c>
      <c r="I870" s="3">
        <v>5.8166666666666664</v>
      </c>
      <c r="J870">
        <v>0</v>
      </c>
      <c r="K870" t="s">
        <v>25</v>
      </c>
      <c r="L870" t="s">
        <v>17</v>
      </c>
      <c r="M870" s="4">
        <v>738.68705999999997</v>
      </c>
      <c r="N870">
        <v>4</v>
      </c>
    </row>
    <row r="871" spans="1:14" x14ac:dyDescent="0.3">
      <c r="A871" s="1">
        <v>44963.208333333336</v>
      </c>
      <c r="B871" t="s">
        <v>37</v>
      </c>
      <c r="C871">
        <v>5758</v>
      </c>
      <c r="D871" t="s">
        <v>15</v>
      </c>
      <c r="E871" t="s">
        <v>35</v>
      </c>
      <c r="F871" s="2">
        <v>0.13194444444444445</v>
      </c>
      <c r="G8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71" s="3">
        <v>0.91666666666666663</v>
      </c>
      <c r="I871" s="3">
        <v>5.6833333333333336</v>
      </c>
      <c r="J871">
        <v>0</v>
      </c>
      <c r="K871" t="s">
        <v>16</v>
      </c>
      <c r="L871" t="s">
        <v>16</v>
      </c>
      <c r="M871" s="4">
        <v>2797.0329200000001</v>
      </c>
      <c r="N871">
        <v>4</v>
      </c>
    </row>
    <row r="872" spans="1:14" x14ac:dyDescent="0.3">
      <c r="A872" s="1">
        <v>44963.25</v>
      </c>
      <c r="B872" t="s">
        <v>23</v>
      </c>
      <c r="C872">
        <v>3878</v>
      </c>
      <c r="D872" t="s">
        <v>24</v>
      </c>
      <c r="E872" t="s">
        <v>30</v>
      </c>
      <c r="F872" s="2">
        <v>0.2013888888888889</v>
      </c>
      <c r="G8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72" s="3">
        <v>1.8833333333333333</v>
      </c>
      <c r="I872" s="3">
        <v>0.58333333333333337</v>
      </c>
      <c r="J872">
        <v>0</v>
      </c>
      <c r="K872" t="s">
        <v>29</v>
      </c>
      <c r="L872" t="s">
        <v>17</v>
      </c>
      <c r="M872" s="4">
        <v>2463.8995399999999</v>
      </c>
      <c r="N872">
        <v>5</v>
      </c>
    </row>
    <row r="873" spans="1:14" x14ac:dyDescent="0.3">
      <c r="A873" s="1">
        <v>44963.291666666664</v>
      </c>
      <c r="B873" t="s">
        <v>28</v>
      </c>
      <c r="C873">
        <v>2996</v>
      </c>
      <c r="D873" t="s">
        <v>36</v>
      </c>
      <c r="E873" t="s">
        <v>15</v>
      </c>
      <c r="F873" s="2">
        <v>0.96527777777777779</v>
      </c>
      <c r="G8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73" s="3">
        <v>2.5499999999999998</v>
      </c>
      <c r="I873" s="3">
        <v>1.5333333333333334</v>
      </c>
      <c r="J873">
        <v>0</v>
      </c>
      <c r="K873" t="s">
        <v>22</v>
      </c>
      <c r="L873" t="s">
        <v>21</v>
      </c>
      <c r="M873" s="4">
        <v>4805.4892399999999</v>
      </c>
      <c r="N873">
        <v>1</v>
      </c>
    </row>
    <row r="874" spans="1:14" x14ac:dyDescent="0.3">
      <c r="A874" s="1">
        <v>44963.333333333336</v>
      </c>
      <c r="B874" t="s">
        <v>33</v>
      </c>
      <c r="C874">
        <v>1088</v>
      </c>
      <c r="D874" t="s">
        <v>20</v>
      </c>
      <c r="E874" t="s">
        <v>24</v>
      </c>
      <c r="F874" s="2">
        <v>0.85416666666666663</v>
      </c>
      <c r="G8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74" s="3">
        <v>2.4666666666666668</v>
      </c>
      <c r="I874" s="3">
        <v>-0.13333333333333333</v>
      </c>
      <c r="J874">
        <v>0</v>
      </c>
      <c r="K874" t="s">
        <v>29</v>
      </c>
      <c r="L874" t="s">
        <v>29</v>
      </c>
      <c r="M874" s="4">
        <v>432.91246000000001</v>
      </c>
      <c r="N874">
        <v>4</v>
      </c>
    </row>
    <row r="875" spans="1:14" x14ac:dyDescent="0.3">
      <c r="A875" s="1">
        <v>44963.375</v>
      </c>
      <c r="B875" t="s">
        <v>38</v>
      </c>
      <c r="C875">
        <v>4216</v>
      </c>
      <c r="D875" t="s">
        <v>26</v>
      </c>
      <c r="E875" t="s">
        <v>31</v>
      </c>
      <c r="F875" s="2">
        <v>0.40277777777777779</v>
      </c>
      <c r="G8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75" s="3">
        <v>0.76666666666666672</v>
      </c>
      <c r="I875" s="3">
        <v>-0.05</v>
      </c>
      <c r="J875">
        <v>0</v>
      </c>
      <c r="K875" t="s">
        <v>22</v>
      </c>
      <c r="L875" t="s">
        <v>21</v>
      </c>
      <c r="M875" s="4">
        <v>2698.8631799999998</v>
      </c>
      <c r="N875">
        <v>3</v>
      </c>
    </row>
    <row r="876" spans="1:14" x14ac:dyDescent="0.3">
      <c r="A876" s="1">
        <v>44963.416666666664</v>
      </c>
      <c r="B876" t="s">
        <v>33</v>
      </c>
      <c r="C876">
        <v>6546</v>
      </c>
      <c r="D876" t="s">
        <v>31</v>
      </c>
      <c r="E876" t="s">
        <v>26</v>
      </c>
      <c r="F876" s="2">
        <v>0.26041666666666669</v>
      </c>
      <c r="G8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76" s="3">
        <v>1.1166666666666667</v>
      </c>
      <c r="I876" s="3">
        <v>2.6833333333333331</v>
      </c>
      <c r="J876">
        <v>0</v>
      </c>
      <c r="K876" t="s">
        <v>16</v>
      </c>
      <c r="L876" t="s">
        <v>21</v>
      </c>
      <c r="M876" s="4">
        <v>2674.7230800000002</v>
      </c>
      <c r="N876">
        <v>6</v>
      </c>
    </row>
    <row r="877" spans="1:14" x14ac:dyDescent="0.3">
      <c r="A877" s="1">
        <v>44963.458333333336</v>
      </c>
      <c r="B877" t="s">
        <v>27</v>
      </c>
      <c r="C877">
        <v>4279</v>
      </c>
      <c r="D877" t="s">
        <v>20</v>
      </c>
      <c r="E877" t="s">
        <v>35</v>
      </c>
      <c r="F877" s="2">
        <v>0.60624999999999996</v>
      </c>
      <c r="G8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77" s="3">
        <v>3.05</v>
      </c>
      <c r="I877" s="3">
        <v>1.5333333333333334</v>
      </c>
      <c r="J877">
        <v>0</v>
      </c>
      <c r="K877" t="s">
        <v>25</v>
      </c>
      <c r="L877" t="s">
        <v>16</v>
      </c>
      <c r="M877" s="4">
        <v>3295.92832</v>
      </c>
      <c r="N877">
        <v>7</v>
      </c>
    </row>
    <row r="878" spans="1:14" x14ac:dyDescent="0.3">
      <c r="A878" s="1">
        <v>44963.5</v>
      </c>
      <c r="B878" t="s">
        <v>33</v>
      </c>
      <c r="C878">
        <v>1782</v>
      </c>
      <c r="D878" t="s">
        <v>30</v>
      </c>
      <c r="E878" t="s">
        <v>32</v>
      </c>
      <c r="F878" s="2">
        <v>0.9604166666666667</v>
      </c>
      <c r="G8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78" s="3">
        <v>4.5666666666666664</v>
      </c>
      <c r="I878" s="3">
        <v>3.4666666666666668</v>
      </c>
      <c r="J878">
        <v>0</v>
      </c>
      <c r="K878" t="s">
        <v>25</v>
      </c>
      <c r="L878" t="s">
        <v>21</v>
      </c>
      <c r="M878" s="4">
        <v>1094.3512000000001</v>
      </c>
      <c r="N878">
        <v>5</v>
      </c>
    </row>
    <row r="879" spans="1:14" x14ac:dyDescent="0.3">
      <c r="A879" s="1">
        <v>44963.541666666664</v>
      </c>
      <c r="B879" t="s">
        <v>33</v>
      </c>
      <c r="C879">
        <v>5726</v>
      </c>
      <c r="D879" t="s">
        <v>34</v>
      </c>
      <c r="E879" t="s">
        <v>24</v>
      </c>
      <c r="F879" s="2">
        <v>0.83819444444444446</v>
      </c>
      <c r="G8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79" s="3">
        <v>6.6666666666666666E-2</v>
      </c>
      <c r="I879" s="3">
        <v>2.5</v>
      </c>
      <c r="J879">
        <v>0</v>
      </c>
      <c r="K879" t="s">
        <v>21</v>
      </c>
      <c r="L879" t="s">
        <v>29</v>
      </c>
      <c r="M879" s="4">
        <v>2199.9677799999999</v>
      </c>
      <c r="N879">
        <v>6</v>
      </c>
    </row>
    <row r="880" spans="1:14" x14ac:dyDescent="0.3">
      <c r="A880" s="1">
        <v>44963.583333333336</v>
      </c>
      <c r="B880" t="s">
        <v>23</v>
      </c>
      <c r="C880">
        <v>7524</v>
      </c>
      <c r="D880" t="s">
        <v>19</v>
      </c>
      <c r="E880" t="s">
        <v>26</v>
      </c>
      <c r="F880" s="2">
        <v>1.6666666666666666E-2</v>
      </c>
      <c r="G8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80" s="3">
        <v>1.6666666666666666E-2</v>
      </c>
      <c r="I880" s="3">
        <v>4.5666666666666664</v>
      </c>
      <c r="J880">
        <v>0</v>
      </c>
      <c r="K880" t="s">
        <v>25</v>
      </c>
      <c r="L880" t="s">
        <v>17</v>
      </c>
      <c r="M880" s="4">
        <v>3654.8111399999998</v>
      </c>
      <c r="N880">
        <v>3</v>
      </c>
    </row>
    <row r="881" spans="1:14" x14ac:dyDescent="0.3">
      <c r="A881" s="1">
        <v>44963.625</v>
      </c>
      <c r="B881" t="s">
        <v>23</v>
      </c>
      <c r="C881">
        <v>1033</v>
      </c>
      <c r="D881" t="s">
        <v>14</v>
      </c>
      <c r="E881" t="s">
        <v>31</v>
      </c>
      <c r="F881" s="2">
        <v>0.50486111111111109</v>
      </c>
      <c r="G8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81" s="3">
        <v>1.5</v>
      </c>
      <c r="I881" s="3">
        <v>2.8</v>
      </c>
      <c r="J881">
        <v>0</v>
      </c>
      <c r="K881" t="s">
        <v>17</v>
      </c>
      <c r="L881" t="s">
        <v>29</v>
      </c>
      <c r="M881" s="4">
        <v>4816.7546199999997</v>
      </c>
      <c r="N881">
        <v>3</v>
      </c>
    </row>
    <row r="882" spans="1:14" x14ac:dyDescent="0.3">
      <c r="A882" s="1">
        <v>44963.666666666664</v>
      </c>
      <c r="B882" t="s">
        <v>23</v>
      </c>
      <c r="C882">
        <v>3698</v>
      </c>
      <c r="D882" t="s">
        <v>15</v>
      </c>
      <c r="E882" t="s">
        <v>19</v>
      </c>
      <c r="F882" s="2">
        <v>0.81666666666666665</v>
      </c>
      <c r="G8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82" s="3">
        <v>2.4166666666666665</v>
      </c>
      <c r="I882" s="3">
        <v>0.96666666666666667</v>
      </c>
      <c r="J882">
        <v>1</v>
      </c>
      <c r="K882" t="s">
        <v>16</v>
      </c>
      <c r="L882" t="s">
        <v>16</v>
      </c>
      <c r="M882" s="4">
        <v>2249.8573200000001</v>
      </c>
      <c r="N882">
        <v>4</v>
      </c>
    </row>
    <row r="883" spans="1:14" x14ac:dyDescent="0.3">
      <c r="A883" s="1">
        <v>44963.708333333336</v>
      </c>
      <c r="B883" t="s">
        <v>37</v>
      </c>
      <c r="C883">
        <v>2080</v>
      </c>
      <c r="D883" t="s">
        <v>32</v>
      </c>
      <c r="E883" t="s">
        <v>32</v>
      </c>
      <c r="F883" s="2">
        <v>0.43819444444444444</v>
      </c>
      <c r="G8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83" s="3">
        <v>1.9</v>
      </c>
      <c r="I883" s="3">
        <v>2.0833333333333335</v>
      </c>
      <c r="J883">
        <v>0</v>
      </c>
      <c r="K883" t="s">
        <v>21</v>
      </c>
      <c r="L883" t="s">
        <v>29</v>
      </c>
      <c r="M883" s="4">
        <v>4139.2224800000004</v>
      </c>
      <c r="N883">
        <v>3</v>
      </c>
    </row>
    <row r="884" spans="1:14" x14ac:dyDescent="0.3">
      <c r="A884" s="1">
        <v>44963.75</v>
      </c>
      <c r="B884" t="s">
        <v>27</v>
      </c>
      <c r="C884">
        <v>3156</v>
      </c>
      <c r="D884" t="s">
        <v>19</v>
      </c>
      <c r="E884" t="s">
        <v>14</v>
      </c>
      <c r="F884" s="2">
        <v>0.76111111111111107</v>
      </c>
      <c r="G8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84" s="3">
        <v>4.4833333333333334</v>
      </c>
      <c r="I884" s="3">
        <v>6.4333333333333336</v>
      </c>
      <c r="J884">
        <v>0</v>
      </c>
      <c r="K884" t="s">
        <v>25</v>
      </c>
      <c r="L884" t="s">
        <v>22</v>
      </c>
      <c r="M884" s="4">
        <v>3366.7392799999998</v>
      </c>
      <c r="N884">
        <v>1</v>
      </c>
    </row>
    <row r="885" spans="1:14" x14ac:dyDescent="0.3">
      <c r="A885" s="1">
        <v>44963.791666666664</v>
      </c>
      <c r="B885" t="s">
        <v>28</v>
      </c>
      <c r="C885">
        <v>9084</v>
      </c>
      <c r="D885" t="s">
        <v>31</v>
      </c>
      <c r="E885" t="s">
        <v>32</v>
      </c>
      <c r="F885" s="2">
        <v>0.33611111111111114</v>
      </c>
      <c r="G8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85" s="3">
        <v>1.65</v>
      </c>
      <c r="I885" s="3">
        <v>2.6833333333333331</v>
      </c>
      <c r="J885">
        <v>0</v>
      </c>
      <c r="K885" t="s">
        <v>16</v>
      </c>
      <c r="L885" t="s">
        <v>17</v>
      </c>
      <c r="M885" s="4">
        <v>3048.0899599999998</v>
      </c>
      <c r="N885">
        <v>3</v>
      </c>
    </row>
    <row r="886" spans="1:14" x14ac:dyDescent="0.3">
      <c r="A886" s="1">
        <v>44963.833333333336</v>
      </c>
      <c r="B886" t="s">
        <v>28</v>
      </c>
      <c r="C886">
        <v>891</v>
      </c>
      <c r="D886" t="s">
        <v>35</v>
      </c>
      <c r="E886" t="s">
        <v>14</v>
      </c>
      <c r="F886" s="2">
        <v>0.2326388888888889</v>
      </c>
      <c r="G8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86" s="3">
        <v>2.25</v>
      </c>
      <c r="I886" s="3">
        <v>4.416666666666667</v>
      </c>
      <c r="J886">
        <v>0</v>
      </c>
      <c r="K886" t="s">
        <v>29</v>
      </c>
      <c r="L886" t="s">
        <v>22</v>
      </c>
      <c r="M886" s="4">
        <v>3352.25522</v>
      </c>
      <c r="N886">
        <v>4</v>
      </c>
    </row>
    <row r="887" spans="1:14" x14ac:dyDescent="0.3">
      <c r="A887" s="1">
        <v>44963.875</v>
      </c>
      <c r="B887" t="s">
        <v>23</v>
      </c>
      <c r="C887">
        <v>5490</v>
      </c>
      <c r="D887" t="s">
        <v>30</v>
      </c>
      <c r="E887" t="s">
        <v>34</v>
      </c>
      <c r="F887" s="2">
        <v>0.30833333333333335</v>
      </c>
      <c r="G8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87" s="3">
        <v>3.4166666666666665</v>
      </c>
      <c r="I887" s="3">
        <v>3.8166666666666669</v>
      </c>
      <c r="J887">
        <v>0</v>
      </c>
      <c r="K887" t="s">
        <v>25</v>
      </c>
      <c r="L887" t="s">
        <v>22</v>
      </c>
      <c r="M887" s="4">
        <v>2528.2731399999998</v>
      </c>
      <c r="N887">
        <v>6</v>
      </c>
    </row>
    <row r="888" spans="1:14" x14ac:dyDescent="0.3">
      <c r="A888" s="1">
        <v>44963.916666666664</v>
      </c>
      <c r="B888" t="s">
        <v>38</v>
      </c>
      <c r="C888">
        <v>6735</v>
      </c>
      <c r="D888" t="s">
        <v>30</v>
      </c>
      <c r="E888" t="s">
        <v>15</v>
      </c>
      <c r="F888" s="2">
        <v>0.40138888888888891</v>
      </c>
      <c r="G8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88" s="3">
        <v>2.5166666666666666</v>
      </c>
      <c r="I888" s="3">
        <v>5.55</v>
      </c>
      <c r="J888">
        <v>0</v>
      </c>
      <c r="K888" t="s">
        <v>22</v>
      </c>
      <c r="L888" t="s">
        <v>25</v>
      </c>
      <c r="M888" s="4">
        <v>1604.51198</v>
      </c>
      <c r="N888">
        <v>3</v>
      </c>
    </row>
    <row r="889" spans="1:14" x14ac:dyDescent="0.3">
      <c r="A889" s="1">
        <v>44963.958333333336</v>
      </c>
      <c r="B889" t="s">
        <v>37</v>
      </c>
      <c r="C889">
        <v>2355</v>
      </c>
      <c r="D889" t="s">
        <v>30</v>
      </c>
      <c r="E889" t="s">
        <v>14</v>
      </c>
      <c r="F889" s="2">
        <v>1.8750000000000044E-2</v>
      </c>
      <c r="G8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89" s="3">
        <v>1.95</v>
      </c>
      <c r="I889" s="3">
        <v>4.8833333333333337</v>
      </c>
      <c r="J889">
        <v>0</v>
      </c>
      <c r="K889" t="s">
        <v>16</v>
      </c>
      <c r="L889" t="s">
        <v>16</v>
      </c>
      <c r="M889" s="4">
        <v>349.22678000000002</v>
      </c>
      <c r="N889">
        <v>5</v>
      </c>
    </row>
    <row r="890" spans="1:14" x14ac:dyDescent="0.3">
      <c r="A890" s="1">
        <v>44964</v>
      </c>
      <c r="B890" t="s">
        <v>18</v>
      </c>
      <c r="C890">
        <v>3710</v>
      </c>
      <c r="D890" t="s">
        <v>35</v>
      </c>
      <c r="E890" t="s">
        <v>31</v>
      </c>
      <c r="F890" s="2">
        <v>0.65694444444444444</v>
      </c>
      <c r="G8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90" s="3">
        <v>2.3166666666666669</v>
      </c>
      <c r="I890" s="3">
        <v>2.9166666666666665</v>
      </c>
      <c r="J890">
        <v>0</v>
      </c>
      <c r="K890" t="s">
        <v>21</v>
      </c>
      <c r="L890" t="s">
        <v>21</v>
      </c>
      <c r="M890" s="4">
        <v>391.06961999999999</v>
      </c>
      <c r="N890">
        <v>7</v>
      </c>
    </row>
    <row r="891" spans="1:14" x14ac:dyDescent="0.3">
      <c r="A891" s="1">
        <v>44964.041666666664</v>
      </c>
      <c r="B891" t="s">
        <v>38</v>
      </c>
      <c r="C891">
        <v>1707</v>
      </c>
      <c r="D891" t="s">
        <v>32</v>
      </c>
      <c r="E891" t="s">
        <v>14</v>
      </c>
      <c r="F891" s="2">
        <v>0.43680555555555556</v>
      </c>
      <c r="G8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91" s="3">
        <v>0.41666666666666669</v>
      </c>
      <c r="I891" s="3">
        <v>5.0333333333333332</v>
      </c>
      <c r="J891">
        <v>0</v>
      </c>
      <c r="K891" t="s">
        <v>29</v>
      </c>
      <c r="L891" t="s">
        <v>22</v>
      </c>
      <c r="M891" s="4">
        <v>569.70636000000002</v>
      </c>
      <c r="N891">
        <v>5</v>
      </c>
    </row>
    <row r="892" spans="1:14" x14ac:dyDescent="0.3">
      <c r="A892" s="1">
        <v>44964.083333333336</v>
      </c>
      <c r="B892" t="s">
        <v>13</v>
      </c>
      <c r="C892">
        <v>5279</v>
      </c>
      <c r="D892" t="s">
        <v>15</v>
      </c>
      <c r="E892" t="s">
        <v>36</v>
      </c>
      <c r="F892" s="2">
        <v>0.84861111111111109</v>
      </c>
      <c r="G8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92" s="3">
        <v>2.7</v>
      </c>
      <c r="I892" s="3">
        <v>0.83333333333333337</v>
      </c>
      <c r="J892">
        <v>0</v>
      </c>
      <c r="K892" t="s">
        <v>17</v>
      </c>
      <c r="L892" t="s">
        <v>29</v>
      </c>
      <c r="M892" s="4">
        <v>1715.5564400000001</v>
      </c>
      <c r="N892">
        <v>5</v>
      </c>
    </row>
    <row r="893" spans="1:14" x14ac:dyDescent="0.3">
      <c r="A893" s="1">
        <v>44964.125</v>
      </c>
      <c r="B893" t="s">
        <v>13</v>
      </c>
      <c r="C893">
        <v>6673</v>
      </c>
      <c r="D893" t="s">
        <v>19</v>
      </c>
      <c r="E893" t="s">
        <v>36</v>
      </c>
      <c r="F893" s="2">
        <v>0.47013888888888888</v>
      </c>
      <c r="G8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93" s="3">
        <v>0.18333333333333332</v>
      </c>
      <c r="I893" s="3">
        <v>3.7833333333333332</v>
      </c>
      <c r="J893">
        <v>0</v>
      </c>
      <c r="K893" t="s">
        <v>29</v>
      </c>
      <c r="L893" t="s">
        <v>21</v>
      </c>
      <c r="M893" s="4">
        <v>1515.99828</v>
      </c>
      <c r="N893">
        <v>6</v>
      </c>
    </row>
    <row r="894" spans="1:14" x14ac:dyDescent="0.3">
      <c r="A894" s="1">
        <v>44964.166666666664</v>
      </c>
      <c r="B894" t="s">
        <v>38</v>
      </c>
      <c r="C894">
        <v>1084</v>
      </c>
      <c r="D894" t="s">
        <v>35</v>
      </c>
      <c r="E894" t="s">
        <v>20</v>
      </c>
      <c r="F894" s="2">
        <v>0.98333333333333328</v>
      </c>
      <c r="G8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894" s="3">
        <v>3.25</v>
      </c>
      <c r="I894" s="3">
        <v>2.0833333333333335</v>
      </c>
      <c r="J894">
        <v>0</v>
      </c>
      <c r="K894" t="s">
        <v>25</v>
      </c>
      <c r="L894" t="s">
        <v>29</v>
      </c>
      <c r="M894" s="4">
        <v>3300.7563399999999</v>
      </c>
      <c r="N894">
        <v>2</v>
      </c>
    </row>
    <row r="895" spans="1:14" x14ac:dyDescent="0.3">
      <c r="A895" s="1">
        <v>44964.208333333336</v>
      </c>
      <c r="B895" t="s">
        <v>23</v>
      </c>
      <c r="C895">
        <v>5876</v>
      </c>
      <c r="D895" t="s">
        <v>31</v>
      </c>
      <c r="E895" t="s">
        <v>20</v>
      </c>
      <c r="F895" s="2">
        <v>0.23472222222222222</v>
      </c>
      <c r="G8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95" s="3">
        <v>1.9333333333333333</v>
      </c>
      <c r="I895" s="3">
        <v>1.4166666666666667</v>
      </c>
      <c r="J895">
        <v>0</v>
      </c>
      <c r="K895" t="s">
        <v>22</v>
      </c>
      <c r="L895" t="s">
        <v>29</v>
      </c>
      <c r="M895" s="4">
        <v>2615.1774999999998</v>
      </c>
      <c r="N895">
        <v>7</v>
      </c>
    </row>
    <row r="896" spans="1:14" x14ac:dyDescent="0.3">
      <c r="A896" s="1">
        <v>44964.25</v>
      </c>
      <c r="B896" t="s">
        <v>18</v>
      </c>
      <c r="C896">
        <v>3776</v>
      </c>
      <c r="D896" t="s">
        <v>15</v>
      </c>
      <c r="E896" t="s">
        <v>31</v>
      </c>
      <c r="F896" s="2">
        <v>0.45694444444444443</v>
      </c>
      <c r="G8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96" s="3">
        <v>3.4333333333333331</v>
      </c>
      <c r="I896" s="3">
        <v>4.0333333333333332</v>
      </c>
      <c r="J896">
        <v>0</v>
      </c>
      <c r="K896" t="s">
        <v>29</v>
      </c>
      <c r="L896" t="s">
        <v>21</v>
      </c>
      <c r="M896" s="4">
        <v>682.36015999999995</v>
      </c>
      <c r="N896">
        <v>5</v>
      </c>
    </row>
    <row r="897" spans="1:14" x14ac:dyDescent="0.3">
      <c r="A897" s="1">
        <v>44964.291666666664</v>
      </c>
      <c r="B897" t="s">
        <v>18</v>
      </c>
      <c r="C897">
        <v>3480</v>
      </c>
      <c r="D897" t="s">
        <v>31</v>
      </c>
      <c r="E897" t="s">
        <v>19</v>
      </c>
      <c r="F897" s="2">
        <v>0.70902777777777781</v>
      </c>
      <c r="G8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897" s="3">
        <v>1.4166666666666667</v>
      </c>
      <c r="I897" s="3">
        <v>4.583333333333333</v>
      </c>
      <c r="J897">
        <v>0</v>
      </c>
      <c r="K897" t="s">
        <v>17</v>
      </c>
      <c r="L897" t="s">
        <v>21</v>
      </c>
      <c r="M897" s="4">
        <v>669.48544000000004</v>
      </c>
      <c r="N897">
        <v>5</v>
      </c>
    </row>
    <row r="898" spans="1:14" x14ac:dyDescent="0.3">
      <c r="A898" s="1">
        <v>44964.333333333336</v>
      </c>
      <c r="B898" t="s">
        <v>37</v>
      </c>
      <c r="C898">
        <v>8811</v>
      </c>
      <c r="D898" t="s">
        <v>15</v>
      </c>
      <c r="E898" t="s">
        <v>31</v>
      </c>
      <c r="F898" s="2">
        <v>0.31111111111111112</v>
      </c>
      <c r="G8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898" s="3">
        <v>2.5499999999999998</v>
      </c>
      <c r="I898" s="3">
        <v>0.81666666666666665</v>
      </c>
      <c r="J898">
        <v>0</v>
      </c>
      <c r="K898" t="s">
        <v>21</v>
      </c>
      <c r="L898" t="s">
        <v>29</v>
      </c>
      <c r="M898" s="4">
        <v>370.14819999999997</v>
      </c>
      <c r="N898">
        <v>2</v>
      </c>
    </row>
    <row r="899" spans="1:14" x14ac:dyDescent="0.3">
      <c r="A899" s="1">
        <v>44964.375</v>
      </c>
      <c r="B899" t="s">
        <v>18</v>
      </c>
      <c r="C899">
        <v>8882</v>
      </c>
      <c r="D899" t="s">
        <v>32</v>
      </c>
      <c r="E899" t="s">
        <v>19</v>
      </c>
      <c r="F899" s="2">
        <v>0.65138888888888891</v>
      </c>
      <c r="G8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899" s="3">
        <v>2.2833333333333332</v>
      </c>
      <c r="I899" s="3">
        <v>2.8666666666666667</v>
      </c>
      <c r="J899">
        <v>0</v>
      </c>
      <c r="K899" t="s">
        <v>16</v>
      </c>
      <c r="L899" t="s">
        <v>16</v>
      </c>
      <c r="M899" s="4">
        <v>3366.7392799999998</v>
      </c>
      <c r="N899">
        <v>6</v>
      </c>
    </row>
    <row r="900" spans="1:14" x14ac:dyDescent="0.3">
      <c r="A900" s="1">
        <v>44964.416666666664</v>
      </c>
      <c r="B900" t="s">
        <v>13</v>
      </c>
      <c r="C900">
        <v>1150</v>
      </c>
      <c r="D900" t="s">
        <v>14</v>
      </c>
      <c r="E900" t="s">
        <v>20</v>
      </c>
      <c r="F900" s="2">
        <v>0.10972222222222222</v>
      </c>
      <c r="G9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00" s="3">
        <v>0.11666666666666667</v>
      </c>
      <c r="I900" s="3">
        <v>0.78333333333333333</v>
      </c>
      <c r="J900">
        <v>0</v>
      </c>
      <c r="K900" t="s">
        <v>22</v>
      </c>
      <c r="L900" t="s">
        <v>17</v>
      </c>
      <c r="M900" s="4">
        <v>2063.1738799999998</v>
      </c>
      <c r="N900">
        <v>7</v>
      </c>
    </row>
    <row r="901" spans="1:14" x14ac:dyDescent="0.3">
      <c r="A901" s="1">
        <v>44964.458333333336</v>
      </c>
      <c r="B901" t="s">
        <v>27</v>
      </c>
      <c r="C901">
        <v>3733</v>
      </c>
      <c r="D901" t="s">
        <v>31</v>
      </c>
      <c r="E901" t="s">
        <v>20</v>
      </c>
      <c r="F901" s="2">
        <v>0.65347222222222223</v>
      </c>
      <c r="G9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01" s="3">
        <v>4.7166666666666668</v>
      </c>
      <c r="I901" s="3">
        <v>4.7333333333333334</v>
      </c>
      <c r="J901">
        <v>0</v>
      </c>
      <c r="K901" t="s">
        <v>17</v>
      </c>
      <c r="L901" t="s">
        <v>25</v>
      </c>
      <c r="M901" s="4">
        <v>3403.7541000000001</v>
      </c>
      <c r="N901">
        <v>5</v>
      </c>
    </row>
    <row r="902" spans="1:14" x14ac:dyDescent="0.3">
      <c r="A902" s="1">
        <v>44964.5</v>
      </c>
      <c r="B902" t="s">
        <v>23</v>
      </c>
      <c r="C902">
        <v>6442</v>
      </c>
      <c r="D902" t="s">
        <v>35</v>
      </c>
      <c r="E902" t="s">
        <v>15</v>
      </c>
      <c r="F902" s="2">
        <v>0.40347222222222223</v>
      </c>
      <c r="G90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2" s="3">
        <v>3.0666666666666669</v>
      </c>
      <c r="I902" s="3">
        <v>0.51666666666666672</v>
      </c>
      <c r="J902">
        <v>0</v>
      </c>
      <c r="K902" t="s">
        <v>25</v>
      </c>
      <c r="L902" t="s">
        <v>17</v>
      </c>
      <c r="M902" s="4">
        <v>1765.44598</v>
      </c>
      <c r="N902">
        <v>4</v>
      </c>
    </row>
    <row r="903" spans="1:14" x14ac:dyDescent="0.3">
      <c r="A903" s="1">
        <v>44964.541666666664</v>
      </c>
      <c r="B903" t="s">
        <v>18</v>
      </c>
      <c r="C903">
        <v>1059</v>
      </c>
      <c r="D903" t="s">
        <v>15</v>
      </c>
      <c r="E903" t="s">
        <v>36</v>
      </c>
      <c r="F903" s="2">
        <v>3.888888888888889E-2</v>
      </c>
      <c r="G90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03" s="3">
        <v>2.3333333333333335</v>
      </c>
      <c r="I903" s="3">
        <v>5.8166666666666664</v>
      </c>
      <c r="J903">
        <v>0</v>
      </c>
      <c r="K903" t="s">
        <v>25</v>
      </c>
      <c r="L903" t="s">
        <v>16</v>
      </c>
      <c r="M903" s="4">
        <v>1036.4149600000001</v>
      </c>
      <c r="N903">
        <v>6</v>
      </c>
    </row>
    <row r="904" spans="1:14" x14ac:dyDescent="0.3">
      <c r="A904" s="1">
        <v>44964.583333333336</v>
      </c>
      <c r="B904" t="s">
        <v>37</v>
      </c>
      <c r="C904">
        <v>6159</v>
      </c>
      <c r="D904" t="s">
        <v>30</v>
      </c>
      <c r="E904" t="s">
        <v>14</v>
      </c>
      <c r="F904" s="2">
        <v>0.87152777777777779</v>
      </c>
      <c r="G90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04" s="3">
        <v>1.8666666666666667</v>
      </c>
      <c r="I904" s="3">
        <v>5.7</v>
      </c>
      <c r="J904">
        <v>0</v>
      </c>
      <c r="K904" t="s">
        <v>25</v>
      </c>
      <c r="L904" t="s">
        <v>25</v>
      </c>
      <c r="M904" s="4">
        <v>2346.4177199999999</v>
      </c>
      <c r="N904">
        <v>7</v>
      </c>
    </row>
    <row r="905" spans="1:14" x14ac:dyDescent="0.3">
      <c r="A905" s="1">
        <v>44964.625</v>
      </c>
      <c r="B905" t="s">
        <v>13</v>
      </c>
      <c r="C905">
        <v>8984</v>
      </c>
      <c r="D905" t="s">
        <v>24</v>
      </c>
      <c r="E905" t="s">
        <v>14</v>
      </c>
      <c r="F905" s="2">
        <v>0.45624999999999999</v>
      </c>
      <c r="G90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5" s="3">
        <v>2.9333333333333331</v>
      </c>
      <c r="I905" s="3">
        <v>4.4000000000000004</v>
      </c>
      <c r="J905">
        <v>0</v>
      </c>
      <c r="K905" t="s">
        <v>22</v>
      </c>
      <c r="L905" t="s">
        <v>21</v>
      </c>
      <c r="M905" s="4">
        <v>2140.4222</v>
      </c>
      <c r="N905">
        <v>5</v>
      </c>
    </row>
    <row r="906" spans="1:14" x14ac:dyDescent="0.3">
      <c r="A906" s="1">
        <v>44964.666666666664</v>
      </c>
      <c r="B906" t="s">
        <v>27</v>
      </c>
      <c r="C906">
        <v>5755</v>
      </c>
      <c r="D906" t="s">
        <v>20</v>
      </c>
      <c r="E906" t="s">
        <v>35</v>
      </c>
      <c r="F906" s="2">
        <v>0.31527777777777777</v>
      </c>
      <c r="G90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6" s="3">
        <v>2.2999999999999998</v>
      </c>
      <c r="I906" s="3">
        <v>6.4</v>
      </c>
      <c r="J906">
        <v>0</v>
      </c>
      <c r="K906" t="s">
        <v>29</v>
      </c>
      <c r="L906" t="s">
        <v>25</v>
      </c>
      <c r="M906" s="4">
        <v>2275.6067600000001</v>
      </c>
      <c r="N906">
        <v>5</v>
      </c>
    </row>
    <row r="907" spans="1:14" x14ac:dyDescent="0.3">
      <c r="A907" s="1">
        <v>44964.708333333336</v>
      </c>
      <c r="B907" t="s">
        <v>33</v>
      </c>
      <c r="C907">
        <v>4573</v>
      </c>
      <c r="D907" t="s">
        <v>30</v>
      </c>
      <c r="E907" t="s">
        <v>35</v>
      </c>
      <c r="F907" s="2">
        <v>0.30763888888888891</v>
      </c>
      <c r="G90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7" s="3">
        <v>1.55</v>
      </c>
      <c r="I907" s="3">
        <v>5.2166666666666668</v>
      </c>
      <c r="J907">
        <v>0</v>
      </c>
      <c r="K907" t="s">
        <v>22</v>
      </c>
      <c r="L907" t="s">
        <v>29</v>
      </c>
      <c r="M907" s="4">
        <v>3564.6880999999998</v>
      </c>
      <c r="N907">
        <v>2</v>
      </c>
    </row>
    <row r="908" spans="1:14" x14ac:dyDescent="0.3">
      <c r="A908" s="1">
        <v>44964.75</v>
      </c>
      <c r="B908" t="s">
        <v>33</v>
      </c>
      <c r="C908">
        <v>3046</v>
      </c>
      <c r="D908" t="s">
        <v>36</v>
      </c>
      <c r="E908" t="s">
        <v>30</v>
      </c>
      <c r="F908" s="2">
        <v>0.41597222222222224</v>
      </c>
      <c r="G90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08" s="3">
        <v>3.8666666666666667</v>
      </c>
      <c r="I908" s="3">
        <v>-0.2</v>
      </c>
      <c r="J908">
        <v>0</v>
      </c>
      <c r="K908" t="s">
        <v>25</v>
      </c>
      <c r="L908" t="s">
        <v>17</v>
      </c>
      <c r="M908" s="4">
        <v>4469.1371799999997</v>
      </c>
      <c r="N908">
        <v>7</v>
      </c>
    </row>
    <row r="909" spans="1:14" x14ac:dyDescent="0.3">
      <c r="A909" s="1">
        <v>44964.791666666664</v>
      </c>
      <c r="B909" t="s">
        <v>27</v>
      </c>
      <c r="C909">
        <v>7825</v>
      </c>
      <c r="D909" t="s">
        <v>14</v>
      </c>
      <c r="E909" t="s">
        <v>32</v>
      </c>
      <c r="F909" s="2">
        <v>0.18958333333333333</v>
      </c>
      <c r="G90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09" s="3">
        <v>3.6666666666666665</v>
      </c>
      <c r="I909" s="3">
        <v>3.8333333333333335</v>
      </c>
      <c r="J909">
        <v>0</v>
      </c>
      <c r="K909" t="s">
        <v>17</v>
      </c>
      <c r="L909" t="s">
        <v>25</v>
      </c>
      <c r="M909" s="4">
        <v>3437.55024</v>
      </c>
      <c r="N909">
        <v>4</v>
      </c>
    </row>
    <row r="910" spans="1:14" x14ac:dyDescent="0.3">
      <c r="A910" s="1">
        <v>44964.833333333336</v>
      </c>
      <c r="B910" t="s">
        <v>13</v>
      </c>
      <c r="C910">
        <v>626</v>
      </c>
      <c r="D910" t="s">
        <v>14</v>
      </c>
      <c r="E910" t="s">
        <v>15</v>
      </c>
      <c r="F910" s="2">
        <v>0.35625000000000001</v>
      </c>
      <c r="G91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10" s="3">
        <v>3.25</v>
      </c>
      <c r="I910" s="3">
        <v>5.1833333333333336</v>
      </c>
      <c r="J910">
        <v>0</v>
      </c>
      <c r="K910" t="s">
        <v>16</v>
      </c>
      <c r="L910" t="s">
        <v>29</v>
      </c>
      <c r="M910" s="4">
        <v>1507.9515799999999</v>
      </c>
      <c r="N910">
        <v>6</v>
      </c>
    </row>
    <row r="911" spans="1:14" x14ac:dyDescent="0.3">
      <c r="A911" s="1">
        <v>44964.875</v>
      </c>
      <c r="B911" t="s">
        <v>37</v>
      </c>
      <c r="C911">
        <v>3324</v>
      </c>
      <c r="D911" t="s">
        <v>30</v>
      </c>
      <c r="E911" t="s">
        <v>14</v>
      </c>
      <c r="F911" s="2">
        <v>0.34513888888888888</v>
      </c>
      <c r="G91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11" s="3">
        <v>3.1166666666666667</v>
      </c>
      <c r="I911" s="3">
        <v>4.6166666666666663</v>
      </c>
      <c r="J911">
        <v>0</v>
      </c>
      <c r="K911" t="s">
        <v>16</v>
      </c>
      <c r="L911" t="s">
        <v>16</v>
      </c>
      <c r="M911" s="4">
        <v>3060.96468</v>
      </c>
      <c r="N911">
        <v>3</v>
      </c>
    </row>
    <row r="912" spans="1:14" x14ac:dyDescent="0.3">
      <c r="A912" s="1">
        <v>44964.916666666664</v>
      </c>
      <c r="B912" t="s">
        <v>27</v>
      </c>
      <c r="C912">
        <v>1975</v>
      </c>
      <c r="D912" t="s">
        <v>19</v>
      </c>
      <c r="E912" t="s">
        <v>30</v>
      </c>
      <c r="F912" s="2">
        <v>0.46875</v>
      </c>
      <c r="G91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12" s="3">
        <v>1.2666666666666666</v>
      </c>
      <c r="I912" s="3">
        <v>2.7166666666666668</v>
      </c>
      <c r="J912">
        <v>0</v>
      </c>
      <c r="K912" t="s">
        <v>22</v>
      </c>
      <c r="L912" t="s">
        <v>25</v>
      </c>
      <c r="M912" s="4">
        <v>1726.8218199999999</v>
      </c>
      <c r="N912">
        <v>1</v>
      </c>
    </row>
    <row r="913" spans="1:14" x14ac:dyDescent="0.3">
      <c r="A913" s="1">
        <v>44964.958333333336</v>
      </c>
      <c r="B913" t="s">
        <v>23</v>
      </c>
      <c r="C913">
        <v>1863</v>
      </c>
      <c r="D913" t="s">
        <v>32</v>
      </c>
      <c r="E913" t="s">
        <v>26</v>
      </c>
      <c r="F913" s="2">
        <v>0.53472222222222221</v>
      </c>
      <c r="G91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13" s="3">
        <v>2.1833333333333331</v>
      </c>
      <c r="I913" s="3">
        <v>2.6333333333333333</v>
      </c>
      <c r="J913">
        <v>0</v>
      </c>
      <c r="K913" t="s">
        <v>25</v>
      </c>
      <c r="L913" t="s">
        <v>29</v>
      </c>
      <c r="M913" s="4">
        <v>1231.1451</v>
      </c>
      <c r="N913">
        <v>4</v>
      </c>
    </row>
    <row r="914" spans="1:14" x14ac:dyDescent="0.3">
      <c r="A914" s="1">
        <v>44965</v>
      </c>
      <c r="B914" t="s">
        <v>23</v>
      </c>
      <c r="C914">
        <v>8812</v>
      </c>
      <c r="D914" t="s">
        <v>31</v>
      </c>
      <c r="E914" t="s">
        <v>26</v>
      </c>
      <c r="F914" s="2">
        <v>0.18333333333333332</v>
      </c>
      <c r="G91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14" s="3">
        <v>3.1333333333333333</v>
      </c>
      <c r="I914" s="3">
        <v>2.95</v>
      </c>
      <c r="J914">
        <v>1</v>
      </c>
      <c r="K914" t="s">
        <v>21</v>
      </c>
      <c r="L914" t="s">
        <v>16</v>
      </c>
      <c r="M914" s="4">
        <v>3569.5161199999998</v>
      </c>
      <c r="N914">
        <v>3</v>
      </c>
    </row>
    <row r="915" spans="1:14" x14ac:dyDescent="0.3">
      <c r="A915" s="1">
        <v>44965.041666666664</v>
      </c>
      <c r="B915" t="s">
        <v>33</v>
      </c>
      <c r="C915">
        <v>5897</v>
      </c>
      <c r="D915" t="s">
        <v>35</v>
      </c>
      <c r="E915" t="s">
        <v>24</v>
      </c>
      <c r="F915" s="2">
        <v>0.2298611111111111</v>
      </c>
      <c r="G91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15" s="3">
        <v>0.58333333333333337</v>
      </c>
      <c r="I915" s="3">
        <v>1.7833333333333334</v>
      </c>
      <c r="J915">
        <v>0</v>
      </c>
      <c r="K915" t="s">
        <v>22</v>
      </c>
      <c r="L915" t="s">
        <v>21</v>
      </c>
      <c r="M915" s="4">
        <v>3355.4739</v>
      </c>
      <c r="N915">
        <v>4</v>
      </c>
    </row>
    <row r="916" spans="1:14" x14ac:dyDescent="0.3">
      <c r="A916" s="1">
        <v>44965.083333333336</v>
      </c>
      <c r="B916" t="s">
        <v>18</v>
      </c>
      <c r="C916">
        <v>9308</v>
      </c>
      <c r="D916" t="s">
        <v>14</v>
      </c>
      <c r="E916" t="s">
        <v>30</v>
      </c>
      <c r="F916" s="2">
        <v>0.95694444444444449</v>
      </c>
      <c r="G91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16" s="3">
        <v>4.6166666666666663</v>
      </c>
      <c r="I916" s="3">
        <v>-1.6666666666666666E-2</v>
      </c>
      <c r="J916">
        <v>0</v>
      </c>
      <c r="K916" t="s">
        <v>25</v>
      </c>
      <c r="L916" t="s">
        <v>16</v>
      </c>
      <c r="M916" s="4">
        <v>3738.4968199999998</v>
      </c>
      <c r="N916">
        <v>7</v>
      </c>
    </row>
    <row r="917" spans="1:14" x14ac:dyDescent="0.3">
      <c r="A917" s="1">
        <v>44965.125</v>
      </c>
      <c r="B917" t="s">
        <v>37</v>
      </c>
      <c r="C917">
        <v>7199</v>
      </c>
      <c r="D917" t="s">
        <v>30</v>
      </c>
      <c r="E917" t="s">
        <v>31</v>
      </c>
      <c r="F917" s="2">
        <v>0.52152777777777781</v>
      </c>
      <c r="G91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17" s="3">
        <v>6.6666666666666666E-2</v>
      </c>
      <c r="I917" s="3">
        <v>6.5</v>
      </c>
      <c r="J917">
        <v>0</v>
      </c>
      <c r="K917" t="s">
        <v>29</v>
      </c>
      <c r="L917" t="s">
        <v>16</v>
      </c>
      <c r="M917" s="4">
        <v>1200.56764</v>
      </c>
      <c r="N917">
        <v>3</v>
      </c>
    </row>
    <row r="918" spans="1:14" x14ac:dyDescent="0.3">
      <c r="A918" s="1">
        <v>44965.166666666664</v>
      </c>
      <c r="B918" t="s">
        <v>33</v>
      </c>
      <c r="C918">
        <v>5209</v>
      </c>
      <c r="D918" t="s">
        <v>30</v>
      </c>
      <c r="E918" t="s">
        <v>32</v>
      </c>
      <c r="F918" s="2">
        <v>5.2083333333333336E-2</v>
      </c>
      <c r="G91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18" s="3">
        <v>0.55000000000000004</v>
      </c>
      <c r="I918" s="3">
        <v>5.1166666666666663</v>
      </c>
      <c r="J918">
        <v>1</v>
      </c>
      <c r="K918" t="s">
        <v>16</v>
      </c>
      <c r="L918" t="s">
        <v>17</v>
      </c>
      <c r="M918" s="4">
        <v>4045.88076</v>
      </c>
      <c r="N918">
        <v>7</v>
      </c>
    </row>
    <row r="919" spans="1:14" x14ac:dyDescent="0.3">
      <c r="A919" s="1">
        <v>44965.208333333336</v>
      </c>
      <c r="B919" t="s">
        <v>18</v>
      </c>
      <c r="C919">
        <v>6744</v>
      </c>
      <c r="D919" t="s">
        <v>32</v>
      </c>
      <c r="E919" t="s">
        <v>15</v>
      </c>
      <c r="F919" s="2">
        <v>0.55833333333333335</v>
      </c>
      <c r="G91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19" s="3">
        <v>2.6333333333333333</v>
      </c>
      <c r="I919" s="3">
        <v>0.73333333333333328</v>
      </c>
      <c r="J919">
        <v>1</v>
      </c>
      <c r="K919" t="s">
        <v>16</v>
      </c>
      <c r="L919" t="s">
        <v>29</v>
      </c>
      <c r="M919" s="4">
        <v>830.41944000000001</v>
      </c>
      <c r="N919">
        <v>3</v>
      </c>
    </row>
    <row r="920" spans="1:14" x14ac:dyDescent="0.3">
      <c r="A920" s="1">
        <v>44965.25</v>
      </c>
      <c r="B920" t="s">
        <v>18</v>
      </c>
      <c r="C920">
        <v>216</v>
      </c>
      <c r="D920" t="s">
        <v>32</v>
      </c>
      <c r="E920" t="s">
        <v>30</v>
      </c>
      <c r="F920" s="2">
        <v>0.7583333333333333</v>
      </c>
      <c r="G92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20" s="3">
        <v>4.9833333333333334</v>
      </c>
      <c r="I920" s="3">
        <v>2.6833333333333331</v>
      </c>
      <c r="J920">
        <v>0</v>
      </c>
      <c r="K920" t="s">
        <v>16</v>
      </c>
      <c r="L920" t="s">
        <v>25</v>
      </c>
      <c r="M920" s="4">
        <v>3313.6310600000002</v>
      </c>
      <c r="N920">
        <v>4</v>
      </c>
    </row>
    <row r="921" spans="1:14" x14ac:dyDescent="0.3">
      <c r="A921" s="1">
        <v>44965.291666666664</v>
      </c>
      <c r="B921" t="s">
        <v>28</v>
      </c>
      <c r="C921">
        <v>2533</v>
      </c>
      <c r="D921" t="s">
        <v>26</v>
      </c>
      <c r="E921" t="s">
        <v>34</v>
      </c>
      <c r="F921" s="2">
        <v>0.51666666666666672</v>
      </c>
      <c r="G92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21" s="3">
        <v>0.55000000000000004</v>
      </c>
      <c r="I921" s="3">
        <v>3.6666666666666665</v>
      </c>
      <c r="J921">
        <v>0</v>
      </c>
      <c r="K921" t="s">
        <v>21</v>
      </c>
      <c r="L921" t="s">
        <v>17</v>
      </c>
      <c r="M921" s="4">
        <v>360.49216000000001</v>
      </c>
      <c r="N921">
        <v>2</v>
      </c>
    </row>
    <row r="922" spans="1:14" x14ac:dyDescent="0.3">
      <c r="A922" s="1">
        <v>44965.333333333336</v>
      </c>
      <c r="B922" t="s">
        <v>23</v>
      </c>
      <c r="C922">
        <v>5563</v>
      </c>
      <c r="D922" t="s">
        <v>26</v>
      </c>
      <c r="E922" t="s">
        <v>14</v>
      </c>
      <c r="F922" s="2">
        <v>9.7916666666666666E-2</v>
      </c>
      <c r="G92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22" s="3">
        <v>1.45</v>
      </c>
      <c r="I922" s="3">
        <v>5.8</v>
      </c>
      <c r="J922">
        <v>0</v>
      </c>
      <c r="K922" t="s">
        <v>25</v>
      </c>
      <c r="L922" t="s">
        <v>22</v>
      </c>
      <c r="M922" s="4">
        <v>577.75306</v>
      </c>
      <c r="N922">
        <v>4</v>
      </c>
    </row>
    <row r="923" spans="1:14" x14ac:dyDescent="0.3">
      <c r="A923" s="1">
        <v>44965.375</v>
      </c>
      <c r="B923" t="s">
        <v>13</v>
      </c>
      <c r="C923">
        <v>683</v>
      </c>
      <c r="D923" t="s">
        <v>19</v>
      </c>
      <c r="E923" t="s">
        <v>32</v>
      </c>
      <c r="F923" s="2">
        <v>0.56458333333333333</v>
      </c>
      <c r="G92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23" s="3">
        <v>4.166666666666667</v>
      </c>
      <c r="I923" s="3">
        <v>0.05</v>
      </c>
      <c r="J923">
        <v>0</v>
      </c>
      <c r="K923" t="s">
        <v>25</v>
      </c>
      <c r="L923" t="s">
        <v>16</v>
      </c>
      <c r="M923" s="4">
        <v>4575.3536199999999</v>
      </c>
      <c r="N923">
        <v>7</v>
      </c>
    </row>
    <row r="924" spans="1:14" x14ac:dyDescent="0.3">
      <c r="A924" s="1">
        <v>44965.416666666664</v>
      </c>
      <c r="B924" t="s">
        <v>38</v>
      </c>
      <c r="C924">
        <v>8686</v>
      </c>
      <c r="D924" t="s">
        <v>24</v>
      </c>
      <c r="E924" t="s">
        <v>26</v>
      </c>
      <c r="F924" s="2">
        <v>0.23055555555555557</v>
      </c>
      <c r="G92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4" s="3">
        <v>1.6333333333333333</v>
      </c>
      <c r="I924" s="3">
        <v>6.05</v>
      </c>
      <c r="J924">
        <v>0</v>
      </c>
      <c r="K924" t="s">
        <v>25</v>
      </c>
      <c r="L924" t="s">
        <v>22</v>
      </c>
      <c r="M924" s="4">
        <v>2151.6875799999998</v>
      </c>
      <c r="N924">
        <v>4</v>
      </c>
    </row>
    <row r="925" spans="1:14" x14ac:dyDescent="0.3">
      <c r="A925" s="1">
        <v>44965.458333333336</v>
      </c>
      <c r="B925" t="s">
        <v>13</v>
      </c>
      <c r="C925">
        <v>3888</v>
      </c>
      <c r="D925" t="s">
        <v>24</v>
      </c>
      <c r="E925" t="s">
        <v>31</v>
      </c>
      <c r="F925" s="2">
        <v>0.41388888888888886</v>
      </c>
      <c r="G92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5" s="3">
        <v>4.5333333333333332</v>
      </c>
      <c r="I925" s="3">
        <v>1.0333333333333334</v>
      </c>
      <c r="J925">
        <v>0</v>
      </c>
      <c r="K925" t="s">
        <v>25</v>
      </c>
      <c r="L925" t="s">
        <v>17</v>
      </c>
      <c r="M925" s="4">
        <v>1768.6646599999999</v>
      </c>
      <c r="N925">
        <v>3</v>
      </c>
    </row>
    <row r="926" spans="1:14" x14ac:dyDescent="0.3">
      <c r="A926" s="1">
        <v>44965.5</v>
      </c>
      <c r="B926" t="s">
        <v>38</v>
      </c>
      <c r="C926">
        <v>4267</v>
      </c>
      <c r="D926" t="s">
        <v>19</v>
      </c>
      <c r="E926" t="s">
        <v>14</v>
      </c>
      <c r="F926" s="2">
        <v>0.23194444444444445</v>
      </c>
      <c r="G92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6" s="3">
        <v>1.55</v>
      </c>
      <c r="I926" s="3">
        <v>4.9666666666666668</v>
      </c>
      <c r="J926">
        <v>0</v>
      </c>
      <c r="K926" t="s">
        <v>21</v>
      </c>
      <c r="L926" t="s">
        <v>29</v>
      </c>
      <c r="M926" s="4">
        <v>4424.0756600000004</v>
      </c>
      <c r="N926">
        <v>1</v>
      </c>
    </row>
    <row r="927" spans="1:14" x14ac:dyDescent="0.3">
      <c r="A927" s="1">
        <v>44965.541666666664</v>
      </c>
      <c r="B927" t="s">
        <v>27</v>
      </c>
      <c r="C927">
        <v>8565</v>
      </c>
      <c r="D927" t="s">
        <v>36</v>
      </c>
      <c r="E927" t="s">
        <v>26</v>
      </c>
      <c r="F927" s="2">
        <v>0.35486111111111113</v>
      </c>
      <c r="G92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7" s="3">
        <v>4.083333333333333</v>
      </c>
      <c r="I927" s="3">
        <v>2.7333333333333334</v>
      </c>
      <c r="J927">
        <v>0</v>
      </c>
      <c r="K927" t="s">
        <v>17</v>
      </c>
      <c r="L927" t="s">
        <v>17</v>
      </c>
      <c r="M927" s="4">
        <v>2235.3732599999998</v>
      </c>
      <c r="N927">
        <v>3</v>
      </c>
    </row>
    <row r="928" spans="1:14" x14ac:dyDescent="0.3">
      <c r="A928" s="1">
        <v>44965.583333333336</v>
      </c>
      <c r="B928" t="s">
        <v>23</v>
      </c>
      <c r="C928">
        <v>1489</v>
      </c>
      <c r="D928" t="s">
        <v>19</v>
      </c>
      <c r="E928" t="s">
        <v>26</v>
      </c>
      <c r="F928" s="2">
        <v>0.1388888888888889</v>
      </c>
      <c r="G92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28" s="3">
        <v>3.25</v>
      </c>
      <c r="I928" s="3">
        <v>4.916666666666667</v>
      </c>
      <c r="J928">
        <v>0</v>
      </c>
      <c r="K928" t="s">
        <v>22</v>
      </c>
      <c r="L928" t="s">
        <v>29</v>
      </c>
      <c r="M928" s="4">
        <v>1451.6246799999999</v>
      </c>
      <c r="N928">
        <v>5</v>
      </c>
    </row>
    <row r="929" spans="1:14" x14ac:dyDescent="0.3">
      <c r="A929" s="1">
        <v>44965.625</v>
      </c>
      <c r="B929" t="s">
        <v>18</v>
      </c>
      <c r="C929">
        <v>8457</v>
      </c>
      <c r="D929" t="s">
        <v>15</v>
      </c>
      <c r="E929" t="s">
        <v>32</v>
      </c>
      <c r="F929" s="2">
        <v>0.44027777777777777</v>
      </c>
      <c r="G92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29" s="3">
        <v>0.53333333333333333</v>
      </c>
      <c r="I929" s="3">
        <v>1.3</v>
      </c>
      <c r="J929">
        <v>0</v>
      </c>
      <c r="K929" t="s">
        <v>22</v>
      </c>
      <c r="L929" t="s">
        <v>29</v>
      </c>
      <c r="M929" s="4">
        <v>321.86799999999999</v>
      </c>
      <c r="N929">
        <v>4</v>
      </c>
    </row>
    <row r="930" spans="1:14" x14ac:dyDescent="0.3">
      <c r="A930" s="1">
        <v>44965.666666666664</v>
      </c>
      <c r="B930" t="s">
        <v>37</v>
      </c>
      <c r="C930">
        <v>9859</v>
      </c>
      <c r="D930" t="s">
        <v>32</v>
      </c>
      <c r="E930" t="s">
        <v>26</v>
      </c>
      <c r="F930" s="2">
        <v>0.22361111111111112</v>
      </c>
      <c r="G93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30" s="3">
        <v>3.9</v>
      </c>
      <c r="I930" s="3">
        <v>0.68333333333333335</v>
      </c>
      <c r="J930">
        <v>0</v>
      </c>
      <c r="K930" t="s">
        <v>25</v>
      </c>
      <c r="L930" t="s">
        <v>21</v>
      </c>
      <c r="M930" s="4">
        <v>3415.0194799999999</v>
      </c>
      <c r="N930">
        <v>6</v>
      </c>
    </row>
    <row r="931" spans="1:14" x14ac:dyDescent="0.3">
      <c r="A931" s="1">
        <v>44965.708333333336</v>
      </c>
      <c r="B931" t="s">
        <v>38</v>
      </c>
      <c r="C931">
        <v>6254</v>
      </c>
      <c r="D931" t="s">
        <v>24</v>
      </c>
      <c r="E931" t="s">
        <v>34</v>
      </c>
      <c r="F931" s="2">
        <v>1.3888888888888889E-3</v>
      </c>
      <c r="G93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31" s="3">
        <v>4.5999999999999996</v>
      </c>
      <c r="I931" s="3">
        <v>4.416666666666667</v>
      </c>
      <c r="J931">
        <v>0</v>
      </c>
      <c r="K931" t="s">
        <v>29</v>
      </c>
      <c r="L931" t="s">
        <v>16</v>
      </c>
      <c r="M931" s="4">
        <v>4808.7079199999998</v>
      </c>
      <c r="N931">
        <v>4</v>
      </c>
    </row>
    <row r="932" spans="1:14" x14ac:dyDescent="0.3">
      <c r="A932" s="1">
        <v>44965.75</v>
      </c>
      <c r="B932" t="s">
        <v>13</v>
      </c>
      <c r="C932">
        <v>5520</v>
      </c>
      <c r="D932" t="s">
        <v>35</v>
      </c>
      <c r="E932" t="s">
        <v>20</v>
      </c>
      <c r="F932" s="2">
        <v>0.12847222222222221</v>
      </c>
      <c r="G93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32" s="3">
        <v>4.3666666666666663</v>
      </c>
      <c r="I932" s="3">
        <v>1.6666666666666666E-2</v>
      </c>
      <c r="J932">
        <v>0</v>
      </c>
      <c r="K932" t="s">
        <v>16</v>
      </c>
      <c r="L932" t="s">
        <v>17</v>
      </c>
      <c r="M932" s="4">
        <v>4131.1757799999996</v>
      </c>
      <c r="N932">
        <v>2</v>
      </c>
    </row>
    <row r="933" spans="1:14" x14ac:dyDescent="0.3">
      <c r="A933" s="1">
        <v>44965.791666666664</v>
      </c>
      <c r="B933" t="s">
        <v>18</v>
      </c>
      <c r="C933">
        <v>9020</v>
      </c>
      <c r="D933" t="s">
        <v>15</v>
      </c>
      <c r="E933" t="s">
        <v>24</v>
      </c>
      <c r="F933" s="2">
        <v>2.7083333333333334E-2</v>
      </c>
      <c r="G93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33" s="3">
        <v>1.2</v>
      </c>
      <c r="I933" s="3">
        <v>3.1833333333333331</v>
      </c>
      <c r="J933">
        <v>0</v>
      </c>
      <c r="K933" t="s">
        <v>21</v>
      </c>
      <c r="L933" t="s">
        <v>29</v>
      </c>
      <c r="M933" s="4">
        <v>2613.5681599999998</v>
      </c>
      <c r="N933">
        <v>7</v>
      </c>
    </row>
    <row r="934" spans="1:14" x14ac:dyDescent="0.3">
      <c r="A934" s="1">
        <v>44965.833333333336</v>
      </c>
      <c r="B934" t="s">
        <v>38</v>
      </c>
      <c r="C934">
        <v>2143</v>
      </c>
      <c r="D934" t="s">
        <v>31</v>
      </c>
      <c r="E934" t="s">
        <v>36</v>
      </c>
      <c r="F934" s="2">
        <v>4.027777777777778E-2</v>
      </c>
      <c r="G93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34" s="3">
        <v>1.65</v>
      </c>
      <c r="I934" s="3">
        <v>1.75</v>
      </c>
      <c r="J934">
        <v>0</v>
      </c>
      <c r="K934" t="s">
        <v>29</v>
      </c>
      <c r="L934" t="s">
        <v>17</v>
      </c>
      <c r="M934" s="4">
        <v>935.02653999999995</v>
      </c>
      <c r="N934">
        <v>6</v>
      </c>
    </row>
    <row r="935" spans="1:14" x14ac:dyDescent="0.3">
      <c r="A935" s="1">
        <v>44965.875</v>
      </c>
      <c r="B935" t="s">
        <v>38</v>
      </c>
      <c r="C935">
        <v>4297</v>
      </c>
      <c r="D935" t="s">
        <v>30</v>
      </c>
      <c r="E935" t="s">
        <v>20</v>
      </c>
      <c r="F935" s="2">
        <v>0.65972222222222221</v>
      </c>
      <c r="G93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35" s="3">
        <v>2.9833333333333334</v>
      </c>
      <c r="I935" s="3">
        <v>6.5333333333333332</v>
      </c>
      <c r="J935">
        <v>0</v>
      </c>
      <c r="K935" t="s">
        <v>29</v>
      </c>
      <c r="L935" t="s">
        <v>17</v>
      </c>
      <c r="M935" s="4">
        <v>3123.72894</v>
      </c>
      <c r="N935">
        <v>3</v>
      </c>
    </row>
    <row r="936" spans="1:14" x14ac:dyDescent="0.3">
      <c r="A936" s="1">
        <v>44965.916666666664</v>
      </c>
      <c r="B936" t="s">
        <v>28</v>
      </c>
      <c r="C936">
        <v>3596</v>
      </c>
      <c r="D936" t="s">
        <v>19</v>
      </c>
      <c r="E936" t="s">
        <v>36</v>
      </c>
      <c r="F936" s="2">
        <v>0.42569444444444443</v>
      </c>
      <c r="G93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36" s="3">
        <v>4.6166666666666663</v>
      </c>
      <c r="I936" s="3">
        <v>0.35</v>
      </c>
      <c r="J936">
        <v>0</v>
      </c>
      <c r="K936" t="s">
        <v>25</v>
      </c>
      <c r="L936" t="s">
        <v>29</v>
      </c>
      <c r="M936" s="4">
        <v>3260.5228400000001</v>
      </c>
      <c r="N936">
        <v>2</v>
      </c>
    </row>
    <row r="937" spans="1:14" x14ac:dyDescent="0.3">
      <c r="A937" s="1">
        <v>44965.958333333336</v>
      </c>
      <c r="B937" t="s">
        <v>38</v>
      </c>
      <c r="C937">
        <v>878</v>
      </c>
      <c r="D937" t="s">
        <v>30</v>
      </c>
      <c r="E937" t="s">
        <v>35</v>
      </c>
      <c r="F937" s="2">
        <v>0.4465277777777778</v>
      </c>
      <c r="G93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37" s="3">
        <v>4</v>
      </c>
      <c r="I937" s="3">
        <v>1.2833333333333334</v>
      </c>
      <c r="J937">
        <v>0</v>
      </c>
      <c r="K937" t="s">
        <v>21</v>
      </c>
      <c r="L937" t="s">
        <v>25</v>
      </c>
      <c r="M937" s="4">
        <v>2370.55782</v>
      </c>
      <c r="N937">
        <v>4</v>
      </c>
    </row>
    <row r="938" spans="1:14" x14ac:dyDescent="0.3">
      <c r="A938" s="1">
        <v>44966</v>
      </c>
      <c r="B938" t="s">
        <v>37</v>
      </c>
      <c r="C938">
        <v>313</v>
      </c>
      <c r="D938" t="s">
        <v>14</v>
      </c>
      <c r="E938" t="s">
        <v>35</v>
      </c>
      <c r="F938" s="2">
        <v>0.61250000000000004</v>
      </c>
      <c r="G93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38" s="3">
        <v>3.35</v>
      </c>
      <c r="I938" s="3">
        <v>0.16666666666666666</v>
      </c>
      <c r="J938">
        <v>0</v>
      </c>
      <c r="K938" t="s">
        <v>22</v>
      </c>
      <c r="L938" t="s">
        <v>22</v>
      </c>
      <c r="M938" s="4">
        <v>2813.1263199999999</v>
      </c>
      <c r="N938">
        <v>3</v>
      </c>
    </row>
    <row r="939" spans="1:14" x14ac:dyDescent="0.3">
      <c r="A939" s="1">
        <v>44966.041666666664</v>
      </c>
      <c r="B939" t="s">
        <v>23</v>
      </c>
      <c r="C939">
        <v>3862</v>
      </c>
      <c r="D939" t="s">
        <v>36</v>
      </c>
      <c r="E939" t="s">
        <v>26</v>
      </c>
      <c r="F939" s="2">
        <v>0.82291666666666663</v>
      </c>
      <c r="G93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39" s="3">
        <v>4.666666666666667</v>
      </c>
      <c r="I939" s="3">
        <v>2.2833333333333332</v>
      </c>
      <c r="J939">
        <v>0</v>
      </c>
      <c r="K939" t="s">
        <v>16</v>
      </c>
      <c r="L939" t="s">
        <v>16</v>
      </c>
      <c r="M939" s="4">
        <v>2861.40652</v>
      </c>
      <c r="N939">
        <v>3</v>
      </c>
    </row>
    <row r="940" spans="1:14" x14ac:dyDescent="0.3">
      <c r="A940" s="1">
        <v>44966.083333333336</v>
      </c>
      <c r="B940" t="s">
        <v>37</v>
      </c>
      <c r="C940">
        <v>9868</v>
      </c>
      <c r="D940" t="s">
        <v>14</v>
      </c>
      <c r="E940" t="s">
        <v>15</v>
      </c>
      <c r="F940" s="2">
        <v>0.42916666666666664</v>
      </c>
      <c r="G94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40" s="3">
        <v>2.0333333333333332</v>
      </c>
      <c r="I940" s="3">
        <v>1.5166666666666666</v>
      </c>
      <c r="J940">
        <v>0</v>
      </c>
      <c r="K940" t="s">
        <v>22</v>
      </c>
      <c r="L940" t="s">
        <v>16</v>
      </c>
      <c r="M940" s="4">
        <v>1765.44598</v>
      </c>
      <c r="N940">
        <v>5</v>
      </c>
    </row>
    <row r="941" spans="1:14" x14ac:dyDescent="0.3">
      <c r="A941" s="1">
        <v>44966.125</v>
      </c>
      <c r="B941" t="s">
        <v>33</v>
      </c>
      <c r="C941">
        <v>6831</v>
      </c>
      <c r="D941" t="s">
        <v>36</v>
      </c>
      <c r="E941" t="s">
        <v>15</v>
      </c>
      <c r="F941" s="2">
        <v>0.1076388888888889</v>
      </c>
      <c r="G94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41" s="3">
        <v>3.1666666666666665</v>
      </c>
      <c r="I941" s="3">
        <v>6.35</v>
      </c>
      <c r="J941">
        <v>0</v>
      </c>
      <c r="K941" t="s">
        <v>29</v>
      </c>
      <c r="L941" t="s">
        <v>25</v>
      </c>
      <c r="M941" s="4">
        <v>1474.15544</v>
      </c>
      <c r="N941">
        <v>5</v>
      </c>
    </row>
    <row r="942" spans="1:14" x14ac:dyDescent="0.3">
      <c r="A942" s="1">
        <v>44966.166666666664</v>
      </c>
      <c r="B942" t="s">
        <v>18</v>
      </c>
      <c r="C942">
        <v>3217</v>
      </c>
      <c r="D942" t="s">
        <v>26</v>
      </c>
      <c r="E942" t="s">
        <v>36</v>
      </c>
      <c r="F942" s="2">
        <v>0.98402777777777772</v>
      </c>
      <c r="G94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42" s="3">
        <v>4.5666666666666664</v>
      </c>
      <c r="I942" s="3">
        <v>3.7666666666666666</v>
      </c>
      <c r="J942">
        <v>0</v>
      </c>
      <c r="K942" t="s">
        <v>16</v>
      </c>
      <c r="L942" t="s">
        <v>21</v>
      </c>
      <c r="M942" s="4">
        <v>4110.2543599999999</v>
      </c>
      <c r="N942">
        <v>1</v>
      </c>
    </row>
    <row r="943" spans="1:14" x14ac:dyDescent="0.3">
      <c r="A943" s="1">
        <v>44966.208333333336</v>
      </c>
      <c r="B943" t="s">
        <v>23</v>
      </c>
      <c r="C943">
        <v>5891</v>
      </c>
      <c r="D943" t="s">
        <v>30</v>
      </c>
      <c r="E943" t="s">
        <v>14</v>
      </c>
      <c r="F943" s="2">
        <v>0.87361111111111112</v>
      </c>
      <c r="G94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43" s="3">
        <v>1.4</v>
      </c>
      <c r="I943" s="3">
        <v>1.6833333333333333</v>
      </c>
      <c r="J943">
        <v>0</v>
      </c>
      <c r="K943" t="s">
        <v>17</v>
      </c>
      <c r="L943" t="s">
        <v>25</v>
      </c>
      <c r="M943" s="4">
        <v>949.51059999999995</v>
      </c>
      <c r="N943">
        <v>5</v>
      </c>
    </row>
    <row r="944" spans="1:14" x14ac:dyDescent="0.3">
      <c r="A944" s="1">
        <v>44966.25</v>
      </c>
      <c r="B944" t="s">
        <v>28</v>
      </c>
      <c r="C944">
        <v>8883</v>
      </c>
      <c r="D944" t="s">
        <v>36</v>
      </c>
      <c r="E944" t="s">
        <v>32</v>
      </c>
      <c r="F944" s="2">
        <v>0.65069444444444446</v>
      </c>
      <c r="G94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44" s="3">
        <v>4.45</v>
      </c>
      <c r="I944" s="3">
        <v>4.2</v>
      </c>
      <c r="J944">
        <v>0</v>
      </c>
      <c r="K944" t="s">
        <v>29</v>
      </c>
      <c r="L944" t="s">
        <v>21</v>
      </c>
      <c r="M944" s="4">
        <v>3056.1366600000001</v>
      </c>
      <c r="N944">
        <v>7</v>
      </c>
    </row>
    <row r="945" spans="1:14" x14ac:dyDescent="0.3">
      <c r="A945" s="1">
        <v>44966.291666666664</v>
      </c>
      <c r="B945" t="s">
        <v>23</v>
      </c>
      <c r="C945">
        <v>2820</v>
      </c>
      <c r="D945" t="s">
        <v>34</v>
      </c>
      <c r="E945" t="s">
        <v>26</v>
      </c>
      <c r="F945" s="2">
        <v>0.80902777777777779</v>
      </c>
      <c r="G94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45" s="3">
        <v>3.4666666666666668</v>
      </c>
      <c r="I945" s="3">
        <v>4.55</v>
      </c>
      <c r="J945">
        <v>0</v>
      </c>
      <c r="K945" t="s">
        <v>22</v>
      </c>
      <c r="L945" t="s">
        <v>21</v>
      </c>
      <c r="M945" s="4">
        <v>4095.7703000000001</v>
      </c>
      <c r="N945">
        <v>6</v>
      </c>
    </row>
    <row r="946" spans="1:14" x14ac:dyDescent="0.3">
      <c r="A946" s="1">
        <v>44966.333333333336</v>
      </c>
      <c r="B946" t="s">
        <v>23</v>
      </c>
      <c r="C946">
        <v>9005</v>
      </c>
      <c r="D946" t="s">
        <v>24</v>
      </c>
      <c r="E946" t="s">
        <v>32</v>
      </c>
      <c r="F946" s="2">
        <v>0.92986111111111114</v>
      </c>
      <c r="G94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46" s="3">
        <v>1.3</v>
      </c>
      <c r="I946" s="3">
        <v>6.2833333333333332</v>
      </c>
      <c r="J946">
        <v>0</v>
      </c>
      <c r="K946" t="s">
        <v>22</v>
      </c>
      <c r="L946" t="s">
        <v>25</v>
      </c>
      <c r="M946" s="4">
        <v>695.23487999999998</v>
      </c>
      <c r="N946">
        <v>3</v>
      </c>
    </row>
    <row r="947" spans="1:14" x14ac:dyDescent="0.3">
      <c r="A947" s="1">
        <v>44966.375</v>
      </c>
      <c r="B947" t="s">
        <v>13</v>
      </c>
      <c r="C947">
        <v>9227</v>
      </c>
      <c r="D947" t="s">
        <v>34</v>
      </c>
      <c r="E947" t="s">
        <v>20</v>
      </c>
      <c r="F947" s="2">
        <v>0.41666666666666669</v>
      </c>
      <c r="G94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47" s="3">
        <v>1.0166666666666666</v>
      </c>
      <c r="I947" s="3">
        <v>3.1</v>
      </c>
      <c r="J947">
        <v>0</v>
      </c>
      <c r="K947" t="s">
        <v>25</v>
      </c>
      <c r="L947" t="s">
        <v>16</v>
      </c>
      <c r="M947" s="4">
        <v>3421.4568399999998</v>
      </c>
      <c r="N947">
        <v>5</v>
      </c>
    </row>
    <row r="948" spans="1:14" x14ac:dyDescent="0.3">
      <c r="A948" s="1">
        <v>44966.416666666664</v>
      </c>
      <c r="B948" t="s">
        <v>23</v>
      </c>
      <c r="C948">
        <v>6147</v>
      </c>
      <c r="D948" t="s">
        <v>34</v>
      </c>
      <c r="E948" t="s">
        <v>15</v>
      </c>
      <c r="F948" s="2">
        <v>0.62777777777777777</v>
      </c>
      <c r="G94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48" s="3">
        <v>3.9333333333333331</v>
      </c>
      <c r="I948" s="3">
        <v>1.4833333333333334</v>
      </c>
      <c r="J948">
        <v>0</v>
      </c>
      <c r="K948" t="s">
        <v>22</v>
      </c>
      <c r="L948" t="s">
        <v>22</v>
      </c>
      <c r="M948" s="4">
        <v>4052.3181199999999</v>
      </c>
      <c r="N948">
        <v>1</v>
      </c>
    </row>
    <row r="949" spans="1:14" x14ac:dyDescent="0.3">
      <c r="A949" s="1">
        <v>44966.458333333336</v>
      </c>
      <c r="B949" t="s">
        <v>28</v>
      </c>
      <c r="C949">
        <v>8132</v>
      </c>
      <c r="D949" t="s">
        <v>20</v>
      </c>
      <c r="E949" t="s">
        <v>31</v>
      </c>
      <c r="F949" s="2">
        <v>0.24097222222222223</v>
      </c>
      <c r="G94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49" s="3">
        <v>1.9666666666666666</v>
      </c>
      <c r="I949" s="3">
        <v>4.2833333333333332</v>
      </c>
      <c r="J949">
        <v>0</v>
      </c>
      <c r="K949" t="s">
        <v>21</v>
      </c>
      <c r="L949" t="s">
        <v>16</v>
      </c>
      <c r="M949" s="4">
        <v>2444.5874600000002</v>
      </c>
      <c r="N949">
        <v>4</v>
      </c>
    </row>
    <row r="950" spans="1:14" x14ac:dyDescent="0.3">
      <c r="A950" s="1">
        <v>44966.5</v>
      </c>
      <c r="B950" t="s">
        <v>37</v>
      </c>
      <c r="C950">
        <v>101</v>
      </c>
      <c r="D950" t="s">
        <v>24</v>
      </c>
      <c r="E950" t="s">
        <v>19</v>
      </c>
      <c r="F950" s="2">
        <v>0.50694444444444442</v>
      </c>
      <c r="G95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50" s="3">
        <v>3.35</v>
      </c>
      <c r="I950" s="3">
        <v>0.58333333333333337</v>
      </c>
      <c r="J950">
        <v>0</v>
      </c>
      <c r="K950" t="s">
        <v>29</v>
      </c>
      <c r="L950" t="s">
        <v>16</v>
      </c>
      <c r="M950" s="4">
        <v>4705.7101599999996</v>
      </c>
      <c r="N950">
        <v>6</v>
      </c>
    </row>
    <row r="951" spans="1:14" x14ac:dyDescent="0.3">
      <c r="A951" s="1">
        <v>44966.541666666664</v>
      </c>
      <c r="B951" t="s">
        <v>23</v>
      </c>
      <c r="C951">
        <v>6468</v>
      </c>
      <c r="D951" t="s">
        <v>15</v>
      </c>
      <c r="E951" t="s">
        <v>20</v>
      </c>
      <c r="F951" s="2">
        <v>0.82430555555555551</v>
      </c>
      <c r="G95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51" s="3">
        <v>1.4166666666666667</v>
      </c>
      <c r="I951" s="3">
        <v>5.9</v>
      </c>
      <c r="J951">
        <v>0</v>
      </c>
      <c r="K951" t="s">
        <v>16</v>
      </c>
      <c r="L951" t="s">
        <v>16</v>
      </c>
      <c r="M951" s="4">
        <v>1456.4527</v>
      </c>
      <c r="N951">
        <v>5</v>
      </c>
    </row>
    <row r="952" spans="1:14" x14ac:dyDescent="0.3">
      <c r="A952" s="1">
        <v>44966.583333333336</v>
      </c>
      <c r="B952" t="s">
        <v>27</v>
      </c>
      <c r="C952">
        <v>2049</v>
      </c>
      <c r="D952" t="s">
        <v>36</v>
      </c>
      <c r="E952" t="s">
        <v>24</v>
      </c>
      <c r="F952" s="2">
        <v>0.21944444444444444</v>
      </c>
      <c r="G95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52" s="3">
        <v>1.0666666666666667</v>
      </c>
      <c r="I952" s="3">
        <v>6.3666666666666663</v>
      </c>
      <c r="J952">
        <v>0</v>
      </c>
      <c r="K952" t="s">
        <v>22</v>
      </c>
      <c r="L952" t="s">
        <v>25</v>
      </c>
      <c r="M952" s="4">
        <v>696.84421999999995</v>
      </c>
      <c r="N952">
        <v>3</v>
      </c>
    </row>
    <row r="953" spans="1:14" x14ac:dyDescent="0.3">
      <c r="A953" s="1">
        <v>44966.625</v>
      </c>
      <c r="B953" t="s">
        <v>18</v>
      </c>
      <c r="C953">
        <v>6832</v>
      </c>
      <c r="D953" t="s">
        <v>36</v>
      </c>
      <c r="E953" t="s">
        <v>34</v>
      </c>
      <c r="F953" s="2">
        <v>0.47083333333333333</v>
      </c>
      <c r="G95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53" s="3">
        <v>0.71666666666666667</v>
      </c>
      <c r="I953" s="3">
        <v>0.6</v>
      </c>
      <c r="J953">
        <v>0</v>
      </c>
      <c r="K953" t="s">
        <v>25</v>
      </c>
      <c r="L953" t="s">
        <v>25</v>
      </c>
      <c r="M953" s="4">
        <v>2560.4599400000002</v>
      </c>
      <c r="N953">
        <v>4</v>
      </c>
    </row>
    <row r="954" spans="1:14" x14ac:dyDescent="0.3">
      <c r="A954" s="1">
        <v>44966.666666666664</v>
      </c>
      <c r="B954" t="s">
        <v>23</v>
      </c>
      <c r="C954">
        <v>7933</v>
      </c>
      <c r="D954" t="s">
        <v>15</v>
      </c>
      <c r="E954" t="s">
        <v>20</v>
      </c>
      <c r="F954" s="2">
        <v>0.75763888888888886</v>
      </c>
      <c r="G95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54" s="3">
        <v>0.71666666666666667</v>
      </c>
      <c r="I954" s="3">
        <v>4.5</v>
      </c>
      <c r="J954">
        <v>0</v>
      </c>
      <c r="K954" t="s">
        <v>25</v>
      </c>
      <c r="L954" t="s">
        <v>25</v>
      </c>
      <c r="M954" s="4">
        <v>2341.5897</v>
      </c>
      <c r="N954">
        <v>7</v>
      </c>
    </row>
    <row r="955" spans="1:14" x14ac:dyDescent="0.3">
      <c r="A955" s="1">
        <v>44966.708333333336</v>
      </c>
      <c r="B955" t="s">
        <v>18</v>
      </c>
      <c r="C955">
        <v>1017</v>
      </c>
      <c r="D955" t="s">
        <v>30</v>
      </c>
      <c r="E955" t="s">
        <v>36</v>
      </c>
      <c r="F955" s="2">
        <v>0.98055555555555551</v>
      </c>
      <c r="G95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55" s="3">
        <v>3.45</v>
      </c>
      <c r="I955" s="3">
        <v>1.55</v>
      </c>
      <c r="J955">
        <v>0</v>
      </c>
      <c r="K955" t="s">
        <v>22</v>
      </c>
      <c r="L955" t="s">
        <v>16</v>
      </c>
      <c r="M955" s="4">
        <v>3373.1766400000001</v>
      </c>
      <c r="N955">
        <v>3</v>
      </c>
    </row>
    <row r="956" spans="1:14" x14ac:dyDescent="0.3">
      <c r="A956" s="1">
        <v>44966.75</v>
      </c>
      <c r="B956" t="s">
        <v>27</v>
      </c>
      <c r="C956">
        <v>3274</v>
      </c>
      <c r="D956" t="s">
        <v>30</v>
      </c>
      <c r="E956" t="s">
        <v>34</v>
      </c>
      <c r="F956" s="2">
        <v>0.83263888888888893</v>
      </c>
      <c r="G95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56" s="3">
        <v>8.3333333333333329E-2</v>
      </c>
      <c r="I956" s="3">
        <v>6</v>
      </c>
      <c r="J956">
        <v>0</v>
      </c>
      <c r="K956" t="s">
        <v>21</v>
      </c>
      <c r="L956" t="s">
        <v>22</v>
      </c>
      <c r="M956" s="4">
        <v>4406.3729199999998</v>
      </c>
      <c r="N956">
        <v>4</v>
      </c>
    </row>
    <row r="957" spans="1:14" x14ac:dyDescent="0.3">
      <c r="A957" s="1">
        <v>44966.791666666664</v>
      </c>
      <c r="B957" t="s">
        <v>27</v>
      </c>
      <c r="C957">
        <v>7114</v>
      </c>
      <c r="D957" t="s">
        <v>34</v>
      </c>
      <c r="E957" t="s">
        <v>19</v>
      </c>
      <c r="F957" s="2">
        <v>0.85</v>
      </c>
      <c r="G95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57" s="3">
        <v>1.4666666666666666</v>
      </c>
      <c r="I957" s="3">
        <v>6.0666666666666664</v>
      </c>
      <c r="J957">
        <v>0</v>
      </c>
      <c r="K957" t="s">
        <v>25</v>
      </c>
      <c r="L957" t="s">
        <v>21</v>
      </c>
      <c r="M957" s="4">
        <v>4425.6850000000004</v>
      </c>
      <c r="N957">
        <v>7</v>
      </c>
    </row>
    <row r="958" spans="1:14" x14ac:dyDescent="0.3">
      <c r="A958" s="1">
        <v>44966.833333333336</v>
      </c>
      <c r="B958" t="s">
        <v>18</v>
      </c>
      <c r="C958">
        <v>189</v>
      </c>
      <c r="D958" t="s">
        <v>15</v>
      </c>
      <c r="E958" t="s">
        <v>20</v>
      </c>
      <c r="F958" s="2">
        <v>0.20069444444444445</v>
      </c>
      <c r="G95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58" s="3">
        <v>0.15</v>
      </c>
      <c r="I958" s="3">
        <v>4.7833333333333332</v>
      </c>
      <c r="J958">
        <v>0</v>
      </c>
      <c r="K958" t="s">
        <v>16</v>
      </c>
      <c r="L958" t="s">
        <v>17</v>
      </c>
      <c r="M958" s="4">
        <v>1752.5712599999999</v>
      </c>
      <c r="N958">
        <v>7</v>
      </c>
    </row>
    <row r="959" spans="1:14" x14ac:dyDescent="0.3">
      <c r="A959" s="1">
        <v>44966.875</v>
      </c>
      <c r="B959" t="s">
        <v>38</v>
      </c>
      <c r="C959">
        <v>1809</v>
      </c>
      <c r="D959" t="s">
        <v>24</v>
      </c>
      <c r="E959" t="s">
        <v>34</v>
      </c>
      <c r="F959" s="2">
        <v>0.21736111111111112</v>
      </c>
      <c r="G95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59" s="3">
        <v>0.58333333333333337</v>
      </c>
      <c r="I959" s="3">
        <v>5.333333333333333</v>
      </c>
      <c r="J959">
        <v>1</v>
      </c>
      <c r="K959" t="s">
        <v>29</v>
      </c>
      <c r="L959" t="s">
        <v>21</v>
      </c>
      <c r="M959" s="4">
        <v>1272.98794</v>
      </c>
      <c r="N959">
        <v>6</v>
      </c>
    </row>
    <row r="960" spans="1:14" x14ac:dyDescent="0.3">
      <c r="A960" s="1">
        <v>44966.916666666664</v>
      </c>
      <c r="B960" t="s">
        <v>33</v>
      </c>
      <c r="C960">
        <v>3141</v>
      </c>
      <c r="D960" t="s">
        <v>34</v>
      </c>
      <c r="E960" t="s">
        <v>26</v>
      </c>
      <c r="F960" s="2">
        <v>2.1527777777777812E-2</v>
      </c>
      <c r="G96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60" s="3">
        <v>3.0333333333333332</v>
      </c>
      <c r="I960" s="3">
        <v>2.95</v>
      </c>
      <c r="J960">
        <v>0</v>
      </c>
      <c r="K960" t="s">
        <v>17</v>
      </c>
      <c r="L960" t="s">
        <v>21</v>
      </c>
      <c r="M960" s="4">
        <v>1520.8262999999999</v>
      </c>
      <c r="N960">
        <v>3</v>
      </c>
    </row>
    <row r="961" spans="1:14" x14ac:dyDescent="0.3">
      <c r="A961" s="1">
        <v>44966.958333333336</v>
      </c>
      <c r="B961" t="s">
        <v>13</v>
      </c>
      <c r="C961">
        <v>205</v>
      </c>
      <c r="D961" t="s">
        <v>14</v>
      </c>
      <c r="E961" t="s">
        <v>24</v>
      </c>
      <c r="F961" s="2">
        <v>0.54583333333333328</v>
      </c>
      <c r="G96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61" s="3">
        <v>0.78333333333333333</v>
      </c>
      <c r="I961" s="3">
        <v>5</v>
      </c>
      <c r="J961">
        <v>0</v>
      </c>
      <c r="K961" t="s">
        <v>21</v>
      </c>
      <c r="L961" t="s">
        <v>17</v>
      </c>
      <c r="M961" s="4">
        <v>3088.3234600000001</v>
      </c>
      <c r="N961">
        <v>5</v>
      </c>
    </row>
    <row r="962" spans="1:14" x14ac:dyDescent="0.3">
      <c r="A962" s="1">
        <v>44967</v>
      </c>
      <c r="B962" t="s">
        <v>38</v>
      </c>
      <c r="C962">
        <v>9178</v>
      </c>
      <c r="D962" t="s">
        <v>20</v>
      </c>
      <c r="E962" t="s">
        <v>30</v>
      </c>
      <c r="F962" s="2">
        <v>0.94236111111111109</v>
      </c>
      <c r="G96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62" s="3">
        <v>1.6666666666666667</v>
      </c>
      <c r="I962" s="3">
        <v>2.6333333333333333</v>
      </c>
      <c r="J962">
        <v>0</v>
      </c>
      <c r="K962" t="s">
        <v>25</v>
      </c>
      <c r="L962" t="s">
        <v>16</v>
      </c>
      <c r="M962" s="4">
        <v>1009.05618</v>
      </c>
      <c r="N962">
        <v>5</v>
      </c>
    </row>
    <row r="963" spans="1:14" x14ac:dyDescent="0.3">
      <c r="A963" s="1">
        <v>44967.041666666664</v>
      </c>
      <c r="B963" t="s">
        <v>38</v>
      </c>
      <c r="C963">
        <v>8719</v>
      </c>
      <c r="D963" t="s">
        <v>35</v>
      </c>
      <c r="E963" t="s">
        <v>30</v>
      </c>
      <c r="F963" s="2">
        <v>0.97083333333333333</v>
      </c>
      <c r="G96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63" s="3">
        <v>1.9666666666666666</v>
      </c>
      <c r="I963" s="3">
        <v>6.0666666666666664</v>
      </c>
      <c r="J963">
        <v>1</v>
      </c>
      <c r="K963" t="s">
        <v>29</v>
      </c>
      <c r="L963" t="s">
        <v>22</v>
      </c>
      <c r="M963" s="4">
        <v>4737.89696</v>
      </c>
      <c r="N963">
        <v>1</v>
      </c>
    </row>
    <row r="964" spans="1:14" x14ac:dyDescent="0.3">
      <c r="A964" s="1">
        <v>44967.083333333336</v>
      </c>
      <c r="B964" t="s">
        <v>37</v>
      </c>
      <c r="C964">
        <v>1995</v>
      </c>
      <c r="D964" t="s">
        <v>31</v>
      </c>
      <c r="E964" t="s">
        <v>26</v>
      </c>
      <c r="F964" s="2">
        <v>0.39166666666666666</v>
      </c>
      <c r="G96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64" s="3">
        <v>3.05</v>
      </c>
      <c r="I964" s="3">
        <v>3.3</v>
      </c>
      <c r="J964">
        <v>0</v>
      </c>
      <c r="K964" t="s">
        <v>17</v>
      </c>
      <c r="L964" t="s">
        <v>22</v>
      </c>
      <c r="M964" s="4">
        <v>4655.8206200000004</v>
      </c>
      <c r="N964">
        <v>4</v>
      </c>
    </row>
    <row r="965" spans="1:14" x14ac:dyDescent="0.3">
      <c r="A965" s="1">
        <v>44967.125</v>
      </c>
      <c r="B965" t="s">
        <v>13</v>
      </c>
      <c r="C965">
        <v>6190</v>
      </c>
      <c r="D965" t="s">
        <v>20</v>
      </c>
      <c r="E965" t="s">
        <v>19</v>
      </c>
      <c r="F965" s="2">
        <v>0.8569444444444444</v>
      </c>
      <c r="G96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65" s="3">
        <v>-0.05</v>
      </c>
      <c r="I965" s="3">
        <v>4.2666666666666666</v>
      </c>
      <c r="J965">
        <v>0</v>
      </c>
      <c r="K965" t="s">
        <v>22</v>
      </c>
      <c r="L965" t="s">
        <v>21</v>
      </c>
      <c r="M965" s="4">
        <v>1498.2955400000001</v>
      </c>
      <c r="N965">
        <v>1</v>
      </c>
    </row>
    <row r="966" spans="1:14" x14ac:dyDescent="0.3">
      <c r="A966" s="1">
        <v>44967.166666666664</v>
      </c>
      <c r="B966" t="s">
        <v>13</v>
      </c>
      <c r="C966">
        <v>8608</v>
      </c>
      <c r="D966" t="s">
        <v>30</v>
      </c>
      <c r="E966" t="s">
        <v>19</v>
      </c>
      <c r="F966" s="2">
        <v>2.9861111111111113E-2</v>
      </c>
      <c r="G96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66" s="3">
        <v>0.3</v>
      </c>
      <c r="I966" s="3">
        <v>-8.3333333333333329E-2</v>
      </c>
      <c r="J966">
        <v>0</v>
      </c>
      <c r="K966" t="s">
        <v>22</v>
      </c>
      <c r="L966" t="s">
        <v>17</v>
      </c>
      <c r="M966" s="4">
        <v>1607.7306599999999</v>
      </c>
      <c r="N966">
        <v>2</v>
      </c>
    </row>
    <row r="967" spans="1:14" x14ac:dyDescent="0.3">
      <c r="A967" s="1">
        <v>44967.208333333336</v>
      </c>
      <c r="B967" t="s">
        <v>38</v>
      </c>
      <c r="C967">
        <v>6182</v>
      </c>
      <c r="D967" t="s">
        <v>35</v>
      </c>
      <c r="E967" t="s">
        <v>36</v>
      </c>
      <c r="F967" s="2">
        <v>0.4236111111111111</v>
      </c>
      <c r="G96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67" s="3">
        <v>1.6833333333333333</v>
      </c>
      <c r="I967" s="3">
        <v>5.9666666666666668</v>
      </c>
      <c r="J967">
        <v>0</v>
      </c>
      <c r="K967" t="s">
        <v>16</v>
      </c>
      <c r="L967" t="s">
        <v>29</v>
      </c>
      <c r="M967" s="4">
        <v>4201.9867400000003</v>
      </c>
      <c r="N967">
        <v>5</v>
      </c>
    </row>
    <row r="968" spans="1:14" x14ac:dyDescent="0.3">
      <c r="A968" s="1">
        <v>44967.25</v>
      </c>
      <c r="B968" t="s">
        <v>23</v>
      </c>
      <c r="C968">
        <v>734</v>
      </c>
      <c r="D968" t="s">
        <v>26</v>
      </c>
      <c r="E968" t="s">
        <v>15</v>
      </c>
      <c r="F968" s="2">
        <v>0.43194444444444446</v>
      </c>
      <c r="G96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68" s="3">
        <v>2.5</v>
      </c>
      <c r="I968" s="3">
        <v>0.66666666666666663</v>
      </c>
      <c r="J968">
        <v>1</v>
      </c>
      <c r="K968" t="s">
        <v>17</v>
      </c>
      <c r="L968" t="s">
        <v>16</v>
      </c>
      <c r="M968" s="4">
        <v>645.34533999999996</v>
      </c>
      <c r="N968">
        <v>4</v>
      </c>
    </row>
    <row r="969" spans="1:14" x14ac:dyDescent="0.3">
      <c r="A969" s="1">
        <v>44967.291666666664</v>
      </c>
      <c r="B969" t="s">
        <v>37</v>
      </c>
      <c r="C969">
        <v>2025</v>
      </c>
      <c r="D969" t="s">
        <v>19</v>
      </c>
      <c r="E969" t="s">
        <v>32</v>
      </c>
      <c r="F969" s="2">
        <v>0.76041666666666663</v>
      </c>
      <c r="G96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69" s="3">
        <v>2</v>
      </c>
      <c r="I969" s="3">
        <v>0.55000000000000004</v>
      </c>
      <c r="J969">
        <v>1</v>
      </c>
      <c r="K969" t="s">
        <v>22</v>
      </c>
      <c r="L969" t="s">
        <v>21</v>
      </c>
      <c r="M969" s="4">
        <v>3851.1506199999999</v>
      </c>
      <c r="N969">
        <v>6</v>
      </c>
    </row>
    <row r="970" spans="1:14" x14ac:dyDescent="0.3">
      <c r="A970" s="1">
        <v>44967.333333333336</v>
      </c>
      <c r="B970" t="s">
        <v>37</v>
      </c>
      <c r="C970">
        <v>2156</v>
      </c>
      <c r="D970" t="s">
        <v>34</v>
      </c>
      <c r="E970" t="s">
        <v>24</v>
      </c>
      <c r="F970" s="2">
        <v>0.93611111111111112</v>
      </c>
      <c r="G97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70" s="3">
        <v>2.95</v>
      </c>
      <c r="I970" s="3">
        <v>2.4500000000000002</v>
      </c>
      <c r="J970">
        <v>0</v>
      </c>
      <c r="K970" t="s">
        <v>22</v>
      </c>
      <c r="L970" t="s">
        <v>22</v>
      </c>
      <c r="M970" s="4">
        <v>1665.6668999999999</v>
      </c>
      <c r="N970">
        <v>1</v>
      </c>
    </row>
    <row r="971" spans="1:14" x14ac:dyDescent="0.3">
      <c r="A971" s="1">
        <v>44967.375</v>
      </c>
      <c r="B971" t="s">
        <v>27</v>
      </c>
      <c r="C971">
        <v>7017</v>
      </c>
      <c r="D971" t="s">
        <v>36</v>
      </c>
      <c r="E971" t="s">
        <v>19</v>
      </c>
      <c r="F971" s="2">
        <v>0.64861111111111114</v>
      </c>
      <c r="G97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71" s="3">
        <v>2.5333333333333332</v>
      </c>
      <c r="I971" s="3">
        <v>8.3333333333333329E-2</v>
      </c>
      <c r="J971">
        <v>0</v>
      </c>
      <c r="K971" t="s">
        <v>25</v>
      </c>
      <c r="L971" t="s">
        <v>25</v>
      </c>
      <c r="M971" s="4">
        <v>4644.5552399999997</v>
      </c>
      <c r="N971">
        <v>6</v>
      </c>
    </row>
    <row r="972" spans="1:14" x14ac:dyDescent="0.3">
      <c r="A972" s="1">
        <v>44967.416666666664</v>
      </c>
      <c r="B972" t="s">
        <v>28</v>
      </c>
      <c r="C972">
        <v>3244</v>
      </c>
      <c r="D972" t="s">
        <v>15</v>
      </c>
      <c r="E972" t="s">
        <v>31</v>
      </c>
      <c r="F972" s="2">
        <v>0.13819444444444445</v>
      </c>
      <c r="G97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72" s="3">
        <v>3.1</v>
      </c>
      <c r="I972" s="3">
        <v>5.25</v>
      </c>
      <c r="J972">
        <v>0</v>
      </c>
      <c r="K972" t="s">
        <v>16</v>
      </c>
      <c r="L972" t="s">
        <v>25</v>
      </c>
      <c r="M972" s="4">
        <v>537.51955999999996</v>
      </c>
      <c r="N972">
        <v>6</v>
      </c>
    </row>
    <row r="973" spans="1:14" x14ac:dyDescent="0.3">
      <c r="A973" s="1">
        <v>44967.458333333336</v>
      </c>
      <c r="B973" t="s">
        <v>13</v>
      </c>
      <c r="C973">
        <v>9731</v>
      </c>
      <c r="D973" t="s">
        <v>15</v>
      </c>
      <c r="E973" t="s">
        <v>36</v>
      </c>
      <c r="F973" s="2">
        <v>0.64166666666666672</v>
      </c>
      <c r="G97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73" s="3">
        <v>3.2166666666666668</v>
      </c>
      <c r="I973" s="3">
        <v>0.73333333333333328</v>
      </c>
      <c r="J973">
        <v>0</v>
      </c>
      <c r="K973" t="s">
        <v>29</v>
      </c>
      <c r="L973" t="s">
        <v>17</v>
      </c>
      <c r="M973" s="4">
        <v>4623.63382</v>
      </c>
      <c r="N973">
        <v>6</v>
      </c>
    </row>
    <row r="974" spans="1:14" x14ac:dyDescent="0.3">
      <c r="A974" s="1">
        <v>44967.5</v>
      </c>
      <c r="B974" t="s">
        <v>38</v>
      </c>
      <c r="C974">
        <v>652</v>
      </c>
      <c r="D974" t="s">
        <v>36</v>
      </c>
      <c r="E974" t="s">
        <v>35</v>
      </c>
      <c r="F974" s="2">
        <v>0.25</v>
      </c>
      <c r="G97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74" s="3">
        <v>3.35</v>
      </c>
      <c r="I974" s="3">
        <v>1.3166666666666667</v>
      </c>
      <c r="J974">
        <v>0</v>
      </c>
      <c r="K974" t="s">
        <v>22</v>
      </c>
      <c r="L974" t="s">
        <v>17</v>
      </c>
      <c r="M974" s="4">
        <v>2393.0885800000001</v>
      </c>
      <c r="N974">
        <v>1</v>
      </c>
    </row>
    <row r="975" spans="1:14" x14ac:dyDescent="0.3">
      <c r="A975" s="1">
        <v>44967.541666666664</v>
      </c>
      <c r="B975" t="s">
        <v>27</v>
      </c>
      <c r="C975">
        <v>9007</v>
      </c>
      <c r="D975" t="s">
        <v>34</v>
      </c>
      <c r="E975" t="s">
        <v>14</v>
      </c>
      <c r="F975" s="2">
        <v>0.97430555555555554</v>
      </c>
      <c r="G97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75" s="3">
        <v>1.6333333333333333</v>
      </c>
      <c r="I975" s="3">
        <v>0.8833333333333333</v>
      </c>
      <c r="J975">
        <v>0</v>
      </c>
      <c r="K975" t="s">
        <v>21</v>
      </c>
      <c r="L975" t="s">
        <v>21</v>
      </c>
      <c r="M975" s="4">
        <v>3719.1847400000001</v>
      </c>
      <c r="N975">
        <v>2</v>
      </c>
    </row>
    <row r="976" spans="1:14" x14ac:dyDescent="0.3">
      <c r="A976" s="1">
        <v>44967.583333333336</v>
      </c>
      <c r="B976" t="s">
        <v>18</v>
      </c>
      <c r="C976">
        <v>5483</v>
      </c>
      <c r="D976" t="s">
        <v>19</v>
      </c>
      <c r="E976" t="s">
        <v>35</v>
      </c>
      <c r="F976" s="2">
        <v>0.5180555555555556</v>
      </c>
      <c r="G97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76" s="3">
        <v>4.416666666666667</v>
      </c>
      <c r="I976" s="3">
        <v>2.85</v>
      </c>
      <c r="J976">
        <v>0</v>
      </c>
      <c r="K976" t="s">
        <v>21</v>
      </c>
      <c r="L976" t="s">
        <v>29</v>
      </c>
      <c r="M976" s="4">
        <v>4406.3729199999998</v>
      </c>
      <c r="N976">
        <v>7</v>
      </c>
    </row>
    <row r="977" spans="1:14" x14ac:dyDescent="0.3">
      <c r="A977" s="1">
        <v>44967.625</v>
      </c>
      <c r="B977" t="s">
        <v>33</v>
      </c>
      <c r="C977">
        <v>4011</v>
      </c>
      <c r="D977" t="s">
        <v>31</v>
      </c>
      <c r="E977" t="s">
        <v>36</v>
      </c>
      <c r="F977" s="2">
        <v>0.72916666666666663</v>
      </c>
      <c r="G97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77" s="3">
        <v>1.0333333333333334</v>
      </c>
      <c r="I977" s="3">
        <v>2.5</v>
      </c>
      <c r="J977">
        <v>0</v>
      </c>
      <c r="K977" t="s">
        <v>29</v>
      </c>
      <c r="L977" t="s">
        <v>22</v>
      </c>
      <c r="M977" s="4">
        <v>386.24160000000001</v>
      </c>
      <c r="N977">
        <v>7</v>
      </c>
    </row>
    <row r="978" spans="1:14" x14ac:dyDescent="0.3">
      <c r="A978" s="1">
        <v>44967.666666666664</v>
      </c>
      <c r="B978" t="s">
        <v>28</v>
      </c>
      <c r="C978">
        <v>3489</v>
      </c>
      <c r="D978" t="s">
        <v>19</v>
      </c>
      <c r="E978" t="s">
        <v>24</v>
      </c>
      <c r="F978" s="2">
        <v>0.65138888888888891</v>
      </c>
      <c r="G97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78" s="3">
        <v>2.6</v>
      </c>
      <c r="I978" s="3">
        <v>4.2</v>
      </c>
      <c r="J978">
        <v>1</v>
      </c>
      <c r="K978" t="s">
        <v>17</v>
      </c>
      <c r="L978" t="s">
        <v>21</v>
      </c>
      <c r="M978" s="4">
        <v>1789.58608</v>
      </c>
      <c r="N978">
        <v>1</v>
      </c>
    </row>
    <row r="979" spans="1:14" x14ac:dyDescent="0.3">
      <c r="A979" s="1">
        <v>44967.708333333336</v>
      </c>
      <c r="B979" t="s">
        <v>28</v>
      </c>
      <c r="C979">
        <v>9399</v>
      </c>
      <c r="D979" t="s">
        <v>35</v>
      </c>
      <c r="E979" t="s">
        <v>34</v>
      </c>
      <c r="F979" s="2">
        <v>0.62291666666666667</v>
      </c>
      <c r="G97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79" s="3">
        <v>4.1500000000000004</v>
      </c>
      <c r="I979" s="3">
        <v>5.9333333333333336</v>
      </c>
      <c r="J979">
        <v>0</v>
      </c>
      <c r="K979" t="s">
        <v>16</v>
      </c>
      <c r="L979" t="s">
        <v>29</v>
      </c>
      <c r="M979" s="4">
        <v>3104.4168599999998</v>
      </c>
      <c r="N979">
        <v>7</v>
      </c>
    </row>
    <row r="980" spans="1:14" x14ac:dyDescent="0.3">
      <c r="A980" s="1">
        <v>44967.75</v>
      </c>
      <c r="B980" t="s">
        <v>28</v>
      </c>
      <c r="C980">
        <v>8542</v>
      </c>
      <c r="D980" t="s">
        <v>19</v>
      </c>
      <c r="E980" t="s">
        <v>20</v>
      </c>
      <c r="F980" s="2">
        <v>0.54374999999999996</v>
      </c>
      <c r="G98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80" s="3">
        <v>3.8666666666666667</v>
      </c>
      <c r="I980" s="3">
        <v>2.7666666666666666</v>
      </c>
      <c r="J980">
        <v>0</v>
      </c>
      <c r="K980" t="s">
        <v>25</v>
      </c>
      <c r="L980" t="s">
        <v>17</v>
      </c>
      <c r="M980" s="4">
        <v>1889.3651600000001</v>
      </c>
      <c r="N980">
        <v>3</v>
      </c>
    </row>
    <row r="981" spans="1:14" x14ac:dyDescent="0.3">
      <c r="A981" s="1">
        <v>44967.791666666664</v>
      </c>
      <c r="B981" t="s">
        <v>37</v>
      </c>
      <c r="C981">
        <v>2530</v>
      </c>
      <c r="D981" t="s">
        <v>35</v>
      </c>
      <c r="E981" t="s">
        <v>32</v>
      </c>
      <c r="F981" s="2">
        <v>0.39513888888888887</v>
      </c>
      <c r="G98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81" s="3">
        <v>4.4000000000000004</v>
      </c>
      <c r="I981" s="3">
        <v>3.3333333333333333E-2</v>
      </c>
      <c r="J981">
        <v>0</v>
      </c>
      <c r="K981" t="s">
        <v>21</v>
      </c>
      <c r="L981" t="s">
        <v>25</v>
      </c>
      <c r="M981" s="4">
        <v>2145.2502199999999</v>
      </c>
      <c r="N981">
        <v>7</v>
      </c>
    </row>
    <row r="982" spans="1:14" x14ac:dyDescent="0.3">
      <c r="A982" s="1">
        <v>44967.833333333336</v>
      </c>
      <c r="B982" t="s">
        <v>18</v>
      </c>
      <c r="C982">
        <v>558</v>
      </c>
      <c r="D982" t="s">
        <v>19</v>
      </c>
      <c r="E982" t="s">
        <v>14</v>
      </c>
      <c r="F982" s="2">
        <v>0.65069444444444446</v>
      </c>
      <c r="G98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82" s="3">
        <v>1.5166666666666666</v>
      </c>
      <c r="I982" s="3">
        <v>6.166666666666667</v>
      </c>
      <c r="J982">
        <v>1</v>
      </c>
      <c r="K982" t="s">
        <v>21</v>
      </c>
      <c r="L982" t="s">
        <v>16</v>
      </c>
      <c r="M982" s="4">
        <v>4208.4241000000002</v>
      </c>
      <c r="N982">
        <v>5</v>
      </c>
    </row>
    <row r="983" spans="1:14" x14ac:dyDescent="0.3">
      <c r="A983" s="1">
        <v>44967.875</v>
      </c>
      <c r="B983" t="s">
        <v>28</v>
      </c>
      <c r="C983">
        <v>307</v>
      </c>
      <c r="D983" t="s">
        <v>31</v>
      </c>
      <c r="E983" t="s">
        <v>35</v>
      </c>
      <c r="F983" s="2">
        <v>0.61319444444444449</v>
      </c>
      <c r="G98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83" s="3">
        <v>2.7</v>
      </c>
      <c r="I983" s="3">
        <v>2.6666666666666665</v>
      </c>
      <c r="J983">
        <v>0</v>
      </c>
      <c r="K983" t="s">
        <v>29</v>
      </c>
      <c r="L983" t="s">
        <v>25</v>
      </c>
      <c r="M983" s="4">
        <v>2669.8950599999998</v>
      </c>
      <c r="N983">
        <v>1</v>
      </c>
    </row>
    <row r="984" spans="1:14" x14ac:dyDescent="0.3">
      <c r="A984" s="1">
        <v>44967.916666666664</v>
      </c>
      <c r="B984" t="s">
        <v>18</v>
      </c>
      <c r="C984">
        <v>999</v>
      </c>
      <c r="D984" t="s">
        <v>31</v>
      </c>
      <c r="E984" t="s">
        <v>14</v>
      </c>
      <c r="F984" s="2">
        <v>0.93888888888888888</v>
      </c>
      <c r="G98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84" s="3">
        <v>2.6666666666666665</v>
      </c>
      <c r="I984" s="3">
        <v>5.0999999999999996</v>
      </c>
      <c r="J984">
        <v>0</v>
      </c>
      <c r="K984" t="s">
        <v>17</v>
      </c>
      <c r="L984" t="s">
        <v>22</v>
      </c>
      <c r="M984" s="4">
        <v>3604.9216000000001</v>
      </c>
      <c r="N984">
        <v>7</v>
      </c>
    </row>
    <row r="985" spans="1:14" x14ac:dyDescent="0.3">
      <c r="A985" s="1">
        <v>44967.958333333336</v>
      </c>
      <c r="B985" t="s">
        <v>23</v>
      </c>
      <c r="C985">
        <v>121</v>
      </c>
      <c r="D985" t="s">
        <v>30</v>
      </c>
      <c r="E985" t="s">
        <v>31</v>
      </c>
      <c r="F985" s="2">
        <v>0.21249999999999999</v>
      </c>
      <c r="G98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85" s="3">
        <v>2.1666666666666665</v>
      </c>
      <c r="I985" s="3">
        <v>1.45</v>
      </c>
      <c r="J985">
        <v>0</v>
      </c>
      <c r="K985" t="s">
        <v>17</v>
      </c>
      <c r="L985" t="s">
        <v>22</v>
      </c>
      <c r="M985" s="4">
        <v>712.93762000000004</v>
      </c>
      <c r="N985">
        <v>1</v>
      </c>
    </row>
    <row r="986" spans="1:14" x14ac:dyDescent="0.3">
      <c r="A986" s="1">
        <v>44968</v>
      </c>
      <c r="B986" t="s">
        <v>28</v>
      </c>
      <c r="C986">
        <v>8701</v>
      </c>
      <c r="D986" t="s">
        <v>36</v>
      </c>
      <c r="E986" t="s">
        <v>31</v>
      </c>
      <c r="F986" s="2">
        <v>3.6805555555555557E-2</v>
      </c>
      <c r="G98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86" s="3">
        <v>2.95</v>
      </c>
      <c r="I986" s="3">
        <v>5.2333333333333334</v>
      </c>
      <c r="J986">
        <v>0</v>
      </c>
      <c r="K986" t="s">
        <v>29</v>
      </c>
      <c r="L986" t="s">
        <v>25</v>
      </c>
      <c r="M986" s="4">
        <v>587.40909999999997</v>
      </c>
      <c r="N986">
        <v>2</v>
      </c>
    </row>
    <row r="987" spans="1:14" x14ac:dyDescent="0.3">
      <c r="A987" s="1">
        <v>44968.041666666664</v>
      </c>
      <c r="B987" t="s">
        <v>33</v>
      </c>
      <c r="C987">
        <v>994</v>
      </c>
      <c r="D987" t="s">
        <v>31</v>
      </c>
      <c r="E987" t="s">
        <v>34</v>
      </c>
      <c r="F987" s="2">
        <v>0.35208333333333336</v>
      </c>
      <c r="G98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87" s="3">
        <v>1.25</v>
      </c>
      <c r="I987" s="3">
        <v>2.35</v>
      </c>
      <c r="J987">
        <v>0</v>
      </c>
      <c r="K987" t="s">
        <v>21</v>
      </c>
      <c r="L987" t="s">
        <v>25</v>
      </c>
      <c r="M987" s="4">
        <v>2010.06566</v>
      </c>
      <c r="N987">
        <v>3</v>
      </c>
    </row>
    <row r="988" spans="1:14" x14ac:dyDescent="0.3">
      <c r="A988" s="1">
        <v>44968.083333333336</v>
      </c>
      <c r="B988" t="s">
        <v>18</v>
      </c>
      <c r="C988">
        <v>614</v>
      </c>
      <c r="D988" t="s">
        <v>35</v>
      </c>
      <c r="E988" t="s">
        <v>31</v>
      </c>
      <c r="F988" s="2">
        <v>0.42708333333333331</v>
      </c>
      <c r="G98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88" s="3">
        <v>0.68333333333333335</v>
      </c>
      <c r="I988" s="3">
        <v>4.6833333333333336</v>
      </c>
      <c r="J988">
        <v>0</v>
      </c>
      <c r="K988" t="s">
        <v>16</v>
      </c>
      <c r="L988" t="s">
        <v>29</v>
      </c>
      <c r="M988" s="4">
        <v>2731.0499799999998</v>
      </c>
      <c r="N988">
        <v>1</v>
      </c>
    </row>
    <row r="989" spans="1:14" x14ac:dyDescent="0.3">
      <c r="A989" s="1">
        <v>44968.125</v>
      </c>
      <c r="B989" t="s">
        <v>18</v>
      </c>
      <c r="C989">
        <v>7394</v>
      </c>
      <c r="D989" t="s">
        <v>31</v>
      </c>
      <c r="E989" t="s">
        <v>36</v>
      </c>
      <c r="F989" s="2">
        <v>0.80694444444444446</v>
      </c>
      <c r="G98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89" s="3">
        <v>1.6666666666666667</v>
      </c>
      <c r="I989" s="3">
        <v>3.0833333333333335</v>
      </c>
      <c r="J989">
        <v>0</v>
      </c>
      <c r="K989" t="s">
        <v>21</v>
      </c>
      <c r="L989" t="s">
        <v>21</v>
      </c>
      <c r="M989" s="4">
        <v>1491.8581799999999</v>
      </c>
      <c r="N989">
        <v>5</v>
      </c>
    </row>
    <row r="990" spans="1:14" x14ac:dyDescent="0.3">
      <c r="A990" s="1">
        <v>44968.166666666664</v>
      </c>
      <c r="B990" t="s">
        <v>33</v>
      </c>
      <c r="C990">
        <v>5004</v>
      </c>
      <c r="D990" t="s">
        <v>30</v>
      </c>
      <c r="E990" t="s">
        <v>32</v>
      </c>
      <c r="F990" s="2">
        <v>0.75208333333333333</v>
      </c>
      <c r="G99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90" s="3">
        <v>0.53333333333333333</v>
      </c>
      <c r="I990" s="3">
        <v>0.95</v>
      </c>
      <c r="J990">
        <v>0</v>
      </c>
      <c r="K990" t="s">
        <v>17</v>
      </c>
      <c r="L990" t="s">
        <v>17</v>
      </c>
      <c r="M990" s="4">
        <v>2116.2820999999999</v>
      </c>
      <c r="N990">
        <v>7</v>
      </c>
    </row>
    <row r="991" spans="1:14" x14ac:dyDescent="0.3">
      <c r="A991" s="1">
        <v>44968.208333333336</v>
      </c>
      <c r="B991" t="s">
        <v>28</v>
      </c>
      <c r="C991">
        <v>7967</v>
      </c>
      <c r="D991" t="s">
        <v>15</v>
      </c>
      <c r="E991" t="s">
        <v>24</v>
      </c>
      <c r="F991" s="2">
        <v>0.91666666666666663</v>
      </c>
      <c r="G99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991" s="3">
        <v>3.3333333333333335</v>
      </c>
      <c r="I991" s="3">
        <v>-8.3333333333333329E-2</v>
      </c>
      <c r="J991">
        <v>0</v>
      </c>
      <c r="K991" t="s">
        <v>25</v>
      </c>
      <c r="L991" t="s">
        <v>29</v>
      </c>
      <c r="M991" s="4">
        <v>1097.56988</v>
      </c>
      <c r="N991">
        <v>5</v>
      </c>
    </row>
    <row r="992" spans="1:14" x14ac:dyDescent="0.3">
      <c r="A992" s="1">
        <v>44968.25</v>
      </c>
      <c r="B992" t="s">
        <v>33</v>
      </c>
      <c r="C992">
        <v>4209</v>
      </c>
      <c r="D992" t="s">
        <v>35</v>
      </c>
      <c r="E992" t="s">
        <v>34</v>
      </c>
      <c r="F992" s="2">
        <v>0.66249999999999998</v>
      </c>
      <c r="G992"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92" s="3">
        <v>3.15</v>
      </c>
      <c r="I992" s="3">
        <v>5.0999999999999996</v>
      </c>
      <c r="J992">
        <v>0</v>
      </c>
      <c r="K992" t="s">
        <v>21</v>
      </c>
      <c r="L992" t="s">
        <v>16</v>
      </c>
      <c r="M992" s="4">
        <v>4490.0586000000003</v>
      </c>
      <c r="N992">
        <v>7</v>
      </c>
    </row>
    <row r="993" spans="1:14" x14ac:dyDescent="0.3">
      <c r="A993" s="1">
        <v>44968.291666666664</v>
      </c>
      <c r="B993" t="s">
        <v>18</v>
      </c>
      <c r="C993">
        <v>7279</v>
      </c>
      <c r="D993" t="s">
        <v>30</v>
      </c>
      <c r="E993" t="s">
        <v>36</v>
      </c>
      <c r="F993" s="2">
        <v>0.30902777777777779</v>
      </c>
      <c r="G993"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93" s="3">
        <v>4.7833333333333332</v>
      </c>
      <c r="I993" s="3">
        <v>1.25</v>
      </c>
      <c r="J993">
        <v>0</v>
      </c>
      <c r="K993" t="s">
        <v>16</v>
      </c>
      <c r="L993" t="s">
        <v>25</v>
      </c>
      <c r="M993" s="4">
        <v>4259.9229800000003</v>
      </c>
      <c r="N993">
        <v>1</v>
      </c>
    </row>
    <row r="994" spans="1:14" x14ac:dyDescent="0.3">
      <c r="A994" s="1">
        <v>44968.333333333336</v>
      </c>
      <c r="B994" t="s">
        <v>33</v>
      </c>
      <c r="C994">
        <v>1660</v>
      </c>
      <c r="D994" t="s">
        <v>14</v>
      </c>
      <c r="E994" t="s">
        <v>30</v>
      </c>
      <c r="F994" s="2">
        <v>0.5229166666666667</v>
      </c>
      <c r="G994"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Afternoon</v>
      </c>
      <c r="H994" s="3">
        <v>3.8166666666666669</v>
      </c>
      <c r="I994" s="3">
        <v>2.1</v>
      </c>
      <c r="J994">
        <v>0</v>
      </c>
      <c r="K994" t="s">
        <v>22</v>
      </c>
      <c r="L994" t="s">
        <v>16</v>
      </c>
      <c r="M994" s="4">
        <v>2301.3562000000002</v>
      </c>
      <c r="N994">
        <v>6</v>
      </c>
    </row>
    <row r="995" spans="1:14" x14ac:dyDescent="0.3">
      <c r="A995" s="1">
        <v>44968.375</v>
      </c>
      <c r="B995" t="s">
        <v>18</v>
      </c>
      <c r="C995">
        <v>1366</v>
      </c>
      <c r="D995" t="s">
        <v>14</v>
      </c>
      <c r="E995" t="s">
        <v>20</v>
      </c>
      <c r="F995" s="2">
        <v>0.46875</v>
      </c>
      <c r="G995"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95" s="3">
        <v>1.7333333333333334</v>
      </c>
      <c r="I995" s="3">
        <v>-0.31666666666666665</v>
      </c>
      <c r="J995">
        <v>0</v>
      </c>
      <c r="K995" t="s">
        <v>21</v>
      </c>
      <c r="L995" t="s">
        <v>16</v>
      </c>
      <c r="M995" s="4">
        <v>4612.3684400000002</v>
      </c>
      <c r="N995">
        <v>7</v>
      </c>
    </row>
    <row r="996" spans="1:14" x14ac:dyDescent="0.3">
      <c r="A996" s="1">
        <v>44968.416666666664</v>
      </c>
      <c r="B996" t="s">
        <v>18</v>
      </c>
      <c r="C996">
        <v>3738</v>
      </c>
      <c r="D996" t="s">
        <v>26</v>
      </c>
      <c r="E996" t="s">
        <v>20</v>
      </c>
      <c r="F996" s="2">
        <v>0.45069444444444445</v>
      </c>
      <c r="G996"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96" s="3">
        <v>0.25</v>
      </c>
      <c r="I996" s="3">
        <v>-0.18333333333333332</v>
      </c>
      <c r="J996">
        <v>0</v>
      </c>
      <c r="K996" t="s">
        <v>29</v>
      </c>
      <c r="L996" t="s">
        <v>29</v>
      </c>
      <c r="M996" s="4">
        <v>3778.7303200000001</v>
      </c>
      <c r="N996">
        <v>6</v>
      </c>
    </row>
    <row r="997" spans="1:14" x14ac:dyDescent="0.3">
      <c r="A997" s="1">
        <v>44968.458333333336</v>
      </c>
      <c r="B997" t="s">
        <v>23</v>
      </c>
      <c r="C997">
        <v>9041</v>
      </c>
      <c r="D997" t="s">
        <v>19</v>
      </c>
      <c r="E997" t="s">
        <v>31</v>
      </c>
      <c r="F997" s="2">
        <v>0.23541666666666666</v>
      </c>
      <c r="G997"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97" s="3">
        <v>4.8</v>
      </c>
      <c r="I997" s="3">
        <v>1.7333333333333334</v>
      </c>
      <c r="J997">
        <v>0</v>
      </c>
      <c r="K997" t="s">
        <v>22</v>
      </c>
      <c r="L997" t="s">
        <v>17</v>
      </c>
      <c r="M997" s="4">
        <v>1736.47786</v>
      </c>
      <c r="N997">
        <v>3</v>
      </c>
    </row>
    <row r="998" spans="1:14" x14ac:dyDescent="0.3">
      <c r="A998" s="1">
        <v>44968.5</v>
      </c>
      <c r="B998" t="s">
        <v>38</v>
      </c>
      <c r="C998">
        <v>3527</v>
      </c>
      <c r="D998" t="s">
        <v>36</v>
      </c>
      <c r="E998" t="s">
        <v>30</v>
      </c>
      <c r="F998" s="2">
        <v>0.31527777777777777</v>
      </c>
      <c r="G998"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998" s="3">
        <v>1.1000000000000001</v>
      </c>
      <c r="I998" s="3">
        <v>1</v>
      </c>
      <c r="J998">
        <v>0</v>
      </c>
      <c r="K998" t="s">
        <v>29</v>
      </c>
      <c r="L998" t="s">
        <v>22</v>
      </c>
      <c r="M998" s="4">
        <v>1656.0108600000001</v>
      </c>
      <c r="N998">
        <v>5</v>
      </c>
    </row>
    <row r="999" spans="1:14" x14ac:dyDescent="0.3">
      <c r="A999" s="1">
        <v>44968.541666666664</v>
      </c>
      <c r="B999" t="s">
        <v>18</v>
      </c>
      <c r="C999">
        <v>4880</v>
      </c>
      <c r="D999" t="s">
        <v>32</v>
      </c>
      <c r="E999" t="s">
        <v>19</v>
      </c>
      <c r="F999" s="2">
        <v>0.85416666666666663</v>
      </c>
      <c r="G999"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Evening</v>
      </c>
      <c r="H999" s="3">
        <v>2.1</v>
      </c>
      <c r="I999" s="3">
        <v>1.9833333333333334</v>
      </c>
      <c r="J999">
        <v>0</v>
      </c>
      <c r="K999" t="s">
        <v>29</v>
      </c>
      <c r="L999" t="s">
        <v>21</v>
      </c>
      <c r="M999" s="4">
        <v>3579.1721600000001</v>
      </c>
      <c r="N999">
        <v>6</v>
      </c>
    </row>
    <row r="1000" spans="1:14" x14ac:dyDescent="0.3">
      <c r="A1000" s="1">
        <v>44968.583333333336</v>
      </c>
      <c r="B1000" t="s">
        <v>28</v>
      </c>
      <c r="C1000">
        <v>2027</v>
      </c>
      <c r="D1000" t="s">
        <v>20</v>
      </c>
      <c r="E1000" t="s">
        <v>19</v>
      </c>
      <c r="F1000" s="2">
        <v>0.95763888888888893</v>
      </c>
      <c r="G1000"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Night</v>
      </c>
      <c r="H1000" s="3">
        <v>0.15</v>
      </c>
      <c r="I1000" s="3">
        <v>5.083333333333333</v>
      </c>
      <c r="J1000">
        <v>0</v>
      </c>
      <c r="K1000" t="s">
        <v>29</v>
      </c>
      <c r="L1000" t="s">
        <v>22</v>
      </c>
      <c r="M1000" s="4">
        <v>1541.7477200000001</v>
      </c>
      <c r="N1000">
        <v>5</v>
      </c>
    </row>
    <row r="1001" spans="1:14" x14ac:dyDescent="0.3">
      <c r="A1001" s="1">
        <v>44968.625</v>
      </c>
      <c r="B1001" t="s">
        <v>27</v>
      </c>
      <c r="C1001">
        <v>2456</v>
      </c>
      <c r="D1001" t="s">
        <v>30</v>
      </c>
      <c r="E1001" t="s">
        <v>24</v>
      </c>
      <c r="F1001" s="2">
        <v>0.43888888888888888</v>
      </c>
      <c r="G1001" s="2" t="str">
        <f>IF(AND(HOUR(Table1[[#This Row],[ScheduledDeparture]])&gt;=5,HOUR(Table1[[#This Row],[ScheduledDeparture]])&lt;12),"Morning",
IF(AND(HOUR(Table1[[#This Row],[ScheduledDeparture]])&gt;=12,HOUR(Table1[[#This Row],[ScheduledDeparture]])&lt;17),"Afternoon",
IF(AND(HOUR(Table1[[#This Row],[ScheduledDeparture]])&gt;=17,HOUR(Table1[[#This Row],[ScheduledDeparture]])&lt;21),"Evening","Night")))</f>
        <v>Morning</v>
      </c>
      <c r="H1001" s="3">
        <v>3.3333333333333335</v>
      </c>
      <c r="I1001" s="3">
        <v>2.15</v>
      </c>
      <c r="J1001">
        <v>1</v>
      </c>
      <c r="K1001" t="s">
        <v>21</v>
      </c>
      <c r="L1001" t="s">
        <v>17</v>
      </c>
      <c r="M1001" s="4">
        <v>582.58108000000004</v>
      </c>
      <c r="N1001">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sheetdesign</vt:lpstr>
      <vt:lpstr>dashboard</vt:lpstr>
      <vt:lpstr>synthetic_flight_delays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omc</dc:creator>
  <cp:lastModifiedBy>Likhitha VK</cp:lastModifiedBy>
  <dcterms:created xsi:type="dcterms:W3CDTF">2025-08-22T09:21:36Z</dcterms:created>
  <dcterms:modified xsi:type="dcterms:W3CDTF">2025-08-22T13:03:31Z</dcterms:modified>
</cp:coreProperties>
</file>