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aa221_ic_ac_uk/Documents/Year 2/ELEC50015 - EE2Rover/Beacon Testing Sheets/"/>
    </mc:Choice>
  </mc:AlternateContent>
  <xr:revisionPtr revIDLastSave="66" documentId="8_{3B2F39F6-970F-4019-AC53-CDA5B56C81B2}" xr6:coauthVersionLast="47" xr6:coauthVersionMax="47" xr10:uidLastSave="{342C014F-C17A-4E0B-906B-9E1E6C944CEC}"/>
  <bookViews>
    <workbookView xWindow="-90" yWindow="-90" windowWidth="19380" windowHeight="11460" xr2:uid="{CD245352-A97F-46CA-B22B-0815AD0E67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3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5" i="1"/>
  <c r="O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O48" i="1"/>
  <c r="O50" i="1"/>
  <c r="O49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J35" i="1"/>
  <c r="O34" i="1"/>
  <c r="J34" i="1"/>
  <c r="O33" i="1"/>
  <c r="J33" i="1"/>
  <c r="O32" i="1"/>
  <c r="J32" i="1"/>
  <c r="O31" i="1"/>
  <c r="J31" i="1"/>
  <c r="O30" i="1"/>
  <c r="J30" i="1"/>
  <c r="O29" i="1"/>
  <c r="J29" i="1"/>
  <c r="O28" i="1"/>
  <c r="J28" i="1"/>
  <c r="O27" i="1"/>
  <c r="J27" i="1"/>
  <c r="O26" i="1"/>
  <c r="J26" i="1"/>
  <c r="O25" i="1"/>
  <c r="J25" i="1"/>
  <c r="O24" i="1"/>
  <c r="J24" i="1"/>
  <c r="O23" i="1"/>
  <c r="J23" i="1"/>
  <c r="O22" i="1"/>
  <c r="J22" i="1"/>
  <c r="O21" i="1"/>
  <c r="J21" i="1"/>
  <c r="O20" i="1"/>
  <c r="J20" i="1"/>
  <c r="O19" i="1"/>
  <c r="J19" i="1"/>
  <c r="O18" i="1"/>
  <c r="J18" i="1"/>
  <c r="O17" i="1"/>
  <c r="J17" i="1"/>
  <c r="O16" i="1"/>
  <c r="J16" i="1"/>
  <c r="O15" i="1"/>
  <c r="J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D8" i="1"/>
  <c r="O7" i="1"/>
  <c r="J7" i="1"/>
  <c r="D7" i="1"/>
  <c r="O6" i="1"/>
  <c r="J6" i="1"/>
  <c r="D6" i="1"/>
  <c r="O5" i="1"/>
  <c r="J5" i="1"/>
  <c r="D5" i="1"/>
</calcChain>
</file>

<file path=xl/sharedStrings.xml><?xml version="1.0" encoding="utf-8"?>
<sst xmlns="http://schemas.openxmlformats.org/spreadsheetml/2006/main" count="19" uniqueCount="9">
  <si>
    <t xml:space="preserve">pixel height </t>
  </si>
  <si>
    <t>distance cm</t>
  </si>
  <si>
    <t xml:space="preserve">inverse ratio k </t>
  </si>
  <si>
    <t>Average valuel of k</t>
  </si>
  <si>
    <t>ZOOOOOM X1 Blue gain 200</t>
  </si>
  <si>
    <t>ZOOOOOM X1 Yellow gain 200</t>
  </si>
  <si>
    <t xml:space="preserve">Blue gain with the led driver going in intervals of 5 </t>
  </si>
  <si>
    <t xml:space="preserve">distance </t>
  </si>
  <si>
    <t xml:space="preserve">pixel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</si>
</sst>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2553-1AC1-4964-A656-EC6258A05AB3}">
  <dimension ref="B2:X56"/>
  <sheetViews>
    <sheetView tabSelected="1" zoomScale="63" zoomScaleNormal="63" workbookViewId="0">
      <selection activeCell="X34" sqref="X34"/>
    </sheetView>
  </sheetViews>
  <sheetFormatPr defaultRowHeight="14.75" x14ac:dyDescent="0.75"/>
  <cols>
    <col min="3" max="3" width="10.58984375" bestFit="1" customWidth="1"/>
  </cols>
  <sheetData>
    <row r="2" spans="2:24" x14ac:dyDescent="0.75">
      <c r="M2" t="s">
        <v>4</v>
      </c>
      <c r="Q2" t="s">
        <v>5</v>
      </c>
      <c r="V2" t="s">
        <v>6</v>
      </c>
    </row>
    <row r="3" spans="2:24" x14ac:dyDescent="0.75">
      <c r="B3" t="s">
        <v>1</v>
      </c>
      <c r="C3" t="s">
        <v>0</v>
      </c>
      <c r="D3" t="s">
        <v>2</v>
      </c>
      <c r="H3" t="s">
        <v>1</v>
      </c>
      <c r="I3" t="s">
        <v>0</v>
      </c>
      <c r="J3" t="s">
        <v>2</v>
      </c>
      <c r="M3" t="s">
        <v>1</v>
      </c>
      <c r="N3" t="s">
        <v>0</v>
      </c>
      <c r="O3" t="s">
        <v>2</v>
      </c>
      <c r="Q3" t="s">
        <v>1</v>
      </c>
      <c r="R3" t="s">
        <v>0</v>
      </c>
      <c r="S3" t="s">
        <v>2</v>
      </c>
      <c r="V3" t="s">
        <v>7</v>
      </c>
      <c r="W3" t="s">
        <v>8</v>
      </c>
      <c r="X3" t="s">
        <v>2</v>
      </c>
    </row>
    <row r="5" spans="2:24" x14ac:dyDescent="0.75">
      <c r="B5">
        <v>69</v>
      </c>
      <c r="C5">
        <v>41</v>
      </c>
      <c r="D5">
        <f>B5*C5</f>
        <v>2829</v>
      </c>
      <c r="H5">
        <v>60</v>
      </c>
      <c r="I5">
        <v>84</v>
      </c>
      <c r="J5">
        <f t="shared" ref="J5:J35" si="0">H5*I5</f>
        <v>5040</v>
      </c>
      <c r="M5">
        <v>100</v>
      </c>
      <c r="N5">
        <v>24</v>
      </c>
      <c r="O5">
        <f t="shared" ref="O5:O50" si="1">M5*N5</f>
        <v>2400</v>
      </c>
      <c r="Q5">
        <v>100</v>
      </c>
      <c r="S5">
        <f t="shared" ref="S5:S36" si="2">Q5*R5</f>
        <v>0</v>
      </c>
      <c r="V5">
        <v>150</v>
      </c>
      <c r="W5">
        <v>15.3</v>
      </c>
      <c r="X5">
        <f>V5*W5</f>
        <v>2295</v>
      </c>
    </row>
    <row r="6" spans="2:24" x14ac:dyDescent="0.75">
      <c r="B6">
        <v>66</v>
      </c>
      <c r="C6">
        <v>45</v>
      </c>
      <c r="D6">
        <f>B6*C6</f>
        <v>2970</v>
      </c>
      <c r="H6">
        <v>58</v>
      </c>
      <c r="I6">
        <v>87</v>
      </c>
      <c r="J6">
        <f t="shared" si="0"/>
        <v>5046</v>
      </c>
      <c r="M6">
        <v>98</v>
      </c>
      <c r="N6">
        <v>24</v>
      </c>
      <c r="O6">
        <f t="shared" si="1"/>
        <v>2352</v>
      </c>
      <c r="Q6">
        <v>98</v>
      </c>
      <c r="S6">
        <f t="shared" si="2"/>
        <v>0</v>
      </c>
      <c r="V6">
        <v>145</v>
      </c>
      <c r="W6">
        <v>15.9</v>
      </c>
      <c r="X6">
        <f t="shared" ref="X6:X35" si="3">V6*W6</f>
        <v>2305.5</v>
      </c>
    </row>
    <row r="7" spans="2:24" x14ac:dyDescent="0.75">
      <c r="B7">
        <v>65</v>
      </c>
      <c r="C7">
        <v>46</v>
      </c>
      <c r="D7">
        <f>B7*C7</f>
        <v>2990</v>
      </c>
      <c r="H7">
        <v>56</v>
      </c>
      <c r="I7">
        <v>90</v>
      </c>
      <c r="J7">
        <f t="shared" si="0"/>
        <v>5040</v>
      </c>
      <c r="M7">
        <v>96</v>
      </c>
      <c r="N7">
        <v>25</v>
      </c>
      <c r="O7">
        <f t="shared" si="1"/>
        <v>2400</v>
      </c>
      <c r="Q7">
        <v>96</v>
      </c>
      <c r="S7">
        <f t="shared" si="2"/>
        <v>0</v>
      </c>
      <c r="V7">
        <v>140</v>
      </c>
      <c r="W7">
        <v>16.399999999999999</v>
      </c>
      <c r="X7">
        <f t="shared" si="3"/>
        <v>2296</v>
      </c>
    </row>
    <row r="8" spans="2:24" x14ac:dyDescent="0.75">
      <c r="B8">
        <v>63</v>
      </c>
      <c r="C8">
        <v>48</v>
      </c>
      <c r="D8">
        <f>B8*C8</f>
        <v>3024</v>
      </c>
      <c r="H8">
        <v>54</v>
      </c>
      <c r="I8">
        <v>93</v>
      </c>
      <c r="J8">
        <f t="shared" si="0"/>
        <v>5022</v>
      </c>
      <c r="M8">
        <v>94</v>
      </c>
      <c r="N8">
        <v>25</v>
      </c>
      <c r="O8">
        <f t="shared" si="1"/>
        <v>2350</v>
      </c>
      <c r="Q8">
        <v>94</v>
      </c>
      <c r="S8">
        <f t="shared" si="2"/>
        <v>0</v>
      </c>
      <c r="V8">
        <v>135</v>
      </c>
      <c r="W8">
        <v>16.899999999999999</v>
      </c>
      <c r="X8">
        <f t="shared" si="3"/>
        <v>2281.5</v>
      </c>
    </row>
    <row r="9" spans="2:24" x14ac:dyDescent="0.75">
      <c r="H9">
        <v>52</v>
      </c>
      <c r="I9">
        <v>96</v>
      </c>
      <c r="J9">
        <f t="shared" si="0"/>
        <v>4992</v>
      </c>
      <c r="M9">
        <v>92</v>
      </c>
      <c r="N9">
        <v>26</v>
      </c>
      <c r="O9">
        <f t="shared" si="1"/>
        <v>2392</v>
      </c>
      <c r="Q9">
        <v>92</v>
      </c>
      <c r="S9">
        <f t="shared" si="2"/>
        <v>0</v>
      </c>
      <c r="V9">
        <v>130</v>
      </c>
      <c r="W9">
        <v>17.899999999999999</v>
      </c>
      <c r="X9">
        <f t="shared" si="3"/>
        <v>2327</v>
      </c>
    </row>
    <row r="10" spans="2:24" x14ac:dyDescent="0.75">
      <c r="H10">
        <v>50</v>
      </c>
      <c r="I10">
        <v>101</v>
      </c>
      <c r="J10">
        <f t="shared" si="0"/>
        <v>5050</v>
      </c>
      <c r="M10">
        <v>90</v>
      </c>
      <c r="N10">
        <v>26</v>
      </c>
      <c r="O10">
        <f t="shared" si="1"/>
        <v>2340</v>
      </c>
      <c r="Q10">
        <v>90</v>
      </c>
      <c r="S10">
        <f t="shared" si="2"/>
        <v>0</v>
      </c>
      <c r="V10">
        <v>125</v>
      </c>
      <c r="W10">
        <v>18.600000000000001</v>
      </c>
      <c r="X10">
        <f t="shared" si="3"/>
        <v>2325</v>
      </c>
    </row>
    <row r="11" spans="2:24" x14ac:dyDescent="0.75">
      <c r="H11">
        <v>48</v>
      </c>
      <c r="I11">
        <v>105</v>
      </c>
      <c r="J11">
        <f t="shared" si="0"/>
        <v>5040</v>
      </c>
      <c r="M11">
        <v>88</v>
      </c>
      <c r="N11">
        <v>27</v>
      </c>
      <c r="O11">
        <f t="shared" si="1"/>
        <v>2376</v>
      </c>
      <c r="Q11">
        <v>88</v>
      </c>
      <c r="S11">
        <f t="shared" si="2"/>
        <v>0</v>
      </c>
      <c r="V11">
        <v>120</v>
      </c>
      <c r="W11">
        <v>19.399999999999999</v>
      </c>
      <c r="X11">
        <f t="shared" si="3"/>
        <v>2328</v>
      </c>
    </row>
    <row r="12" spans="2:24" x14ac:dyDescent="0.75">
      <c r="H12">
        <v>46</v>
      </c>
      <c r="I12">
        <v>110</v>
      </c>
      <c r="J12">
        <f t="shared" si="0"/>
        <v>5060</v>
      </c>
      <c r="M12">
        <v>86</v>
      </c>
      <c r="N12">
        <v>28</v>
      </c>
      <c r="O12">
        <f t="shared" si="1"/>
        <v>2408</v>
      </c>
      <c r="Q12">
        <v>86</v>
      </c>
      <c r="S12">
        <f t="shared" si="2"/>
        <v>0</v>
      </c>
      <c r="V12">
        <v>115</v>
      </c>
      <c r="W12">
        <v>20.3</v>
      </c>
      <c r="X12">
        <f t="shared" si="3"/>
        <v>2334.5</v>
      </c>
    </row>
    <row r="13" spans="2:24" x14ac:dyDescent="0.75">
      <c r="H13">
        <v>44</v>
      </c>
      <c r="I13">
        <v>115</v>
      </c>
      <c r="J13">
        <f t="shared" si="0"/>
        <v>5060</v>
      </c>
      <c r="M13">
        <v>84</v>
      </c>
      <c r="N13">
        <v>29</v>
      </c>
      <c r="O13">
        <f t="shared" si="1"/>
        <v>2436</v>
      </c>
      <c r="Q13">
        <v>84</v>
      </c>
      <c r="S13">
        <f t="shared" si="2"/>
        <v>0</v>
      </c>
      <c r="V13">
        <v>110</v>
      </c>
      <c r="W13">
        <v>21.35</v>
      </c>
      <c r="X13">
        <f t="shared" si="3"/>
        <v>2348.5</v>
      </c>
    </row>
    <row r="14" spans="2:24" x14ac:dyDescent="0.75">
      <c r="H14">
        <v>42</v>
      </c>
      <c r="I14">
        <v>120</v>
      </c>
      <c r="J14">
        <f t="shared" si="0"/>
        <v>5040</v>
      </c>
      <c r="M14">
        <v>82</v>
      </c>
      <c r="N14">
        <v>30</v>
      </c>
      <c r="O14">
        <f t="shared" si="1"/>
        <v>2460</v>
      </c>
      <c r="Q14">
        <v>82</v>
      </c>
      <c r="S14">
        <f t="shared" si="2"/>
        <v>0</v>
      </c>
      <c r="V14">
        <v>105</v>
      </c>
      <c r="W14">
        <v>22</v>
      </c>
      <c r="X14">
        <f t="shared" si="3"/>
        <v>2310</v>
      </c>
    </row>
    <row r="15" spans="2:24" x14ac:dyDescent="0.75">
      <c r="H15">
        <v>40</v>
      </c>
      <c r="J15">
        <f t="shared" si="0"/>
        <v>0</v>
      </c>
      <c r="M15">
        <v>80</v>
      </c>
      <c r="N15">
        <v>30</v>
      </c>
      <c r="O15">
        <f t="shared" si="1"/>
        <v>2400</v>
      </c>
      <c r="Q15">
        <v>80</v>
      </c>
      <c r="R15">
        <v>30</v>
      </c>
      <c r="S15">
        <f t="shared" si="2"/>
        <v>2400</v>
      </c>
      <c r="V15">
        <v>100</v>
      </c>
      <c r="W15">
        <v>23.2</v>
      </c>
      <c r="X15">
        <f t="shared" si="3"/>
        <v>2320</v>
      </c>
    </row>
    <row r="16" spans="2:24" x14ac:dyDescent="0.75">
      <c r="H16">
        <v>38</v>
      </c>
      <c r="J16">
        <f t="shared" si="0"/>
        <v>0</v>
      </c>
      <c r="M16">
        <v>78</v>
      </c>
      <c r="N16">
        <v>31</v>
      </c>
      <c r="O16">
        <f t="shared" si="1"/>
        <v>2418</v>
      </c>
      <c r="Q16">
        <v>78</v>
      </c>
      <c r="S16">
        <f t="shared" si="2"/>
        <v>0</v>
      </c>
      <c r="V16">
        <v>95</v>
      </c>
      <c r="W16">
        <v>24.75</v>
      </c>
      <c r="X16">
        <f t="shared" si="3"/>
        <v>2351.25</v>
      </c>
    </row>
    <row r="17" spans="8:24" x14ac:dyDescent="0.75">
      <c r="H17">
        <v>36</v>
      </c>
      <c r="J17">
        <f t="shared" si="0"/>
        <v>0</v>
      </c>
      <c r="M17">
        <v>76</v>
      </c>
      <c r="N17">
        <v>32</v>
      </c>
      <c r="O17">
        <f t="shared" si="1"/>
        <v>2432</v>
      </c>
      <c r="Q17">
        <v>76</v>
      </c>
      <c r="S17">
        <f t="shared" si="2"/>
        <v>0</v>
      </c>
      <c r="V17">
        <v>90</v>
      </c>
      <c r="W17">
        <v>26</v>
      </c>
      <c r="X17">
        <f t="shared" si="3"/>
        <v>2340</v>
      </c>
    </row>
    <row r="18" spans="8:24" x14ac:dyDescent="0.75">
      <c r="H18">
        <v>34</v>
      </c>
      <c r="J18">
        <f t="shared" si="0"/>
        <v>0</v>
      </c>
      <c r="M18">
        <v>74</v>
      </c>
      <c r="N18">
        <v>33</v>
      </c>
      <c r="O18">
        <f t="shared" si="1"/>
        <v>2442</v>
      </c>
      <c r="Q18">
        <v>74</v>
      </c>
      <c r="S18">
        <f t="shared" si="2"/>
        <v>0</v>
      </c>
      <c r="V18">
        <v>85</v>
      </c>
      <c r="W18">
        <v>27.8</v>
      </c>
      <c r="X18">
        <f t="shared" si="3"/>
        <v>2363</v>
      </c>
    </row>
    <row r="19" spans="8:24" x14ac:dyDescent="0.75">
      <c r="H19">
        <v>32</v>
      </c>
      <c r="J19">
        <f t="shared" si="0"/>
        <v>0</v>
      </c>
      <c r="M19">
        <v>72</v>
      </c>
      <c r="N19">
        <v>34</v>
      </c>
      <c r="O19">
        <f t="shared" si="1"/>
        <v>2448</v>
      </c>
      <c r="Q19">
        <v>72</v>
      </c>
      <c r="S19">
        <f t="shared" si="2"/>
        <v>0</v>
      </c>
      <c r="V19">
        <v>80</v>
      </c>
      <c r="W19">
        <v>29.4</v>
      </c>
      <c r="X19">
        <f t="shared" si="3"/>
        <v>2352</v>
      </c>
    </row>
    <row r="20" spans="8:24" x14ac:dyDescent="0.75">
      <c r="H20">
        <v>30</v>
      </c>
      <c r="I20">
        <v>170</v>
      </c>
      <c r="J20">
        <f t="shared" si="0"/>
        <v>5100</v>
      </c>
      <c r="M20">
        <v>70</v>
      </c>
      <c r="N20">
        <v>35</v>
      </c>
      <c r="O20">
        <f t="shared" si="1"/>
        <v>2450</v>
      </c>
      <c r="Q20">
        <v>70</v>
      </c>
      <c r="R20">
        <v>35</v>
      </c>
      <c r="S20">
        <f t="shared" si="2"/>
        <v>2450</v>
      </c>
      <c r="V20">
        <v>75</v>
      </c>
      <c r="W20">
        <v>31.5</v>
      </c>
      <c r="X20">
        <f t="shared" si="3"/>
        <v>2362.5</v>
      </c>
    </row>
    <row r="21" spans="8:24" x14ac:dyDescent="0.75">
      <c r="H21">
        <v>28</v>
      </c>
      <c r="J21">
        <f t="shared" si="0"/>
        <v>0</v>
      </c>
      <c r="M21">
        <v>68</v>
      </c>
      <c r="N21">
        <v>36</v>
      </c>
      <c r="O21">
        <f t="shared" si="1"/>
        <v>2448</v>
      </c>
      <c r="Q21">
        <v>68</v>
      </c>
      <c r="S21">
        <f t="shared" si="2"/>
        <v>0</v>
      </c>
      <c r="V21">
        <v>70</v>
      </c>
      <c r="W21">
        <v>34</v>
      </c>
      <c r="X21">
        <f t="shared" si="3"/>
        <v>2380</v>
      </c>
    </row>
    <row r="22" spans="8:24" x14ac:dyDescent="0.75">
      <c r="H22">
        <v>26</v>
      </c>
      <c r="J22">
        <f t="shared" si="0"/>
        <v>0</v>
      </c>
      <c r="M22">
        <v>66</v>
      </c>
      <c r="N22">
        <v>37</v>
      </c>
      <c r="O22">
        <f t="shared" si="1"/>
        <v>2442</v>
      </c>
      <c r="Q22">
        <v>66</v>
      </c>
      <c r="S22">
        <f t="shared" si="2"/>
        <v>0</v>
      </c>
      <c r="V22">
        <v>65</v>
      </c>
      <c r="W22">
        <v>36.85</v>
      </c>
      <c r="X22">
        <f t="shared" si="3"/>
        <v>2395.25</v>
      </c>
    </row>
    <row r="23" spans="8:24" x14ac:dyDescent="0.75">
      <c r="H23">
        <v>24</v>
      </c>
      <c r="J23">
        <f t="shared" si="0"/>
        <v>0</v>
      </c>
      <c r="M23">
        <v>64</v>
      </c>
      <c r="N23">
        <v>38</v>
      </c>
      <c r="O23">
        <f t="shared" si="1"/>
        <v>2432</v>
      </c>
      <c r="Q23">
        <v>64</v>
      </c>
      <c r="S23">
        <f t="shared" si="2"/>
        <v>0</v>
      </c>
      <c r="V23">
        <v>60</v>
      </c>
      <c r="W23">
        <v>39.049999999999997</v>
      </c>
      <c r="X23">
        <f t="shared" si="3"/>
        <v>2343</v>
      </c>
    </row>
    <row r="24" spans="8:24" x14ac:dyDescent="0.75">
      <c r="H24">
        <v>22</v>
      </c>
      <c r="J24">
        <f t="shared" si="0"/>
        <v>0</v>
      </c>
      <c r="M24">
        <v>62</v>
      </c>
      <c r="N24">
        <v>40</v>
      </c>
      <c r="O24">
        <f t="shared" si="1"/>
        <v>2480</v>
      </c>
      <c r="Q24">
        <v>62</v>
      </c>
      <c r="S24">
        <f t="shared" si="2"/>
        <v>0</v>
      </c>
      <c r="V24">
        <v>55</v>
      </c>
      <c r="W24">
        <v>42.5</v>
      </c>
      <c r="X24">
        <f t="shared" si="3"/>
        <v>2337.5</v>
      </c>
    </row>
    <row r="25" spans="8:24" x14ac:dyDescent="0.75">
      <c r="H25">
        <v>20</v>
      </c>
      <c r="J25">
        <f t="shared" si="0"/>
        <v>0</v>
      </c>
      <c r="M25">
        <v>60</v>
      </c>
      <c r="N25">
        <v>41</v>
      </c>
      <c r="O25">
        <f t="shared" si="1"/>
        <v>2460</v>
      </c>
      <c r="Q25">
        <v>60</v>
      </c>
      <c r="R25">
        <v>41</v>
      </c>
      <c r="S25">
        <f t="shared" si="2"/>
        <v>2460</v>
      </c>
      <c r="V25">
        <v>50</v>
      </c>
      <c r="W25">
        <v>47.15</v>
      </c>
      <c r="X25">
        <f t="shared" si="3"/>
        <v>2357.5</v>
      </c>
    </row>
    <row r="26" spans="8:24" x14ac:dyDescent="0.75">
      <c r="H26">
        <v>18</v>
      </c>
      <c r="J26">
        <f t="shared" si="0"/>
        <v>0</v>
      </c>
      <c r="M26">
        <v>58</v>
      </c>
      <c r="N26">
        <v>42</v>
      </c>
      <c r="O26">
        <f t="shared" si="1"/>
        <v>2436</v>
      </c>
      <c r="Q26">
        <v>58</v>
      </c>
      <c r="S26">
        <f t="shared" si="2"/>
        <v>0</v>
      </c>
      <c r="V26">
        <v>45</v>
      </c>
      <c r="W26">
        <v>52.05</v>
      </c>
      <c r="X26">
        <f t="shared" si="3"/>
        <v>2342.25</v>
      </c>
    </row>
    <row r="27" spans="8:24" x14ac:dyDescent="0.75">
      <c r="H27">
        <v>16</v>
      </c>
      <c r="J27">
        <f t="shared" si="0"/>
        <v>0</v>
      </c>
      <c r="M27">
        <v>56</v>
      </c>
      <c r="N27">
        <v>44</v>
      </c>
      <c r="O27">
        <f t="shared" si="1"/>
        <v>2464</v>
      </c>
      <c r="Q27">
        <v>56</v>
      </c>
      <c r="S27">
        <f t="shared" si="2"/>
        <v>0</v>
      </c>
      <c r="V27">
        <v>40</v>
      </c>
      <c r="W27">
        <v>58.5</v>
      </c>
      <c r="X27">
        <f t="shared" si="3"/>
        <v>2340</v>
      </c>
    </row>
    <row r="28" spans="8:24" x14ac:dyDescent="0.75">
      <c r="H28">
        <v>14</v>
      </c>
      <c r="J28">
        <f t="shared" si="0"/>
        <v>0</v>
      </c>
      <c r="M28">
        <v>54</v>
      </c>
      <c r="N28">
        <v>46</v>
      </c>
      <c r="O28">
        <f t="shared" si="1"/>
        <v>2484</v>
      </c>
      <c r="Q28">
        <v>54</v>
      </c>
      <c r="S28">
        <f t="shared" si="2"/>
        <v>0</v>
      </c>
      <c r="V28">
        <v>35</v>
      </c>
      <c r="W28">
        <v>66.5</v>
      </c>
      <c r="X28">
        <f t="shared" si="3"/>
        <v>2327.5</v>
      </c>
    </row>
    <row r="29" spans="8:24" x14ac:dyDescent="0.75">
      <c r="H29">
        <v>12</v>
      </c>
      <c r="J29">
        <f t="shared" si="0"/>
        <v>0</v>
      </c>
      <c r="M29">
        <v>52</v>
      </c>
      <c r="N29">
        <v>48</v>
      </c>
      <c r="O29">
        <f t="shared" si="1"/>
        <v>2496</v>
      </c>
      <c r="Q29">
        <v>52</v>
      </c>
      <c r="S29">
        <f t="shared" si="2"/>
        <v>0</v>
      </c>
      <c r="V29">
        <v>30</v>
      </c>
      <c r="W29">
        <v>79</v>
      </c>
      <c r="X29">
        <f t="shared" si="3"/>
        <v>2370</v>
      </c>
    </row>
    <row r="30" spans="8:24" x14ac:dyDescent="0.75">
      <c r="H30">
        <v>10</v>
      </c>
      <c r="J30">
        <f t="shared" si="0"/>
        <v>0</v>
      </c>
      <c r="M30">
        <v>50</v>
      </c>
      <c r="N30">
        <v>49</v>
      </c>
      <c r="O30">
        <f t="shared" si="1"/>
        <v>2450</v>
      </c>
      <c r="Q30">
        <v>50</v>
      </c>
      <c r="R30">
        <v>50</v>
      </c>
      <c r="S30">
        <f t="shared" si="2"/>
        <v>2500</v>
      </c>
      <c r="V30">
        <v>25</v>
      </c>
      <c r="W30">
        <v>94</v>
      </c>
      <c r="X30">
        <f t="shared" si="3"/>
        <v>2350</v>
      </c>
    </row>
    <row r="31" spans="8:24" x14ac:dyDescent="0.75">
      <c r="H31">
        <v>8</v>
      </c>
      <c r="J31">
        <f t="shared" si="0"/>
        <v>0</v>
      </c>
      <c r="M31">
        <v>48</v>
      </c>
      <c r="N31">
        <v>52</v>
      </c>
      <c r="O31">
        <f t="shared" si="1"/>
        <v>2496</v>
      </c>
      <c r="Q31">
        <v>48</v>
      </c>
      <c r="S31">
        <f t="shared" si="2"/>
        <v>0</v>
      </c>
      <c r="V31">
        <v>20</v>
      </c>
      <c r="W31">
        <v>114.15</v>
      </c>
      <c r="X31">
        <f t="shared" si="3"/>
        <v>2283</v>
      </c>
    </row>
    <row r="32" spans="8:24" x14ac:dyDescent="0.75">
      <c r="H32">
        <v>6</v>
      </c>
      <c r="J32">
        <f t="shared" si="0"/>
        <v>0</v>
      </c>
      <c r="M32">
        <v>46</v>
      </c>
      <c r="N32">
        <v>54</v>
      </c>
      <c r="O32">
        <f t="shared" si="1"/>
        <v>2484</v>
      </c>
      <c r="Q32">
        <v>46</v>
      </c>
      <c r="S32">
        <f t="shared" si="2"/>
        <v>0</v>
      </c>
    </row>
    <row r="33" spans="8:24" x14ac:dyDescent="0.75">
      <c r="H33">
        <v>4</v>
      </c>
      <c r="J33">
        <f t="shared" si="0"/>
        <v>0</v>
      </c>
      <c r="M33">
        <v>44</v>
      </c>
      <c r="N33">
        <v>56</v>
      </c>
      <c r="O33">
        <f t="shared" si="1"/>
        <v>2464</v>
      </c>
      <c r="Q33">
        <v>44</v>
      </c>
      <c r="S33">
        <f t="shared" si="2"/>
        <v>0</v>
      </c>
      <c r="X33">
        <f>AVERAGE(X5:X31)</f>
        <v>2335.7685185185187</v>
      </c>
    </row>
    <row r="34" spans="8:24" x14ac:dyDescent="0.75">
      <c r="H34">
        <v>2</v>
      </c>
      <c r="J34">
        <f t="shared" si="0"/>
        <v>0</v>
      </c>
      <c r="M34">
        <v>42</v>
      </c>
      <c r="N34">
        <v>59</v>
      </c>
      <c r="O34">
        <f t="shared" si="1"/>
        <v>2478</v>
      </c>
      <c r="Q34">
        <v>42</v>
      </c>
      <c r="S34">
        <f t="shared" si="2"/>
        <v>0</v>
      </c>
    </row>
    <row r="35" spans="8:24" x14ac:dyDescent="0.75">
      <c r="H35">
        <v>0</v>
      </c>
      <c r="J35">
        <f t="shared" si="0"/>
        <v>0</v>
      </c>
      <c r="M35">
        <v>40</v>
      </c>
      <c r="N35">
        <v>62</v>
      </c>
      <c r="O35">
        <f t="shared" si="1"/>
        <v>2480</v>
      </c>
      <c r="Q35">
        <v>40</v>
      </c>
      <c r="R35">
        <v>65</v>
      </c>
      <c r="S35">
        <f t="shared" si="2"/>
        <v>2600</v>
      </c>
    </row>
    <row r="36" spans="8:24" x14ac:dyDescent="0.75">
      <c r="M36">
        <v>38</v>
      </c>
      <c r="N36">
        <v>66</v>
      </c>
      <c r="O36">
        <f t="shared" si="1"/>
        <v>2508</v>
      </c>
      <c r="Q36">
        <v>38</v>
      </c>
      <c r="R36">
        <v>0</v>
      </c>
      <c r="S36">
        <f t="shared" si="2"/>
        <v>0</v>
      </c>
    </row>
    <row r="37" spans="8:24" x14ac:dyDescent="0.75">
      <c r="M37">
        <v>36</v>
      </c>
      <c r="N37">
        <v>69</v>
      </c>
      <c r="O37">
        <f t="shared" si="1"/>
        <v>2484</v>
      </c>
      <c r="Q37">
        <v>36</v>
      </c>
      <c r="S37">
        <f t="shared" ref="S37:S68" si="4">Q37*R37</f>
        <v>0</v>
      </c>
    </row>
    <row r="38" spans="8:24" x14ac:dyDescent="0.75">
      <c r="M38">
        <v>34</v>
      </c>
      <c r="N38">
        <v>74</v>
      </c>
      <c r="O38">
        <f t="shared" si="1"/>
        <v>2516</v>
      </c>
      <c r="Q38">
        <v>34</v>
      </c>
      <c r="S38">
        <f t="shared" si="4"/>
        <v>0</v>
      </c>
    </row>
    <row r="39" spans="8:24" x14ac:dyDescent="0.75">
      <c r="M39">
        <v>32</v>
      </c>
      <c r="N39">
        <v>77</v>
      </c>
      <c r="O39">
        <f t="shared" si="1"/>
        <v>2464</v>
      </c>
      <c r="Q39">
        <v>32</v>
      </c>
      <c r="S39">
        <f t="shared" si="4"/>
        <v>0</v>
      </c>
    </row>
    <row r="40" spans="8:24" x14ac:dyDescent="0.75">
      <c r="M40">
        <v>30</v>
      </c>
      <c r="N40">
        <v>83</v>
      </c>
      <c r="O40">
        <f t="shared" si="1"/>
        <v>2490</v>
      </c>
      <c r="Q40">
        <v>30</v>
      </c>
      <c r="R40">
        <v>88</v>
      </c>
      <c r="S40">
        <f t="shared" si="4"/>
        <v>2640</v>
      </c>
    </row>
    <row r="41" spans="8:24" x14ac:dyDescent="0.75">
      <c r="M41">
        <v>28</v>
      </c>
      <c r="N41">
        <v>89</v>
      </c>
      <c r="O41">
        <f t="shared" si="1"/>
        <v>2492</v>
      </c>
      <c r="Q41">
        <v>28</v>
      </c>
      <c r="S41">
        <f t="shared" si="4"/>
        <v>0</v>
      </c>
    </row>
    <row r="42" spans="8:24" x14ac:dyDescent="0.75">
      <c r="M42">
        <v>26</v>
      </c>
      <c r="N42">
        <v>95</v>
      </c>
      <c r="O42">
        <f t="shared" si="1"/>
        <v>2470</v>
      </c>
      <c r="Q42">
        <v>26</v>
      </c>
      <c r="S42">
        <f t="shared" si="4"/>
        <v>0</v>
      </c>
    </row>
    <row r="43" spans="8:24" x14ac:dyDescent="0.75">
      <c r="M43">
        <v>24</v>
      </c>
      <c r="N43">
        <v>104</v>
      </c>
      <c r="O43">
        <f t="shared" si="1"/>
        <v>2496</v>
      </c>
      <c r="Q43">
        <v>24</v>
      </c>
      <c r="S43">
        <f t="shared" si="4"/>
        <v>0</v>
      </c>
    </row>
    <row r="44" spans="8:24" x14ac:dyDescent="0.75">
      <c r="M44">
        <v>22</v>
      </c>
      <c r="N44">
        <v>113</v>
      </c>
      <c r="O44">
        <f t="shared" si="1"/>
        <v>2486</v>
      </c>
      <c r="Q44">
        <v>22</v>
      </c>
      <c r="S44">
        <f t="shared" si="4"/>
        <v>0</v>
      </c>
    </row>
    <row r="45" spans="8:24" x14ac:dyDescent="0.75">
      <c r="M45">
        <v>20</v>
      </c>
      <c r="N45">
        <v>123</v>
      </c>
      <c r="O45">
        <f t="shared" si="1"/>
        <v>2460</v>
      </c>
      <c r="Q45">
        <v>20</v>
      </c>
      <c r="R45">
        <v>134</v>
      </c>
      <c r="S45">
        <f t="shared" si="4"/>
        <v>2680</v>
      </c>
    </row>
    <row r="46" spans="8:24" x14ac:dyDescent="0.75">
      <c r="M46">
        <v>18</v>
      </c>
      <c r="N46">
        <v>136</v>
      </c>
      <c r="O46">
        <f t="shared" si="1"/>
        <v>2448</v>
      </c>
      <c r="Q46">
        <v>18</v>
      </c>
      <c r="S46">
        <f t="shared" si="4"/>
        <v>0</v>
      </c>
    </row>
    <row r="47" spans="8:24" x14ac:dyDescent="0.75">
      <c r="M47">
        <v>16</v>
      </c>
      <c r="N47">
        <v>153</v>
      </c>
      <c r="O47">
        <f t="shared" si="1"/>
        <v>2448</v>
      </c>
      <c r="Q47">
        <v>16</v>
      </c>
      <c r="S47">
        <f t="shared" si="4"/>
        <v>0</v>
      </c>
    </row>
    <row r="48" spans="8:24" x14ac:dyDescent="0.75">
      <c r="M48">
        <v>14</v>
      </c>
      <c r="N48">
        <v>174</v>
      </c>
      <c r="O48">
        <f t="shared" si="1"/>
        <v>2436</v>
      </c>
      <c r="Q48">
        <v>14</v>
      </c>
      <c r="S48">
        <f t="shared" si="4"/>
        <v>0</v>
      </c>
    </row>
    <row r="49" spans="13:19" x14ac:dyDescent="0.75">
      <c r="M49">
        <v>12</v>
      </c>
      <c r="N49">
        <v>200</v>
      </c>
      <c r="O49">
        <f t="shared" si="1"/>
        <v>2400</v>
      </c>
      <c r="Q49">
        <v>12</v>
      </c>
      <c r="S49">
        <f t="shared" si="4"/>
        <v>0</v>
      </c>
    </row>
    <row r="50" spans="13:19" x14ac:dyDescent="0.75">
      <c r="M50">
        <v>10</v>
      </c>
      <c r="N50">
        <v>235</v>
      </c>
      <c r="O50">
        <f t="shared" si="1"/>
        <v>2350</v>
      </c>
      <c r="Q50">
        <v>10</v>
      </c>
      <c r="S50">
        <f t="shared" si="4"/>
        <v>0</v>
      </c>
    </row>
    <row r="51" spans="13:19" x14ac:dyDescent="0.75">
      <c r="M51">
        <v>8</v>
      </c>
      <c r="Q51">
        <v>8</v>
      </c>
      <c r="S51">
        <f t="shared" si="4"/>
        <v>0</v>
      </c>
    </row>
    <row r="52" spans="13:19" x14ac:dyDescent="0.75">
      <c r="M52">
        <v>6</v>
      </c>
      <c r="Q52">
        <v>6</v>
      </c>
      <c r="S52">
        <f t="shared" si="4"/>
        <v>0</v>
      </c>
    </row>
    <row r="53" spans="13:19" x14ac:dyDescent="0.75">
      <c r="M53">
        <v>4</v>
      </c>
      <c r="Q53">
        <v>4</v>
      </c>
      <c r="S53">
        <f t="shared" si="4"/>
        <v>0</v>
      </c>
    </row>
    <row r="54" spans="13:19" x14ac:dyDescent="0.75">
      <c r="M54">
        <v>2</v>
      </c>
      <c r="Q54">
        <v>2</v>
      </c>
      <c r="S54">
        <f t="shared" si="4"/>
        <v>0</v>
      </c>
    </row>
    <row r="55" spans="13:19" x14ac:dyDescent="0.75">
      <c r="M55">
        <v>0</v>
      </c>
      <c r="Q55">
        <v>0</v>
      </c>
      <c r="S55">
        <f t="shared" si="4"/>
        <v>0</v>
      </c>
    </row>
    <row r="56" spans="13:19" x14ac:dyDescent="0.75">
      <c r="N56" t="s">
        <v>3</v>
      </c>
      <c r="O56">
        <f>AVERAGE(O5:O50)</f>
        <v>2444.478260869565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0942-AE9A-4AA5-90C3-FDAFCB8764B1}">
  <dimension ref="A1"/>
  <sheetViews>
    <sheetView zoomScaleNormal="100" workbookViewId="0">
      <selection activeCell="H11" sqref="H11"/>
    </sheetView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Acharya</dc:creator>
  <cp:lastModifiedBy>Mihir Acharya</cp:lastModifiedBy>
  <dcterms:created xsi:type="dcterms:W3CDTF">2023-06-12T15:07:12Z</dcterms:created>
  <dcterms:modified xsi:type="dcterms:W3CDTF">2023-06-21T01:20:30Z</dcterms:modified>
</cp:coreProperties>
</file>