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<sst xmlns="http://schemas.openxmlformats.org/spreadsheetml/2006/main" count="135" uniqueCount="43">
  <si>
    <t>precision_oral</t>
  </si>
  <si>
    <t>recall_oral</t>
  </si>
  <si>
    <t>f-score_oral</t>
  </si>
  <si>
    <t>precision_nasal</t>
  </si>
  <si>
    <t>recall_nasal</t>
  </si>
  <si>
    <t>f-score_nasal</t>
  </si>
  <si>
    <t>accuracy</t>
  </si>
  <si>
    <t>support : train-test</t>
  </si>
  <si>
    <t>5 locuteurs non entraînés</t>
  </si>
  <si>
    <t>aA-aA (normal data set)</t>
  </si>
  <si>
    <t>19800-4950 (80:20)</t>
  </si>
  <si>
    <t>sans 5 locs - 1</t>
  </si>
  <si>
    <t>17600-2200</t>
  </si>
  <si>
    <t>['29_11_07_nb1_2_16', '29_11_07_nb2_1_16', '29_11_07_nb2_2_16', '30_11_07_nb1_1_16', '30_11_07_nb1_2_16']</t>
  </si>
  <si>
    <t>sans 5 locs - 2</t>
  </si>
  <si>
    <t>['27_11_07_nb2_2_16', '28_11_07_nb1_1_16', '28_11_07_nb1_2_16', '28_11_07_nb2_1_16', '28_11_07_nb2_2_16']</t>
  </si>
  <si>
    <t>sans 5 locs - 3</t>
  </si>
  <si>
    <t>['26_11_07_nb1_2_16', '26_11_07_nb2_1_16', '26_11_07_nb2_2_16', '26_11_07_nb3_1_16', '22_11_07_nb2_1_16']</t>
  </si>
  <si>
    <t>sans 5 locs - 4</t>
  </si>
  <si>
    <t>['04_12_07_nb3_2_16', '03_12_07_nb1_1_16', '03_12_07_nb1_2_16', '04_12_07_nb1_1_16', '04_12_07_nb1_2_16']</t>
  </si>
  <si>
    <t>moyenne des 4 derniers</t>
  </si>
  <si>
    <t>diff entre normal et sans 5 locs</t>
  </si>
  <si>
    <t>tronçons</t>
  </si>
  <si>
    <t>59400-14850 (80:20)</t>
  </si>
  <si>
    <t>52800-6600</t>
  </si>
  <si>
    <t>['30_11_07_nb1_1_16', '30_11_07_nb1_2_16', '29_11_07_nb2_1_16', '29_11_07_nb2_2_16', '29_11_07_nb1_2_16']</t>
  </si>
  <si>
    <t>['28_11_07_nb2_1_16', '28_11_07_nb2_2_16', '28_11_07_nb1_2_16', '27_11_07_nb2_2_16', '28_11_07_nb1_1_16']</t>
  </si>
  <si>
    <t>['26_11_07_nb3_1_16', '26_11_07_nb2_1_16', '26_11_07_nb1_1_16', '26_11_07_nb1_2_16', '23_11_07_nb1_2_16']</t>
  </si>
  <si>
    <t>['04_12_07_nb2_1_16', '04_12_07_nb1_1_16', '04_12_07_nb1_2_16', '03_12_07_nb1_2_16', '03_12_07_nb1_1_16']</t>
  </si>
  <si>
    <t>aAEI-aAEI (normal data set)</t>
  </si>
  <si>
    <t>9180-2340 (80:20)</t>
  </si>
  <si>
    <t>8160-1020</t>
  </si>
  <si>
    <t>['26_11_07_nb3_1_16', '26_11_07_nb3_2_16', '27_11_07_nb1_1_16', '27_11_07_nb1_2_16', '27_11_07_nb2_1_16']</t>
  </si>
  <si>
    <t>['03_12_07_nb1_1_16', '03_12_07_nb1_2_16', '04_12_07_nb1_1_16', '04_12_07_nb1_2_16', '04_12_07_nb2_1_16']</t>
  </si>
  <si>
    <t>28080-6480</t>
  </si>
  <si>
    <t>24960-3120</t>
  </si>
  <si>
    <t>['29_11_07_nb2_1_16', '29_11_07_nb2_2_16', '30_11_07_nb1_1_16', '30_11_07_nb1_2_16', '28_11_07_nb2_1_16']</t>
  </si>
  <si>
    <t>['28_11_07_nb2_2_16', '29_11_07_nb1_2_16', '27_11_07_nb2_2_16', '28_11_07_nb1_1_16', '28_11_07_nb1_2_16']</t>
  </si>
  <si>
    <t>['26_11_07_nb3_1_16', '26_11_07_nb3_2_16', '23_11_07_nb1_2_16', '26_11_07_nb1_1_16', '26_11_07_nb1_2_16']</t>
  </si>
  <si>
    <t>['04_12_07_nb2_1_16', '04_12_07_nb2_2_16', '03_12_07_nb1_1_16', '03_12_07_nb1_2_16', '04_12_07_nb1_1_16']</t>
  </si>
  <si>
    <t>aA-aAEI (normal data set)</t>
  </si>
  <si>
    <t>19800-5040</t>
  </si>
  <si>
    <t>59400-15120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</si>
</sst>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sz val="11.0"/>
      <color rgb="FF212121"/>
      <name val="Monospace"/>
    </font>
    <font>
      <b/>
      <color theme="1"/>
      <name val="Arial"/>
    </font>
    <font>
      <sz val="11.0"/>
      <color rgb="FF212121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/>
    </xf>
    <xf borderId="1" fillId="0" fontId="1" numFmtId="0" xfId="0" applyBorder="1" applyFont="1"/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0" fillId="3" fontId="3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2" fontId="4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1" fillId="0" fontId="1" numFmtId="0" xfId="0" applyAlignment="1" applyBorder="1" applyFont="1">
      <alignment readingOrder="0"/>
    </xf>
    <xf borderId="0" fillId="4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0"/>
    <col customWidth="1" min="9" max="9" width="22.29"/>
    <col customWidth="1" min="10" max="10" width="110.0"/>
  </cols>
  <sheetData>
    <row r="1">
      <c r="A1" s="1"/>
      <c r="B1" s="2"/>
    </row>
    <row r="2">
      <c r="A2" s="2"/>
    </row>
    <row r="3">
      <c r="A3" s="3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5" t="s">
        <v>6</v>
      </c>
      <c r="I3" s="6" t="s">
        <v>7</v>
      </c>
      <c r="J3" s="6" t="s">
        <v>8</v>
      </c>
    </row>
    <row r="4">
      <c r="A4" s="7" t="s">
        <v>9</v>
      </c>
      <c r="B4" s="8">
        <v>0.93</v>
      </c>
      <c r="C4" s="8">
        <v>0.94</v>
      </c>
      <c r="D4" s="8">
        <v>0.9</v>
      </c>
      <c r="E4" s="8">
        <v>0.94</v>
      </c>
      <c r="F4" s="8">
        <v>0.93</v>
      </c>
      <c r="G4" s="8">
        <v>0.93</v>
      </c>
      <c r="H4" s="8">
        <v>0.93</v>
      </c>
      <c r="I4" s="9" t="s">
        <v>10</v>
      </c>
    </row>
    <row r="5">
      <c r="A5" s="10" t="s">
        <v>11</v>
      </c>
      <c r="B5" s="10">
        <v>0.88</v>
      </c>
      <c r="C5" s="10">
        <v>0.93</v>
      </c>
      <c r="D5" s="10">
        <v>0.91</v>
      </c>
      <c r="E5" s="10">
        <v>0.93</v>
      </c>
      <c r="F5" s="10">
        <v>0.88</v>
      </c>
      <c r="G5" s="10">
        <v>0.9</v>
      </c>
      <c r="H5" s="10">
        <v>0.9</v>
      </c>
      <c r="I5" s="9" t="s">
        <v>12</v>
      </c>
      <c r="J5" s="2" t="s">
        <v>13</v>
      </c>
    </row>
    <row r="6">
      <c r="A6" s="10" t="s">
        <v>14</v>
      </c>
      <c r="B6" s="10">
        <v>0.94</v>
      </c>
      <c r="C6" s="10">
        <v>0.95</v>
      </c>
      <c r="D6" s="10">
        <v>0.94</v>
      </c>
      <c r="E6" s="10">
        <v>0.95</v>
      </c>
      <c r="F6" s="10">
        <v>0.94</v>
      </c>
      <c r="G6" s="10">
        <v>0.94</v>
      </c>
      <c r="H6" s="10">
        <v>0.94</v>
      </c>
      <c r="J6" s="2" t="s">
        <v>15</v>
      </c>
    </row>
    <row r="7">
      <c r="A7" s="10" t="s">
        <v>16</v>
      </c>
      <c r="B7" s="10">
        <v>0.96</v>
      </c>
      <c r="C7" s="10">
        <v>0.93</v>
      </c>
      <c r="D7" s="10">
        <v>0.94</v>
      </c>
      <c r="E7" s="10">
        <v>0.93</v>
      </c>
      <c r="F7" s="10">
        <v>0.96</v>
      </c>
      <c r="G7" s="10">
        <v>0.95</v>
      </c>
      <c r="H7" s="10">
        <v>0.94</v>
      </c>
      <c r="J7" s="2" t="s">
        <v>17</v>
      </c>
    </row>
    <row r="8">
      <c r="A8" s="10" t="s">
        <v>18</v>
      </c>
      <c r="B8" s="10">
        <v>0.92</v>
      </c>
      <c r="C8" s="10">
        <v>0.93</v>
      </c>
      <c r="D8" s="10">
        <v>0.92</v>
      </c>
      <c r="E8" s="10">
        <v>0.92</v>
      </c>
      <c r="F8" s="10">
        <v>0.92</v>
      </c>
      <c r="G8" s="10">
        <v>0.92</v>
      </c>
      <c r="H8" s="10">
        <v>0.92</v>
      </c>
      <c r="J8" s="2" t="s">
        <v>19</v>
      </c>
    </row>
    <row r="9">
      <c r="A9" s="10" t="s">
        <v>20</v>
      </c>
      <c r="B9" s="11">
        <f t="shared" ref="B9:H9" si="1">AVERAGE(B5:B8)</f>
        <v>0.925</v>
      </c>
      <c r="C9" s="11">
        <f t="shared" si="1"/>
        <v>0.935</v>
      </c>
      <c r="D9" s="11">
        <f t="shared" si="1"/>
        <v>0.9275</v>
      </c>
      <c r="E9" s="11">
        <f t="shared" si="1"/>
        <v>0.9325</v>
      </c>
      <c r="F9" s="11">
        <f t="shared" si="1"/>
        <v>0.925</v>
      </c>
      <c r="G9" s="11">
        <f t="shared" si="1"/>
        <v>0.9275</v>
      </c>
      <c r="H9" s="11">
        <f t="shared" si="1"/>
        <v>0.925</v>
      </c>
    </row>
    <row r="11">
      <c r="A11" s="12" t="s">
        <v>21</v>
      </c>
      <c r="B11" s="13">
        <f t="shared" ref="B11:H11" si="2">sum(B4,-B9)</f>
        <v>0.005</v>
      </c>
      <c r="C11" s="13">
        <f t="shared" si="2"/>
        <v>0.005</v>
      </c>
      <c r="D11" s="13">
        <f t="shared" si="2"/>
        <v>-0.0275</v>
      </c>
      <c r="E11" s="13">
        <f t="shared" si="2"/>
        <v>0.0075</v>
      </c>
      <c r="F11" s="13">
        <f t="shared" si="2"/>
        <v>0.005</v>
      </c>
      <c r="G11" s="13">
        <f t="shared" si="2"/>
        <v>0.0025</v>
      </c>
      <c r="H11" s="13">
        <f t="shared" si="2"/>
        <v>0.005</v>
      </c>
    </row>
    <row r="12">
      <c r="A12" s="12"/>
      <c r="B12" s="12"/>
      <c r="C12" s="12"/>
      <c r="D12" s="2"/>
      <c r="E12" s="12"/>
      <c r="F12" s="12"/>
      <c r="G12" s="12"/>
      <c r="H12" s="12"/>
    </row>
    <row r="13">
      <c r="A13" s="12"/>
      <c r="B13" s="12"/>
      <c r="C13" s="12"/>
      <c r="D13" s="12"/>
      <c r="E13" s="12"/>
      <c r="F13" s="12"/>
      <c r="G13" s="12"/>
      <c r="H13" s="12"/>
    </row>
    <row r="14">
      <c r="A14" s="14" t="s">
        <v>22</v>
      </c>
      <c r="B14" s="4" t="s">
        <v>0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5</v>
      </c>
      <c r="H14" s="5" t="s">
        <v>6</v>
      </c>
      <c r="I14" s="6" t="s">
        <v>7</v>
      </c>
      <c r="J14" s="6" t="s">
        <v>8</v>
      </c>
    </row>
    <row r="15">
      <c r="A15" s="7" t="s">
        <v>9</v>
      </c>
      <c r="B15" s="8">
        <v>0.87</v>
      </c>
      <c r="C15" s="8">
        <v>0.84</v>
      </c>
      <c r="D15" s="8">
        <v>0.86</v>
      </c>
      <c r="E15" s="8">
        <v>0.84</v>
      </c>
      <c r="F15" s="8">
        <v>0.88</v>
      </c>
      <c r="G15" s="8">
        <v>0.86</v>
      </c>
      <c r="H15" s="8">
        <v>0.86</v>
      </c>
      <c r="I15" s="9" t="s">
        <v>23</v>
      </c>
    </row>
    <row r="16">
      <c r="A16" s="10" t="s">
        <v>11</v>
      </c>
      <c r="B16" s="10">
        <v>0.84</v>
      </c>
      <c r="C16" s="10">
        <v>0.79</v>
      </c>
      <c r="D16" s="10">
        <v>0.82</v>
      </c>
      <c r="E16" s="10">
        <v>0.81</v>
      </c>
      <c r="F16" s="10">
        <v>0.85</v>
      </c>
      <c r="G16" s="10">
        <v>0.83</v>
      </c>
      <c r="H16" s="10">
        <v>0.82</v>
      </c>
      <c r="I16" s="9" t="s">
        <v>24</v>
      </c>
      <c r="J16" s="2" t="s">
        <v>25</v>
      </c>
    </row>
    <row r="17">
      <c r="A17" s="10" t="s">
        <v>14</v>
      </c>
      <c r="B17" s="10">
        <v>0.88</v>
      </c>
      <c r="C17" s="10">
        <v>0.8</v>
      </c>
      <c r="D17" s="10">
        <v>0.84</v>
      </c>
      <c r="E17" s="10">
        <v>0.82</v>
      </c>
      <c r="F17" s="10">
        <v>0.89</v>
      </c>
      <c r="G17" s="10">
        <v>0.85</v>
      </c>
      <c r="H17" s="10">
        <v>0.85</v>
      </c>
      <c r="I17" s="2"/>
      <c r="J17" s="2" t="s">
        <v>26</v>
      </c>
    </row>
    <row r="18">
      <c r="A18" s="10" t="s">
        <v>16</v>
      </c>
      <c r="B18" s="10">
        <v>0.92</v>
      </c>
      <c r="C18" s="10">
        <v>0.77</v>
      </c>
      <c r="D18" s="10">
        <v>0.83</v>
      </c>
      <c r="E18" s="10">
        <v>0.8</v>
      </c>
      <c r="F18" s="10">
        <v>0.93</v>
      </c>
      <c r="G18" s="10">
        <v>0.86</v>
      </c>
      <c r="H18" s="10">
        <v>0.85</v>
      </c>
      <c r="J18" s="2" t="s">
        <v>27</v>
      </c>
    </row>
    <row r="19">
      <c r="A19" s="10" t="s">
        <v>18</v>
      </c>
      <c r="B19" s="10">
        <v>0.85</v>
      </c>
      <c r="C19" s="10">
        <v>0.83</v>
      </c>
      <c r="D19" s="10">
        <v>0.84</v>
      </c>
      <c r="E19" s="10">
        <v>0.83</v>
      </c>
      <c r="F19" s="10">
        <v>0.85</v>
      </c>
      <c r="G19" s="10">
        <v>0.84</v>
      </c>
      <c r="H19" s="15">
        <v>0.84</v>
      </c>
      <c r="J19" s="2" t="s">
        <v>28</v>
      </c>
    </row>
    <row r="20">
      <c r="A20" s="10" t="s">
        <v>20</v>
      </c>
      <c r="B20" s="11">
        <f t="shared" ref="B20:H20" si="3">AVERAGE(B16:B19)</f>
        <v>0.8725</v>
      </c>
      <c r="C20" s="11">
        <f t="shared" si="3"/>
        <v>0.7975</v>
      </c>
      <c r="D20" s="11">
        <f t="shared" si="3"/>
        <v>0.8325</v>
      </c>
      <c r="E20" s="11">
        <f t="shared" si="3"/>
        <v>0.815</v>
      </c>
      <c r="F20" s="11">
        <f t="shared" si="3"/>
        <v>0.88</v>
      </c>
      <c r="G20" s="11">
        <f t="shared" si="3"/>
        <v>0.845</v>
      </c>
      <c r="H20" s="11">
        <f t="shared" si="3"/>
        <v>0.84</v>
      </c>
    </row>
    <row r="21">
      <c r="J21" s="2"/>
    </row>
    <row r="22">
      <c r="A22" s="12" t="s">
        <v>21</v>
      </c>
      <c r="B22" s="13">
        <f t="shared" ref="B22:H22" si="4">sum(B15,-B20)</f>
        <v>-0.0025</v>
      </c>
      <c r="C22" s="13">
        <f t="shared" si="4"/>
        <v>0.0425</v>
      </c>
      <c r="D22" s="13">
        <f t="shared" si="4"/>
        <v>0.0275</v>
      </c>
      <c r="E22" s="13">
        <f t="shared" si="4"/>
        <v>0.025</v>
      </c>
      <c r="F22" s="13">
        <f t="shared" si="4"/>
        <v>0</v>
      </c>
      <c r="G22" s="13">
        <f t="shared" si="4"/>
        <v>0.015</v>
      </c>
      <c r="H22" s="13">
        <f t="shared" si="4"/>
        <v>0.02</v>
      </c>
    </row>
    <row r="23">
      <c r="A23" s="1"/>
    </row>
    <row r="24">
      <c r="A24" s="2"/>
    </row>
    <row r="25">
      <c r="A25" s="3"/>
      <c r="B25" s="4" t="s">
        <v>0</v>
      </c>
      <c r="C25" s="4" t="s">
        <v>1</v>
      </c>
      <c r="D25" s="4" t="s">
        <v>2</v>
      </c>
      <c r="E25" s="4" t="s">
        <v>3</v>
      </c>
      <c r="F25" s="4" t="s">
        <v>4</v>
      </c>
      <c r="G25" s="4" t="s">
        <v>5</v>
      </c>
      <c r="H25" s="5" t="s">
        <v>6</v>
      </c>
      <c r="I25" s="6" t="s">
        <v>7</v>
      </c>
      <c r="J25" s="6" t="s">
        <v>8</v>
      </c>
    </row>
    <row r="26">
      <c r="A26" s="7" t="s">
        <v>29</v>
      </c>
      <c r="B26" s="8">
        <v>0.88</v>
      </c>
      <c r="C26" s="8">
        <v>0.91</v>
      </c>
      <c r="D26" s="8">
        <v>0.89</v>
      </c>
      <c r="E26" s="8">
        <v>0.9</v>
      </c>
      <c r="F26" s="8">
        <v>0.87</v>
      </c>
      <c r="G26" s="8">
        <v>0.89</v>
      </c>
      <c r="H26" s="8">
        <v>0.89</v>
      </c>
      <c r="I26" s="9" t="s">
        <v>30</v>
      </c>
    </row>
    <row r="27">
      <c r="A27" s="10" t="s">
        <v>11</v>
      </c>
      <c r="B27" s="10">
        <v>0.88</v>
      </c>
      <c r="C27" s="10">
        <v>0.88</v>
      </c>
      <c r="D27" s="10">
        <v>0.88</v>
      </c>
      <c r="E27" s="10">
        <v>0.88</v>
      </c>
      <c r="F27" s="10">
        <v>0.88</v>
      </c>
      <c r="G27" s="10">
        <v>0.88</v>
      </c>
      <c r="H27" s="10">
        <v>0.88</v>
      </c>
      <c r="I27" s="9" t="s">
        <v>31</v>
      </c>
      <c r="J27" s="2" t="s">
        <v>15</v>
      </c>
    </row>
    <row r="28">
      <c r="A28" s="10" t="s">
        <v>14</v>
      </c>
      <c r="B28" s="10">
        <v>0.86</v>
      </c>
      <c r="C28" s="10">
        <v>0.88</v>
      </c>
      <c r="D28" s="10">
        <v>0.87</v>
      </c>
      <c r="E28" s="10">
        <v>0.88</v>
      </c>
      <c r="F28" s="10">
        <v>0.87</v>
      </c>
      <c r="G28" s="10">
        <v>0.87</v>
      </c>
      <c r="H28" s="10">
        <v>0.87</v>
      </c>
      <c r="J28" s="2" t="s">
        <v>13</v>
      </c>
    </row>
    <row r="29">
      <c r="A29" s="10" t="s">
        <v>16</v>
      </c>
      <c r="B29" s="10">
        <v>0.85</v>
      </c>
      <c r="C29" s="10">
        <v>0.91</v>
      </c>
      <c r="D29" s="10">
        <v>0.88</v>
      </c>
      <c r="E29" s="10">
        <v>0.9</v>
      </c>
      <c r="F29" s="10">
        <v>0.85</v>
      </c>
      <c r="G29" s="10">
        <v>0.87</v>
      </c>
      <c r="H29" s="10">
        <v>0.88</v>
      </c>
      <c r="J29" s="2" t="s">
        <v>32</v>
      </c>
    </row>
    <row r="30">
      <c r="A30" s="10" t="s">
        <v>18</v>
      </c>
      <c r="B30" s="10">
        <v>0.89</v>
      </c>
      <c r="C30" s="10">
        <v>0.83</v>
      </c>
      <c r="D30" s="10">
        <v>0.86</v>
      </c>
      <c r="E30" s="10">
        <v>0.84</v>
      </c>
      <c r="F30" s="10">
        <v>0.89</v>
      </c>
      <c r="G30" s="10">
        <v>0.87</v>
      </c>
      <c r="H30" s="10">
        <v>0.86</v>
      </c>
      <c r="J30" s="2" t="s">
        <v>33</v>
      </c>
    </row>
    <row r="31">
      <c r="A31" s="10" t="s">
        <v>20</v>
      </c>
      <c r="B31" s="11">
        <f t="shared" ref="B31:H31" si="5">AVERAGE(B27:B30)</f>
        <v>0.87</v>
      </c>
      <c r="C31" s="11">
        <f t="shared" si="5"/>
        <v>0.875</v>
      </c>
      <c r="D31" s="11">
        <f t="shared" si="5"/>
        <v>0.8725</v>
      </c>
      <c r="E31" s="11">
        <f t="shared" si="5"/>
        <v>0.875</v>
      </c>
      <c r="F31" s="11">
        <f t="shared" si="5"/>
        <v>0.8725</v>
      </c>
      <c r="G31" s="11">
        <f t="shared" si="5"/>
        <v>0.8725</v>
      </c>
      <c r="H31" s="11">
        <f t="shared" si="5"/>
        <v>0.8725</v>
      </c>
    </row>
    <row r="32">
      <c r="J32" s="2"/>
    </row>
    <row r="33">
      <c r="A33" s="12" t="s">
        <v>21</v>
      </c>
      <c r="B33" s="13">
        <f t="shared" ref="B33:H33" si="6">sum(B26,-B31)</f>
        <v>0.01</v>
      </c>
      <c r="C33" s="13">
        <f t="shared" si="6"/>
        <v>0.035</v>
      </c>
      <c r="D33" s="13">
        <f t="shared" si="6"/>
        <v>0.0175</v>
      </c>
      <c r="E33" s="13">
        <f t="shared" si="6"/>
        <v>0.025</v>
      </c>
      <c r="F33" s="13">
        <f t="shared" si="6"/>
        <v>-0.0025</v>
      </c>
      <c r="G33" s="13">
        <f t="shared" si="6"/>
        <v>0.0175</v>
      </c>
      <c r="H33" s="13">
        <f t="shared" si="6"/>
        <v>0.0175</v>
      </c>
    </row>
    <row r="36">
      <c r="A36" s="14" t="s">
        <v>22</v>
      </c>
      <c r="B36" s="4" t="s">
        <v>0</v>
      </c>
      <c r="C36" s="4" t="s">
        <v>1</v>
      </c>
      <c r="D36" s="4" t="s">
        <v>2</v>
      </c>
      <c r="E36" s="4" t="s">
        <v>3</v>
      </c>
      <c r="F36" s="4" t="s">
        <v>4</v>
      </c>
      <c r="G36" s="4" t="s">
        <v>5</v>
      </c>
      <c r="H36" s="5" t="s">
        <v>6</v>
      </c>
      <c r="I36" s="6" t="s">
        <v>7</v>
      </c>
      <c r="J36" s="6" t="s">
        <v>8</v>
      </c>
    </row>
    <row r="37">
      <c r="A37" s="7" t="s">
        <v>29</v>
      </c>
      <c r="B37" s="8">
        <v>0.84</v>
      </c>
      <c r="C37" s="8">
        <v>0.79</v>
      </c>
      <c r="D37" s="8">
        <v>0.81</v>
      </c>
      <c r="E37" s="8">
        <v>0.8</v>
      </c>
      <c r="F37" s="8">
        <v>0.85</v>
      </c>
      <c r="G37" s="8">
        <v>0.82</v>
      </c>
      <c r="H37" s="8">
        <v>0.82</v>
      </c>
      <c r="I37" s="9" t="s">
        <v>34</v>
      </c>
    </row>
    <row r="38">
      <c r="A38" s="10" t="s">
        <v>11</v>
      </c>
      <c r="B38" s="10">
        <v>0.83</v>
      </c>
      <c r="C38" s="10">
        <v>0.77</v>
      </c>
      <c r="D38" s="10">
        <v>0.8</v>
      </c>
      <c r="E38" s="10">
        <v>0.78</v>
      </c>
      <c r="F38" s="10">
        <v>0.84</v>
      </c>
      <c r="G38" s="10">
        <v>0.81</v>
      </c>
      <c r="H38" s="10">
        <v>0.8</v>
      </c>
      <c r="I38" s="9" t="s">
        <v>35</v>
      </c>
      <c r="J38" s="2" t="s">
        <v>36</v>
      </c>
    </row>
    <row r="39">
      <c r="A39" s="10" t="s">
        <v>14</v>
      </c>
      <c r="B39" s="10">
        <v>0.76</v>
      </c>
      <c r="C39" s="10">
        <v>0.83</v>
      </c>
      <c r="D39" s="10">
        <v>0.8</v>
      </c>
      <c r="E39" s="10">
        <v>0.82</v>
      </c>
      <c r="F39" s="10">
        <v>0.74</v>
      </c>
      <c r="G39" s="10">
        <v>0.78</v>
      </c>
      <c r="H39" s="10">
        <v>0.79</v>
      </c>
      <c r="J39" s="2" t="s">
        <v>37</v>
      </c>
    </row>
    <row r="40">
      <c r="A40" s="10" t="s">
        <v>16</v>
      </c>
      <c r="B40" s="10">
        <v>0.82</v>
      </c>
      <c r="C40" s="10">
        <v>0.84</v>
      </c>
      <c r="D40" s="10">
        <v>0.83</v>
      </c>
      <c r="E40" s="10">
        <v>0.83</v>
      </c>
      <c r="F40" s="10">
        <v>0.82</v>
      </c>
      <c r="G40" s="10">
        <v>0.82</v>
      </c>
      <c r="H40" s="10">
        <v>0.83</v>
      </c>
      <c r="J40" s="2" t="s">
        <v>38</v>
      </c>
    </row>
    <row r="41">
      <c r="A41" s="10" t="s">
        <v>18</v>
      </c>
      <c r="B41" s="10">
        <v>0.8</v>
      </c>
      <c r="C41" s="10">
        <v>0.82</v>
      </c>
      <c r="D41" s="10">
        <v>0.81</v>
      </c>
      <c r="E41" s="10">
        <v>0.81</v>
      </c>
      <c r="F41" s="10">
        <v>0.8</v>
      </c>
      <c r="G41" s="10">
        <v>0.8</v>
      </c>
      <c r="H41" s="10">
        <v>0.81</v>
      </c>
      <c r="J41" s="2" t="s">
        <v>39</v>
      </c>
    </row>
    <row r="42">
      <c r="A42" s="10" t="s">
        <v>20</v>
      </c>
      <c r="B42" s="11">
        <f t="shared" ref="B42:H42" si="7">AVERAGE(B38:B41)</f>
        <v>0.8025</v>
      </c>
      <c r="C42" s="11">
        <f t="shared" si="7"/>
        <v>0.815</v>
      </c>
      <c r="D42" s="11">
        <f t="shared" si="7"/>
        <v>0.81</v>
      </c>
      <c r="E42" s="11">
        <f t="shared" si="7"/>
        <v>0.81</v>
      </c>
      <c r="F42" s="11">
        <f t="shared" si="7"/>
        <v>0.8</v>
      </c>
      <c r="G42" s="11">
        <f t="shared" si="7"/>
        <v>0.8025</v>
      </c>
      <c r="H42" s="11">
        <f t="shared" si="7"/>
        <v>0.8075</v>
      </c>
    </row>
    <row r="44">
      <c r="A44" s="12" t="s">
        <v>21</v>
      </c>
      <c r="B44" s="13">
        <f t="shared" ref="B44:H44" si="8">sum(B37,-B42)</f>
        <v>0.0375</v>
      </c>
      <c r="C44" s="13">
        <f t="shared" si="8"/>
        <v>-0.025</v>
      </c>
      <c r="D44" s="13">
        <f t="shared" si="8"/>
        <v>0</v>
      </c>
      <c r="E44" s="13">
        <f t="shared" si="8"/>
        <v>-0.01</v>
      </c>
      <c r="F44" s="13">
        <f t="shared" si="8"/>
        <v>0.05</v>
      </c>
      <c r="G44" s="13">
        <f t="shared" si="8"/>
        <v>0.0175</v>
      </c>
      <c r="H44" s="13">
        <f t="shared" si="8"/>
        <v>0.0125</v>
      </c>
      <c r="J44" s="9"/>
    </row>
    <row r="45">
      <c r="B45" s="2"/>
    </row>
    <row r="46">
      <c r="K46" s="2"/>
    </row>
    <row r="47">
      <c r="C47" s="2"/>
    </row>
    <row r="48">
      <c r="A48" s="3"/>
      <c r="B48" s="4" t="s">
        <v>0</v>
      </c>
      <c r="C48" s="4" t="s">
        <v>1</v>
      </c>
      <c r="D48" s="4" t="s">
        <v>2</v>
      </c>
      <c r="E48" s="4" t="s">
        <v>3</v>
      </c>
      <c r="F48" s="4" t="s">
        <v>4</v>
      </c>
      <c r="G48" s="4" t="s">
        <v>5</v>
      </c>
      <c r="H48" s="5" t="s">
        <v>6</v>
      </c>
      <c r="I48" s="6" t="s">
        <v>7</v>
      </c>
      <c r="J48" s="6" t="s">
        <v>8</v>
      </c>
      <c r="K48" s="2"/>
    </row>
    <row r="49">
      <c r="A49" s="7" t="s">
        <v>40</v>
      </c>
      <c r="B49" s="8">
        <v>0.79</v>
      </c>
      <c r="C49" s="8">
        <v>0.8</v>
      </c>
      <c r="D49" s="8">
        <v>0.8</v>
      </c>
      <c r="E49" s="8">
        <v>0.8</v>
      </c>
      <c r="F49" s="8">
        <v>0.79</v>
      </c>
      <c r="G49" s="8">
        <v>0.79</v>
      </c>
      <c r="H49" s="8">
        <v>0.8</v>
      </c>
      <c r="I49" s="9" t="s">
        <v>41</v>
      </c>
      <c r="J49" s="2"/>
    </row>
    <row r="50">
      <c r="A50" s="10" t="s">
        <v>11</v>
      </c>
      <c r="B50" s="10">
        <v>0.79</v>
      </c>
      <c r="C50" s="10">
        <v>0.9</v>
      </c>
      <c r="D50" s="10">
        <v>0.85</v>
      </c>
      <c r="E50" s="10">
        <v>0.89</v>
      </c>
      <c r="F50" s="10">
        <v>0.77</v>
      </c>
      <c r="G50" s="10">
        <v>0.82</v>
      </c>
      <c r="H50" s="10">
        <v>0.84</v>
      </c>
      <c r="I50" s="9" t="s">
        <v>31</v>
      </c>
      <c r="J50" s="2" t="s">
        <v>13</v>
      </c>
    </row>
    <row r="51">
      <c r="A51" s="10" t="s">
        <v>14</v>
      </c>
      <c r="B51" s="10">
        <v>0.78</v>
      </c>
      <c r="C51" s="10">
        <v>0.95</v>
      </c>
      <c r="D51" s="10">
        <v>0.85</v>
      </c>
      <c r="E51" s="10">
        <v>0.93</v>
      </c>
      <c r="F51" s="10">
        <v>0.73</v>
      </c>
      <c r="G51" s="10">
        <v>0.82</v>
      </c>
      <c r="H51" s="10">
        <v>0.84</v>
      </c>
      <c r="J51" s="2" t="s">
        <v>15</v>
      </c>
    </row>
    <row r="52">
      <c r="A52" s="10" t="s">
        <v>16</v>
      </c>
      <c r="B52" s="10">
        <v>0.84</v>
      </c>
      <c r="C52" s="10">
        <v>0.95</v>
      </c>
      <c r="D52" s="10">
        <v>0.89</v>
      </c>
      <c r="E52" s="10">
        <v>0.94</v>
      </c>
      <c r="F52" s="10">
        <v>0.82</v>
      </c>
      <c r="G52" s="10">
        <v>0.88</v>
      </c>
      <c r="H52" s="10">
        <v>0.89</v>
      </c>
      <c r="J52" s="2" t="s">
        <v>17</v>
      </c>
    </row>
    <row r="53">
      <c r="A53" s="10" t="s">
        <v>18</v>
      </c>
      <c r="B53" s="10">
        <v>0.84</v>
      </c>
      <c r="C53" s="10">
        <v>0.96</v>
      </c>
      <c r="D53" s="10">
        <v>0.89</v>
      </c>
      <c r="E53" s="10">
        <v>0.95</v>
      </c>
      <c r="F53" s="10">
        <v>0.81</v>
      </c>
      <c r="G53" s="10">
        <v>0.88</v>
      </c>
      <c r="H53" s="10">
        <v>0.88</v>
      </c>
      <c r="J53" s="2" t="s">
        <v>19</v>
      </c>
    </row>
    <row r="54">
      <c r="A54" s="10" t="s">
        <v>20</v>
      </c>
      <c r="B54" s="11">
        <f t="shared" ref="B54:H54" si="9">AVERAGE(B50:B53)</f>
        <v>0.8125</v>
      </c>
      <c r="C54" s="11">
        <f t="shared" si="9"/>
        <v>0.94</v>
      </c>
      <c r="D54" s="11">
        <f t="shared" si="9"/>
        <v>0.87</v>
      </c>
      <c r="E54" s="11">
        <f t="shared" si="9"/>
        <v>0.9275</v>
      </c>
      <c r="F54" s="11">
        <f t="shared" si="9"/>
        <v>0.7825</v>
      </c>
      <c r="G54" s="11">
        <f t="shared" si="9"/>
        <v>0.85</v>
      </c>
      <c r="H54" s="11">
        <f t="shared" si="9"/>
        <v>0.8625</v>
      </c>
    </row>
    <row r="55">
      <c r="J55" s="9"/>
    </row>
    <row r="56">
      <c r="A56" s="12" t="s">
        <v>21</v>
      </c>
      <c r="B56" s="13">
        <f t="shared" ref="B56:H56" si="10">sum(B49,-B54)</f>
        <v>-0.0225</v>
      </c>
      <c r="C56" s="13">
        <f t="shared" si="10"/>
        <v>-0.14</v>
      </c>
      <c r="D56" s="13">
        <f t="shared" si="10"/>
        <v>-0.07</v>
      </c>
      <c r="E56" s="13">
        <f t="shared" si="10"/>
        <v>-0.1275</v>
      </c>
      <c r="F56" s="13">
        <f t="shared" si="10"/>
        <v>0.0075</v>
      </c>
      <c r="G56" s="13">
        <f t="shared" si="10"/>
        <v>-0.06</v>
      </c>
      <c r="H56" s="13">
        <f t="shared" si="10"/>
        <v>-0.0625</v>
      </c>
    </row>
    <row r="59">
      <c r="A59" s="14" t="s">
        <v>22</v>
      </c>
      <c r="B59" s="4" t="s">
        <v>0</v>
      </c>
      <c r="C59" s="4" t="s">
        <v>1</v>
      </c>
      <c r="D59" s="4" t="s">
        <v>2</v>
      </c>
      <c r="E59" s="4" t="s">
        <v>3</v>
      </c>
      <c r="F59" s="4" t="s">
        <v>4</v>
      </c>
      <c r="G59" s="4" t="s">
        <v>5</v>
      </c>
      <c r="H59" s="5" t="s">
        <v>6</v>
      </c>
      <c r="I59" s="6" t="s">
        <v>7</v>
      </c>
      <c r="J59" s="6" t="s">
        <v>8</v>
      </c>
    </row>
    <row r="60">
      <c r="A60" s="7" t="s">
        <v>40</v>
      </c>
      <c r="B60" s="8">
        <v>0.76</v>
      </c>
      <c r="C60" s="8">
        <v>0.74</v>
      </c>
      <c r="D60" s="8">
        <v>0.75</v>
      </c>
      <c r="E60" s="8">
        <v>0.74</v>
      </c>
      <c r="F60" s="8">
        <v>0.77</v>
      </c>
      <c r="G60" s="8">
        <v>0.76</v>
      </c>
      <c r="H60" s="8">
        <v>0.75</v>
      </c>
      <c r="I60" s="9" t="s">
        <v>42</v>
      </c>
      <c r="K60" s="2"/>
    </row>
    <row r="61">
      <c r="A61" s="10" t="s">
        <v>11</v>
      </c>
      <c r="B61" s="10">
        <v>0.75</v>
      </c>
      <c r="C61" s="10">
        <v>0.88</v>
      </c>
      <c r="D61" s="10">
        <v>0.81</v>
      </c>
      <c r="E61" s="10">
        <v>0.85</v>
      </c>
      <c r="F61" s="10">
        <v>0.71</v>
      </c>
      <c r="G61" s="10">
        <v>0.77</v>
      </c>
      <c r="H61" s="10">
        <v>0.79</v>
      </c>
      <c r="I61" s="9" t="s">
        <v>35</v>
      </c>
      <c r="J61" s="2" t="s">
        <v>25</v>
      </c>
      <c r="K61" s="2"/>
    </row>
    <row r="62">
      <c r="A62" s="10" t="s">
        <v>14</v>
      </c>
      <c r="B62" s="10">
        <v>0.77</v>
      </c>
      <c r="C62" s="10">
        <v>0.82</v>
      </c>
      <c r="D62" s="10">
        <v>0.8</v>
      </c>
      <c r="E62" s="10">
        <v>0.81</v>
      </c>
      <c r="F62" s="10">
        <v>0.76</v>
      </c>
      <c r="G62" s="10">
        <v>0.78</v>
      </c>
      <c r="H62" s="10">
        <v>0.79</v>
      </c>
      <c r="J62" s="2" t="s">
        <v>26</v>
      </c>
    </row>
    <row r="63">
      <c r="A63" s="10" t="s">
        <v>16</v>
      </c>
      <c r="B63" s="10">
        <v>0.82</v>
      </c>
      <c r="C63" s="10">
        <v>0.84</v>
      </c>
      <c r="D63" s="10">
        <v>0.83</v>
      </c>
      <c r="E63" s="10">
        <v>0.83</v>
      </c>
      <c r="F63" s="10">
        <v>0.82</v>
      </c>
      <c r="G63" s="10">
        <v>0.83</v>
      </c>
      <c r="H63" s="10">
        <v>0.83</v>
      </c>
      <c r="J63" s="2" t="s">
        <v>27</v>
      </c>
    </row>
    <row r="64">
      <c r="A64" s="10" t="s">
        <v>18</v>
      </c>
      <c r="B64" s="10">
        <v>0.8</v>
      </c>
      <c r="C64" s="10">
        <v>0.88</v>
      </c>
      <c r="D64" s="10">
        <v>0.84</v>
      </c>
      <c r="E64" s="10">
        <v>0.86</v>
      </c>
      <c r="F64" s="10">
        <v>0.78</v>
      </c>
      <c r="G64" s="10">
        <v>0.82</v>
      </c>
      <c r="H64" s="10">
        <v>0.83</v>
      </c>
      <c r="J64" s="2" t="s">
        <v>28</v>
      </c>
    </row>
    <row r="65">
      <c r="A65" s="10" t="s">
        <v>20</v>
      </c>
      <c r="B65" s="11">
        <f t="shared" ref="B65:H65" si="11">AVERAGE(B61:B64)</f>
        <v>0.785</v>
      </c>
      <c r="C65" s="11">
        <f t="shared" si="11"/>
        <v>0.855</v>
      </c>
      <c r="D65" s="11">
        <f t="shared" si="11"/>
        <v>0.82</v>
      </c>
      <c r="E65" s="11">
        <f t="shared" si="11"/>
        <v>0.8375</v>
      </c>
      <c r="F65" s="11">
        <f t="shared" si="11"/>
        <v>0.7675</v>
      </c>
      <c r="G65" s="11">
        <f t="shared" si="11"/>
        <v>0.8</v>
      </c>
      <c r="H65" s="11">
        <f t="shared" si="11"/>
        <v>0.81</v>
      </c>
    </row>
    <row r="67">
      <c r="A67" s="12" t="s">
        <v>21</v>
      </c>
      <c r="B67" s="13">
        <f t="shared" ref="B67:H67" si="12">sum(B60,-B65)</f>
        <v>-0.025</v>
      </c>
      <c r="C67" s="13">
        <f t="shared" si="12"/>
        <v>-0.115</v>
      </c>
      <c r="D67" s="13">
        <f t="shared" si="12"/>
        <v>-0.07</v>
      </c>
      <c r="E67" s="13">
        <f t="shared" si="12"/>
        <v>-0.0975</v>
      </c>
      <c r="F67" s="13">
        <f t="shared" si="12"/>
        <v>0.0025</v>
      </c>
      <c r="G67" s="13">
        <f t="shared" si="12"/>
        <v>-0.04</v>
      </c>
      <c r="H67" s="13">
        <f t="shared" si="12"/>
        <v>-0.06</v>
      </c>
    </row>
    <row r="68">
      <c r="I68" s="2"/>
    </row>
    <row r="69">
      <c r="B69" s="1"/>
    </row>
    <row r="70">
      <c r="B70" s="2"/>
    </row>
    <row r="78">
      <c r="A78" s="16"/>
    </row>
    <row r="79">
      <c r="A79" s="17"/>
    </row>
    <row r="80">
      <c r="A80" s="16"/>
    </row>
    <row r="81">
      <c r="A81" s="16"/>
    </row>
  </sheetData>
  <drawing r:id="rId1"/>
</worksheet>
</file>