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eriekasse"/>
  </sheets>
  <calcPr fullCalcOnLoad="1"/>
</workbook>
</file>

<file path=xl/sharedStrings.xml><?xml version="1.0" encoding="utf-8"?>
<sst xmlns="http://schemas.openxmlformats.org/spreadsheetml/2006/main" count="36" uniqueCount="30">
  <si>
    <t>Kim</t>
  </si>
  <si>
    <t>Point:</t>
  </si>
  <si>
    <t>Emil</t>
  </si>
  <si>
    <t>Mads</t>
  </si>
  <si>
    <t>Soren</t>
  </si>
  <si>
    <t>Chelsea</t>
  </si>
  <si>
    <t>Leicester</t>
  </si>
  <si>
    <t>Arsenal</t>
  </si>
  <si>
    <t>Man Utd</t>
  </si>
  <si>
    <t>RB Leipzig</t>
  </si>
  <si>
    <t>Tottenham</t>
  </si>
  <si>
    <t>Eintracht Frankfurt</t>
  </si>
  <si>
    <t>Leverkusen</t>
  </si>
  <si>
    <t>Barcelona</t>
  </si>
  <si>
    <t>Dortmund</t>
  </si>
  <si>
    <t>Hoffenheim</t>
  </si>
  <si>
    <t>Sevilla</t>
  </si>
  <si>
    <t>Bologna</t>
  </si>
  <si>
    <t>Real Sociedad</t>
  </si>
  <si>
    <t>Valencia</t>
  </si>
  <si>
    <t>Juventus</t>
  </si>
  <si>
    <t>OB</t>
  </si>
  <si>
    <t>Atalanta</t>
  </si>
  <si>
    <t>Milan</t>
  </si>
  <si>
    <t>Torino</t>
  </si>
  <si>
    <t>AGF</t>
  </si>
  <si>
    <t>Brøndby</t>
  </si>
  <si>
    <t>FCK</t>
  </si>
  <si>
    <t>FC Midtjylland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</si>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</sst>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8"/>
  <sheetViews>
    <sheetView workbookViewId="0" tabSelected="1"/>
  </sheetViews>
  <sheetFormatPr defaultRowHeight="15" x14ac:dyDescent="0.25"/>
  <cols>
    <col min="1" max="1" style="3" width="13.576428571428572" customWidth="1" bestFit="1"/>
    <col min="2" max="2" style="3" width="13.576428571428572" customWidth="1" bestFit="1"/>
    <col min="3" max="3" style="3" width="13.576428571428572" customWidth="1" bestFit="1"/>
    <col min="4" max="4" style="3" width="13.576428571428572" customWidth="1" bestFit="1"/>
    <col min="5" max="5" style="3" width="13.576428571428572" customWidth="1" bestFit="1"/>
    <col min="6" max="6" style="3" width="13.576428571428572" customWidth="1" bestFit="1"/>
    <col min="7" max="7" style="3" width="13.576428571428572" customWidth="1" bestFit="1"/>
    <col min="8" max="8" style="3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1</v>
      </c>
      <c r="E1" s="1" t="s">
        <v>3</v>
      </c>
      <c r="F1" s="1" t="s">
        <v>1</v>
      </c>
      <c r="G1" s="1" t="s">
        <v>4</v>
      </c>
      <c r="H1" s="1" t="s">
        <v>1</v>
      </c>
    </row>
    <row x14ac:dyDescent="0.25" r="2" customHeight="1" ht="18.75">
      <c r="A2" s="1" t="s">
        <v>5</v>
      </c>
      <c r="B2" s="2">
        <f>0+5+10+5+10+10+5+5+5+5+10+5+20+30+10+10+5+10</f>
      </c>
      <c r="C2" s="1" t="s">
        <v>6</v>
      </c>
      <c r="D2" s="2">
        <f>0+20+10+10+5+5+30+5+40+5+10+20+0+5+15+5+10+30+10+10+5+5+0+10+10</f>
      </c>
      <c r="E2" s="1" t="s">
        <v>7</v>
      </c>
      <c r="F2" s="2">
        <f>0+15+30+30+5+5+25+20+10+10+5+15+20+10+10+40+15</f>
      </c>
      <c r="G2" s="1" t="s">
        <v>8</v>
      </c>
      <c r="H2" s="2">
        <f>0+5+10+5+30+30+15+20+10+5+10+5+5+5+5+20+10+10+25+30+10+25+10</f>
      </c>
    </row>
    <row x14ac:dyDescent="0.25" r="3" customHeight="1" ht="18.75">
      <c r="A3" s="1" t="s">
        <v>9</v>
      </c>
      <c r="B3" s="2">
        <f>0+10+10+20+5+5+10+30+30+10+5+15+10+5+10+10+15+5</f>
      </c>
      <c r="C3" s="1" t="s">
        <v>10</v>
      </c>
      <c r="D3" s="2">
        <f>0+20+40+30+10+40+5+5+5+30+10+15+10+20+10+5+5</f>
      </c>
      <c r="E3" s="1" t="s">
        <v>11</v>
      </c>
      <c r="F3" s="2">
        <f>0+40+5+5+5+5+5+10+15+10+0+20+5+15+15+10+10+10+5+10+15+0+0+30+5+5</f>
      </c>
      <c r="G3" s="1" t="s">
        <v>12</v>
      </c>
      <c r="H3" s="2">
        <f>0+5+20+25+5+15+5+40+10+10+5+10+5+10+5+20</f>
      </c>
    </row>
    <row x14ac:dyDescent="0.25" r="4" customHeight="1" ht="18.75">
      <c r="A4" s="1" t="s">
        <v>13</v>
      </c>
      <c r="B4" s="2">
        <f>0+5+5+5+15+10+10+5+5+10+5+10+5+5+10+10+5+15</f>
      </c>
      <c r="C4" s="1" t="s">
        <v>14</v>
      </c>
      <c r="D4" s="2">
        <f>0+10+10+20+10+5+10+40+5+5+40+15+10</f>
      </c>
      <c r="E4" s="1" t="s">
        <v>15</v>
      </c>
      <c r="F4" s="2">
        <f>0+5+20+15+5+15+25+15+10+5+10+20+15+5+20+10+40+5+10+30+25</f>
      </c>
      <c r="G4" s="1" t="s">
        <v>16</v>
      </c>
      <c r="H4" s="2">
        <f>0+5+10+10+5+5+10+10+10+5+5+5+5+5+10+20+10+5+5+5+5</f>
      </c>
    </row>
    <row x14ac:dyDescent="0.25" r="5" customHeight="1" ht="18.75">
      <c r="A5" s="1" t="s">
        <v>17</v>
      </c>
      <c r="B5" s="2">
        <f>0+10+30+5+15+5+30+20+10+10+20+30+10+15+10+5+20+5+10+10+20+10+10+5+5+10+15</f>
      </c>
      <c r="C5" s="1" t="s">
        <v>18</v>
      </c>
      <c r="D5" s="2">
        <f>0+30+10+5+5+5+10+10+15+25+15+5+5+10+25+20+10+5+20+5+10+10</f>
      </c>
      <c r="E5" s="1" t="s">
        <v>19</v>
      </c>
      <c r="F5" s="2">
        <f>0+5+10+30+5+5+30+5+20+5+10+5+10+20+10+10+10+10+40+5+5+5+10+15+5+5+20+5</f>
      </c>
      <c r="G5" s="1" t="s">
        <v>20</v>
      </c>
      <c r="H5" s="2">
        <f>0+5+10+10+10+0+5+10+10+20+5+5+10+10+0+0+10+10+10+5+15</f>
      </c>
    </row>
    <row x14ac:dyDescent="0.25" r="6" customHeight="1" ht="18.75">
      <c r="A6" s="1" t="s">
        <v>21</v>
      </c>
      <c r="B6" s="2">
        <f>0+5+30+15+5+10+0+0+15+5+10+5+0+0+20+10+30+10+5+10+15+5+5+0+0+5+5+5+10</f>
      </c>
      <c r="C6" s="1" t="s">
        <v>22</v>
      </c>
      <c r="D6" s="2">
        <f>0+10+10+5+20+5+5+20+5+5+5+10+10+10+10+5+15+10+10+10+5+30+10</f>
      </c>
      <c r="E6" s="1" t="s">
        <v>23</v>
      </c>
      <c r="F6" s="2">
        <f>0+10+5+10+15+5+10+10+10+5+5+10+10</f>
      </c>
      <c r="G6" s="1" t="s">
        <v>24</v>
      </c>
      <c r="H6" s="2">
        <f>0+20+10+5+5+10+20+10+10+5+5+10+5+15+10+10+10+5+10+10+5+10+10+20</f>
      </c>
    </row>
    <row x14ac:dyDescent="0.25" r="7" customHeight="1" ht="18.75">
      <c r="A7" s="1" t="s">
        <v>25</v>
      </c>
      <c r="B7" s="2">
        <f>0+10+5+10+15+30+15+50+10+10+5+10+10+10+5+5+5+15+10+5+10+10+5</f>
      </c>
      <c r="C7" s="1" t="s">
        <v>26</v>
      </c>
      <c r="D7" s="2">
        <f>0+10+5+5+30+10+10+5+10+5+10+20+10+20+10+15+30+10+10+10</f>
      </c>
      <c r="E7" s="1" t="s">
        <v>27</v>
      </c>
      <c r="F7" s="2">
        <f>0+5+5+20+5+5+20+5+10+15+10+10+10</f>
      </c>
      <c r="G7" s="1" t="s">
        <v>28</v>
      </c>
      <c r="H7" s="2">
        <f>0+20+30+5+40+20+5+15+10+20+10+10+10</f>
      </c>
    </row>
    <row x14ac:dyDescent="0.25" r="8" customHeight="1" ht="18.75">
      <c r="A8" s="1" t="s">
        <v>29</v>
      </c>
      <c r="B8" s="2">
        <f>SUM(B2:B7)</f>
      </c>
      <c r="C8" s="1" t="s">
        <v>29</v>
      </c>
      <c r="D8" s="2">
        <f>SUM(D2:D7)</f>
      </c>
      <c r="E8" s="1" t="s">
        <v>29</v>
      </c>
      <c r="F8" s="2">
        <f>SUM(F2:F7)</f>
      </c>
      <c r="G8" s="1" t="s">
        <v>29</v>
      </c>
      <c r="H8" s="2">
        <f>SUM(H2:H7)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Feriekasse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2022-06-14T16:17:11.042Z</dcterms:created>
  <dcterms:modified xsi:type="dcterms:W3CDTF">2022-06-14T16:17:11.042Z</dcterms:modified>
</cp:coreProperties>
</file>