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  <Override PartName="/xl/richData/richStyles.xml" ContentType="application/vnd.ms-excel.richstyl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D:\Data Science\Projects\Maven Career\"/>
    </mc:Choice>
  </mc:AlternateContent>
  <xr:revisionPtr revIDLastSave="0" documentId="13_ncr:1_{6AB0251A-678A-49C2-B284-8298F0C11CF2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Prep'!$L$2</definedName>
    <definedName name="_xlchart.v5.1" hidden="1">'Data Prep'!$L$3:$L$50</definedName>
    <definedName name="_xlchart.v5.2" hidden="1">'Data Prep'!$Q$2</definedName>
    <definedName name="_xlchart.v5.3" hidden="1">'Data Prep'!$Q$3:$Q$50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3" l="1"/>
  <c r="Q2" i="3" s="1"/>
  <c r="B6" i="4" a="1"/>
  <c r="B6" i="4" s="1"/>
  <c r="B3" i="3" s="1"/>
  <c r="P11" i="3" s="1"/>
  <c r="D15" i="3"/>
  <c r="F11" i="3" l="1"/>
  <c r="F10" i="3"/>
  <c r="F12" i="3"/>
  <c r="F9" i="3"/>
  <c r="F8" i="3"/>
  <c r="F7" i="3"/>
  <c r="F6" i="3"/>
  <c r="F5" i="3"/>
  <c r="F4" i="3"/>
  <c r="P9" i="3"/>
  <c r="P50" i="3"/>
  <c r="P26" i="3"/>
  <c r="P49" i="3"/>
  <c r="P25" i="3"/>
  <c r="P17" i="3"/>
  <c r="P48" i="3"/>
  <c r="P16" i="3"/>
  <c r="P39" i="3"/>
  <c r="P15" i="3"/>
  <c r="P30" i="3"/>
  <c r="P6" i="3"/>
  <c r="P45" i="3"/>
  <c r="P37" i="3"/>
  <c r="P29" i="3"/>
  <c r="P21" i="3"/>
  <c r="P13" i="3"/>
  <c r="P5" i="3"/>
  <c r="P34" i="3"/>
  <c r="P10" i="3"/>
  <c r="P33" i="3"/>
  <c r="P32" i="3"/>
  <c r="P8" i="3"/>
  <c r="P31" i="3"/>
  <c r="P23" i="3"/>
  <c r="P38" i="3"/>
  <c r="P22" i="3"/>
  <c r="P14" i="3"/>
  <c r="P44" i="3"/>
  <c r="P36" i="3"/>
  <c r="P28" i="3"/>
  <c r="P20" i="3"/>
  <c r="P12" i="3"/>
  <c r="P4" i="3"/>
  <c r="P42" i="3"/>
  <c r="P18" i="3"/>
  <c r="P41" i="3"/>
  <c r="P40" i="3"/>
  <c r="P24" i="3"/>
  <c r="P47" i="3"/>
  <c r="P7" i="3"/>
  <c r="P46" i="3"/>
  <c r="P3" i="3"/>
  <c r="P43" i="3"/>
  <c r="P35" i="3"/>
  <c r="P27" i="3"/>
  <c r="P19" i="3"/>
  <c r="M4" i="3" l="1"/>
  <c r="O4" i="3" s="1"/>
  <c r="Q4" i="3" s="1"/>
  <c r="M5" i="3"/>
  <c r="O5" i="3" s="1"/>
  <c r="Q5" i="3" s="1"/>
  <c r="M6" i="3"/>
  <c r="O6" i="3" s="1"/>
  <c r="Q6" i="3" s="1"/>
  <c r="M7" i="3"/>
  <c r="O7" i="3" s="1"/>
  <c r="Q7" i="3" s="1"/>
  <c r="M8" i="3"/>
  <c r="O8" i="3" s="1"/>
  <c r="Q8" i="3" s="1"/>
  <c r="M9" i="3"/>
  <c r="O9" i="3" s="1"/>
  <c r="Q9" i="3" s="1"/>
  <c r="M10" i="3"/>
  <c r="O10" i="3" s="1"/>
  <c r="Q10" i="3" s="1"/>
  <c r="M11" i="3"/>
  <c r="O11" i="3" s="1"/>
  <c r="Q11" i="3" s="1"/>
  <c r="M12" i="3"/>
  <c r="O12" i="3" s="1"/>
  <c r="Q12" i="3" s="1"/>
  <c r="M13" i="3"/>
  <c r="O13" i="3" s="1"/>
  <c r="Q13" i="3" s="1"/>
  <c r="M14" i="3"/>
  <c r="O14" i="3" s="1"/>
  <c r="Q14" i="3" s="1"/>
  <c r="M15" i="3"/>
  <c r="O15" i="3" s="1"/>
  <c r="Q15" i="3" s="1"/>
  <c r="M16" i="3"/>
  <c r="O16" i="3" s="1"/>
  <c r="Q16" i="3" s="1"/>
  <c r="M17" i="3"/>
  <c r="O17" i="3" s="1"/>
  <c r="Q17" i="3" s="1"/>
  <c r="M18" i="3"/>
  <c r="O18" i="3" s="1"/>
  <c r="Q18" i="3" s="1"/>
  <c r="M19" i="3"/>
  <c r="O19" i="3" s="1"/>
  <c r="Q19" i="3" s="1"/>
  <c r="M20" i="3"/>
  <c r="O20" i="3" s="1"/>
  <c r="Q20" i="3" s="1"/>
  <c r="M21" i="3"/>
  <c r="O21" i="3" s="1"/>
  <c r="Q21" i="3" s="1"/>
  <c r="M22" i="3"/>
  <c r="O22" i="3" s="1"/>
  <c r="Q22" i="3" s="1"/>
  <c r="M23" i="3"/>
  <c r="O23" i="3" s="1"/>
  <c r="Q23" i="3" s="1"/>
  <c r="M24" i="3"/>
  <c r="O24" i="3" s="1"/>
  <c r="Q24" i="3" s="1"/>
  <c r="M25" i="3"/>
  <c r="O25" i="3" s="1"/>
  <c r="Q25" i="3" s="1"/>
  <c r="M26" i="3"/>
  <c r="O26" i="3" s="1"/>
  <c r="Q26" i="3" s="1"/>
  <c r="M27" i="3"/>
  <c r="O27" i="3" s="1"/>
  <c r="Q27" i="3" s="1"/>
  <c r="M28" i="3"/>
  <c r="O28" i="3" s="1"/>
  <c r="Q28" i="3" s="1"/>
  <c r="M29" i="3"/>
  <c r="O29" i="3" s="1"/>
  <c r="Q29" i="3" s="1"/>
  <c r="M30" i="3"/>
  <c r="O30" i="3" s="1"/>
  <c r="Q30" i="3" s="1"/>
  <c r="M31" i="3"/>
  <c r="O31" i="3" s="1"/>
  <c r="Q31" i="3" s="1"/>
  <c r="M32" i="3"/>
  <c r="O32" i="3" s="1"/>
  <c r="Q32" i="3" s="1"/>
  <c r="M33" i="3"/>
  <c r="O33" i="3" s="1"/>
  <c r="Q33" i="3" s="1"/>
  <c r="M34" i="3"/>
  <c r="O34" i="3" s="1"/>
  <c r="Q34" i="3" s="1"/>
  <c r="M35" i="3"/>
  <c r="O35" i="3" s="1"/>
  <c r="Q35" i="3" s="1"/>
  <c r="M36" i="3"/>
  <c r="O36" i="3" s="1"/>
  <c r="Q36" i="3" s="1"/>
  <c r="M37" i="3"/>
  <c r="O37" i="3" s="1"/>
  <c r="Q37" i="3" s="1"/>
  <c r="M38" i="3"/>
  <c r="O38" i="3" s="1"/>
  <c r="Q38" i="3" s="1"/>
  <c r="M39" i="3"/>
  <c r="O39" i="3" s="1"/>
  <c r="Q39" i="3" s="1"/>
  <c r="M40" i="3"/>
  <c r="O40" i="3" s="1"/>
  <c r="Q40" i="3" s="1"/>
  <c r="M41" i="3"/>
  <c r="O41" i="3" s="1"/>
  <c r="Q41" i="3" s="1"/>
  <c r="M42" i="3"/>
  <c r="O42" i="3" s="1"/>
  <c r="Q42" i="3" s="1"/>
  <c r="M43" i="3"/>
  <c r="O43" i="3" s="1"/>
  <c r="Q43" i="3" s="1"/>
  <c r="M44" i="3"/>
  <c r="O44" i="3" s="1"/>
  <c r="Q44" i="3" s="1"/>
  <c r="M45" i="3"/>
  <c r="O45" i="3" s="1"/>
  <c r="Q45" i="3" s="1"/>
  <c r="M46" i="3"/>
  <c r="O46" i="3" s="1"/>
  <c r="Q46" i="3" s="1"/>
  <c r="M47" i="3"/>
  <c r="O47" i="3" s="1"/>
  <c r="Q47" i="3" s="1"/>
  <c r="M48" i="3"/>
  <c r="O48" i="3" s="1"/>
  <c r="Q48" i="3" s="1"/>
  <c r="M49" i="3"/>
  <c r="O49" i="3" s="1"/>
  <c r="Q49" i="3" s="1"/>
  <c r="M50" i="3"/>
  <c r="O50" i="3" s="1"/>
  <c r="Q50" i="3" s="1"/>
  <c r="M3" i="3"/>
  <c r="O3" i="3" s="1"/>
  <c r="Q3" i="3" s="1"/>
  <c r="F22" i="3"/>
  <c r="F23" i="3"/>
  <c r="F24" i="3"/>
  <c r="F21" i="3"/>
  <c r="E22" i="3"/>
  <c r="E23" i="3"/>
  <c r="E24" i="3"/>
  <c r="E21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F3" i="3" s="1"/>
  <c r="E12" i="3"/>
  <c r="E6" i="3"/>
  <c r="E8" i="3"/>
  <c r="E11" i="3"/>
  <c r="E10" i="3"/>
  <c r="E5" i="3"/>
  <c r="I16" i="3" l="1"/>
  <c r="I17" i="3" l="1"/>
  <c r="I19" i="3" s="1"/>
</calcChain>
</file>

<file path=xl/metadata.xml><?xml version="1.0" encoding="utf-8"?>
<metadata xmlns="http://schemas.openxmlformats.org/spreadsheetml/2006/main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0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2"/>
        </ext>
      </extLst>
    </bk>
    <bk>
      <extLst>
        <ext xmlns:xlrd="http://schemas.microsoft.com/office/spreadsheetml/2017/richdata" uri="{3e2802c4-a4d2-4d8b-9148-e3be6c30e623}">
          <xlrd:rvb i="13"/>
        </ext>
      </extLst>
    </bk>
    <bk>
      <extLst>
        <ext xmlns:xlrd="http://schemas.microsoft.com/office/spreadsheetml/2017/richdata" uri="{3e2802c4-a4d2-4d8b-9148-e3be6c30e623}">
          <xlrd:rvb i="14"/>
        </ext>
      </extLst>
    </bk>
    <bk>
      <extLst>
        <ext xmlns:xlrd="http://schemas.microsoft.com/office/spreadsheetml/2017/richdata" uri="{3e2802c4-a4d2-4d8b-9148-e3be6c30e623}">
          <xlrd:rvb i="15"/>
        </ext>
      </extLst>
    </bk>
    <bk>
      <extLst>
        <ext xmlns:xlrd="http://schemas.microsoft.com/office/spreadsheetml/2017/richdata" uri="{3e2802c4-a4d2-4d8b-9148-e3be6c30e623}">
          <xlrd:rvb i="16"/>
        </ext>
      </extLst>
    </bk>
    <bk>
      <extLst>
        <ext xmlns:xlrd="http://schemas.microsoft.com/office/spreadsheetml/2017/richdata" uri="{3e2802c4-a4d2-4d8b-9148-e3be6c30e623}">
          <xlrd:rvb i="17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19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1"/>
        </ext>
      </extLst>
    </bk>
    <bk>
      <extLst>
        <ext xmlns:xlrd="http://schemas.microsoft.com/office/spreadsheetml/2017/richdata" uri="{3e2802c4-a4d2-4d8b-9148-e3be6c30e623}">
          <xlrd:rvb i="22"/>
        </ext>
      </extLst>
    </bk>
    <bk>
      <extLst>
        <ext xmlns:xlrd="http://schemas.microsoft.com/office/spreadsheetml/2017/richdata" uri="{3e2802c4-a4d2-4d8b-9148-e3be6c30e623}">
          <xlrd:rvb i="23"/>
        </ext>
      </extLst>
    </bk>
    <bk>
      <extLst>
        <ext xmlns:xlrd="http://schemas.microsoft.com/office/spreadsheetml/2017/richdata" uri="{3e2802c4-a4d2-4d8b-9148-e3be6c30e623}">
          <xlrd:rvb i="24"/>
        </ext>
      </extLst>
    </bk>
    <bk>
      <extLst>
        <ext xmlns:xlrd="http://schemas.microsoft.com/office/spreadsheetml/2017/richdata" uri="{3e2802c4-a4d2-4d8b-9148-e3be6c30e623}">
          <xlrd:rvb i="25"/>
        </ext>
      </extLst>
    </bk>
    <bk>
      <extLst>
        <ext xmlns:xlrd="http://schemas.microsoft.com/office/spreadsheetml/2017/richdata" uri="{3e2802c4-a4d2-4d8b-9148-e3be6c30e623}">
          <xlrd:rvb i="26"/>
        </ext>
      </extLst>
    </bk>
    <bk>
      <extLst>
        <ext xmlns:xlrd="http://schemas.microsoft.com/office/spreadsheetml/2017/richdata" uri="{3e2802c4-a4d2-4d8b-9148-e3be6c30e623}">
          <xlrd:rvb i="27"/>
        </ext>
      </extLst>
    </bk>
    <bk>
      <extLst>
        <ext xmlns:xlrd="http://schemas.microsoft.com/office/spreadsheetml/2017/richdata" uri="{3e2802c4-a4d2-4d8b-9148-e3be6c30e623}">
          <xlrd:rvb i="28"/>
        </ext>
      </extLst>
    </bk>
    <bk>
      <extLst>
        <ext xmlns:xlrd="http://schemas.microsoft.com/office/spreadsheetml/2017/richdata" uri="{3e2802c4-a4d2-4d8b-9148-e3be6c30e623}">
          <xlrd:rvb i="29"/>
        </ext>
      </extLst>
    </bk>
    <bk>
      <extLst>
        <ext xmlns:xlrd="http://schemas.microsoft.com/office/spreadsheetml/2017/richdata" uri="{3e2802c4-a4d2-4d8b-9148-e3be6c30e623}">
          <xlrd:rvb i="30"/>
        </ext>
      </extLst>
    </bk>
    <bk>
      <extLst>
        <ext xmlns:xlrd="http://schemas.microsoft.com/office/spreadsheetml/2017/richdata" uri="{3e2802c4-a4d2-4d8b-9148-e3be6c30e623}">
          <xlrd:rvb i="31"/>
        </ext>
      </extLst>
    </bk>
    <bk>
      <extLst>
        <ext xmlns:xlrd="http://schemas.microsoft.com/office/spreadsheetml/2017/richdata" uri="{3e2802c4-a4d2-4d8b-9148-e3be6c30e623}">
          <xlrd:rvb i="32"/>
        </ext>
      </extLst>
    </bk>
    <bk>
      <extLst>
        <ext xmlns:xlrd="http://schemas.microsoft.com/office/spreadsheetml/2017/richdata" uri="{3e2802c4-a4d2-4d8b-9148-e3be6c30e623}">
          <xlrd:rvb i="33"/>
        </ext>
      </extLst>
    </bk>
    <bk>
      <extLst>
        <ext xmlns:xlrd="http://schemas.microsoft.com/office/spreadsheetml/2017/richdata" uri="{3e2802c4-a4d2-4d8b-9148-e3be6c30e623}">
          <xlrd:rvb i="34"/>
        </ext>
      </extLst>
    </bk>
    <bk>
      <extLst>
        <ext xmlns:xlrd="http://schemas.microsoft.com/office/spreadsheetml/2017/richdata" uri="{3e2802c4-a4d2-4d8b-9148-e3be6c30e623}">
          <xlrd:rvb i="35"/>
        </ext>
      </extLst>
    </bk>
    <bk>
      <extLst>
        <ext xmlns:xlrd="http://schemas.microsoft.com/office/spreadsheetml/2017/richdata" uri="{3e2802c4-a4d2-4d8b-9148-e3be6c30e623}">
          <xlrd:rvb i="36"/>
        </ext>
      </extLst>
    </bk>
    <bk>
      <extLst>
        <ext xmlns:xlrd="http://schemas.microsoft.com/office/spreadsheetml/2017/richdata" uri="{3e2802c4-a4d2-4d8b-9148-e3be6c30e623}">
          <xlrd:rvb i="37"/>
        </ext>
      </extLst>
    </bk>
    <bk>
      <extLst>
        <ext xmlns:xlrd="http://schemas.microsoft.com/office/spreadsheetml/2017/richdata" uri="{3e2802c4-a4d2-4d8b-9148-e3be6c30e623}">
          <xlrd:rvb i="38"/>
        </ext>
      </extLst>
    </bk>
    <bk>
      <extLst>
        <ext xmlns:xlrd="http://schemas.microsoft.com/office/spreadsheetml/2017/richdata" uri="{3e2802c4-a4d2-4d8b-9148-e3be6c30e623}">
          <xlrd:rvb i="39"/>
        </ext>
      </extLst>
    </bk>
    <bk>
      <extLst>
        <ext xmlns:xlrd="http://schemas.microsoft.com/office/spreadsheetml/2017/richdata" uri="{3e2802c4-a4d2-4d8b-9148-e3be6c30e623}">
          <xlrd:rvb i="40"/>
        </ext>
      </extLst>
    </bk>
    <bk>
      <extLst>
        <ext xmlns:xlrd="http://schemas.microsoft.com/office/spreadsheetml/2017/richdata" uri="{3e2802c4-a4d2-4d8b-9148-e3be6c30e623}">
          <xlrd:rvb i="41"/>
        </ext>
      </extLst>
    </bk>
    <bk>
      <extLst>
        <ext xmlns:xlrd="http://schemas.microsoft.com/office/spreadsheetml/2017/richdata" uri="{3e2802c4-a4d2-4d8b-9148-e3be6c30e623}">
          <xlrd:rvb i="42"/>
        </ext>
      </extLst>
    </bk>
    <bk>
      <extLst>
        <ext xmlns:xlrd="http://schemas.microsoft.com/office/spreadsheetml/2017/richdata" uri="{3e2802c4-a4d2-4d8b-9148-e3be6c30e623}">
          <xlrd:rvb i="43"/>
        </ext>
      </extLst>
    </bk>
    <bk>
      <extLst>
        <ext xmlns:xlrd="http://schemas.microsoft.com/office/spreadsheetml/2017/richdata" uri="{3e2802c4-a4d2-4d8b-9148-e3be6c30e623}">
          <xlrd:rvb i="44"/>
        </ext>
      </extLst>
    </bk>
    <bk>
      <extLst>
        <ext xmlns:xlrd="http://schemas.microsoft.com/office/spreadsheetml/2017/richdata" uri="{3e2802c4-a4d2-4d8b-9148-e3be6c30e623}">
          <xlrd:rvb i="45"/>
        </ext>
      </extLst>
    </bk>
    <bk>
      <extLst>
        <ext xmlns:xlrd="http://schemas.microsoft.com/office/spreadsheetml/2017/richdata" uri="{3e2802c4-a4d2-4d8b-9148-e3be6c30e623}">
          <xlrd:rvb i="46"/>
        </ext>
      </extLst>
    </bk>
    <bk>
      <extLst>
        <ext xmlns:xlrd="http://schemas.microsoft.com/office/spreadsheetml/2017/richdata" uri="{3e2802c4-a4d2-4d8b-9148-e3be6c30e623}">
          <xlrd:rvb i="47"/>
        </ext>
      </extLst>
    </bk>
  </futureMetadata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<sst xmlns="http://schemas.openxmlformats.org/spreadsheetml/2006/main" count="3949" uniqueCount="81">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</sst>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14E7E6BB-4765-421E-AB8B-FBD9D3C40A5E}"/>
  </tableStyles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Prep'!$F$20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Prep'!$D$21:$D$24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Prep'!$F$21:$F$24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Prep'!$E$20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Prep'!$D$21:$D$24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Prep'!$E$21:$E$24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1H1rc9u4su1fSeXzoQdPEti1Z1cNSD39SOzYcZIvLI1jkyD4fpO//rbkOLEYZeJb26dOqSalsS1B
ArnQ3atXN6B/3/X/uovvN+WbPonT6l93/Z9vw7rO//XHH9VdeJ9sqpNE35VZlT3UJ3dZ8kf28KDv
7v/4Wm46nQZ/EITZH3fhpqzv+7f/+Te8W3CfnWV3m1pn6WVzXw5X91UT19U/PHfwqTebr4lOPV3V
pb6r8Z9v53FW6q+bt2/u01rXw/WQ3//5du9Fb9/8MX2rnz72TQwzq5uvMJaIEy45x4RKhKntYPn2
TZylwbenLUFOmHAoI4Iy5hCb20+ffbFJYPwLJrSbzubr1/K+quCCdv9/NnBv9vD3s7dv7rImrbc3
LYD79+fbm1TX91/ffKg39X319o2uMvfxBW62vYSbD7tr/mP/tv/n35M/wF2Y/OUZMtNb9runfgLm
4r578zkrzdPd+e+RYeREUkkoFg7hXHDJ9pFx+IlNEGKCEyKZJFvkHlfFIzIvmdFhaH6MnGBz8fko
sXGzNL2/q/VdUz/doleAB59wh2PuYJtzAhYyhYecOFQQgQl/+tBHXF44m8PQ7A2eoONeHyU6f8Wb
vzfJK7o0CnfethmxkYBH7gi8bzjCPhEMUUoQ/QmcF0zmMDDfB05A+es43dlfpdmk1Qa87WsFGspO
hJQC7rmNbYLR1J1JCDRUYs4BMBtTMJynz340m5fM6BfQfL+WKTZXR2Ew/xwNn+Oz98r/TyJA5QlH
FG4/kY4Av2aTfauR8gRhQRGR2GECMXsSbiZB+tfTOgzSZPjelRwHA/ir1GOWvqYfYydEUgKWwCTD
DE0RwRifgJ/jEgKQY+MddXtOAF4wocNYfB84tZcvR2Eve7MGzvwha+rwjbsps1i/Kj70RCIqIchL
yrgDnm3fYgQCj8eQAJy4Q36mzi+f12GYpuP3rhsu2z1KtNxNrB+yMtWvaUnOCeHMtiUGQPhj1H+e
5GAsT8CAiCPRjspRsR97Xjanwyg9HztByP3rKBHy7uNNtynvn+7Rf8+lIfYgJBxIctg2kYGf9i0J
Uh1mA5mDXEgwB3JQiE3PPd1LZnQYnR8jJ9h4s6PE5lxX1fZfnuunW/QK8AChJkhQ26bgzxgQhH14
BFgPtzHEIcnILud5+uxH6vbCSR1GaG/wBKRzyPyPkCm4Gag4m6/Z0116BYTECXBrzhHDQOLkz1QB
8RPOHEhHbQesyGYQqp4b0EtmdBieHyMn2LjvjhKbm3oTPt2bV8BFnlBCHYEQl0DjIPbsW86OwgEs
O3YwFQp+N5XDgDyOmoBxc5zSwOI+K4NXJQLkxGZgBSCp2QIBeZ5SNnrCGKMOsLaDaucLJnQYle8D
J8AsjpMCnILzaO7M8IqW4pxsqRcRTOKtOrClYM8pmuAnRDgOYsx2HFDbphTtJTM6DM2PkRNsTo9T
7Vx93YSvGFoYO6FCIocwLAgmQk5MBmMG0V9SgIYQagOCT4viMfj/djqHUfk2bALJyjvKoLKKIfPM
9CuqaQydYECEQcgHfXMbOfaMRZ5gJmzKnwTQCV9+yXx+Acv3K5kic5w65yr9qjevKgrIE4mlhExS
csaFFJOyAIjPIOhA7IFEFGjBTpx+zsReMKFfIPN0JVNgLo7SZLa0P2vK18xixAnUN+GmM0wBAcrl
vtFsBWiILM+sZt+RvWRGh6H5MXKCzflxcuRV1m2e7s1/z5GhzokcZnOHMRCYOaQpE1woCNMI2RjU
6a0sDb5uz2B+M5nDkDxewgSO1XGSsff3aVoNcbt5Vc0MIoyQIJk526INqC8/aTLOiaBCSOBk32PQ
c1xeOqvD+OyPnuD0/jhxOn3tipqA1gzoyZBQ7RQ7AXpiOODwBJgU2I0QkPhPGwR+P5/D2DyNm6By
epxizFnW6OqVOQA6gWwfFE2opYFmBmXoCTAYTAvY9I/Kzr5Le9GUDmPzbOgEnrPjNJrzjU7vn27P
KwQbfkKhEABCDBQ6CbPRhATY8oRAgZpBRHLQtqQzYc6/nc5hWL4Nm0ByfqQa86Yc4k369fVQoSBf
brN/LrdlAMg2Jwbj2CcOwlBm+169eR5pzl8wn1/B8nQlU2SOM88831TV5i5sqvu6fs1kk5xAcQws
xuY7grYt/T9PNx2oQwMJgJYabkt42LZ27AP0wmn9CqW94VOojtSv6btQB5v06U69gmuDBhvwWtC9
AfrZto42aeAABc2haMvnsGSHUHrBjH4B0PeRU2xWR5l7XgOhhl7V+1eMO5RDzxmRclvlJAyEG7xv
QiALgKYJRWokJBjaT901L5rSYXSeDZ3Ac32k0kCW1q+q2TDnZOu7sIQUFHqd0TQDBTkaygbQI21D
H/RWfJ76t99P6DA0508DJ8CcXx+l3Zzrrd1k9eYVndrWLiSGzkCBn0LL89Aj2QmW0JUGbVLbBpup
OPCiGf0Cmx8XM0XnOM3mIiuhDcrbmNcFyIGK2TbHwRD3QXLeyv/PAYI0CHo3tm1sBD3poc+5wUtn
dRik/dETnC6Ok8Rd3P9dbirzmkYErerEwdRxOHiwbf/MPkbQ2gnpKggJP5SePYheMKFfwPN95BSa
48x8Lu7bzWtuvoG+J6DMwNUwwCOhJj0BBmMbamucwgadpzLPPjC/m86vYHkcNwXl41FGne1uleUm
yatQv2ZPGqMntth2NVHOyLbheSJLQ9LDHccmQOkOMrYXT+tXGO1d1RSq5VFCdXtf1W8+aujpeFWp
GuSDbxs9fiqEIujrpM7T3radiP3cgl48ocMgTYZPQLo9Tnv6eF8mwEtfkcMxKPBwAv9RIg+URB1o
yrGJLW2oJ0Cv1E79eQ7SCyZ0GJ7vAyfAfDxOer31KOv7srofXhEb6CMA65CcImjuhN4otk8NHGju
gO0gBMF/9rftoc+xedmcDsPzfOwEoYv1Ufq37RWd3/f67hX7b2DfFCPbnbmQge4gmMg6GNknGJpz
IQ4BCUe78ukUod/P6dcIPY2dInR+nAjtkqD/hb0g0F8LW0EcsCOOnZ/3HDrQkQPd7Tsi8VhL3cPo
xbP6BU6T8VOs3KPE6l2oX9GOoJ4NzdEc1ASH7jpxpwocNLlD2yEH9ZQ/7g198rKPfWy/m81hZB5H
TfB4d6TsbQMUOw3q7DVFa5APMDA0GyLQT21smKATKDoAf4M9bhhUIIDsudncvmhCh4F5PnYCz+1f
x2kuJobGz1fdSA1ODY59gB0F+NtW9n1yIKFnFyLProttqry9e8FsDiPzY+QEl3enx4lLeR+8qsnA
tkMqYDsUtNxCt/RPJexHq9lRgZ8jzbvfTuYXoHwbN4Xk6ighuQrh4JA3q+p1q9gMyqAENoNut0rB
DgJCp1waFAPY2ybFoVMhXjqlw/Dsj56AdHWcVbjH7a2vrlcDnabQ4AEUjTy2eOz7tK1eTaAEJLH9
vUv0ecx56awO47Q/eoLTB+8ojen6vn/VcyIw1AuoA41T0OwJ+6Z+ap4CzRT4GZxBAH280GI1bTb4
7XQOI/Nt2ASS609HCcn/gsQGoR4acJ60zp+7QUGCgz5EwgiyIc2R09MhXjKjw8D8GDnB5uNx0rRb
Xd1laaVfk0SDSEMlMOjHc1N+EkElNH6A8gabdMj2mAgBJbrnLu1FMzoMzrOhE3RujzPo3A4ZHLgW
PN2gV+jKgVO8pAR5E0MOY4Nbk9N4A5bFtwkp0GgK9jNpOHzBhH4BzdOVTIH5/H/j0n599tr34+m8
Tb2Z7c61e3b82j8/u7t2OGxvMvTb+j4I3+PSX3398y3laHu7v5+Xt32TPcv4LiD/NOZ+U9V/vrWg
CMQcCsIphfbEXQ779k0HRY7tU7CVFIqtCHQ7bKPH83TSrU7z51vG4Sgd+PNj0/Yu7YW9Lrtntjvt
oT8LnuHfxLynK3yfxQPkEd9vx7ff36RN8j7TaV39+Raqh/njq7ZXB83HsLBgKxJMcLulFXbuw/N3
mytY3/Bi/D8Ct82oM8GXgS3vROMoqi9H3PUqCgqqnt2YA5+1JbfPPwy2m2EKV8qgGwMUfIjM+x/m
N21BaBb4y6HEZk5EQ5TT9tTFBdWzYnRL9LWq0KoxswIN5zIVnwqrX8UJipVuky+Jk6xh2zxXZVd1
Xld3numHwGMmkEqk+kYLdJ3HjLvQcH2qYy69nBSd15SVWzIj3L53hIq4PssCsewqRGZWO2Sz1irf
//OFOlD3++lCgZkIJLdHIQG8+xca2nHcUyPkcgjYsq9FpWgkjNdoXik2ugbHscs1uWMofog1XeZ9
+R7pNHFrP81nOq/ngZ8sQ5Q8JCw5i+O284TxY9cu+cykJHEHWxczksWKZFWnygTfmibM1mRhmpit
4KDGVWuzyh0DRmZZTc+dwJzHUU4VojPcZHRtEZTNpRN91DZr1vEYiliFadK5eUiRy+LQi0s8KsuR
MFMG065bEbudg5CSxkqVE9SfhsKuVBgUy1BgOLtpQCpIw8QVMlpGogrUtlkHhugHHA3LNO/et1BH
UGFFjUcUHsb7Ii7eGxQ82IZUajT6Q94MHun61oXLEt7AzOesyALly3bTFjxyEzvugCF/t9YDi9LZ
LrpnFrBblA7QEXC+oMvCnu99rFDJcprUo1yGoSUULvzriJovss5Um/ZIpSb1VZk2jRuwiHttgZTJ
ys4bbb6sLCdTflMvcBwuA0OF65gQLUvHnvkdIR7R3ToPU3vGC/Gpr+zYBeduK9QOKgqjxPXtYFHm
Za/KuA7mYrjEty2KuUcC/cAjWbm5ZoEqHBqqKIN1X7TWrOw6ORuZ/DsOWb+mZfEpDtMzlmVCWZpH
ntCNCrk5TUj+senS90kGC8/pjTJDe6ax+VLx9L1fDdWcr7O2Ww3E9giOLyLfeteQ+ow7btwna4qq
1q3bPFTwgl41gCJLEVehkJcId0j5Awbwo+idlIPnsPi6r8yDKM0agLpKJKyY3+B0ACYBGiBQk+35
LgTtw1Qx2jSD08mlpnnnlWiMlQj4MMcsUzX5UDPz6Z8/EB8yYrHdGQPHZ0IOsaVEz10jb3GV5Bg+
kfb0NLft96PQiQtRulJ22tzmOr2glgmVFs0nM8AK1hkg7GTEzJpUrEodPFR4FhTBsm0g4P7Toj20
ZmG/NbSLgjPdHgC2PzWCqzRNrFguHXImqyxcOCFMDSJZpRI4kdJtMrt10zH5DQYHPhb23zEKiTEc
4ULZBANZwnaVuLPEMuHxQ8/FNcrBH4gseqiKxp8FvVmYSlz/87VCdv0z9Bz6lSFMbsPUTzEqCiDr
6MBwl6jGrauDd0HXlyrs4jM/R63r5DhWrDW1y278yrk2EYtV0ZPWzRz0AOc6nSbt2LpwPip4/zA5
t6PstIjAyfjIDAsNbxNjuRikE6g0GmIFE4ndPLaNF9vJe1Zp7caDvk1L6zJl9jpt4VYPThB7xs5m
BXzuLO5DW8XMnkd5V8PafG/TrPMcu2pcEycrqGpXKqCnKcpslX0JBhIrJw0Sl4Z94Tqjr4qMxsoW
5V2NbkxuOs9vunfSL3zF/T5WY+F8qbtIGQ4z64xjPFNUEbhFI13IgR/6hp9inxgv0nXr5kk/EyZu
VK4aW8dq2DqeuB/PWADBALHW7QeALS/mli0CpXubuzQermmb3TR4+1oIrUoOw5VTQ8wprBapRstr
FoDh+RJuLi/oJ3sYlSm20WFwKtUVReoROUciNMsyiVXWNEj1LMhUXCZQe/qn1b/dxT5dErAvGmoC
cGYanAQJac3Wdp/RFp/4cROOZb8MJGlVR+dR2r5rhnFcWD4cDdzKS4H6QYU4P6fUT1RYO+djN1oq
LoLV0DPptbO4FVSFKC2VL9ASi65RcRI18ySCQARcxeVd53ZNYpSFmuAsI/imiSrsksQUbjxvwKF7
dROlXshaqdKisZTF77QTF+6QjO5QJcTlogu8JK6Ryhw+87HjVnQUEEGCcB4mw0Od2muHaOTBEX5/
Z2hVht2VzLpirlucq6yqF8Sw8jwb2VdjVdz1/eG6z31Lgc+aZbCcKuPpfPxAUXgW8/RKFCJVdl9S
lWeGqxyTT7KJuznoXHOepI6KG2lmdWR5XIy+OzZAsQKcrOoR+26Dh7mVps08bK1b2+aqL8NhIRJ6
U43ZZz9ruFtW/LYcKl8lsf4QRVahisAtbN/yIt85E7HJXbuyLoqxWfWJr722di7hcyvXd+QyaMpV
nYhBFWH3gUb5krR6JlCiPdt05+UQNZ6AO+TEcKvYx7qLK7cv2qu04A9DobNFUubzNC8bhXMZebCZ
MVn5UXgZArF2HV4zZRs8NzLK3XgkMDYc3N4nEJ3G3oN75cVDZlxkcbh7emxmPpUrKwDylZtVD4d+
uxzGusQeNkDNhBploqJ6iLfsFM8Z9r3Bj1o14lB4IizWTWC376oq1/N21KlrotIrIpqtekeGsBpg
Seg8C2H5Mz3vIgoUkCa5a0yUq8CQ0zLlaJVvgzPViRJxWM8Ey0PP4OTTwJGK+iL8OAbxh4gXpzrK
V5EdErcwQ6AiHS6TpljGBfVqP593Dl+EDBbDkDIPOVkDJLc3sOyWBZLAnkTWuGSQlzKwczex2g9B
VUg3x+VNAuaqWkwvw86xVm1lTnFFxk3arG0DbwOhxF7kPvvIC35ho8LMKhxa4IboIkUQXYq+AC9I
ArJAYecKPng80zep6U8j3FZulyGqsji/6UnheKOMq5nsM6qSBi+chJRLZiCWhiaxXWk5/TzslBUY
DVx+AI8yhKHbjs67TOenY0jfDW0zyy1rk2T9JZBWBdHGUZoSYE99Uijst59bkl4FCPBPSoROedmv
KwetSAsMlQNbyXiezNPG+kB98MxjCi6WBemy0qEbR/oyEinYk+iuKqtt3KaxQsUscjaWVahsDFZd
42g5GD26heo/UzAb1ZtE5f5AlNVF5yaKwEUni6LIPpc0q1SlSaTsZLBU5ue+6mO6kfXaD5uvBXib
VdmBHcu+WlTcv4iL4kMq+Opy3snwPB8oUcJKz1Ffzu2o9nIn/GiS9r5wCq1a5C/Bs11U/WljF5/r
ormWFfli2NoU47oYiFZaZtHMDE6k6jKN3NHpbmPOvab2gXTXC26Ki7GvR7gJTqmiNtVqaDKVh8lN
GbeOIrHcGFEEipv+QyzHQCUOdW2a2MrJ2nYeg6tP4Vz4d3UZj97QhmQWGD9QpscLizAzR3blOXF8
1qb+dWclbtdn40VbBZHKSfw5SuHuhOxjjrrkLCl1piw7Ry5Q21tJIJpYETKXuSXTpZNVhZK4uGSB
bc0zyA5MFC6tvk68ZnB9yBtV5Ay2ComdQwSu4f1RdyO6qoLso70qQqIiOLcevCGRqmD1jSPTS6vO
3xlaR14qWi/qGqlqIWZFRQu3Gp0bB/Kb1ZgmTOW9Bh85VrlKEt8sKtGsRB3GM9g8lSoZRhtfX5eV
rN1uAKcZ0ss0QAiSrkbZdFH3LFzgMLp2CvCkUWmvjaxtcAp+vcwzOcxqg2Z1W2QeHHvgzNqGUqCS
Zay67iaXA1cVaVJXjs26wSvdZRBuB2uhe8DKyOFvS38BK69mftRFHpfyY1PJyx5DrA6kuanycsF6
DPAjFKhLVCbByq6ShSm0M6PhkHlhXpRu3jZzlKAzJCDzAx6pLNZUio/0Uy7ZZ8EUyZMGCB7ETd02
p9xO1zkN7ijx2ji4SxjtVVJYsQts6qbOE+3WcR55Oe/WxK9ukSXv/EQv7byDNMK3Php77JSDMw9y
/baYZb1ZNoh9asvhOgH3ooZYvIucPlW1Ey9lKz3TQRpp4nUjnYcoIkhxUcJE2+y2k9RScOLtrEvD
i4yGn/zgU0VO4zSsFTIscyMqFzjve1WHZLkb2w068DSEt2qUs6GPuaISqEGH+eCG3B0L07tO0N2G
dkdUaYlItZEF0gGUGZZlM95YTTzXXRsuUxnHXg/Ppwh8bm0eeGtr5cSmW+IB32ZjGHgF4jNSMDxD
rFqP4ONAi0AlACxO+1I+9NsPG0UGphbEH8O8LlWRB2oogpuQQLpGIxdH3efayhCEzk8kwPyTVV5G
Gl0l3VjOLKe2FLFG6XYMXHxaJslnk1kLDDG3G6JoYbein/E8jpQl8X0YoXLdDJu0tt93nRV5DqgI
KyvvP9VOcFaH/rpN27lMrdDNuHUzDJitelTPhi5vVQ+EZ4bZyDwIA7HXOOy9yU9Jna5YaRVrCzLX
is19m6MFssJqmwCWjw985LViWdJ6tc0vga6O84zS3hVmSNxmtEDX6ZNIwXnSxQout1n3Xdiudz/9
eAi2AkUSmcZDTdup3vHHdSuCxZDGYmFzka9pjPK1XQD/rsfsYujNuA6LelxHiY5cGY94ey+btaiJ
s2jiflHwYMmEPA1EIlQc1xchliX4zvRjKRI9T8u6XmufQOToSKhCJyyUifCioeQ85+gcpdRLO5ID
qSTnEQlhhSY3sMQh7DJDVR3YoWoCYCO8rVVhJcZDpD4dRTsvKmxUYJl7ONTmfTcmVEHMuec4PnfC
y1xD7jEOwXvf78+BJvWudML3XVbdpJX5UBh9mjTZfdn1p5owD44O2IjG/sLWYpt+trJWTZLdkzh4
T2rkYtIlkP440o2wVsAyztvGhrje3PRNfA8c6rQttjSFhV6ERgh9IIYJlKtyEKFrDQacaQ2fMuqE
z3KZfIG8b1hz1AzrjjbprHUqeFcbJ4niHMyVpGzVWnG7zvNFP4zpurGKdG2T3p/xJvtoAxNa122Q
wU1eYVPx0yABE7V0pr1qEP5695B2sbVG2lwA7/bnvgVLdmzAjcUdX4BIU6xLZOTo6qS0VVFm15Gp
76oauMoO3d1Pu7WiR449PfjAs2nQhAsfJ+k6jPxkvftJsIaCzGMnszCUblXKa5uUwuPJ+DfJEuwa
O1zpEn0OIlB/ujb96At/kW4FDRSZh6j1ryFhWrI4Y65M+RmpgxtJG70YbAnzRXype4huKUpqhZtg
LQbQd4K6g8S1rRsXjGAVJUDidBbWbgHUzWW0di2U8hkn41c2dKudhllHQqg2c2VQWa7IMCRsms/H
svkEWRvQI2ShmT2e234GfJDPKfjNWWdDeuLD7Snr6KFlIMhxbt33bSRVWcIF1MRSPO+xCsYEyA1Q
zLUD6WXp+GCIw0Bmhf1gtmF9K/3tkkQ/j9zczjPFknopMobVLuUeW3hvrO1BJW29ykkivH77cdqn
NxgPMyk0rA+Q8HYyl5XI6wLFX4pxBF5rklyhOLqrfPPA+nHm1PHK7uH6ovIiRBZ1uyDuFUEonOka
XUVEgMbWwYuc4Z3VtpmSGURXO8Sp24A/nDW+snKN3bwPxnmT5m5b49HDtgw9m7z361ZDeAYKF+l8
I2r/Ay/TZTQwxy2pWTpxs0nsIQJ9maxikMjPiD6Lm1h4iU9UK1Lihjbplg7oqfWmyiCD2q6Yfgxt
r9jqmPZIZkk4bzGoB2Wd5DPOe4+Vg3YDKEyDjABytPAB/ShF8arnYOPNVlbsslDCZfWXtVN+9W1Q
BNJuOM1xAHy9BaHCjqpbX+QLZwCFg6PsI27GymWFDxqG6U5LRnwvriFqdyWbZRRIE2juqZeUDnGN
BZOyrfp9366y6rTBYNw7eELwNDrUtWv70ZcagJi1Y/oRelUiFYEy2PHsXSSjVBk0dp7ld1cj6zvl
jzmYh6EXFhWXiINwogtg03Cu2ZWlcah6CapEDXfFiUDFiG39WTf60vJB692tOtOHswSjVvk9sJOu
Ry789jCOwB/C9lEIMSUsnpEGKSyvEFIs0BdDX1zHEatgWcBzkLUVsKBW0Ia+A4CG25R6q8Q4Cb8s
S3YX56ANST9XICTdawtdpOxD2GaRGkI5391SHRXdjGp3K1RCGQV4Tqrx7t0yswFumwHxacMzJ9nq
uNZolF2hZLvAZ11tPiR9fxFloM63GeRyiWZCNSgmXjyOtQoSfB7nZpmC2KA4BIrZCAte9TXguhO3
UxDjQNnuVnWnXWRA4bHsJJ1lpiHLZEyAL3TRjPQgDGc500tcxzWITgZko4Svmror1tkQfQkYqDDY
OmsxiBJllK3jhF35ojBzkO8hHIfOadHhcJZaWelGrZjLRFdexdJ6Kf0PIZwJvQj9EYwWvk8K0q+0
yRKPR5mZxx1kCqPsV1gPq9LinwIoPUBWkM+K1F/Xgfm7C0y7Mk0RqViMDwm6qbcLmIcgrFnSfNGd
P6jSh/QYytoLA7oZLtFllzuLhII6hyKQlUauI9CFQLKAhQf6BXdTc7qrycRW9ADyCsDciWsdk4t4
5JeVD8sWCFQVJ/XMyRugO41RuzU2srTz+ojOsV8MYLolmaGmuKwqBplAZh7QCJ62Kc8puEqFdEI8
f+CghmFyCge+WB4I9igpFoRo6fZt7CWoAl3NyleDaY1CIUAns+rO9/3zrYrrm7O6GK7CNrhFCRh1
bxPLi2Xuyrba6mjAgoNWrGyfh94A9gxXWN0XuSndQYenHOcpZCUULyMGAqmMuqUFPsUNwxGD/gCl
tiRoK1XK3J91+srY/aYs2jWEWM9nwwoS/jPZZalCoBgq5ABL7CHNqdjgL0htvQvkMsn0KiuWJSKF
12dzw7pFkOfZCioFt5rVl6jqlhkoUphEgQIRu4aqW5EtcBoCHh/tOgEyFgTI6+zPJY6h0BEPN/bo
LHHibFph3ZV1pt0SW8wlwOAKurIx0EIdaZCiOHVLyG9yEt3mcWhcPfRfHN5ZqmrNqqXxmUkw5DUp
bpWM21C1dnXhS7LkNbkuytQVo75ARXxBB33ZZEjP4kSfjTKylR+XS1mi4LTI7L9xE3+qA0gWtYhn
skXRLIphPToo9Xw0thCL+Cfsj8G8q4oLS7JiAZJtdJqMkfQsBLGublpgwiY77eGUtLVdX2oGeqbS
zXIYk2EG+5Lu/ZEUwkV+Mc5AZw6VT7NxvXsIUNEkz34vJciaRdatrSoTp2WBywW1gqsSZrDGSTy4
cMC2cNveGk6rkSvwJYVHwS+pfkRonYV0SNRgl2i9+12G/jv4sptMmUYkoC7S9MyHguzYiRRqdc4M
ju/qVKhJMEs7tLC7mKrBonhdG0NhRWx/zHlA1rufdg/GWFAxhdg9i+uBrHcPfhOHkOMaYGuhoY9/
2z0xhvoMNP9+FkSgE5aZmEcB/RA0VJ/lXlB0RQKWZzLiMpBFlqkP9UmQTCE1rlYNhCN+iiR8UAZR
W/lphNY/HrjMtaKs6WdhVqSnFithSw8Iwd/aAL4V7x6r2XdZPoCthd++H+/7r/+5zhL4txvz44/b
r9f78dv50/fy/eOr4PjlbRd/NX3Rdjbf3wsm821220aAvV9+6kp4qspP+g4ev+bvF0/uNSXcPf+K
u6d2k23ZHk4HeaaY/9SSMPmenB+NCbtx39oSbPtEwuFVcNbL969TeOxKgGN8/h9l37UdNw5t+Suz
5p2zmMNr5VxSyZJlvWA5NUAwAMwgvn42UW6VXO3Vfe8LjBNASSaJcM7eh/8PH5MBDAWEPCSXJjTK
L1ACoAzIhk31L1GWzA3+7//5BUlwUJsJhUkAJPhFUo7ev3D4200ECOMPGVlQLX6L7qOQIK5uA84P
CB/KAgAK+3t0P3d4XTpDFvysPHEMStt7RqDRXUimcabvQ/d58Ct3Ueg6WRurHVvO1erWpXe15nn2
y/qnseZSxvlPY53ka0oFW9BeVnvTxHleIW77LidqrPbR1NzpONXyb0erOYRlixyFr+vDrcll8lFM
/cLai2yTVIn3mcq8OHhhQufWJFZjaS+HgUVrF+fbz27U/sjKdjhTpWcOY0sR1XyV6WF8C2Q1L1sn
+dxTtQoS3rYEiwXO7DnRZD+OFdmbXigTsi8JDevZTc6I4+36HtHL0aZLP8Ja3tYep4t40M5e5U5U
Ic8aO3sjs7A7W4LY32SWIiDK/fLANRMHgAjEgRGFBLIt/fmdwYimCdNaHJDlspBHnbpyk9AhOxhb
rpS1pEzxJaVjv1JIlpx4U/crKkl8YlNPKwR16iQQC+msReM1L4ldWQ9tLpB9tJiYKdmLUz81BPPW
iUTYIwSyHGZtO9BO4igTIhpT0WTtte3Joa0+UWn5Tw6qMy/dntBVrergiSHddaSyea4Q/FtgUxD0
F0Tvm51ic9RPaC7Y/rUX/B39pkyRIzQ600zvyixJOd0aEUcEevm3QeZCedBvvFpg1VaeqGZB2o37
AYGSD43RSTdS97rel8+/7nnsnUbeb3xnyM+1l7InQqxgjY2RAwxMyJ5UMzqzfmjUgrtDu66y1ts7
jtvtZDT0m9ip0lOgeLgsYy0uroq9eYAc9+csj0ps3ZN+L8vKXghXIeg3NPzF9PL3XjNY6VV36wHS
hghczsKlk9fp3InKYI01r2NzIw9lH6xpkSBN7ozdotcIt1jNwJ4ilZUbXSN6T5UdX2TT17PeKvgP
poZlW7HirQUIAdk3Kz1iO0EO1Mv8BWlHshKdH8wKSagzAzUF25OEiJXMXXFiIxMnO6oRJ5qaKhoQ
nE2QWDKGOh6Zg/cGFou1wSyu5PeoU8eK5G8uLwY2l0ll7SaxLPse0bJIWzuvE294PfEHvYt16deP
jd46ni72iIJ51czPfGfPyzyjixb1V5Ye4nhX5dWO1OK3UBZsgxNNuhTMCuddb/F4HVjfrbZQxywi
3qlQyTzmUa5f+nzAxrpKKTJ+MW3zmRPIcUaDbHxIdKCuDRJCGJF+1FAVz0RV6zXx4apyNVe+O67z
iKaPggh35o518T0d6EbxTn0OmvoUldU6m+YR02DWI/tgmkeMWJjJ5CbjBp6JRpQ6qh1+aHFWObLa
j5CvC/QrJfYhbNzwB0v1k48TweciToalHRB+ELoujinAalfXvtQH7hfi84el8A+rC7LEd6sLqMyu
n6CmxlS6FgvNtPp8yB0jbZh2LGTxzwzZ8W2aZBwwqiSVO0uGCFNlLmTTvZfvXT/I/+jej21Gnc0t
5ASWvqft566ilyoY1blIU/4shjkpGuCBxEiW+XSbTeOE2sccVmSHMgfIwNx+F7vHmenG0whl1WRp
/G7D3kfc9IgsUW9mRvz3z6jK+liVQ/k0As6DfbwYHlO3rg8kZMg0hK38irPgjiqPvhSJlW79mBQr
Wsfya79vU5p9bQrRrPDZ43gT5lnzYlnFFvHb2aDbJ8RoygcrbAERYt2RjlGHZGfANhr1OJdO1Hav
ZY8NZ4Gc27kIGrqpaYTwbY1cW1KP7K0Hcmle2LZCZiken5CJf4gmfRMjyGAXmmyrNCg/Iw43N/ou
4dFqbLm7JkXG3pz2PIwqeiVjaQGVg9CJUdPe37Zcps80idt96+tsQQaavnkuX/zH0xdP0Jwb3Axl
joC1nEC8qGOAHQ4exd+fPs29uAntMP2BiIuXpYBXPCDbpd98W4cIVLnYM0jiXTodYykX45udJ+Hc
om1z0M3oXRi1PgO/4K6cQfDFmONsWnt2dihk/atndFZcPGSlpps7vfFVXagaJFsw9mbmYfVQezX+
x/9wOaOzG76WrHuMAl8sVdcNB7stgkNWx3xZCE1f25Cfo+nlDkjwUIW+/dm4usz/5dpr94OrQKL/
h7C8By6BXwwJoJiOdNiiZi31p1SUpWX5EHfDFq8kUug+Tq9Tz86B+Jwhsvur97v13s9S6UplAiN+
9xNx4+zcuvPncZnYB2vUH5tEOlvuhfX2Tn/zzRAIPRgxDMShBdphk2bjiGzZHy5ndIEoz+6Qq40Z
ai5s9PfDisS+WJmLCAciM0QDmYPFE/mg2KmBummR3G3j4RuV7VFnFNkHxMFnaWp1KeI6ctYGSX1x
ECSfW0H57HDFzy6z3ed3SSfUe07T6tntC352JmmyGcnFSnXz/B+N09NPeL/K7edR/AQjvdtuP2+y
3aT33ywo82ibSQAYkbRgx1hSf64CVyyKyKdHozO9W5MZA839eeioX35/cmaKkM2/v8l3GF+gtkEx
Ang0mZhigGNHdy+yYqnlstqzfqTcfmp1HT/GEefHJiMI9k5vNLYE37sSMVNsfdJj9a6PoW/e9QCP
DHNRuaPxV1GafPA3eo9G33PyNa2TS9Lmupvh5XYO5P0xu/Ymna2baskncETCGhuO00NtzKYxT5vp
GUesjkhSeT6uaJTXi8cOKeeVZvbCEtgUV4D0zMo+KffVtCkuhGevme2lCyPaZZw/AhZxlcTk4ZEp
rKIKsU+DN93miH6PwT6v2uY8uIOct2lWfK8CNuckVG8FtsnLm0cY/CDBrunjcAsoYDZrnRCbrJss
vf/YDUxlzT5Ox9NdnA67rgucP2Dp93cRgGMRYQ6Kf1g0d4AMCpzKXZqDoXDWeedan4yQZZshkNYn
mYbiKR2/9kW0Jw2nxzCssSt8FyWx8QvzgVytSRrVgN2MCxvrTaAr9+D5Od000nYPwdTzJp3pGd3N
KgDyWt/8TG9Ih4tT6vQwAGKEGJOrVm1VN+dM01+NMYguUTgU/q0zLhqL7NwYZJArIOincSiF8Osy
xts4JtmY/AdqNPwdSDu9KUiR43yIT9CjdALO9L8veTToEY9XzPsRlC2dA0/pHLr3JmxSPKlGblsf
u0NJl16bNrubqipxYwBA8JY6DfyTlWb+KWvyGfdYc/THzj+5U2P0KcCfywT56/mdwVhVkuNk66bL
tkusdis00HonW/R8kbrFa6VSZxuIoDk3qmvO3tSb9MIPx83VF9jS7Ox32b73e/dZuyJ5iKJ0Xw/S
e/ayMX6YbJUdf7A1k+T7wych8nEpXKvaNoPke9PjSNZfe/l772a99SgC9Hug5Ov1v89iKBLzjxcA
1bRDfFsDZAWEg+4xvchuk5yPdv0ja0vd+Ii0JyvA/qxjHlcP0kIKyUhXVYQI5wxg+HFB8UGoeX6V
J29j51mKBHFUb8cyto5ewYIeuFrx4TLGYHxTEAUXrRhapHxqPudCW18C4LeErB2k0g4UkXT8S70H
5ZbV20AknedtaT/ZTKtlKSxyrKTNt25aVts4ZN4xw6K5dAZeP3kFME/I+dG36YoMYeLpij6h2SX2
GFLKlkSeHpFNEDDsdaWG8RX8ErLUVjTsnDwkD8Yjr8PhlE+ortY8rtPjqfzOPiD7jWd2qEY5CzwK
KOi75eYo3C5feLQv5+XgNY8AviFkrNiTj7z7kzt07iJN4mZldO8eLXAhC0eRSzWdHwPNypVLAOlo
JtHo0jwqVhXQXYvInDjpu1zipPZoHI3OSjhfaIc3j8Zwu1ZhDq6l68+cxmp3foWwcBuXp44qnIen
XuQW4iSDEqDiii7v9MbDGKeRxvU2KJhG1tPI98saD6M3bm6qrpc1qrvhv1+2ScR/rNkTL/j32R7l
kabMUjzVgZ1qjf0+E7VhavMRhA58tq5cOE4UilmnK5zQgWbch05c7I1YBcSZBTXXC6FxJpwZ850j
j1kUAcSC0ZVxUtM1jOfN3VzSiOaSsQzOuesVqxTA0lPqe9KdAWLdnSQQntDowRtPmVFHkpMVHWw1
y7Gou8i2/G1H1LabRUAbrTWydUiVTeZfV3EQRULSFaANQZeyjrsWEZOuPjhcVMXCdE3TWDnZFxTU
Jxjtwa8PH5xvbuNkYSD87q0crCSJyxnVtUu6FAtQ5AGr0eTiCErCuJLYs88ixN6ORmeaAJEFNTPd
eIgO0h7rbcha9kt3c2RJ++sKRpfIILkmDBCh/3NoGXmLfzwBiY0i2tP5HzMUvn3y+xNAE82Rlmit
b1kDHDRiF97MquNq4YhOLcwacVtL4j5Rp/jNKNJSwtWsKWPhVYtMA1Rs/I3O9HSq1an/jplkuuq0
Sl2v9fv1rz805dFfEW5ppormsZiaProw268ernuGaeOAI/hNA7BS9iD5we/cucJ9eczaPHhKrJ4i
wSv8NSVJ8FTqkO/DygVgabIqRwVP0wCfYB4wKkRcMWDQs7xpyrXZ2yAt1i3wzoiNEWlRdQs3d8TG
noLpjPxtNZH3m9VE3o3VnpzvxjqZXT6LYii2Wqq/AJEtHpjNymtj0f6HlpmzNSpj7GLk87hb/1WA
2/KQ265eqMT18JegEGG34h5d9NPOkQOkPB/dMThXo93toyYA5KIh9K2JrHlNmPeqNVlQivwmUR1b
YHFhT33lsScnU8uEImNqVAooHWxkAbgeAo41rhvcZdJ25YpZKQAXjkjOFQgjZ6AVkzPSa3SGaEq+
vRlUlvjHygIYeHK76c1FurbsPxgQK9Qzz7aw2UiJr/d9XSG6kWE3x6V4sK3weztG6nXsRbmKAEdc
h1KOr6QT57CLh0vG2H9MhBFyOL9NhIiKof4/qi2jEBnKl94TFLuBxLVdafVN1Yj0g+WmwOkLfRUc
sU97FEFB5Dxq/b+8niV7ze3+CWHbZpNFQJwY0TS9/BSWuroYwU3x3ODraWRlROBzgiPlwaOROlL2
T31K/sryqtu7vSVPiK361zjXOFrIHw7W3sSwrrGqPE7AkOjzbH7z80wUKwHTqEqChZXvzCasSLBT
zmRuA3OJnZb4XUzGpFi0kVwh7RUcvVw8meC+aWRWPNC+licjEdyCZY4yVMtrNgCI3Zu/cEYPwKLW
3wE15S1MrwhV/Kka68MwxWmM3h8Bwk5aQFfaWN7rvcHGdoin9XxwbEr+aycXTFkxbBlB+J1ygn6E
SsD4RhqKNIIajIpM9/c0rtymBddHfGvGIV6UhExsi+7E1ZiNM1UydaSiVkfTE1nZbMO6AXTWboKd
cZ7EYiB8BHT6ktt5dExEWmxkkrBdaw3FMeI6XEZloZ6wsgBSlqbF16hQ+6yTgOnWeQxcQeb+iEbg
qcAVPAFWJ48I4peIcMUj8krYkVTaBq4tzMfyoYyyWRLpdTdBrVjvZulPt0zbRTmCRKqnpefWhCxt
DvHU3HR9CSCZo+hsoksvE2zv2ovow21J6k3hKu+zx5lYjNIPtkFueZ/bMD4QN5GXLh+HC2/JHlNg
9iKjcxTp7IBfJTuYnmliDZ4LoPHtXjS5szG6GoCPpetSZOHNsRmJp0+5bMj6dtA2Z/ObaA7W5tz9
7mtUxiO05JIAJLptJAVS4L3RvRz3RV5siqJ1N55HZTW7Wa9yxJCwConeBnzwzzoEzbksqqM3SUbV
YtXZ2606GglzzC99D5DFauT2ML/pjAtyOG9ONzbrATHe+hv37BLAJxVuvTLE8UuO9AugCd4csctx
L8ai/OzUQANNekGI2I4ggy4RmWNfwH1ALArV2s5+UYaPDmD34aQPECABP0cBTmlFJZJIIwMenFTK
Gfe9GsKn0gN9pBUrE3jyG8cIJn7ks5hNFiPkkxvtP7jRdFXxhKGi+L/xzFCX8R+vFOZG1NxGISB8
wi685wYrbyhlUmrvW8HwvqCgU3wwjRVrvqrGHEiad53P2rEHnLv+5VPmuX3Amxe8exjfO9H4B/ZY
gnuGPymq2idm6XHH+wSB0akBGQikU+xEbqowBe5orNxyU7nCv7oxL8xWod3Ec6PzhswBXjupVnYC
KLFUTbF1VJV8qsIJOOqB/WdEqf16k7Uxw7EDVj6WyAcKCezqJHZx4Jx72z8aKWNafKLBdaDRFGG/
IZxHDzRJv3O7KPdFiKBz56uJM41NyjgdQO509qQDFeCj301nBchcX3Ntd+M6Lx73weBmM23RL11W
ZC9ND0a04zIsKSMlx1Db/SIPMvuLrenWdrrwx++uWYTVx59cg6rvF6lSwzquWYTMS89O8dQAuC8O
AJ/OWZqzUxhUBbjOk8HIQ6xOOOz5W6t2c4AUJ5+kD9iptsA/BbGiXH4YV1lAnOcxcAAVY/nZ0+2b
xldhX3iIbRoQtcDETWItB38N5ni5NGLj5unSiweyvjrnhM3dvK/3RqRW9RoFrDuHtHZeWNbM8RnT
nx3pkEwMvOBpDKr0KEPn1axiRoXc3B7n2/QciSQ60My/+KNAntMcyJwCoFzpIJZ0O6ndjmXG6lYI
KN2d1yxig+rmpPEu0QSzT9uNfFel/pYpgCYB2kXKfWz23tRQFGZHwhA9LTKB2S5Z3FSmZ9yMhxFN
Y7dRsyfEadbIuoPmQ7t47ZLIA+0xTV9DIYD806M+ZgMlL8l4ZlGfvtokIHtNynJuRDcpfPBw7WJr
RNGW+750yIXX/Atpwq+ZM0YLGhK1S1A28Rncnj34T+Ob0aeT3vXtP+ojxNR3qeVNOGmkQ1UIWqUR
TU7UZEON4ZY2vek6DQaQtrdWY3tHYjOxwuJnI+kN8dYk7yKxA+DsKz9dGytF7GO8eteVy4863RKA
EI+A7lbgYPvl0tNefFQ4hs/oMFRfEDgAbJ6FZN8jMvksO4KXPa2++Jnlr7mbt2DE2PJL5frHFCv7
U+yz5DpcT253w4vOWhg9tkr+EpjOQ1rF1gf4gyck8MQgjO0M/AE7AefcaAf3AaCJsYzaeaCxS4w7
mp2j7jlVE1IYp3IcDpBsXKjUqpc9RwLL6FB+n5/d6DnpxG9uZfAKdhDI/wxEsUd/vGgE98TcAYkF
lEQvXQVex57spCKTEeQQQCH6EB/b/bcVwgmmiMHHTReK9uATqKiwCDIyPnFu4ssfk8mFBapn2cs3
0CT7eYH9197uJ4Cclzpor30gQ4N9H4Hi5rLQR+WPyXR1MKZrUwdyzQcQtpH8rNZ9UebXQDS+alCt
De/MHLmICOVaWA1oaBMUKuzFLyvvC/GY4FU1+AWDZzC9rume66hLtzf9DQox/G00/gYTcXNLwKXj
urkItwSwN0ufM66WUV/oV1SMwDuVFhZCXPX4mgxazRLEeE9ZMlzdLB31x0JZ7txseLC7sFckABnl
loW47YTuMho357vt1J14uzLWqfSaxbhdFHDqQ4u6K+dEtSeTlyzS4dGxsuGzXwfV0ud5e0isLDlY
dGRLy+LFa+PVJ3wKdPzamQAxKt3SC8FaOnNkW539AHvfwbV3WLXHV68Jik0zAnxsROPmAsp0ABK9
BOVzrBDWVsXD7VmmY/HcS2Xvrg+zF0q18QqccY2LaUD7wEk5BBN/EPbupr/5mmteXxorENfrcQHC
QaNZPcchNbsgEu0sVBMkS5kE/GIat0jfdOGDYzCpyODEDyR7NYIZwyLibr02aQCWgcOfrqNKMBb/
/QUKJtTg3QuEumN2kABkhIql/zi1ZCprCsKEfANPr9ghLseOOShtR9WAI5bh8LEIULGkWRjln8zG
0MrgC+Dfcm8Omm1y7kLaX4yQ1XWzcEnM1ka0VOccbaIu10Nultk/KwESXF8Dczs6QTonSgXDgicd
XXiVFIuhHsNNxbvPKNCjliIFu6/VOjkH/uBEiB96n+PS5zujC6dwAR8t5OJItTaSHn0UFgDsvlsM
vcQMKETjz0oUUniMmQZ9BSfjwkXkwQbzaGlOy6Das0cksuehoMOT8ahRkmcuylxsjVhFYbwbpkCP
ER0v92egiA3r3NflQfpq0WK3dArliKhi1SLO6DB7WNLOaucs7spwYUyNZb8lMvY3Y0L1nFLKNmIs
+wVVyrmwqOkXGsGdC0XtmIWaenzSCRK7R8ts26PMSbBGpkil5+whYC7SJlPTTPklo8eh78FIGlwd
5LGTfRxm0YO2elCo8RY1ArSdXlrF2qkHuu9aHm5ZSR7bXDVHA1kDuyzbsqQmSFZiSjeNVZDHLIua
o5FuHgbyZka9X8N4pBTVIDy88bPbvGgmO5RSYceW/LhTGzHqXXZEqMoItynTzI/GRroft8nS9Cr/
2DdxHZ6mxUrGPDugjCXb4dwIMAwPhqPtCIBl4lwh3sdS/KcG/KVDAYlZ0Vbia1W0D0nuk7/C9ltf
jiASWo5cCiAIfzSt81aGSfmFZiGdl0h47AC65wvX8qLj6PLoyCMUuUCFKbEtnewxzkpPL9ikM4Yy
fgoZ9oC9bU0HcEX5vOxdur6F5lSZr0TSH/EUPMaU+d/fOznlVw3/uzOZWic6W6zP9qGdx0cwPzs9
G2qEFrvAAmt9UiYOEJyLaipSUKIQ1GPKg2AnbZXOWNfa+bzxAwp8fpaszOYAsw84ruM5t+J1BRDb
4Tb/RfjfWGG/V8yvU1/fXFoWW8vIAcxySLP8E/xBAfC7b10aFihqgGRP4CfNLrKltwTVoHqLigZl
AuAhOiddtHWdHYuui04h8VGYoYrAiI0FFt04CfYSJ9d9PTVGvDV1Za8HL2cosgU303QoX7H2AF/X
L07ddGsEvJcIvrGTi2zkg0Im+yG2wGhwlI7WfeRbBIxM3q9YFdpzY/Ynx1QxjpMHRSKz4us4zZOZ
14PFzPN6ohWU5SHPWmfVOTUeHt/356gbEH2uouC70kH5U4J7impdSJppOm6sqlbfMgtYCrdrULoC
QfFZ3Iv6SaCsAb4LGj7mTVw9Cd6l4M5k2coYvbSNzsRKVsZoVNQprVmLgOTWiJadD/uABjjgD1kr
EafJn3Pwvo66kiWY38DjguZqF8sUtKY9y5EewZfjkUMxXaM0TTaZrz3bDVB6oETy5eZjREy34Tr2
lbXLCHMjlJOp0x1L+asSKjmTqkjO/dSr3NQCqUqOS2MYMqE2pKbWDKeXaJ6RFNNKrMZX10XmTEWf
Ze+SPVWymU+FJqrC5/pFl6BndIHLL6ah1nOH8jsPFoLOlzYo1d4Z67eb3av9eDlI5S6MzrWbr7FQ
HBuFCACziXyCTAmVX9ugCBco/SgO6WBHJ3AjhzmelOL7HzwktZ3VIP1XD8ezC0X808Mh49lIPKAf
pMmGnQZSzpOncKzlTZpsYxhmPwsEcfe56PhDB8zc9X2rcgT9FSKh1+26AR6XTb8nPgB7RBansXWs
lyAG673W/SdiNf3FdsptngvrxS8Ddai83JkNkxdqHUVrXjG5NNacs2bBGgl0sQSEwFwaBeryBwdc
LPN2m6YferGuCf/1G4BqUqzBLwOhKYu9g9LupSsinePOpPmyD5HqdYa4uZgG+dKTkiJYtqQ5ByYC
VzfIkIHRiOD9hIe5KvMxEOveRSqVUI4lLLRwNnOz8kF6fQkorDWcOTi+k+amvrminkxxNeSFoyZX
O7KSdS/BjdikYiJTMlAAgS7NfzYAlzmC/IyKOEWGoG2fgzwBZB9szYOSjrOPrJnq5tgkWosrmCdP
d0mo+2ebRmDJ0/iD3gftH6V+xLeCFt4Fi8/czr3kk4m0iJjMk3SQFyOh2M6r04OeZiQXQdB531Vi
Z8Setqh8aOl8bcTUC9s1TyN3Ya4WjvWIkkNWhFoKpAFxFYVCXBf1dDSpg4PtI7NSR044G0jLvuHd
e+ydjD77HhYw6Rbeyk5FdRynDBdO0+umttIfUQ4eEqbg7gkMLGvdsXHcAIXUX3Idg+43ufAM0Rag
QN5QPgx3pGcAr7lF/x8xcP8Pm8nIjiInNp8w9Jw7pIkHXCd1Epm/pSnom33VPTie1Vyy1s12sslQ
rQj5jovRyQhc6azKu7URjUF70f0oZTmbUSSt9RSE/azU81glIF/63a0DbEXx6NkoroVoFCABkdc2
e9OQIqhWIrC/astq9iWNlJy5kdvs8aHFXy5GBEET40z3NvjDGHMdNdb/UUUOn6y/33xHWIdcJwYO
evoA5/3/V1PbDRsKb/ji9mWxKigKhnjTfsKZGtOTLMeyntrtpU4jvjW6dNpUDFUAA/IAzTqyPBCo
J2WXpfGxcEGjzlBFBmhyisNo6Jzver2bu1edeu/97/0Gt161AdVrk6cMAAhGTRkE1syx2Iio2Jjt
TWLSiJmv+AfRWG/Ot7Gt6FGi63fnm0ibGj8ot8jcVg5qXgkhzvGYbYoJ3WEaxOu9eYHql2sEYNlT
rpPyjNJ2c9+1q281qrjMgFFuH8HTcDcywyGSxX6GcwEKwKCQSvgjI7MGd/tHmHUWCm0pvpMOpuRQ
NnIWq7x8pSOmfIuh2I4RSxV9skRUPpYuknFA553wGaLiNc1Fs2FWB6qBEbnWsxA83ePA+/HFK3/y
QpevQ16We8+PpycblwbTIF2I2G5QPQPW0bfmCStrAEZtheMEfgNzMbtI6cr8BlcRxGQR9+Vjl5TV
pemDU0EZChoEPN12ANYtahUFSGlI8pDyCSOLOjTf8HJ8SWPhoXgZB6cUVPJVE/D6LY6+WW3Evt0N
JJ3z+d8Pn254//wjRBW6KGLlTl8v82MDjvoQvdEeZk0rCYuXUGEv8jKV4101jIfjCuX9ur4jeyv0
yJ711SOj1F8byeiRWQPR9yaDTYPIO2Bgm2Hwi+0YcpzxUJQLBHW3c2YoWtJsvT5Ql6oK5YMIwbKt
8/FiVKVQ/aq3ynZhRGPw3eQprDsABqdBEcg5h4bpZyOZRhFHgtyFqEoPyO+Su+AtRbqJ1qIjeqk4
oJLYZDLU1G3zQwAwwmeVApUQF+MzkHR0W/GIz1nfB+0Eh9KoTBrFC/MSX1958yqnrVj7fr2nne3O
AixLa57o5uwj6XVtZOa7Mz8P8g8GNrmYEdE0wjiXEhxej4Tgz0jw43raITmVZNW+fe+BAA2LkZHo
jeN5HEffFSq9IYMBR0vZp9YOH+7iAEa86dJxhnpN/sFoBJaj4y1k0Lq0QpaN+ChiWrIdGCDWC+Xk
zcfcfzZS155zX8TPhUuKRztiZ6SdrBe3Y2pv2z440EFnvYCklK5DhFqbAejUCwg45QVzNX9scENY
ZgdPKF8VPKHGHUpVSF7tja6QyVq0xbgmXPZ7i1jd3hJjv09yN5azm2x6N5948jYijn0nhiCz2ztq
cz3EMQQvdozIZwOjMMAJ0/NZhwplIgHSfJQ47FGEkm9+gQADrLG4xvbA8c9gTqNgco0dlDeJprFb
GpxLXz5OiN7dWAdphPq/GdjwPZndufGqHSfKPNhxtib+PmtqdjZNqersFI8PRkA0EGFnRJZfROfq
bakH1Ncyliidkk8oa7AwYoKHaR+3/IgZh19Ug5KFYsgfjCTDrED+Ip1mI34xTZEjxaXBr8L24m8d
yuhhLy/jeZH17FjW44+G9N5zFsrYSDLl3jO39AcJOber1BSu+5xl5IOtBylqgdBrsaAy1LsAxZR2
ptcOSl97RgceJuorDzkA+l2OyiqmNJFwCNJtUVfmM8/0Ua82Wxc8Rwll5Ly3cTWOKJXY5Qc3JuDj
WSM5dUOhlxZSnRdRyHTho6bVcxlUEeqFIG+h+v9P2pUtR4pr2y8iQszoNQdyHmynp3ohylUuZhBC
IMTX34XSXel2n+7TJ+5DEWiCdFYipL3XkL5n2E/+cCsTP+dBTIKAGQRQU2w6Ws5nfh6XkJIqun3Z
GMGbl7S/Ik8ELxWt6cxhZvlYgyW2iAKQkf55Qv0LczewgajC5hGTKiZTNH+BV+VelFSyaf3HRERk
pl+9knWQy5RZsdXh68EAUxWyscVWv3p1K1QqPlrJpLOnW29jdavlDpvOqtndfxp/G5BAjmfucm6p
XdVAZqUSSQXtuj/RBzwonktshnvI9ukgVpBRuXestIUiUQfxNR7xeUw9+ehg094B7GoY1slxUvYM
8YRxO/gQ5dJFRArJMohthUkSrV7sA0rfiOYwCrN+dt163qimWHWuoMtYJN4a3J9m5faW99iN7r3e
CCoxJrMAgOeHTLqQlIbWwCoWmf9o9PZ9CqrUOnYTBxrEzZZAf+bVNQDNh3y7eXDsytol1HKXUMTp
n8rWe9JR7t9dy7b66Or3kXntGtDhuZYM+p9Qwzo4AWjJC6hXL0lWdztBE6zpOhUHBwsp2IMtZPBm
leO9h4fyjdjNu58M3qs9icLRMhqfwVoDJdLz+sfBBwmjpFb3UGSVWjQdghTEEP0yaBLnVFVGD5lK
nhwjzshq6Byx96Tjry1joFsaQNjdNuph40tJdgEEFNfKAxmQQiBq1Q3MP7LMNZZeoMazBVgwUoCy
u6+yuoDibSAuLYfcZ2VV8gkTlz3rysF8SX1oILRMGt/8cXzBX8J/YAFw8KGl++7KMnS6OtnGSNqs
G4k/p3eq4qRq1dxVrHmDtoj5asYOWbSx2WzzFkRIs4D42FRfDsJfcWDbwiH2yWsSu+ukCJKL7E4D
Hu7NSFW2ZqBKgynVpnMktfIfTgNV7ibv3lUDyd3O69hjGhVxaLmGvRNNFR+C2C2XBWni51x6TxK6
f+9GnoVd5zqhV2fWWmFPM6/tvLsv68gO7Y70Ox9oVkyIMQs7nrCHtswwXSZ2+eY2Y2gyLnZ5nUKT
OmfBDol/yMNMB130kI3DGgSSJboOniASGnRTMykznOpO11M6DbfFWO0gQna7jD6Dmoic+6QuNpZB
28UgCT9GJLW2nVdZYQzU4gWAxwovHKd6t5NXOSbjjwov5vnAK3JnNWO1NjIo7DlGbJ2NJMCjB5HL
tzbmcz2mCoJfnUXqR1ZCV7LDT2/nQgH8YJiVDwhvAmnXiBO8FrNyi9nwIdWrj+lgT6sUXQ/1vgcg
Pz+qbvXISj7okowskCKKtL1e42/r9EX0HSAb81JCdXfupYG7AAUivsDdoD1CuO1sGVly0VWeK7Yt
ksknMlUFlENvBxjklW7M3KAEnAzJAF2klkI8zls5PsnaeTv0S9DrjnYxipMnDPEgknQXFznCWGYP
ZVc4VC6h8adeQJ2GUqFF21Nj292D1cWfunUKSMuSPtu5r9YMYbqSSqB4IXTC9xCj+jjoYpkr/P+5
brVA+Mg+R2Ydn7N0C2ou4pW6ypDuN5tAwvRaN3p40AEDaJa6FasMBne+f0qvIs7w5w0qPC7ghAa6
PAyDAts0vzpGNHZVjnVWWY/IfyIZE2KuZVs5QvgPcbe7ZnqRj5SuQNv8KE1tt9LUpnuK6bU+/Knn
X8fpnu10zd93+D0uzQ2+krwaIc8VIZ0CgW6kV+ietD0wk4GnjrpGHxRAUSsjKyBF8OcGCHFjF6AD
xUFQkgXlEKbLXTAZppQbHvD66PJorUv6APFxd4WJgs9NN5E5EIhBN4c8mFollTkfgVsCB7CjJ1+l
0Ta1s7u0yuhJV+kzI0W6potHA2+MPxoQ3eJhVcbqCIeBpVOO1jmeVq2qbBiEmI0GsJPKfUjMjOyw
fshnqrTeOOK8l9QM3kdhJY/c7GWoqsjcmlHuHh3HToAYjlvoGcOcANEosLeEe++zkj3krFpB4bd+
9iqZ7d0OsUFdHIBXxKzlipAPFXtWo5XODXPr1aw7GkUFtSyaWcDf1x4ecyiTHWO+HM0WkNHWMDZY
SohlX4IEu4Lo93fXquUM4k1iich08Ngx695GsvVH2SOFMtSghAAa5K0LG5n0/9AD0c0aSsqmtQKR
xwxHJpDUsMrygD0wW5aMlE94l/0EUSR6t6zXTnTtuQCz2FlHPo+xdWIuojeFe5ZFbW4zREqWIF24
L4QZYTK45Q/TgNqo7oFPT6DEWftLqN23h5bBpSMpcyzBJ8gvQurdvODYK1sMIBdgTlMjkLsrRA7C
wfEe+kr7gcBUACGCdCaMFnzQNnOh3CGtX7HpHBFmzt84uL0QD6TRc8Caao5FaX5RfWouIvwx5yKl
IqwAHT+40CCHPwmgLCrtk100uPW6DurggHBjEWYckgD4H4Mog42EsopLrw2xBh8PdqPAjbBqexMT
Q73kA94BbKCImUf8MIB/MNP1TtSOC4jco9s0cQ3N8KkbyaEbJaYZzFAVribcj255Dop3Tn/h1Z4/
O/gKIaLAX2PIHSwLL0j2Imv4sTDzCEJVnfVmQnkkJt6PlJB6PoqcAhlFrW0reIoPazXPeV0eSy/3
fpRF8V4Zkl/8pmH/benrfmEWYKqicLexTITTiOuA7oap7FMsQQy56RddrR6B1qH33HkK7A4TL+Qy
tm5PwRgo8uYViqRsBmm+7tTLxr4bLBPSGqjPx3zZKwlVXh7MbTbkG70R0cW0dT8XdatXi12Tsjs6
BnBBMFMZJnxg9wWH6NiAaMerXY53qcbl0mDDXL/51Xrsuw2F3WcDFM95KaGejuTPLyFasjNIi+RN
x9S3xK/uWygGPfCpPgEYfxE7tvrW75ssqk+SIPSud/R1PpJQjnU81/t9HRdAgms4pBZzN17hO5CZ
rkk1a1w7W/kFfIYAhayRqwwq/hFM96W5AFq63/tZBdHkhAxyr8tRXMt9PLgdshJD9rVBd/GYhyG6
o6B8WEIw9VE43lkjCTX2ECz3Yj9VGSAN3CXMLyAxEcgFyJfkEPiiWfpk2gwRwiABkg4/RQrmqhW7
v/yguc+iwHiBoIA7Kbub5xFkdcz/JmJxv4enETBjeji+uetwz42dXzzt70dbxafOiSAdCcnmUwta
wayOveqF81SEMDopVwZvq5fE9167yJHntBnTBwrarK5WtArWEE+AxM80qFLY/TkWj/ZOQsRzWq8d
uBq80Jp5O2SJOTREUYTe2AP4N6dsEgSqeHT0oR1/iaGduZOmDanrqT6u4hNAdc3FFmpR0dGEGCcL
HSGwBMdKfg/w+OfDrY74Qi6dGtYCusutQReBFJVLcJZ8SOO2ajFYZXFHm4ousdwgeFGm/SrNymYf
N6re5FgWbksgF3Y2HtC1nXUdNEJKMyRxDy5FNpZLVWbDfVHQaM6Cqn3MRQ0BddPsXkjS5rMyU/Z3
SEwjB8ygicvaUOVRBOVIdxW4wKLObBXNujxO4xmpkYSJfPGji9MHG3qXUEYFmGKjM2aQgtzC6iG/
g06+/VgH6TbC/Han25DRubbZEyn+d5vOyf11HM15suhlBSH0SUuIOqkHUClN1hqBCW6sva1ZAnLW
xJEWsW+EjiwYoK74RXYPlMQbLOPjX2AqbpKoTl8RCzExUQz5saCFvSWQtgnLzPIfAo4sdgpplvfM
g4I0JBS42UA806qM+8Ac65XAYmA7xJBLihusNxurUHBRincpLcShJbm98hHJmyHwGf8C5LSsHPuX
wcRrjeTys9/lbNEE3XiyfabWo22xjR11TghFuWQHpZQ0LJLW3NncTA9ENMUSoK/82ZbFE3QAuneg
XMIud5LvKoduB/NUcgYxAjNNUyXrmPf2nZ/kCbbFlvvmy29YMoNuUFS2PKSapuANTO6m/CRkvYeD
bgAi6OPMMRXkvF0ooRPleudeilfO6PDSB0qFfuUg1jghSoQJF4TOoBdVyGYPXhMUN4WTvnQ1bC9s
/DzgI4MiHfmha2N5zyMh7mSdP1i6GlYs61IoiNJMRQTvEPk0kh+VK7sj8gn4KiCBvriBpMZU+cg0
p4jl/wZbqa5fGJCcOukqv/LTNS+SFXIF9q7IBxAuYp+uHNZiZiCFsWjNrrtA+RHeULyX30TM7jL8
OuIZM5Z5nkOYvcrYTtl9/AanDhD749R5JOPxujAw8h+YqJ8i4djPDOK3666skqUuUgorA8PAk3Zt
xZ8lq9g7/vM63fvLu8+D3SpY9EDwm5T8heFtyhEUaa8xLpJWJrBNtj1XzdifiCzzbSt5FIIuWV+i
GssSxyr9nwy4wFjgIb71VeA1QoDziGUBuqesurAmKaDcb3u37iV8la+XLkBwhZz01He6tDuxSdpI
WPMrUbsaO0Dqi2InEPF958LcDl2dfxNt78xTkVVnJ+fWusa+Yx3XZnaOwRqde0YdfyvByI6xKNeD
eunniIICpzECN2FNMwFzy/Tiw8nAmrLzCQSvLrlE8neaQXTb75LKx69t0zigXPz/IisDyNzXjRIY
JzY0DIhn499fPJIQvokcwAn9i43U7iLvVM7g+BDNADHLVwCKtbuASHAz9SnvkI4U0+HaUjmKznWl
LFpkIkcVzOPSBZIUCtMa4qLhMPrsCybmS1FKiOk3o/CcNchS0AbqegjII5/24JsWFp0BXARMo/H3
Ivf6ZQtpjUdIlcQwAcEXXrI9xBjcn3pQaaQY5MOPh9jY8+tBbR7jsUwC+9EvGJb6xcmyWPKzk3IZ
WJN9QRPXc08BDAN233dfeOMLNUULLwDi3hOVgxabp95BZI6xBv+QbHKSJwcXcIHQGaWxpYnzlEQI
qBUA2ewRoqM74EOz0ChHeanAicO7Uqr3CPBm4eAHAjwe8B599ihz6i5Tyj8GIRCeXgdh29r8HqQ0
UoBDqosXVnodlE13mrZN1ztFliEvJIKZRQ8A0Kp3aLmsAOxMn0YRfzdhCLmXdp5tR5ZRLHYRZWwj
rGXbYYCk/RSDbGwCHeNG0WsMEvJSs2m/+chgKycJ8JuGYXovrP/VTjh30Ykh5IinrAM386fqxs7q
c+zkLzBbjCCPBq5u21rPkDGMjrpKH3SRlkWIwHu2/1LvtJY170rJl5W6zztb7ZJJABEZEJCJp7Pb
Qdflcc/WOURPhRP02LeRhyqfAMdF5O7NiYLqe8DTWnBn2VsT4lm3qo64e04fYj60GxgU2M/5SEMk
6bwHMvjJHYfFUDGRwGqnpVCyzb2FMVr20uigB1QzaIBLxN8X+qk1A1WtqQq6a1G3lh7bRKZauUz8
cqet2QCgfogwjocqFI3MPEBr2b+P6p+28o19S5V/0AvcxAxTnzSH65rXCjwxIjpv9QsEp7GcyaHu
JkkG9bQ2AboaSzLsMuMF5AqSPYM/2YM7Zp/rR+z6hsotH6b+blfSV8faFwoI/1KAYwvfx6WjP1Fa
sg2W/sFC2j1Ze6OL/4AyGWelEMFB5En9aIh4qfeZqurYpkR8GG5iVveghoStWGBnoU4URjmcCcrc
ofscX9lzlZ0ZMdUT0GeXKwgGWC97MdoGCbE29rdl1BmHALLriygTzYsr8nM8xTr7DLYMZeW+ynzI
ABSn6amJ0mhDjbZdpTF17ouqgM8NsCo/hRU6efurAtfhtarvEQyGdPfvE8P4WvO5qQJ6AT4Xn/pU
jfBfCch9OuUA7MuUI/IRbp1+TlWLlJGVmnGoW3vQJJtavQX+rFLYq0f474RrRC2ORern+w6WRtBe
a/3XruQQoxbmj7Lu4IJp5uNdgUUSgIBeEBappI+l6C+6By9TbFjTAqYoRbPqYE66MYuuue+m4Jvu
4UN4grm9OjDMaQsx6Y3w6SAJyDQkKc1FYCYwgckhBH+SvmfPi87PHsshPdoWbDP1y6dGCQPYWf+M
p7ZbSdjxp9LvcVGEH+I/v/0p8f/6/gd4y0bmx0Si7q9aSLZrtEYMw7XLSLfcMGW3SUtgkih1+gU0
2L2dJkbos7iLsAFywHFaZC0MkKToo7CrIPsDcgp4+IhN7BpnCJA9J5fcz+nSw1S1UvD2Cb2oQlR4
ghZrkHE2adyIGvpEDQhrKUSNdh5m1iffoU9VkFsnXSLxMLOr7JKniNqYHvTMMW/zRVz57isY1z99
AOXuGIVrWT72EOMGw+yoqNEgBjHcJaJvQf7rfrpQqn3liKwBu9Cr5wyOD/OUF2fIc8tjnYGFDmuX
+sipH60zU7Ybjt1piT3kUnVN/zBYZNwXaffNHK3+QTXwFchgiBF6FFkFhnfdT+rBIQzf3To3M2Pd
ROJNcejAwf+V4fuI7YU0Kf9u4mmvLOY/O8qJVqADVyuvYd1d4rFDASjva1HaC51XIgK6RAo2A2c/
a+6kkWQwOUu9XVSBi6IPeH0CoVg3kFubeEITr6r/JS28b5GhSRv6ktQRhDZtwneBrwSUxj28SrtU
LW13aEKeR86JY3aay6gJwkACUTADaxuqTV3u3wcROdmAwX03AZiBqj0UzCOfwQZrVGFNgufErfq3
IID3UyN5u8zGDqY1nMC/griwgfLgqMPhD/AjBh2eQ4Yanir2pa8c+svtjTtsitcC2fmF8sFYULk1
F8IUM1kmwSp3BN3VQzusvcDYRmMNGW0FFnvR9jMCdPXzWHVD2AMXF9ZRhx14JU4WA36vBejwrcvl
OUCy9R0pJ8Rs4KASRwmU9A2YwhSAxWi2Hzr8QQus1NiDtlDshzjJ7vShaYi5M3JA+Kaq3DA4TEvg
18fc2jxIX4F/INnLELBz41XsAlTuxeS0OEFEiTzWhvlUx6Z/tDLWHpTLzyACANJfZhm2cO8Z6ao9
SeN7Cl73JvZhRAAidu3sDQSgYQybeOWr9BA1Zh3hoS4ayjsFDNtDz+rlsfME5Oph8/fqGFm64KRL
dhbtDoBpBsA/Q0VMM2gSirMGmk05S+JVqeRHvW7MEcREuGbqostQG/sGK9xq0UfqEZmR6tQU2SNW
Jy3ceDI8SaM0t1K2/RMJMFMDGl6uECT5ifeuvCuD3j7ABmDtFk6SziGohYCeAwj61EhUJO/6wfe3
bMzfkGNEDwmFhA1NoUt2LadQxIXJJawWoqHqlwyR5ScsY7oloPd4rU1Fz/bonFCz21TQZw5TytRc
itaA/ItnV7vrqe902CZhxRXM5VSbx3hBBZYxT+QR9j50W7Xq3KjMPQWlWGH3uXSo/bOWJlZ4mXiT
jtufRwGPP6sOeMjT15ED6Jthp6PgG/lLOg8y8OVjmyd030RwjfCbArSKHKbbXYYpHRJ+0ZpIuAEy
PM7n0ujYuZrOfMc8l5j0d7pKN/Z1W66ktGP4NaMHwE3l0TD5G2yddnXruxeek34jW4/PddFP4xGR
t/x7ZlTeBdrC8h5uQvNiKrEajM00hr3eQAZjP04HoMk+zorc7ld94n2/Vd263fpSMIqR2sDdf4/0
vXYHFO+vJmLBdoBh6SboIgpK6FCuU8eMDzJN21UCG5YjUokqtJndnMaA+0taQtpDyvhM8WZe12Vd
7qBHLLYJHv91l9bB3oZSamgpMp6GRtTLCOCP+27MIT3tSHJhBSxBXKAOgrG8g651tu4dzjdZTMVJ
wZwEca+Cv1oR/PUaPOl5AWyBWbXfMt7B5c63y7ONtOsaQCqy7lmXz5vaAt0OUdSN6eFq0jWmV4Zs
5oFvm989bCxg7uW9B6x8MLGGgJUaIWdpG0uIi7BfDkhlCebC17jHJ5RJXp9hPdKtuRLHAI/SKrcC
uYKfrjoTP0BsAU6Pz8Rt3yyvzH5V3gEoTQgs4GE+e8g9v/qJzeYN7InvIffShU0h6n0w8B3NkBOM
YqM9g2HUzasWmYCmHuZJzYt3kmCbRSusSbzAqULQC+vdONruwQKOZJFQab44Uh0QAwmQqKQmpuyw
JV7zPU3ccSkD0mwRpvTvq1a+g1uBiRJZe+yIW++ubLtsZ6cxlPzKXh1LOm1fXPctM1kMWoZQazMR
3cqLsUSCZNFdB5TuDwqY3MysSnWvSkcCYc5JyKu+e0Z4AgkS9EinhXPQ1OWdJdsaOIB2TWC7u/FH
6m3MMav3+L/MV4oID0aODV2kcpKrGjK6hgWi2sNxPJ8NKY0uruO0Zx92kDmYqdKWM7tBujceBOxw
IMC3QgZZLDW4K8Z3ufBk2sBMBdCvDsLmQIoEAqJWgH61HUxfoGl6IaSv7klUI2Qq3J3L+2JuOzDT
7jozXo6BWb2CiPGOrMtwbiioHTCo+5lOcy4sRmesN9g8tRCHVZR4mz7t1Wroc1hXWpIiXtm1PzzK
IebZme8GUhYNSf3Hhjjj0jTzV/hJsUVd2fRcTgcQ7OXMyvBDjTwD9k4IBJmLkftsmUScnnVHSj1n
FWQOhanOH3VQdgO/xcXEMl1FdyvcwTsH12tfL1Z45ioGqqGX47My4mQZ1Kw6GDECgOAHYv3cw+CD
ZvSbn9v0kNrYXyftw2jDZMca4ZzZUrDcebT1aWAeYLNqz0foawN6AlF8uIFam6ov1IlNh3RdqbIK
sTlO1ww7hYXjddYz5E6/23wYfiE/NwKpjIUKdtvcKMpZK2gNwyuEjWesiMetUWCidgz3bsA8siYK
JndF45mPXhb76yg3Kog0wm7EN4sXYGaKxRjAI9ImTO3HCOiREl7DYebZA/SA8joMiPL3ddPBNQQp
uQe39su1rrsdzDb4o0sbWIir+YB/YTUCRcK2fQ5aCRMw30mfeoi6L/rStc85hRUR8Egt8NyrzB5B
EQAhAfgeCEFKq5GzMRUHyW1sARGheiiRZ5qBlD1sdJ1Z2t6sH+EUCAbXObNT/x25KLggzEUUB/ex
jVVyapHvxDDUFsjTcesYYJrMYHo2S9UUmmgMiYVg/mK0afEqCUw7e8CBJuBygAB4sgUqvYcAmu3N
8yHgSw8YejdJkZCM4clC2FBt0rHC88CIsWj80UJqj0b3ypf3sRcfwI2OE4gDGQiw5B1c13h9h3ga
KMnwggOPTYA27mHVBEotf/RqlR3gooVFXiE4PK/r4Ehz54Lfj3cZFdg8oIP/wRD3J7WYGxWswS5u
0fSTPeHUSzdkTRsdBfuhC16SkGXtS/je+3w855DGmtmmGMBMsMfztQ5qHyurgMOlLuoG7BagkWJA
AwaDmMzgFexWWABPGmnwuGr2XVd8nBU2y5eQjYS3SypbgTws+lxPMRPhd1UQmKTiTXjgLiQnDQJq
d2nS6KAP+BnQTQemFRy7xoPLPbwAyuxONAbMh2pMi1jB+nfmOHlv4ZvZuNz173SdCOqtlbfjus4C
mAE7YHZ1hYcsPIyFRlJBU6VRR2Sd7DNRCq7eURLfJfjUK+WrYm1ga9lY8Qg2mppCCCcgWBe9Sxy8
poHcpMwCFydzXnuQ+g5J/1PZNRKtnWIhDRC4ZWnub9uoxVpsOoOPXwtjo+n0dhD+EVleFfZdKpYI
myJFwcCElEbxGuVJ/g1mApMiiiGeMN+bc5FF8QOwKOnSyXh08gh+FGn+HZsrJOA7DvB+5+LVMhX1
QVILqFqXIjoAXhuarMGHIzvctGRhne32PnXgMQuJGkivRPiCIYkA5WRCebGBx5oEf8M00jmD0Q+i
DfCyTEfDvtOHJgElEKutLjRj8lHHRdchYWM1m6HgzrWfNM0jEnrePq9dGrJswon7prMVKSItFBrW
FzPx2nvZyhmBCO7F8fslzYlxNy3Uo641n20gVvcIEETXostgv5QpmYWlxTIOrV04YMA42lhBgqlA
Lrb+EURwrM8qKbd41lLsmJ3hzoWSxlzB3HLl0ijY5dx4SuDkdS/BkHQ63l5ipTiMcwKQnoR5ZLHB
L9SW7ryHRjVmWBThwhKtzB6hmUhER7cGqArUrehYZd5Pcxyz57jM+CYlCTJCNM6fPbBllo5sYU82
tYIRAe3OxGFAr6AVNhNQuc2NBxI45B7vD8BYUD34PXiLCcypPWw0d/BVA2Cwd+21a7cFPOaIB8ZU
3kKwCegx8MC9xxKhBPhXBAQu2yi6ipgrVuP1buS+ixBLAv1OwESXeqxF+3jFTAY3bz22A+gMb3vE
+abOWOG1YT0CGa9b8x6xP0eNzbUImBZeWGogoe4M+0nkNwcHcobTpUicV0veITB2HTsM0cJHQnul
O9u9sBY8gTOkbi28toO+Rdmsr2NTicRbj5SQ/hPyMTHmyLDmK5jxrF2f9qce0vdhmY5sH+Q7oE/S
C5xme5PIi2H6/aXkwxNYVPRQO9WwbnqQNw17kKcONohu2lPQi4zUu9YJ83szQk/tWtVDrODoINkc
EQadW1g7OwCaJ9tABvKkr1HxtIDmSZWugmqYl34lscRL/QXg08UujkH8BuvtR4Xg1HfG4J8MlId7
KiM3g7FlsBViLM+dmz92JI+fwUe2tvC1gOI1HeJnngsRItauQt0K8EA7R46QbnVr7fCHsq37c5wG
9lP3vW3KeG0lNVkw6cKFuvT4ogVvddVmSHLC0wIySJTBHWSZuf4fp8V06phlY80/dfh06pQmC3OF
8EHs3kcgYT55+POQkAWMd6Dxk41f211U1FtdMlzpnLJY3etSNlaQQK3kD13i+KNB304bpFsnL3YO
7aBgQI5OXzUTox1GQKYsMs+AO3lEPg6OsfENGZ9u1Vjws20RxY+6062+cDpzmShkir801HFGZk0E
tsCts+6CeAT2OtAxk79vF8EEceZy03wEHz5MpVCvwehFi1EA1KzMihyIhXAXsNOLAFov4L/zZJ5O
Lij60EymKPqssN0Aj3eFd7gP/xNdZ/4+K+qSLuEk+jH21qA761bZGfH1yroVZB/Yr3iyRVQCsdfr
VdsWjrvtCOBeB1IxAiyTWSzkwj4OGZYK22I66LNbw63freFLv3/R5Xb5EYD4fKavfxuni7c+tzv9
iy5fLnUb+7ef8m/vdvsEty5fLt/GEzDvS/OXO90uc/swXy5z6/K/fR9/e5l/vpMepj+l2asm7JL0
/vYn6Ppb8W9v8bddbg1fvoj//VK3P+PLpW5f2P90ty+f4H8a+8/fy99e6p8/KeQdOFaHdj2HQAiW
dun0GOrDP5Q/NSEVhVEw4P4YdS13Tl5fr3ItXwd8GvYf76Ar9aU+j/r7T3S7660PQd55XN5aPl/p
/3t/bGaw9ZZOhtX57Y7Xq17vc7vv59r/732vd/z8l+i7C3Ag3Eb24e2ut0/1pe5W/PpB/3aIbvj0
0W+X0C3F9F/+pU43/Iu6f9Hlf78UMPXdQsHhB3bWqj12Q+IvORDxc11M+kkywKlaIHfQCoyWOydN
EC2MoK2tVdHC1K/lFCvKqVl3HFQMTBzAK3uQ1PnWquHZtNDNcb90nIIegPkFg05X9SMtdg3FKpBZ
zFpZyvYXDpJKc/D+5kgzAHo52bVdzdy0r5u2dANnD5Ke+tQdxtyY34zeLP9j4K3qZgUXRXYGleO2
+B6lrbFxIPk8r8oyXyEnhXgUKet7oDLXTlOJI8SWqnsD0Ze9S8VZt+leDZ7ckHp8gIU8euhuVg4r
sQTBlq3uYkUES6QKS1NcVXcoWA0Ml5MBLDjdRDf8y7tbQX/2XStCEPU/3JnC3RZqHG9xZSMCVwXy
MAKJpWYetD8OuuxbfjIfCvrRfGtwfnfxHANd6gFdavkxTI/VB92P/r6K2+RJWDsg75oMjBabZ8gC
6FN9QJQQIqW38qdOeRAcgL5Uq09jgDz9o/unWogrFsF8sImETB80/GH95h17M/WP+qyAd0XfV93h
Sz0WROkC61P8hr4MGESy7/MYag1/XEP30AeG7S1UoLx+davTZ0nh92vQIN+/1OuLsBbGtWz0trpR
V/mFDEsC//kGeHtgJpEnhJGTi6/In1cep9d63ajr9dntAHidt9PFUQvg6dMAyZSIZx9j9bDWSaNF
anMBz7NyCAEBgKF4Nlp0Bn299jxrTARJYGoE/3KAvUB3gM5ymNFanGVMxJmbzN/6fXDRVbd6yG9d
3FIE2Gugqz6UgCOHnhP3czWN1HXXe+gr3Sr1fQI/Vtf76AbCxpey5u1K03T1GXSg7j74ul+ouxDh
owwGxxa4vNdzzdnV7F3IwgLtIBYUupwJcrhbImy7gK55U7ZbozE8nEcG4X86F6bNyVx3jwTvh50w
LW8Wt325aDP7gzudGx2FYfHEjr4dbNZCrBPRfF31qctX5rVuj7MApOtPXW3YvuvhmogN+QL4CHcp
jNMQs4ZJMD+1ReDtkgkUAYdI8q2soQ40OWnceiSeaUI0WMLLePMF9JOXAJ+HutKf3ELBf3URAFnU
v7FB0DTaVV6MzNEU28OTcp8iiwrhSsji6QME2Uv4yon+KprHtJ701E8gG3btB6gFjN490UI6jrV3
k0JBmAqeLRJIvSdzIAX/j7Yra25UabK/iAigWF8B7ZJl2e62u1+IXu5l35ei+PVzKvE1bnd/y0TM
vBBUZlYhy5KgMk+eUwIOUqQBD932VnPR3simSduApm5IDiFHu6UxuT+sM6nptRvC6DBaHT+P6H2G
RDcqxB6NU7DQnxz9rhqqqQwWB5JPwANM9vA9hrgNCvf6CP7lqA7WFYYyfV3rgy2W64X63QezpSbK
TtGn2/CmEvruvvKqItqGs48cgvbuDrPcdlACPC0xNH43c7nJ8DBR/QigJx8dfuDHVVAxLfLkmaMv
bFdKsTk65G9ngkTl1jG5R54tMz7YaYgd9LgD8v+l44Mze0h8omvKRRNzYSTKZT2UYfc6NKLeGwAT
OZOT7MvcEd04fjS382adhqx6GIx1o/kL262BhkO0QXGQARosSQAC1pqNYndfmBiK6NiXNj+XaYmN
adI1h3TOm0PGckd94CZyB+rklD7FtDIwo1YF4QIZPaDqhjzkHZmcWK98PIxy0IN0mlr4rm6Br3iy
5z1uc9oVzaz6lc4K6IDqczJcVrsO6bZzoZvgLkKoqwJU62lTbe5svGy0+MG4HpDWw18C1HeQKK6s
DEh3Yrigqny7Gtk6ecmpUlCSwdXWFxC3ZXceO2O52jt7mTdAx0AXj8/6Yc6TZoc8tfroDgWIKpXQ
+qlDziMeCv7d6Uvut2jqvw/fYhNmzx9iuf3S4jJ5Az7lSEMJYOhAjpa7HdJJZbRn4Gvii7uxEmQk
gXR4tVVorKqmBgo7csYymdbhsUzqNbHjddLTgsdMC2hFa4r3FPJxilwbrbUJWN8xg7yV2QS5btuT
dQVmvdw4HYiG8a+zflox+kS0rPkWWyl4PcwuvzZtBu1fiBluTfS5PFEs0bX8GquOUHwfZ0AfFL1V
PFvDLYl6BjqoHqAZJsNQwohVBl418lK3AXltB0AH8tLcakAdUnWZ4bZ+iHV8A3Vyr5UqB8jXIwPf
AD+1DsnbSCUq8hYVVGVaA4CmTgPLrzt4Rph3VxCVoINHnq2O1RZLLxAc2s5K0a1AcXTgYGNeHOjd
+DmjwjdzjiLqOoEu8WEluoQA2wkYobEwBa/XzuWLAvqquzSANTHbqDeWABwvsab0C/qgIAejfonw
BqBYmIBqmA/al8bUALKqxaOoOPrzlCxHJTzSvtilaqP4qYaXKJ9VCCDiAyun06plX7aHCfne/27V
cNLBjaEo0PfBw+PB5I6508IRndnAZ3ngDxvPiZ5Ez3E9H6IG2f7eSeenqqn8SRKjoX+uutMHyEZF
MgpNi3h2tqAxQ1430xv8KViSvLQkuvL4mbyJob5bshQlCsVYw+mrnygp5KgwuBUQ9PbwoIJw/DA4
sbWF2JX1WZmTO7oPrxE5gJ+HOrHNbdyZIF02wE7FvXY2mx09J89pwk6GXfofnpXRVIkn8FlV2clM
X72vNvIkXfvOIybcfrzlUR0Fnz2rusdMyjeyPAeLjtEde5Ur/O5tiKJodKHDXNoHNEfXF0uBnh0W
qvad5iQPdHAB8KgzYPFoBG4L/dIY/YmNBgRgClFMu2LgI35kMWHG9//BLvLel/pbuwpUdBCJ6dVj
3Q/2hUKEHvI7y5l36wTdmrM9fkHRVU8TQrUy/R706UvMct05u9ZVFS+LMNA7XmOBwie9ChswfMi2
h6ZHsXQAajoPgG3iW0MuPytO7U9QRXhU8kBNoaNSDR1/FFGr+wmH8C3ZJiBuz0BF/XQl3yuZmsoA
VVChXmxp4kCnb7PWwlOkHNbY9D0w84V8FG6k6CN1C7Ts9GpoHEURfgF3CD+5UcRPIpyAQqdTOuDn
XVGga/EW8DGqefNQDA3Dqo8aj8agOks2ujmPy5prTFGlIvTX2bSu2YrX17EsQeO6sJ9U3ka7DyFW
p+KOGrmfYrOFksrgGkdnVBJgB2cVp3RYx+SnSHLboMp6jaSxtUYuLgpFQUL4WgSeEQqiNehsvSS0
CRTm//FqFIk9agzWQSATVb2brjYIBoN00rINDUc3hm1k03V0Ztvj4KDYfnCEPP8Zo95y+GivpmNc
F9qpLdvcgpwKFpmcR13U/C7Sox7gpMLeuthZ3kBq33phO/MDDemQDc6DaozpmUZNmmq3wZyCEgJC
10qOXCOKbmjMXKc0YOG4DIO5D0U3J7479GAZcItvGtq/Ex8cLzO+IjrI/mi6vPBkxHzbJQVwSk3r
A97Db62txo9oBACuMnykA0utHggiMzzm0uZ0AKrOswJxFzlEtX64lpF+bAz3dYI+AsJgQkiQTGhF
Kzb2PII2VsYDe1uex8r+e41HayDgXRbU7WRAMzbCj8ZY7Gk49/UAMJqV+DRUnJw9lPXnIstfrwZW
pAbpS8s+sLzPgLqpGJI2jtQtA5doir8sjQJQrFcXsiWVCRDxOjYODI1y4OpHQCgnURQN6cASKwWO
poqCD451CO0WYxubFjCCn5nmQCdHsAhSKQ6KTRN47E0AH4Oed/MWVXhQ1ztJfFMTx0tFXfzmpbkG
JHkoNmdO9Ejz0dz/cT5FxCCnXSLWK7xdn5zrGgAFg8sXIHQXVP9bMwaHV9ZCQs+z0LxzcZR+g86M
CEQCJv/R9ml0TCXG2qPowUpsX8RsuqdDD9bUSx12oLXvxX1pocmjSMNiR68JFNOQZDDb8zJyUEbr
FHPyMno73rz06oo/eHOkxN7NHeRcLt+6Us3MPWrVETqccrTeZHV7BFwQ3FIAwD5MsZ8nsuAvLZWa
ukdrKv8m1xLUhsMmb5xks86JeJV7Yoxe1yEHyIz/H9dZrz3959czjLPqMxMMZU1usnPV6bsx1c1D
HzI8b+XjyM6iwTJ49MrZObdYepzQAgxZSHYmEyfvEkPhDZpyNlrvopdETqFIWpuGygT1iKCJQPjU
Z43YkJHcyxUpfEIT0gbNV62XOEn2+itdC+B8vNpgYg9NjA3U7xLDR1LDOCZNYQK6jd/8PsItDxIT
GLv0+05+5HKEs6mbvt+/PteEU3JAlk+5wxckujpD7mynqmfgOv7HpkoH9O/QmdPqi70E8w7EkmUI
FMxfRt2sDzSfTDRBw8cnwCcFtChyPjn4WDhnSxfKNi0m9HPw+gysRHOeNbM+/2lIDgoRYLW22hmt
tf85llbKk+ibbYERrbUea4UpPp0ZAK0sZ6W01bkC8b8377+Pgx6sAlQwkplOvvnAjUVDHTBepUwA
mJXPcWSiQxuP0TsZ7hzQgjxkoG0rootmR2g+Q33ZMApgnCeDAcCcPjJpDoshOwrspX0amg1a78GR
pADAPFfPuoYkPLJAIByVwXiiX9aY8Uxzn9rxY4RmpWccMnxtDTzHQOHCKqD3tqtq+6ELLahJrkM0
hxzGCIQmO6VzF28EsrJbahnmGRTh0/0MmhRTsOEEEjRxHxo4dIkCFuwm0QN7rPHjNaVWdp6d1wk0
iw4Oy5epNKL5k5mlGxtQmqB2mhy5zkHsKi1htxqNVpuhRp7MME1I6klbqBi9X1dWt4SQQ2ABD8xs
5bHWxV9DZGpHpIbZDaSmRzWN1Ys29E7iV88CvWK3XrrE0CsXzZr2PbPdBELahThmiv73EmmgWQvo
dKPy6Zrri8kjcH2ngMXUwLCfyJ73bu83kPjYLUutL4bc9AJTO19eyLpc9ay5mX0oUz0CYQI2dkzu
J51EGfeA+qNvS8GW3luNmpiBu6X9IoUD841IkNYvMesSq2O1rctA7Sf1ZnxPoXU/fUYK7RkNlcpT
XwlzVw1Gve+LNn8Ck993HcDHH78GTAkEL9oIaRmiAhIq+mQYiLyIDFCNLRZYTfF+aMghBZOXgtch
eT/MrSzA03tgrH0+mOxSZMADTaHzAnyrFh4jDXTpaOIBy1dbKwJpmtS4ILfLLhTdTX2QtYyfqv7v
vDKNYwyKpxM6SfGvahToVKIztGpBIgYrdMynE1JC5BUyhM7o0HZoklo8H8dW0rOjNf6ApJmFvmgZ
R8vRGEmkAa3QzTEVEejao2ws0AaNA5u1WNlPDRL2M+4j/mg2pfN3nhvFCWjgGqnPpChOHRBRfmaH
mk+TOid3N8kwJHi2Km3FuECrGV3rXKADUCqkyyFYo8TVjcMBIuTuq9dUx/Y2Qxrggga8Z+w6q5eh
SGdPq5LweRgAR9LGSjyHTWJ6bt+Vz6EN2cGqilyoKHSKp5jo2R0YOppQNnCPGtRplz5tI03DZagR
1QPYat4NVy/11f23c/M8SnybY0vey+5PNgAew9pEw7OCa18syXaC8hlQ7AI1wxOPmg3ZJkAu52Bx
yynFWGmbVq5goKFr42p6u3Fapd6DPsXZZGjb/aJn6ecOLQY3dWz0Ky+a3CN7WYxGUKiAkbsS1Iv2
ZzyaaS/h3PRHvAEdlEqK7Au62zqvi9zwDljA+aFW+hvZI71otnlomEiM4SJJ128HA3CiHjybz8lX
FqfTTz5HkCvAz9ptrPt5D/WTZq8aRfSA7SAw9FZp/Uy+6j34TygS9GbiZqWghXl9sgbfJDqfoOkY
gMIiRw/Um/w8GdFqkG+EsPML0Hj2tWwUxVciE3ezt7OoRKqUbMnb2epdztKpugwlyLGSyLrFeHo9
4LPI7uiAJnbjzkxDqDZCOdD74KChSMNbXRfOgWLXCPC8IxNmAnM65tEDyP3KR63N002oAvZfdWgc
S5W69s3Rzn/0U+rPhpi+RlAX28xt9j6ikyWSfxtBPFF5mvhFEkNNNFLQ8FGCanMHdpsC3yJFja8h
6SzHrh2YKjjBFhHlmDYn9qq5HKG/QUnMkwvO0CFwpYO8bu7gS5O3F6HULZpC5J7m3TS5NmrA06lr
L72U2tVHJHxZ49YPAsDEA3cUfTvNtfIZGawlgqHpxysEiIesFC1RJerDmuRbhwr4N5SetROYdfsH
8CiKO3Cf71mJl+2rlai2ptB5QLF0YGr+DRR22olGzZDM6Kkc9+Bz7+6xufTHuUVZMoSYGwnl9h3y
cBVDdmTuevHJ1suAWqBBj4rtMORUAupydnRb8xzLUi9oUPTzWBuVxyQUYgPW/cpCpwxocekQW6p6
VEx5ANa8wK8IToGtNXS0FAzfC/w2olIgPRQue9r/1WkZQQSyRTss+l4bMd0S+XsNsi8TNZzcxLYe
jQvlX3PYl9tV0nMG7hbqfg20AoW9J/tH1U8KKVM2nXIRG94MFo6AAsmxLkVnUdbt0relPoRlzlVx
taJLdqBc0dOgL8yg763y3qxzbDSNLN21ep8HnZ5gp6nmaJwfVOiMGu13XhfuVh/VGVIE0Kcm7Wqy
9e44+5MydTdy/EubKueiww+tqWsMTcnbjvuDmLSACo8rQfRStnxXx4yhXrQNOf9EVcvFvXBH/36+
lDcNBkm6hXN6qAZrO1bDJycJQH7pmfqUX7gYx3iTKWj1tMvfhpnsMi45MnT52O9o9Bbay17kVh7e
7LQijchOEW/xZDekQNJbPF2SQt2vVgMCplqyVtOhqkNr043t7K02OpP8mRe9ckFjSzGmA15C9Ou/
zusdjqYgiuRZAyktntmbqsnex6wr9iBe26Ea9RN6Cdaxacy75f2gIViv0BaNN2D9i1BlW8LI5JQ2
qgBvU5cheT7YkPH9FkZt42k6Vzddj182YheoO/YTgPrxGgFaDAyr5hEHQRc1xdkwwBNKUTTJjkaw
L0gq898n9V12eS2VaIkGpW+jRLtbnQloSEGe2ctqa7rQOII8znYUKCWSTZEx7wPRdb3Br5W9zCY3
csIaKovIvwF7zUA8lP5loPJ2UErB7ukw96Md2LyLNqutRXsdSohq5BWlamBbDKl2LoXD6IBsNfhW
W+S8yykEg6MUDoutjEGM+isFvDMPo7YFnW3hk21dAzk54J46217WIIdVau5Fj/CoKS81vF0PKKB8
O88G/+jAM8cPlF7Hw7p44+JrUBsDPnyuvgeDEihhpGgrSA3bG9Mr9FnbxrUrIfAKccj2JgPIRAF0
SO33JgqVEwFWNpeJv661Lv/rWqLqX9wk1Y6OHnu2ZXYPdEi1Cor3Wji86tr0FUiR9Nk1DoOa9w/j
WLj3YxHLHBW0ZHgEfdVQRfQyRuIKtfhSe4220Y5zX2Er8zF6vR7NUOX6ZBPG5N5PWJ9GQ609J0X8
PGWJfZs4HveajMUHGlLrjjvbJ3ShdRfq4SlSN7ql2okGFBSDmR69jMZTIvt+yI7ocJeNQE21JprB
/AHSeYHW4ZtDMygGHcivl1qXkpeykcSF7DZejNZX8S1s0ecn11DReXXmuEzhysqWGpbbSI0BsgBO
/z4uxrt2zsWJTHSoweq0gyi2DjJHhCHzCC75FHGqCfBAptjNsZmM1IaSMGS397SVyOgWR6d0AIdj
GPSapnm0TSEbbUvobLWtMz7YaAEDVT9PdaphE6MBFJAh8IW9Iw1Ds6h9aNX8tNCJod31lTCsEu3G
NHVQZI4QF9wq6J/ctrJAOmd1sUWbQbZtZDV19YpI/zFpQNCgpJf46FOyNx9g8jQkb42S4+Jd0fAE
p0eVNl7mfnAsS0lvNuOTDG1DZLfQRQRNo89zDaauUAOjvzNq5udw0L9CkKm8knPodQ8kefpTU7Tu
g9DjHZnjAkJ8jKMPd9IT6/NUqd2hVOssIK8ZdcomclPU0eQFQmgfLxdYlpzsDxdAMfHdBRKnc7ag
MgXqFW0u/dmMMx9DpF1oWJgA9AlN9/NsPILA0zkPoUiCzkyS7w0aOWYd/KcQgjO2XK8skFpU2adJ
aW8UAAClDbKLiF3XmZAHjL83GjbBbmi85HNhbiHugo+VCdb6fCrADyMxK6MEu6wHspUQXgG9bblb
7W7S8m0DoCTyXBAH+zCVhgqBKeVc9OlCL+ptYfGQJvgwmUPU1t4g9SnoYFUDElV02qaAYPXysLrJ
JuYoDmaORBA5Pi6xrFO3KBQjCx0wvbXO64EPY3cca0CX3uwR0EhnNoFoL/jnFC2H49y9i6n6ZNpl
vft9jKbqDlzJ+qVVtjQANTRkni08ji/2ptiRnSx01ss5POv0C55tVnMEQUlw2qHI+sui79Zb7b8s
GkEQayy7xLF9HZ1Tck9BGxAzdKzdNGVfybQePuw/0Cj8AtEv4GnlTODL9G2STsgWy+Eaa8vVmjj5
uuyAyLvsZ8aGBwA0OaeUFQ1SOmX72OVo4FOVGc0oRWODR7ixn4SFznQQ1vwNCTvnk4bfT+TwtPA8
p2170hmAkNAvYo94z7kXK736U+mvpPMl55iN/jon1JTw3EUJpLmzSmw0LnxRVNgVI6P9tcfvszeC
xOXadiPoPNQIu6+4mL92NrgfwBcp/LwDl6PNRRWgopJeAT2eDpYjlJ1ud9XN0dwGOx/0YTEXdMuS
PEwk/H4aO/3lwyStbxWwrRrVrW/Be+AI3T4Y3BUFVCfwAIn+oNbeZmbJPmftdJcLJ/+RsQydlHh6
ewC/ZoseU0TEiso+t3y8o/zZnyLe1viXEWhic/wSXcCBM2SfwEtR3BPQYdioqG59NkXXogEsfiJA
RRWr1nECx9YCcyhqBqgn1DC2bAJ71QC+3V3NytGvKgNq2xIJkZbJsijN7wNaVAAtSYsShgKNnfay
6KCJYZNCtATQYjymqDa/j9SmPEPbADsQiJMtQxKpJ95YDSbkTsCwIh93yC5NbaqWZ1ribR0yQdDT
t1NFw9sM+n4LoEc0XoHkIzrPlp5dOymkN8Rx+WOIgZjqXfermNUwyLHRWiLMXh29GCAdF0i7rdWl
aKB6y6eCDqC7VnWuwQEZOUH509VoggcbMpcKti40G0WbxtPB+SBvyJEVVNOM9JooimtRg0uUdM2H
Jp0AqPrd0VoK9hLSESGjtszIRhefYumI0to46ww8xJcJqaqi6tTu8TW/w5ldbCcUqEnvLghHoX7r
s2cohRY/kOlT/cQV850GfNMZDeygCHsNKMdk0+YK8HxK6uxEP2xNtbdPlghNO0C6JNuWIFIEygga
8+ROFN0+Jfh7QD8EvcocrXeHXEcTO/1lgFlvGND/z8MEpo/VDm6cjZFn8fMf4i1p1xO3ArKxAxdZ
BXqPPGvxLZU5SRqrTtR6KBubELRD7sKttckzrKKHZGzDnjtUXtoeSUgkB+7idqg9YtkEzwoorRTw
HdLQsIx/P6nRDIDzSnFBkqoC/a08KOCpBLwQ+hn9/I9NOlLIlEERhgP2pFobAXbjWnOac9oJcYvl
oZzMTVdXYHeXIzoA8G8kHR46pcUtBvU6oFZMI1A6go8DyD5IIken1ZRObXHio/qFTHSwBrc6OKre
LzO7pI0PZWv+BYme4QTuT0CfhykbIQ5aDT6I0E3UmHiNfLs0koci6WwJp7ERFX+VuaoCL5NNZ2yZ
tE0zj9wjrKXG0X2D53J4aEwxdEYHsKSBtyA7r2bQ9wLAWQ/D64S2g8R2M6vXTLchZaT0ro3fZEXH
Oze04UY0kROkGRNP3Rgjj2q6N10FliuearCHWppyIufMVRUNlRBaJ68D+qc9RKtDn7wObjUXS9jf
0FksnkxwQT9CDqBq23bwq1a5NhzcYhRZmejObkSpHmgdvcVXpzO52JBX7wZ+1NDvCjZMvCLgONL7
VK+PtCxFAAkJwj6leaBRUoKIElvO5kyrIWc1gMS+EaDRsqA3akAPz9RGbMPmWP8UopkVBY8ENFFQ
It1zfJAPDDS6F3Rl46e5jeqnBuQYnsqhzFbhTQuR8IkgF9QFapRO+yEqAbiQOVVspzU/SeIGrHgY
FnoVMw9ohuyCmxL4WmoDzTaKYQdpn2p+Hha/BMY2RADCptiqZQMVYFmCU2QJLpSluRw5IHec+jsy
kdPqQGCjugbfUgQ5rAFETjSfbOsimjkAo1sMd2RXO4VDkgaaWejX187t0JT7Og5v4awYoP4iSquo
0EFkpYEjdQ7THwXu5SBXkZ64c3EKLZhsa0E72CMjuJsRTqdLKKgry80woCwFeerAdZ/jqhfXNQUg
FANtAWGi7ClxQI6kMyYIYXdtgB9Ydk+OXO9Q8660ZxBk5Ee7qkr88Ln6zigG967uoWtQmAkEFcJ5
9tXWTp977lSePRfht8Zp7jhHQt6b5q81Nnx4V6seHSRj81dmFJ9NnpVfBwX/WvQvi0/YDxRBXObd
bRgrJAQMU7s48TTvRWQPx0Z1OVR59d+uXE3G+yub8spKXN/VokKepcq/omj//srjkH1O60L109IY
r3NSbkFiBjbu2VB2RiWUb4zjc+4OmQ4y7NbZgOLfPaPnfzyijq7tGE/V+wyEZr7dNfWL2Q3PErSN
+X+D2giVzjn7pmiK+hyNdhbo+NLfR3mo7NC/nR6TLO0uU5/OG9Odqyc7DkEYHRvadwhpvL4MDS9D
CaPo+8CQBPzwMsTs/vYyEsOpfnkZLR5sLgzPyf4w4fvccMhXoAhRPIEKtrqxHj8rcmS4Kg7A8pW2
KO/IhKetLnA7NuxoSNPjGVglGvZsWqajr9vufDkVjQHoMQfRsT0bSTCy2HwMK624YasFYEJvPkJP
wHwcI5mEgQjSiWxtFEnUr+S6AsnxIxBGxc0KX6dDEgz1xMRENsEY1PPQG6+HTp5lgL9bygh0qRxZ
yTgjt5IzJE6lB+Q8UO3R1IMKlsqAdB0MDdkFlEDmM9hgoamn/iAz1EUhFSOjSKeGospZiHPdqDc8
t4R+UtfgwxTcaM+jZFChg96PI56PQQadgP7xsDogjYBo9S1aTO2m6sM95DoHnyF/dqDiXZ6B+woM
Ew7IUIGzJi84r90DFf4KfYYcrwN6WSsMNwtwYOZx7IUhd3ZVorUsIL13TRqhqeDsSNidxOLpjLw6
WNy8XnqbHtiZgfdQXQdJ2HWO2ZNOLLVyJCz1iShsySdHq09Gqm+Rv86DwPASWbOWoZEMsLCQm2KT
9eBQokfA5WmQjFNSQydEPixSqZwOS7TRM3T5ojS/HlyhiI2o8fTLY2ufGgoDSCERXwHsCurczZ5F
0tZo9YOduGmzxAWTRZMvdkdIhjEnFF+lfY3XdOMvPL5x/IYh9zJJxnY69JmObhE+JEi3wbZ6IxlX
2P0MsAPtFsu8iO8iDTeuvufotBD29OK6YRRMrNCPVN2xq/t5Ft3zhyhup7K2eMyxg78p+KcNzELh
wklsI3DKGAVOKczKWTfdGoF/KZU1Rh17NiqvTUyxb7mhskew7GwU3G+gmWIOZyXHfo2UavRcw+Oc
HqOJSOrYQPalBDQ97k7k7XPzKEBb8RBFsUFrkHmEtOg5LrAGLcmQBwMeKSu8Iq4yKFgN8WMtmgb0
OwAqNSyJHysQ94OsxfHnCeyzfsNGaBqGob1tDOvVm2FbTVPJ9Kf5MoKcNhrsNiY0adA70Np9Lf+U
biEwtyujOeNP6RbOctWM2zN5Z1kZJy+q4wiOwW++eunbRMPY1t/P/VMwfdfwq5ad+alM7MkvLVd5
UiLx25mY9Fcbfzv7EKek0HKfunbadWXGTvHkgHRHfmiBg3gQ9SQezbFnp3oQOVQN8eFsQffNsHt5
Z6cPc/hPPE/BBTqPFbfUTW3ZSBCBxOQ0d7F+EnpvBZCEZx7ZVsefhsgl6I1H81Y3K2cr6GMoZH9w
aHL9HHfcoHcYJL4ULb7SoajyJ/Sv2kA8/mOiM/C6uT445fNNRXqZZKzTDrQplgMKtF+jkxhg99z6
vpqZiJL1CoVdvV7BNoHdkqxxrq9Hcb6hGWuwpRSPES8OigKWTXQvpV5TTOm2h8ontOQc/dDPanOn
ykqvEhfuSR0AMZCVXtxpu4cOOSfILDTQbZUR5Cg646Chh2yZhPbiIeggbia0ObyDHGnvKblbf+lr
lCNNvYhPRTjWz9AjW+ytgEoRBImMTZO1zZcaz6qaVlUPrAzBVlQIII2lfZTT0QEVrdMbSK4+Rtbw
GSIXVQDtveyRq0i30BnZuLQJaaOz/5s4pUJ6oVTBNT1Nsea7bAbdvvxFM3fzKPoXQ4/FSajALJM1
ywvNnzh+UeqYQb9iM8wgwXYhwqOAIG/bdqm2I6GL2WZ3plapD1kxZfdJp/8kM0U5iaPuSsMQLzJK
de0dK4CHqRTjEc+a5Ukz8SOAerz5SLYqjoMJTY43ZjLzMYVQc2ADdb2jCJpgCKQ7pQDsI9nkhNEC
e+uSB3D0KAGIL9uAtTt+Bly6PYRjq29imfqyYTd78729wrboq4z/k53POdRnm9CLp3i4y0rubDN9
rDZVGRefQFnI9tCldP047ItPPG7RtGxHtqe4GKZziKREDXpMCtYY+HzGgt+RM6vT+SEDCVmERycO
na2giCr9SR94cuN2z/djZjkq0nBWf6xxs8w9rkXhwWA7zey68Sc5lAp0V6dCn/rjEg7ZPujNQIQK
6KkGLCxzPd0ZSTU894E1GfxZVboeglNT7tEwqgfJMKlABlZ6oUpaQ1wBrSw0LCYomEUmf0Rl2r05
g3UhM95dMBRFALnXWYslHaigFRCC2ZPX1sTX0BD9Nsuxv1tvt8iO5MJLkCGBFsC72zDdbdebbzht
ZFPvuwDyxaTAAucMmZflXk0TdeSgE5AhnQ2wu2MPqfHtKKtsxTD1D8kcbvshjq5kGlQHesdx+5N8
ZFonrbZfJ/XT3Jy0gf+k+P/tpGQAWgxsD3hpQ+cgT2pPVzeNAPWoO86a76KNTkqKp83HMuyrpzIL
/9bkU1djt4nn4GHyAjpBtgytX4fkXYORseou65Bn6DjT8qgJXOUQGrKzeGLOfI9RRH3G4x9HzC5L
j+dW8wBIiO6bRazfHF0TW8hKt2cQwY1H3kEsx7Wd7or8MgsUACY+zQ2ENETVtN+dJj50GvC2XgU4
N/gJIBRasO9Q3olfLN3W/QzltmXJUZG0j3b5uiSfAVgauPm6JFrKzxE+u0nf8Rel0kdQM+JMoAfP
g84Bfyk7XJPOuLT9Ma5iM2hiXRCW+lNfxFvSBguRVrlYNiguGhAnb2jYDi2EwqHISUphsTt317rQ
7cubnaTFLCQwcDPOUjwLXpwSssEeTowQ9x8PUh3LyXvXv4lRAfg5jnPCttHAhiCe7fCQuK54sSFn
PfCq/txpVXrJwRDtTdD1eKGwJMmUAziCobNp2F6tj+4+zfRwF6NZMUBjsrFJeI3/dZ3PQ8CqHLof
NBa9MYBWxDA2E0SFoAtqzRum2jtgmX6GpogOxFsP0FV/pbM3+2oi+2xqSzxR3JPJlICRCXbcVaMD
2clEzv9o/7A+PuPvXs+v69PrdAnR8bY2182ti662raZYBj6Q/xxGENkKfbgOZQbe94Y7KF2U6feW
2WG2AbYd+Z92AMmInLDEsDmF0EtqQxUmxa/070utlrfllukpKH2tqYBCuFRDMCpTfoq62nc1J9+S
jbQTBjCf3vFc9diogxcbt1JmRNoBpVF1wY1xJzc8s3OGiw2W+U9Jw15vwGn9GrbAyGSY21fDBawh
1qfsn7C5n35b7dcwml6FEf7FFj79bMbGGApM1742oUnPGvuWdIlxA9qTo38YH/RKPec9mC0osjNY
v7cs5oArUcemRMa3cwKqw7gF1y3FCMW0vLYDmk5HjWWJkVcA+7L57gpqsITnPJzPoI24p2hadnLx
u8WW4pDaTcfJBmrFCJVin0MH87NaoyQR2mF0oSGo/nZt0SePChTpHgvBAiF7XLOc6eh66iqPhvOs
sT3ImNXFm08xgDBTWe7JS0vGENy40FAuKXJw8tGSJeh18iHqL2YUghZFcZGsiH2d8iby0LUFYOKQ
gztTLmWI6hmaeEm0paGWxfykq9AsGpu4fIpQN3o08iWVQgFtA8rndXrXNarv2sNG6xlUCqPUvU0N
WtV0qRZa8xG0E3YPoPEwgv3h9wju9Kd2wq3+QwSQU0iLy5LHH9awsX8PpoRBHx7PLIW+ARIHKRWL
GTjOknZ/TJUtEekvtsUPUn2Q7DctWGDNUtF2ZmOgKqGD1RR1sOZs0xAlk2VICBvC1MTcXEwrpuZt
EqF1KOrNRCMK/R/Wvmw5Up7Z9omIYB5ua57L5bHtG6LdA4OYBUjw9Hsp8Wf89d//3nEizg2BUilR
ZRcgZa5c63OgiXKEUxyhlDo1y2uXsSPkB70HQIO9B880n1HG1ZxBEutBsrz214hvyzV1tp4WnAeE
rFrVSaaiyC6ll5lgpcVoljjpGiX1zYaG+zo3sBNt3qfRahCkNLaA9yd3ZNL9HosqED9v6RPI3u+O
MfSAF9RLc5jIwRW62d/IJCoNFUTCYzv6CFDXrg+O6eoAgPzziUD6A9Uv7Z4srZ5D9Wl8D9Ok31MA
joMgdzvWXTUF8ERitRe8aG/UST8yZGMh+p7GN/qBxaxF2ce/h/O8qlaxa4K+uWD+PsF7ANhdf98G
df7omGnxmGOdZEkmr1Ft4TfumPbSMWO+o04gpMedBaKEJQ34HI7nVQ4S18Fb+26ZXizrgUATJl5C
K0B6R7DvgO+e1UgqN0Im76DB/e520PcB0Uiwz2OoMXpZZrxhIPXTwKHS/JWTAjRTrDQ9NfeOguAb
Wj3skBY3FPSC35AXdhZh1WQbH6wFAjJI3zqWWGA7zZDByJSSlJJyUXYga80v9n/7I2d4NoMm7vYo
XZaAsDIgFVTk748YYOUl1dJKkNCYO74ECxuKBHoCrJpFgmd435fg0hDhDSpe4c01kGXB8jjY9pCx
vYEjADF/F6Vfwg9O5GGGqXEnu+/j4DjpMgtiV9GH/wo94aZLR7EDN2pK8qU5aEqnbqDZp65Q9yaC
tx3Uu8MeRW9qZ4fnkgsZv6jdU7Mx9VUMVtinBDsPLFv+041eFb0DBe0gb//qVqvZCMj86ab2MdNs
ZKeLap3N54vSbF0PRuWeCQAnIEy2bUfGjtAFy465odnbASiEayxKwNhLw3/oQoSua9MpX80kfk1i
Uf2qU+jdMU/GC0sCAt3E5a8uqF8HLS5e87pIIY3DvIfBxM1caXF2hUDFx1VqQ369imsn6Rp5sAb0
x2+1pX+wxkBpWhyB2SKOmC9maENOtDJ/s9EgRcHhRwYkNgJ/nSH29gCRmPLgIGUDYR7HfiBbxL+1
wu7vhYHXQeBAdrgZwYU1+0P6CpBGrmOV2hjNbTq89O0I0dLSvnMG6R4stVh1gd3YGGxIkcbGihXJ
dgm067+Nk3g8GS3lma7tg+S+/7Nk+kkHy8l84rnGZAn+OfmXT5kGw3PS1m+0RqbVMi2Uhx5i8zzU
92QXgX+NLR/Yh2x87SLIDszhXQoDK7ttQuzcdqMNVR4M4rmKoFQBqQhjlSDPCMm5dLxYIdeX5OAE
z6yt7WVcoFi94VG25KMebcbEsS8aELfTwQjM+BRwe93nIcJb1EEuAnJLywI32YZsPer/VrqTRBCm
6/i1F6ALaR0mN2XB8ferSw0BSD4csGgcvoE914NEpaMdOtU0zU0dSO+lAnnN0fGh3hcr7WgjH71l
x0HhP3paASas6lc1WNqbOvFZ9XFigB+XcQiCOAayi4WRGc+137aruOP2VRjQFmBNkh+QMACjQzgG
68qEKkJqhMUyq0C+Eyl5ukKddT7Q3gDyoK0bSPqlUjfW/92HHOmQpmA7iZX3PBmdxfn3omgDbLes
E205+zIe70xtPJEMGUvN4U710Q6T+hoTvxa1Of3s+9/GgQ8FLPfSfmsgy7AA8VH8EFuhvxl8YGwE
aAzPZhok667mxnOpdd/zUkLNPAEPHlZ1P0D3bC2kGqSZ/wwC+FaeUdCTgllT059HKadBkFWdBjUl
AlqAm2hhz45J7WjLbBTpEjEndoxCCZJ26mnDdPg4pa6R6QigOPl4sCQSaIUqqyw1FIInBoTXoQWW
nIIQDBpazpt7zU6rZVnx+G3IxdVzUOu16MX3nvvtL5RM/Y59x3/2Mgs8zL60r8zTGXSfeHzAX7Y6
s8Ey19z2vQcz5S9JGG1HlT+igyiHANiaGHXj1M4spIuZIw8GZaC++Hx2x348HKjV6lCcb4dg3BIk
qJTQKe8bRPQmhJCCD4GS5e827oKBgkSpyZn85OdYQh3RfOT3X+dzGqzRfdaewL+B8hTd01ZzhKW3
9UewpANzo4I0hQ1QYOm4oCpT6Gh1oEEhtJ3Ws21Mg4uhvdXYdh8SP6iwS9Y1ib9htJqaUuTudRB5
isrdJEC4AMRJiTpQB5jswoXlFPH2izdWy6tmyPrz7Ox4itibVQ9f3CDknqylkzfgAn8BQUxw5mXl
WIsW8YB9YIUvlWmGl4Fj37IC/H7jWmAgm1xQczUu0iTU8HQZ8hXwRBA1mJ9P0swqkFmv6cHUkt0e
OvtSZG2+EsqZesIMGbiFzgEQTPnk/MfDj2bPTcsA2SLK0hXboavoESOzQF0mnepEfDh3kVEYqQ1U
H7AZaghp4H3xi3ujjFfk6CQGyoOsyrP2pi0m2zSDNVS7BjJtdrzIqxxyE4Zh3yVsrHdO0mb7wnKG
6wghSGjEpfWrhNyjp0XaL1/UO7c0vbfWy+WSBuVuWu9EZoB5JOiGq4Upp0G57p7piWAX7Q4xInca
FALXdhekw9qEQt8iV5UKrqpUoEMl6yWCVsHZsoUBXI3a2oNrIwb9FUoPQMj44YddE5hLeFUDb46Q
z+JzsF4mYgt9NMgbI51zBWZYXnMm6rPpQqGem7kL8R1QoOhJMxzKQL9Ry1UmOgNvSbbrXFWeoIbS
JNRRaBHb6BXgd17YFB+zBFnWrswOkdTE8MNkXdjYaEpmgpBwvhRyS/g0QNDsaDY5pLswTfmFg1Rh
7fsiWdMdVarbSk+KByi5mSdqNWHQnou6A+8f+ugQ1LpYu0BcrNMy+LChcvUWlpo/3Yuoqi3O1Whd
yZ9uRZDH83UUi3o9TyRCfmdBtvhM8yA4DPqNwUsRZAKlSqX4rwyW/OYi9e6cHuLdPARrPdm563hL
ozHMYxMV8slM4207+MZrJgwoWRfNsCU3hhR6ZmBj34y9efhv046mBn5LARoumjYPRXGwCBbYaJ21
Q9VguM6dsd0QCxk1U8TWvzRj1STKMr2pw/XcGwoEJfTid4TXwlMPTaEDZ/iW1LRjRMtL10chgupN
HcURGVfAJaqmngJ7yBVNPzWRMkjOrGrZ1IwGoZ+jSvs1zYSMxyWNiu/UirjjXPpWf/bGcXxqC95e
NeiIUV9sWPFdkwUX6pNALt41gwXOAFwRjBr1DQusXQiCladEGzVgioYN9eW9ady7IAykcZ3TNQ9D
myyprxqj5NHNf1f45W1FCqx7Fxb9g8gLBlqurD+6itwJsGFrl5p2BS0d8EVNLqimqS3HuVErLTIT
GMDE2FCzN4DhLlhwoRYNKrBAXyBA0B+pSVN6fnfzWPo4KNqTrG/YvaaitkUV21ssMHrI3cTVXqJ2
/0IuSMrEF2hQ7OcBbc71LQoBgKBQk9ChyxM+TRLldb+3AF1egGEiQCq7chdpHQDNXNm2tjA1J4bI
Fg9WdjeGd1VWhneolsx2CeSNFjr51CbK7Iqqu1AvHch5OBRB5N5NTqzBw6XBb2CalwVgStIdFu3m
QfO1CnUZIwWFbcAKZ4WCK2BIgkg3jw7+OJ9rgVwkQGtT+8vbXyZDtu48BMGrVt+mXdbvXFQLPUSx
8zNOx/xHoQfIHHjlUw66tL85sMZ7Coaymhzw4u131YBNl5ohw2bp3gOPzCJxoWlfGFF19jLNejH5
Zgzz5KWqZX2RSQSctjJ3hYi3DMDxDZJR1ss86KOJ1XqKSNY4lsfpzSjNAPdIEpco74M80pdDFwLw
FvcDVH7R0ah3K51B5t27YMOTWDJYkSUwTaxzWFluw6yAGp5jB5B1zfja4Wb6xHMsBZM2an+WiFVp
pm3/5khjVd6QvjotghoZ8NnYaXfYHmL5fTCqBsV2angIsZtp+OjrzRNSHv06zbDabxQWwlX4CN7Y
eF163YVang42hbFlfGkMBvAdqrfzxUdvFKFcvnZKIKbU0M/xgS+LjR6AwTQBhTViASiE71WNSmaB
VgU3yAPy9j64orAX6D1Tf+vEI/WH4HZbmVYwHmlgpga2VNwyysc6S4aDp8oq6tYvLo46o2bkhrhP
w/5kjNDaBgsH+BnrUpzIjTxGLSq3bQey2D3AR93Sd/IaGc9Bm2oDwiwtF4mhizuj96sLsC8a0KxI
nbqiKvH7rJQ46T8jrIgFNxACgsM8s3943OdHejl1TRJcIIO2bWO86ZeNGfUbMOk1q3mppwa4ImuP
ZBKg6dvovgWQNMKjPHXlW5hVexDvaL8MxzhBuHR85WAWWHqo97+CN0vbOZ3e71BeCtSmGuQ5qFtM
9Xo/yri8jqFdLNhQxOdMVaWyBPBoAUmgqfVpd7hT8FUu8kNhgUtxJpkBLBS6PlrngV1VLw7UkeHn
tS4zGzl+M4SSa6cP5xoMaS/d70oY3UtkyggcuWBFC+rAeuHg/9qkhpAbcgJr68cY063tF+OHHWU7
URfJraut+MHMLQDjMx30VU2aPGS8bE544rxS5xjH1RkU1edCutnJGli2gjIuBBZVM+jwBlzQKR1C
LcUjTPUMkqHHg3CnEupx12TsnXdA4rKbPXj1JQN+dNH2gf4tbqS2Kmuz2FOTIWMBdUzxxAy1BQPO
dhGDGeZbmNYS2Ard33uxnx5RdeousRxadIzz5zGP4rOuDQEIdAEDgJBsu9JKPzqUqqncuHLTozo+
I14JTbSoQTIMKKwVqGziAzU/3Qw1G8Bi4EYjUMHYvKOyAwxbVfk9cBFTVxHzVG8EkFadf5FBUZ5Q
EeeuPj2QkkAJQCrE0lUeYQtKefKAJlH5Pao/5iAPDYpz4CICRzIeSPp9i2TaeqxRAyLL2rhHKb1x
n/Fg0yBKeSWPPEktIA4CuUB0Cjy7XuqOCzxthj052xZqsvnQAHOFoTSiUXMiHNms7VKM+bJytY3s
nVcTmlp7BjqmRauYYZwxrI7UhEiN9eR0/KMZySHZJChVXsmau7uqgGAY7dVdfOsdL0Wyoo089VKT
duuzs92K8IigTrqgrFZrt6AKTot+kzS+BpBy3h24bflHHaitKTvGQlBySWRYaQDZKXXWDDLZDsAA
TTPNA/6cE5EiqBKuWIxlj5kB6BbnPbsLGN5ocvRudVjABAzBUZr+22zqUxeSCHYullGbdenSi3O+
SrWWbaZ2FY2Kszyx9lPbCPHyrcviQlOUucvuBtlhf6gGA283zZ+hxBYkdfKQJcc8EuyE1c7HYfRT
gH3+bMdl1R/z5kh2GtGGgQUaVZ2oZqyLp8DmYx9CMNhDLaUVauaCbI7qwL+/XBYARa1nGhA6Qxgd
aVQg7eIkfxidwXmUHDCZIbl2XHMeyWJp4x70Ed0dV6be0utFWnXekTwKZCRWDYcSWqM1LlZUKJXk
NTikaGgMKdkDirGCBTVREmtc/o8reVbd3SWAuDTIwgdd5qBSeqzzY6sOibTQ7oY4B2ZozI90Rt2l
3UmQE1sSvI2fYyJyp37yrMYKfD5/nlK/1vT1GlJaydbOIrYi3fB9rqrDKvxOVmaji3MHAP7ZyTK2
ynTTOkq3/MVD1p0M0X0cotTuTmRzffDrOXZ2pM5ReXRga0Ac7dOFeiQq6EDpDF61XLvNaaqx9+Kj
PtSv/LOy3EaagUyUpqKD1oKiUnlRi1xp4Bi308Apo/XPXPP0/56L7J9XnOcy/7kizWwWhXVELTYe
n3gY1QyVt4Tg9T+b2O6YT2mLx8rci+XE1yb1IiEeZ2Zzth1NnKXJwz1ebYfWTIHYIdt06gOgsk8N
40A2OhRuhXpmdUCZAUhKX+IWOwjwdnFveNIAv/dT7aVq6/K9sPwXHz+Ed1BBTyfAk04n/+rSQ+k9
QyrjoLoLNfL/mOL/uw8kwFDlBf7utdM5zqmWrr0gooc8zuJNA53aiR3C8qDsUlW6c2nxlZ9N/zEZ
Tevlb4NC32wmdoj/HCTTynqJLDs5iQLFl12uyTs6tImXQStzOVtGBOLu3EQtyFmsRF91xWZZVMbW
SLBHdYUxfBmadUstrMtwmrI3wNWhSxWUUFdQMb27OoyNLQtBBEs2GxnKRdN6BahBi2rdo6Z+H3o8
ex60cVvUJkCtyq5bLJjtIio/7B4Y2/Y18HXPTok95Kd99v+3vaxRv0bZqynxpbJXoLyEJvMwJctq
0NaeuqB5nPNnWW/W297x5XLOnwmkMBGFTfzNnBTr7Og1i2x5JNNkj5dliIoyyrmNWshOsVU9zpfu
8MDZ1nU8LOdpmrD/OjV1DEY2TU0T6aByvutcczkaqBDk7ojAYAZIyiWrXHepNTxHHYAML1MPnlDD
HnUtT7mykV9jhlBQBIJkSzNMY2mCz1kE2H1Q0KQm/TxgeTrNNJvmOeuEbfG+8Y7UCRzYfepk3alH
Gf9K5h5W3GohM6088OKrBhupWWXywTO9K7MBVF2qScsVp4iQaxMhO5LN9UFwAFD4lTonNzWvi1T4
ZrYV5u95Wm3wv05LgwINwaxUcIZ9FJZBNG0PRmvqpEP7OW3IsVUYKqyqZKs5+6rFyo7WM34EHAQ1
aT1DTdfvBQqRkJqYm9SLWjbcL+zkR9j19Kgg3oZy/B602BJFnt6fQCiONR61PWWkMzokYQGJWNZs
aWgIlnW8NtQQas8zhCUI/q2+uf/DPs385SJDFiQLzy/EBiGOfi+96MG0e/3NgxBrEDrJj7xL+2Uj
U/8Cwd/2BBoPlBMOZfDdqM/k4ECVeFl64JSvZVWdC+iIrKjD3VrQmHqHsnO9cmuRnIM4yi/xCOwB
UlvJD9d87Ctj/G6hKH0FHdtCLZvDLVLEiD1wCHfinTu85brNFwmzoruicO0LdWALgNoK1aGhxG7q
qDTwL4cm6ihkffCMGNSKjoJASS7uySZaByi7oR/ua0QGN1akiWuYxebVaPQbV4vaFKkkaolWizca
GPOhCAyRx8jzzAOiKnsqapkLXagJdWfnAPLzqZP8yU6HAamlg5O4uz/talqwQ2uH0mh3X/yVnS7A
Ri0+oiBn6vxjOKp3kT/WxfTx5nobcgMksjiOVbadpzWBqT+nvljWGpdn10VCRwKTf+1DvK5RaJbc
cxYA9ltCsUE2QbE0bKN68XiDMj7RZG++DxSAEMWPgIE8qXC7351drBjLPeiH3iMZlGKXkvFlFVjh
b6TOAOPO2LtMfqJGr36yu25Yx3g0nmq9KI8Gsqub0bexqAT5wCLK/faHZUZLbczy3+Dgfu6cwX4J
NIngPiLvF1fT9X1po3Tfw57slhZ+vxStbrwNdr8XrpH91r3x0A1B/QbQJgS6wH7odXwRi3580M0i
3YZ2zQ61x9nV9uNoZQS9eAOSfjtULPulD/G3LkuH517IAbtPozgFRmefcGeXa6/3yhevQzhQuVrt
uE88Pz7WTeIsqyjtQIHt8GPiG+NDy40H8HQ4b9BohppTaLcn6IdV96Bpeyc7vgyiMn0tzgVo624N
jwGkTvyVFqC4DgSY0UXLi+RcGzE2+5bVvzfO2k2T4gfANZDJUg4md4ctaijjdWqy4g7FL8VdGaLA
CwGHCvF6J78zoL3mL6ocn3jMrmRCDZeGzLQIrHghtXIXaW26EQr0gX+1djP9LFkgbCwOlnrvTR0h
qgXGsLyjVuyG5Tk34/M8KCvx1h/iBCSenxMVSBivcDOlG40gIlhQf0xMPl5s8EXuNz+I7G1UfJwV
64Zjmy8KR1G+TcRv05F86PClXcloPHJgXTvDP0DCZuG4YPEoM+syYRZGSGMgOJBuCOMQFSY/o0Dj
mTrJ5MbG2bT6D38OhDvSZJFz1BrfWRIdhV0238rENu5NBM1Of7H3dfHVnprtNyfjH/41AEBLYq/A
7+ZbEKbmvYxQTTVFsoqw5x/8rkiCnDwX3KCESaBStRz8C23TgnsitO/whymfekgy7VqUcG/awTK+
jXjwRp0Xv+MVBvoUzrTT0DnjFSrVPogyUJCsRiKnWz5JNZKXCAxFbjWNJAcnRBEYjbSAqLh2KUTH
vX9G0jV1DxBFGunEvv6NA3xEDljpofYiWudRY98DIZ5u8M8IToIl4BuGePXO4laFvEBsQS2806FH
bYFe1TLZD0gXbYbKGyPUJMZrcHQZP1IblYVAzKbPzqiLVWAK81qKSNv2Y98e3LodTsizQ3zcK+v7
Go95lOf1xSuWEY8hA7h3Ed+PXQPGsMqrlKqI/co1vVj+7bONnfUfny2q9C+fLdE0iOyq2i8q3Yol
z5fcitvDVJylmkDNtwcq++Kmdo86Er6vBGNigcgqKOQoXOc3Xr22EjAGTEYXadu1L2NtgTR2gV1r
620kxMyWsQzxVycjLxO8oyPnNCoVL6kORad7Gx5B7Nyr5NaSXnHQAAk5C7eTZzqjQ5eWYCgLXXc1
d9R1+J5wPVzkjSc3VhpZe9+r4nt/UCVtA6h+gTw5ocSzeiGPwbZM5DetJ1T/iCX02KODxKPEmtP6
X2L80yk5jXCiFICXJs5GyBjbfrDRDQjuOp6PGpQwW9cKVswt3i6MFsjAHrCgR9cBRNpm4zdyC3XQ
nDpVhQhcj71GkrTtpVVufYRaPjX8b24Sd/62ABQRMlZe99Tk+Ral3Mjr4c7bmE48bnPVFFm1TKEb
8sKKWj8w04XsuDbqr7ojfw1p4N8h0SyvYNNGxbryt4zAXfLOQ+ZKTZt3xZb8h9T7mLZE3Hg35qhs
B7U2GHY3PjBjS2QXkz1tbalZ6Wm6nza+qhcVG8mXJmKZyT6tdWSia1SX+gRcjRKnXxhG76yDItBP
DqFd8ZLo3Q3KM+4+rgh1mmPUIk6TjWZ7QpEJ6CVyEFWfINAZmpuoQlF56UmxoX46aF7yPXUrcysL
s0MNCw5JEfXnktclSvkzBwwyvisXZExK/uFjuV23rDhH9ld5U0fnRRL8l1BaYBWSt9Ba786dCAEm
hL7Usi0h0SgY0PxI3eMUK692A8a3duEjNCkXZGxUD535QMrsy9q7zvbKMEH9MfV21sqoADSUWBk4
eI0fOd1ouIXic8ts3HN0GvsPlZWlUDhD3JwOyFFlAiHdf9ot+IUK8PqT5ctIao8sMaBZvqS55jEQ
EkIoXh3M3LPWtszc7AJ6sHajgwv8Uhmhdda7J0PBvehAZjobY2Et3XQo1glWKh72IKF/GqN8SS6M
bENQNNDvie31PEOT6E/YncSg6fO7YqFBlewQqAOdRcxpCzApuDBiPxesydqOjQ34rvJyPBtK53zY
kQ+ZbKf8ZzRNObfJh5plmTv2cu5xDa9cGS4EJRuBhJEoko9Dimhkg3p5tDPp1yAcin5Ntox6yN1p
vHLT59pvikB+CVKyJIHKTwzy9BZo9hP2jl+jmX8EN2mw70RPWqI9AwVtnU0N/IDCigcoxQ/puR6y
AtxLnXZDEZq5rNvYRIwnixZgjCx+yoitAVIsgP1IIFzjhPGvLq3fy8htvzUD8vaaG+v3WPD44J7k
Ov6PJdvjpdWDBadBNb/H1i5errgfnAJ/i1QMp+lUszrtYDRYUxWsRiWR6qGDK4DMGkCLJ7EbbBMT
RXugw3gF8PIGsc7mwR+r4IRiwWZJdq0D+WLZxPWVhdZ4FzgS6xc1IAZXADJGpXO0UV/86JeQ0xV6
8RSVY7OQYOQ70WEQWn7S1WG2UbMTHV86mbkpRwDCRcHP3I3KpwAo2Hvuh0vdbGLgWlaNW2RPjmzL
J0ReAW+suntyjMrsApSUf6VWkzY/ZVEP0yTQqwOtahbjPlRzlmpDiweR2FMzG51xBSyQvaVm61dI
DyLAvaHmkIQcu7HGX1nqouAKTfbIblhL6kUmXjvUJegtqNd3++TctlihUq8uzeaKkMGNOrF0TRaV
M+i7XNOsEWzLrEFBRnNosThAKCln4Rm/rfBMZ5qovoEvW+xMo3TGhVmHPQLwA5jgjRwbwxzKzOqM
DhFUAQ5hgsPc/JvfPIxGkAsNm5v/71PNl/xjqj8+wXyNP/yow+Oi2/fGQxhDZFmDSki5oNP5AOIP
Z1ValVxAKCE7zh1eAkr6usz/GULtudtXM85NOvvzAlmLjKThgeXwf58mrj8/GF2FPslknK9KRrep
7XLh2sZt7BLs3dSHmIdQc3KhUxpSVekLlDfrvWYl5V0LaUgHqaBToRg76VANDlAgWlgtB9P6sAk6
S9lGg6jReVB3ALDRHd80HUOtxOdYGlGmQMtJzzzP9lFH7faY4UlEV507BtDrCFewS+HHWJl3ce+u
WZUEy+mKnxMjSoXCbXB4C7p21hXYJddGupqmosFx95p5Ir5OU2WdUa3jRKsnl0ALLhZIiLZgmOgO
bqd3h+nMy/qPs7/YyEX6tpfhxsY4OhSfZ7PNVdPMs1LHbKvBErpMbdzxoHcL7qveAzdVDCZ1aoYO
C+47ExLagpnXWHnUkFfbxa3TL6mztv3gvkS8Ja+Ffp4GiQ5KgSjiQeQLENGi48XVt6wLaFLqn9Xo
XDRXr37anXeJPZwUsPhhyk9ekoGbKdDDvdfIJwKkEww9Ulh0RAIm+2wiD7Ln9XhFlflCH7AhyJz0
DgR69i1NUu+CB9KaWnTQRrA5Z1b7sx8ihkxfC0ReFdR86bshWAy8PDo2ma3287X72n6esdT4sNFZ
n9nuaxwP2UIvc+916o22uhE8sK5jN8dx2A281+6Jt+ORTBCHYLcWQPxriGcZVPNktCS3vr/FIGO6
Iy86tA3fMasUZ2rJJGW3pihfSq8Ak4aamUySg7PC1cxoP9v60mqWfqqzLblQR9blKLooUcRDNpoz
riEnGrU2W81XjbzO2jIJBup5vsjKzL1nSOC1DB8fOC1H/2i77Y2G0VcCLqKGUmn1ZXajBg1vOn2E
+Ssw7CgF2L8us6kImzsZePFp/mSdFyYLAzSJqEnFH4x8uduEC01zvS/fqjZDwEhN0FWRCx2CERwg
3ODG9K1oUq8PILqX591yvqzeFv5Oq4Fbn79p3/TaQffFt/kPhwApeP+7bD9/Olk4wbWMXmmu6X8Y
yEpFXYfr1Bwr+wCGDaGKacTeMyGSoJW5/J7y9tHMcvaYQrLx4Ok6ELrKDj07Syvby4h1OMCfPt+0
oDLa+3llP3UguiMn3TWNZevqzTmxHG2lOWW+6CDA99BL41m0Q3EWquVWwbgBVgTMyXVgPDSubO58
kF61PjMeyNQboPaK8ig5kk32UbXLk1JfTgMcM3qQxibsOgNMnIDoYV3dp3uaHJy47ICoiLGgJg0I
8GPRXEPeyNSPCCVmsm+2NDmqTfJTahW/qJM+rpYYR6Rwo+t09dYSQJsl7pom8z0mLrpdXcifDkGa
fi+ZZ5yoJbE83Iae2YNOBF9o1GR0A1JlRZ1kKiGRubCbUB6oycbK2nkJgnXkQh9BoDJOHx/IoHnQ
eAnqUd/RBwCth36IOomtJPZUInnRE6u/jbbX3VWj+BmKIPgGafdhDUXAYRdJNONOW4F0CxjNNAhO
VZNDgQ8V1N/AU2iDEjdvj1WfALpm3iZzDwW+rq7BF4IYzfJjxw0Ktd2E05ux+Qypj2NfVIsvQD0r
5RATN6x7DR+7isIXyl9HevHe8a58rJBk23UcEj+I0gaPyoFS21gDvtv8TUOQ8z11AIBkwv7NrOza
ZoP52qXtAD1Qs7i5VtJv/dqUh7B2GeIUTAdroC0f2QBl3AICnT/UcGiU2r8TDPdyBIPxEw03oZXh
p5HpKElQdeSJr4HZwmAoPsti+QyNCnA5wz67CVV9ngUe0ogIqE1uLmrvyQ3VER+zDcptni1Jf4RE
dADJ4wE03yjv0Bb58DP3YqBLA/MFssM1QIlGvuOyZc91b5+8yojfUc+TLSvAoy+dZ+rn0hiQWrOG
5P1zpMggRkEjSzcCbNuy9JWWpkgQRUX2TGdF5LLpTPzF9je/SDd0PDer7EueTXOt4QhmsN2XrN6U
Y3OGB80Z3T2l16ZeD1mytaPVKDP5zNGRM82S1XxHdplmi2JEYvdS9VW1dUE/8GLm1cRn5Wa+sWaW
3+yBQoI4b1ZOfFZYS8OetiDQNgPtWfn7iJOhSg0wBWcowaNsVsJcK+z8MnYD8GDXMfsvbbFMu0WY
dOExYJAdAVSGlZd8dJBwMcSKOpAnLC8JNAStVTrKFTBU4XF2Cwcn3gxR5i2ljWpOAaDGscv7/jEW
ZrEGS5ncTM0RRGy22+AjmV7/2AljBIFrdqJOOggPhGEo6rpRi2aTzPiYzTbEx2yRpUWbvitaRLx8
ky2IMwvyQyfhG82FWlzP+C4N8mZJTTogyAtizohf7DoAYFN5cBCILW0lJUK2v8wxeagB/57jb1ex
ami/Vj24J+PBrh40ZhyJmyGEOumOodZqLdVNAY2+RMWixbWGaPeDLcajDvHXNR6O3jHmUbxs/dE+
cVZazzro0ifauq4oD2ChrFYRUHPfyC3Mavtk6NHWN8seRfXuO90xnEO4okbM4tbqentso95f6RFL
3rv8XNZW8NYz0K6O7Zgc9DwrHtRA6m9YCQ0dE3AhK2HunmWYx+Wm+zNCwCeOW/GObKlY9nYQ3zHf
MCDm+j+EfVlznMi27l/ZsZ8PcRJIILlxz32oouZBUkmyLL8Qst0mmZJ5/PX3y1XqXbLdp9vhIMgJ
SlQBmWt9wwyVUbuYYaKcvvd14MjSwY5RBSaSpz0UeqH9wVkw0p6NpeqgOoFwAfaurXrPlm9OO8LF
XYAmpDcQxeyiTQNA78ZpOZKyHZ5ELaYR0Pf35o2P58xD5SG1rvXSrl+GbKegcRF0pe8yk33yAGc5
7cF17/jM+ZJBaxdmisMXax7ZskuTAV560bBt3d7YMmQ67wZQwpfIy82v1TgeSUPbV1DvjIvhC6sy
2EGCf2EMSf6kQL0HdRt7UV3CNhSP5Ccj6d7rbq20pxhrVoOqoQzE8aAERSPf00cO3Sw7ulX9dv3E
+k9xS4h9UY9cdls4FiTPfl4ei8LwnxIIPu3xRNF34TB90fUZw9vCkpLvXQ9SKT/Xz0hkLAqzqbZ4
/I0nTPjH0+y4A/yhebFJrTJeVGxMpgW1eDKeF23lyE0xTPA1M+CDIHwd1NLFW52XZtMW2Lb6odeb
BsL6yF6gjorUcKsrGq9ZV6HVLwnlRng3rIEfPO6GO8K33eoNL5k3DNjhRUYyrTdnK9+uH5Bba1aq
w9MjMkzrTqWOsYr1XuRO73tU91etAJZCPgdYyU2CX89eIHWwbmavfK5r9d1GlPF7XDVrBOKGL2Ye
pgHwU9O5EwKRPbNo1irz3KWlZmMRitw8ClJEoEAxlR1E5DDPifZURRtPR5FpD2kKeLmWM4xoAV5d
J14HtrIm3BGIi+ogAAD/G9s9IZBTnH39+FWd9WrNLdsm3MEjuTTGdMeZgbdElcIDvW8iDjMdM/ke
4q4Qluu8lb5MAtNx8rOfMnGQc9Gsxk514HqDLw43z++8yX9MRd8+CRm3mzAs8l2UO3BK0wejHrMN
x/W4cd4Q2k+C0JtV4DExbSEhSBh12vhKVavQc6wVFQeQ9y7uewduOxs3zwEXn9rHWYWg9qdxvkNO
AwRDODw8wBnkva7yTkaY7JR0V3/lWRHaeNXqxlmn4j0lWQDI4mA8IrqGqzDEURkQ9z9F6mqLXK+F
VxhcniCkWD9IBGOudVSkBqDb2629NDwIIPS8t55BA+/33Cq1NrVA+LCGNcSt6EJAEdfVPiV2BIS0
cP1lqhXGYdX6yW3q6NFz2uzYT2m4JEVv98/6rrCzY2FreyZE4FfQ8s1gSlgucNuaX6G30QHzb2X3
XudO0HrBF5E5cf/IRA3BIf2oneR7315C0di2OnmRJsSruxCJLKwN5y+cwZln7KYX2MW81xMQAxqZ
13rqP6skXEXGDI5B26ZbPsRyjSQH8npixnMRuXKo24AUkmbZ1kzz9jP1kG3MNwnM+RaYbOXLq/R8
a7Bx85dlEp5HvgwsGUf4W8uFNJx0G7if0SXt6o9FakXEf9jR9a/i4bfWX8beOvf6UJUwus0czfth
QtIVVujVYUQEYK1q035UgITB5ljN34vwrhyH8A97rn7YjhDPXWZiZRmN4REo8Po6pstLY6UmMJXo
fmMTrzeJIQvEnvQcqNMTnkFvMn+2l4y93TjTN151CTGJXV7B3IeDeT24eQOD4ql7Z2Lf+sGTAXPz
Pn/mrGH4nQ41tGlye505ABfHaVWeQIJXK8Ceqk+1Z34jaqPhfsNjK/1+G8PiWQZG6Lx2Lr5MYq0B
YVytb0W/Gas17JHlOvOi6OhMoF454wuh34uihzWdDKez4GI4Wh0WMnEVmm9Neu1gj49sNBfIFlRA
iOCWKDDDRFiYl0eyocl10dFFarV7cDupFWtF65la/2ps6kpkLnIFAVVDnTFNwLwSBrRWNYpD1TFM
NXX9ULsQDJja16oThf2jSz1xgR9tAIXbKH+QkSYwdPERSt0O/6bAIQ4gq8HvjBKuf5Phpc9RVtQr
OEnNJ1C+sr1bpu5mLgv73k5KZ9k7rnztLXXJs4L/ALEf+Ea/+y6rP4d7sgN8o08tCPnjXQF9BB+h
GD8/Om0fAj0wfqLbn+otrtyNV9ZX9yF/svJ7cLsPSsEY6WZIlJey3TidhBjuDEOiW4NZchh+GPdQ
sIESVQnUPoIri8qJhwMV26l4LxL1EG+Hj63Tz0VqTRjoYf/r2GIGRqdSeQBp26PTeGrn6wkW0Ihw
ZBNVLk9Upo3uEhaz2iWpFx9NTD5JzyDphj9Cp5D37jDyC5vTM4kh2GqwN4CNJmvqNeXzH2DpRfeY
2157UbU12eg1ZuilZ67/ORb0K669VFO660409goRSgCEx5q9xDa04XBfhw9KNtDjxsP/BI4MclBh
LxF0GezTDKg4zBEb+9IWTbssTDV+Tnz7rfe99A+rajFc56GcrMJSiaXfXR9Gq2PkMBiyRbinowba
KMOENElvxqfQNN4yI+TXCWWfmvmxSOQbTdNogSDAcl0Iu0/3NFnzOX6DIMOXK1LzIl2vbgyzk1Hj
VaGVv6i+HTtQO3Q9H8Ty1pXqYdOZ4cXgVwsI9s4bkGbyFw/24soU8mseggbtQYvtnGRyOAsQqAE1
aOXXBNYADoP2huXF4ebnkakZz/cqt18UZjYnSDCpE2a96oQVSLJ1RuOTsOP4YCfxOrLy6jHLkv7e
TT0AWgY4g46IuSzrkLEttRq90x6jSHy5trLJ/d6A/HHA5AirFpcbsLxEhIz60gbCdWtnUMYdleLK
d4N//+u//9///Tb+n+iP4h4w0qhQ/1Jdfl/Eqm3+598u+/e/ymv17vv//Jv7whaOw6Fh4fhQH3Fd
gfZvbxckwdHb/C/ZQm8MbkTWI2+K5rG1AhgQ5N8TFUbgpkUVQrc+39q+VlUAk/7SphNouF3nfUfq
HOlz9a03gus6NhpkegBjZZPSDGtwnH4LqJmTnd1Z5htBunKwS+ULOVXx5uoymMbtT2XwiM8SQJjb
NCNJnSRANiaHQQiUiWgTpeHHOupc5VnA8Bvfw54Y6Fm9cVQ+nmy9GZO2Xhd46EGR6c/WrO4+Q0w/
3zo9w4zdyd0aeCTRX7vQWOpMB4CbAlv8/aXn1u+X3nW5i1+W4yAH7fKfLz3k8QpjaDz3sR3iaYsk
cATUlDmvcm5Ur3WKpImeTgwzeNCV4PU99XDBeQJVmwEm9te9ahUa+1yKD8cZmJbZsMcOZsXG3nEa
+ZrFtRUkdjqcPFhiHqoSOhkTclOfZog+4/K633VX6E8D4627shBOI1E2Hek2M+vprpOJvefcwjMX
lAbvH36Xvv3rxeEMUV9cHQ5oiOu4zs8XZxBpJQCdV4/XSbpbOuDlF/wTMhTFAxxl+wdQ9Z/pcRg3
yljTI4+KuhfgWuphKuFVbEn/DTHgbuU6uYJqGh5MUjUwa3Cc9rPV1SdPzxHxUryohBUvjlHCMqgc
0HUq+KHx7qVR1PcA2q+RsHceC62mX0HbFnIHaXigOkiGpZu2hP4jtdKAOh7XjtblR9QMrrV1zMHb
s/MlglPJbvYUVPtDBcrjGEIzwx7SetmEYBHK9hHe9c7jL325ed+41k7AueOXqT05zFmd4+91I9nP
zX0EdtKAoAemv+xo8viPevDzp1ZvECksayeBABgKeez2ix7Uw33ul+rJ6sx6bZhzsaJWGj0M2XV0
AfHeu2u8kZcWW1m8TT+Iy/etp5/KZrumhspi8h9+Edz/6RfhMCZM/HfgmO2BhuzZ+nb68KTCk8Wa
ICUTPTp4RcE+jo3nwYS8MvEM4+qT6TfWG03CuNGPx8gJx7MhfUzRjBpWkEl6IlfZq0ssmcde7WFp
t/bLsly02u0tBggQ3jtVAnOZtDrQIGqg4v9adz1YxNJw0zQCKJvJFtnWG2bzwLgwD7THx9SuFiqe
gLZCoohtuUh2t+bf+lwreN1t/uHZ8/NjX19MCEC5nLnCtyBE57s/X8xU1szMchZevLGZkIrN/YUJ
/sK9FRs+QN+5ueozX70WzFnRXJd61LUES2/gAxRuITyLNGIpwD3uy22DPIN+ztb66fphA5LRqe9g
3oYOVA2PDwSdTIlwWjSrZZ2akHe1WP5g+mm8oGALNbDceG9AdiZGlACy7gbv1DIpS2jZhH724ALn
8vdXxfd++4nZ3GOOZ1qQ3GXc/uWqYEbFI9Vm7oXBLvdka8MMSJukgLBpl1vSRI3cJAnG8iF25yz4
IL1cwNCA5JKpDvp5IMYKSMmTtHLoTcDBjW4bNHViQIs7b5YEBSwcyHPACjk6OBoxmEQbryu9l1uv
xgU6zWOwbhx0aKgME4hixEa0pWKn6wYBhpKc7N/qqF+pQ03Xzrof1U2NwFSbG6+1lvdeeNHMH/EY
hq+IFSVQ6nKrHbXEFTy2who2XNT6obfPmwYGudw/ys7SP4HpC35O5TqxmnmrHABVdD0rRhfPCAQV
oZqCFT8E+wXA+I5Y9I0/PlqaQFKCiIzULVZKuqTbhgkOSlmLsBwswmSkIO88mOEO5t7luWtjyMzP
bXgQufc5U117oaoCr64gQw5jTUVqMDNQqJj59ve/Ecv57dbx4bfhmzAX8B2OVbhu//AcmnyG191k
VxcpTR11Vi9JU8df1QDQYTi67B6ZnxjwPACAoa8nv5ZQxEB+P3wtkVZawzcVKhmeGz/9PNKve4YF
zHT0cyMGxxVaLO6Q1IhJQa6WiiKeV7Ls5sdeelAVidQ61o54ZWEUJ8jEAmqqi1hhtFvhaZUbXcxr
iI9Wwhm3VATR6P2QVIQV8ioG1GwlbPzKiREUh1azime3/UC9BlscM6O6vhKHEKiadxkH1e1KvXZy
CEnACcy8Uq/hNlfchbbzgXpdRmOz6oa8u56CzjOBmAPct5V6r5bldQ+u5Ud3aQ/+6wgSz6vdWXAK
Zyw/AqHgPZlRtQtlab5CVaRd45kabqhbkkD/vESua2gF8E49VhBU7/L27XZYO5oRAdbD6bBlV0QI
xZfHpuMzcKOwbpyqXj5Bc50Dn4NoXe01u6lBRgC0Am8J9Yv4O6ZPapHPVfic9rMVhMaY3SlgQ7dd
0Vs7OpLTIgN4O9LA8ujilyPIyfDJ6sNxacE0DsFpcJOF3lC9U7fTqnHsbmm683sdNVC/EaNsxuzr
MUS8gYlVcyciRFAU7/IvEIDfkzNkm7QHZ5z9V4AY3WXiTRL8Cdinem1tbscYAXvTsm18ApF/EXGz
b0L1DDJDesfwOHyYsDCC5wUMrp2if0KeK4KdXVQ8FfncwCag7DdUdKus2zU9gONUhAmzfd80bJ10
dvGACLsZFCzzLlZVZHes8jbmNHoXqhrjsA1CK5zXtq6zeNXAuePaPRwydbZKtaNgLUyDoG6YuTsK
GEnKkOm6dvSAje4ZCOGYLAlIt70aynyIawdBvaLZ2WFd/eit9M1OZgHOaxMusUzn95VpNxueNQbw
QDPkGsDiXJdxV1z+6jhZuhvzstogYNGvqh6WeCouL6VmowAGCZdkTURRRgHTxiZTuKVQRxsHxgHU
153xlBJxhZz8OH0WRRHMUzE9JykIGqJyTeRasGLH7JaDoFHgRarFDZ2sDEAsGvdD3dbIwA39kJ6a
pKiWjcn8B+iTyo0tyhiOM8V0TC1E5wFJ9B5dC4kCt5DiKzhVqyyP+I+o8w99i4wMDQccwH/gkYw3
ADTN679/Etq/vi0xa+DMZngxuKZp4pny84MQYaiqtUajh2G8iRDrECK9RJQByE3d+7Izt5AKQ0SE
6np4R8m2f5pbt4LhDVTyXa80H5JeYT4wVPm3Ar9KgMv4y60HMPwREtVhvPW0xArprHQQWcX6p/dX
JKrSaQNb2oOFI4xxl1HT5Nd5hA308bLjU3ruZGvdUwNDBuT+7y+D+eu8VF8Gh2HeoP+5Lq2wP7wP
vHEEzluw7vyOafd8zSTFLc/gfAwRL4QBbGuGXubtps8iO+CjXf36MKARZQaQP939soSeHTJlyfLv
PzI3f5nneKYwhcA3J/Dw4L+tPME0NWE0GCfn64R+Dr0aSuhR/AUx4UwH5aG2k24qP2SbP6vpHV+b
gFL9Xh1Bt/Fazewu/gKrjVvvJmm9wIkrBY2mFYU5c8+Pny0HWi5FtppkA+FgpDwClZryYkTV+x6M
EHgwdKB5qMjkwaT3bv0ULPL+YTlO64dbJMTBOx3LYI6Fhe36nKH88895mOYxrmcn3U4hqF7O0oYp
Sz/DatvDRBMBJO8yzAMMdTXhZOjSe4De6k+3HqHBZ+SHrHExRCFcGy1QGeJxhJWThMB0hncOWKCF
fHRYXu0H3UpF2kRIBE/uGB0lZ/Cq+s94NTgpeMKm+ZUNh7//DVg6uvDzn4ubV3hQCeGW54GT9fOf
C6pFPiGTFW2vHC67XF4jMojt+ycrUkhcQkOl1pt0jhrogKO+nxQ4bRCoXqQuVByjrocwH/MQto4s
ezNBy1livQDq7ofyrZ04YaL+h18zviRbRwM+/DEOs/CX+L5tIcLDhfg1isXg6lt4sWw2WZfyfQe7
8CWQQkCwDU70Oc59SOABeC68GkxJPsYLqgcCyFtDixEJ6FjJzz4rMpgdOe7ZRM7hOUdelLqpwlGH
SCLsQsXCgSx1kwwMoo4xZstjW+6RMfsKsFXyIy/PmDTijaQiGxmpULxqqeElIoPdhYdZu85ZVR3b
rPf2SCIPm7bm8z242VGAR7n1oo/Tt2H8Y57fj2MZUHp0kUwsy7MZSbxAoCDZnwG0P4koLfYW7m5T
h4c6KFBF3Wk2nmvobpypF1VTceqqeQv28xvVUxU10mbqqzAwMe1fXs9AlY0+ZGOO/aJTKtpQ3YeT
Ca/ddFPSHD7U5b3Kjy2rAmeo4DdJQ+hUDshfGyur84911Mdw6kJ7oPUIWPz+qWFFjTWhYP4GM61q
FzGoIGZgjsHF0QQ/U2QqANvPco5JaSFcn5ohZPI6oz9QuRBFtGwjM8bsdlplYePCVW1OpyUElPFG
cdv80eukd5p5eOdyiZKu6rLQXDQtc+AV4uTI30T8YPD8x63H4LAfEMH28GjnKeaLGIlEnLdrPdgs
0zF8fSAIp0O0oHNO1INnVbpFbBwBaN1IdXbKVwhdyfvrmXJ/WufTNAfXY8SY8SZzcufVm7hJoRSn
x1mNUCvTN73V9QhFWD3Y8Le8HdQz5zgA0bPc0FH5XIbnOIv2wmFOsQQdEI4UZThtM3Y9TxuF/Ajr
lhfqTscZkdZftBDS3FMxlIJr1g5wnfoj0KaKoKeRudaRRkUiMrZ1ie+EPhXV2RboCMh1n6l/zGOI
c4SmDOjaTGP4xS6a+CigDYdnTL+2JOcXCD3yiz1DCgt+Ev6qdR2plqORLuDYkj9QF2AMbFDY4EYa
W1axshLebvweasJN9pYNWbYeZx7vuGGVn7I5xATEy96AgGwCty2sA1xHx4vR91/NKkzfgIvCVEK1
5llEfnqH2am7oAbljj/6yjMe4rBIj3PTZgGdAJHxg9BwxqKfzpDqg4z9iK+CTpKFT0Xp21BfHbNN
Vg7+puFG+RnW28uJ1eHayhpQS32kcYz2MCQVcg8dgoFLPF2SnZl6DBxrXDJEHtmiHGNWLUM8xEIz
Ug/UarpxH7hY+W+oKA0feCYYr14PVeM3XCFGcxZ+xx5hiBGvQwuBPCpWqmZ3oDRur33bEfxsWAUU
67Cxv9HRvNIzNjDZdZZYhZuPljHyS24fqO1ao8CEyIF4u35UYbRqjzULrFb0J7czrK8gIgLaUIOX
JuKx759Zx0QTJOs29Dm6gvGjzdX7Zx5ccQc4sbp+Zv1zWEPboFjRWTMHCPbZ85BJ1yfQG/rciDcP
18/1d5+ZBo2N8dtnjtIagv3Iu921alwPRupsutrflcjNgYPWlQB2GD2mFrQ7ZV0N2CpyImXsOVuf
WoRRgK2oMti6XXu2IHUkjojg2qZxIfoYAxDV6zAWL6ktYSRNdQzyovJIu9fasrfYAlC7UBlpIGO8
AOz0MWkq8DlqqLxhCpI9gneZPVY5HCkH/4E6ADRgrxioVCsqliy1LhhMHWkIHMBEMMhBramuEUgW
d/ESVqjTruiz5fswHLeRLXA5XQXdbavPHlnktHeT6W5uPfJq6vBndsWWjtXNrX/CFVH9sirLA/Wj
oXU0wo6Njc2O6tTIhuPEk9e5mrudsKssQGQ32fB2dPYsVfkpGmvM1McgVOVOpAXsrZjKF5kspz/k
vM6U1/yYsvkbVtDWJ1EguZDUoQImHMJ3c8OxsLTa6GEMoSOjeiv/YpkCuWIMAmAWK53WekscG0L8
7Zxf6MzjVDj7JBndHaQBN6VwIS9kzd6hTeQf9mBVSJMaELd0hXOK8dZY8zIywaaDZfaUVv6ShcA8
GM2q4hDmyICyeBMRO0NCW6c/EbURIy5yAqCAjK3iu9FF3yo4u352R5Yu+TCFjw30KQPYMDDQPub3
c4PFX+5/OW/cReIBfAjQ5qQcPgElDIKzCUTBT+eDRTf4fEVTrv2phII51M/XNTRAgjCDhY7qTUy4
p958AzFvEfZW8+o3oNpLqMZtGWIZn3zu7qtcH7X2zaWYYXRkj715p+IUuRwaiVhkKKvpMfTNcu/B
THpFA3K1ma1EfAG1JINBztDsANMXT7Pv3lP77CaI6ZrVcJYlwvNgN8LvXJ8p9yMIfXHvCbdduxuZ
TNeVVYdfwnp9HWiLfmV1c7E3GSJcMPn7fP0gQM0uDIULl2JBcLKQv1kW+oAALu2LuFOfZiGnrQUq
+Dpvu+41LacFdTBs8PPg3ZcfIL5UXXwB8yk6VeOAvN1g1nAfAQNxdKGAGVCD4TRrH0/Nl07YfCMg
VbqR6Wi8FBzfvD4nJO6qYJYiQwoXiB94JFfXy1XAWH0BvEt0cQ041ITaRJhG1AkQPwgkvbazG23G
uay3cCGZPs0FfFb0hU5z6CpAADM/ubPhA4KXWIsZr6RnJKueqwkOHjHwBNsiSmEbdk18I/vtQDsB
8SwXqUstBEMNZuQ9GiPMOfXbtDYS51Lqjcgwt6vsxFjR6zP2ezSIb9Idm+sLtczjeVNA92dJg6hX
D/TuhOnkiUru2Plw3RjwGi4Ka4NprrkHg2rhARXznHHDeEij8mCGffQyegUuDsie11hkXZuAObF8
XFGrm0dZYCB1t6PgI5CkP7JSsDOV9BEtoCielT4i5OkgrI74pVPhvH+SxTMJv0mQQo7Anopj5/SY
nfbVaG0Hr7uzdAO4biCRfWg2xnKLh767m8sEHnbAZYlj6Fh/7k7ShcvOPH6PzC8DjyD23fU5gmC+
nS6lJ9ulwDtyU9mMp0vYMW6sXtjnBnyTy1wzebJzdvfeWRlI+I1dHlzLFuKFYGhWLZxu9MEaBR9S
ljxksZ9dkBpHwF/6f3RuhjarE/nKahv8zOhEDS++dWVrroBEZyvgnW0ocbnJSxYZ7io3/ALGNihW
AyTZQ5mWRyqOtrUFBg2zqCJ0HtVcropJpS+RrJHJ0KZemEinL3BLEJuahe+tSTamARSbph219sx7
44Ws72ioEa1mm4GxkFXlPYIvz3SeXPFqTx8q18cHZfyvPxS15og+0ocyoPCJyUJabcJpZkdCeV7x
nrqokABfhFjJXMUCqMtVRuADMjQyQgTYdSePxARuB7p2omPGupOT53NQtdEKS/olYEnJI3Ag87MN
tHvagh1MJTYUmKJBjZ1KwrR39szSaykrp6MdFcM9tYWtfwe9LnFHJStijxWkJa8loCpfutEzz9Sm
ovyrKZ34qhrO4DCP3AgfTtdTsDpb4N4Ij6QNDoHVeqH8CYAQ/eHCroBmgZmJA7UqvOcXZs6Rp6FW
+L/jnsqAtO0i9ux6frbM2al163SH1FjxNLteskkNZgZUjDLWnkQdfvaYG+NXDJ/SaILaGDWyFqcq
7Mbfq8Yonsa0L9YqQYieWofQzo/NhCfadWwLnRSRPVHXXEGqHIF6TNz1SWU39Cs4PmTIvuNAPhQY
9kD/Z/XQnDMb1gJZmpsB8uvN2ang8wtQDnYTCYzFBMeG9bWykj6aqsa8T/Ke7xB6mGAJp4/BAATJ
7fxzPcjdOAOjDnFE9Wj6Q36uYnlmhmkUAIvOWLCZNuyEdKsTN+0hnIA4C/OqeKQ6GF19cXILQCxd
FfsDTOP1QmiiA0wmWAtW0eDpi/GjCehUKGHuSEUaYZVrmfbsQjWmxFxvcrJ0TW1ySod7hEGu3anH
MMLwuisRSaKiQNgTwv39ZfbGL5DKaY9U3RqANeIH2u+pGDUVB9MIdAEq0maorSe7zbITncmfQa+I
8fYCZQkflDbMCeC9EeCHkt0PfGQrm3X9Ck+aaq3awgtoYF+YxmX44/rXNpU/BxPI5oDl4ShzYlt3
aZZsLDmpR+ruKCRmLTZb7x9fRBxrIOfFT+E3tQRfFHz8aAlnJyh7e7Z9n3oamW2I/a2K9tLRWwPJ
N56odK2C4QbShuO4AaH2fTh0/m1Ax6d+CaWDnSxHb5Vx8BwmoGDv+0Tk103YCG24EO79roDMTN5A
7m4c1Xs/2++GdefB2M+XZRwMaWSekM9uT0AC5kE6ZvJbuKMw862d8f5v22k8Xs05Fn9ZsUaWywsq
pIgOXQtuPrmj34okonMrgjoE+RndGTRFdMb0+/nWSmMbwDKD2mfjTiCDddfY5g9KCbtCQqKtrt0N
pYQxaztNMCK4tJiFUq8w8Z6nAXrFUT7466uHkmU+913cPvjcrx4yO/tESJgyicTaK0t/3eHViZTs
YnJBqwTJuNjcdLYyo86PEsuWNI1lCRTQn11IYysdZRVACmdcTUORTgvPV/fQPUx2BJC61hFMyh3b
Jriau8HzGwCRcoQCussELhqElOXMAdlVIM5A989+plZYjMHgGL4OWTpE6zFCnK40BqhpmlbBTjL1
VyayY/e23kxQv7iP8vLrZNXpnkpULzrrfSjV0Ya5xhhMWLTdOTa0jmOIUx8mr+mfnLRrVm0lm/Wg
i9wwvZ2bRPGSWgue+HdVzffUSFVl3we+zcwHKsEvB/K8U14c4MH+8WjMXMdR7T7AKbu9GOmps9Tw
YGr78yFHCt0PW7agNqpzIwM2VvGAgJDuT3V+emrrzjr2SX6+DXSnkS2o+MtAWzlIi2MQ+GADwhTz
+5loQJKrcFtYQmRnhXkCRBdMhLAib2sYyjqocHB/28MMf216IdBfLaJHiKQhSqFZCIAHDFXvHKnU
jYZzgDHGG5VoA8j/tEzgdL6x8wFC3b2ILj3iqXowHSaMW0Pf3XHQNylUt/URW+k4x2Ew5MWVAEll
Ch6Q8yeL/qQEstYBl66ABCouH22Suj5ktm2cqDQN4NGOg/mJSrU39Me6EPMmQ+bsGEcSjpJ6k/5n
z4n9btOm1Sv1yMzqvQcVpyxbOrxMYEvIW0jQggQ0w7J24UMt+zxUmX/HdEOuGwoOMCsEYUHTLwb/
DmTj9xFgu/6YSwt0HSfb9RqiYJszf+BQv5yt5pJrmIKHR/u2KRFGoQ5UN2gxIANY2OugpjD4g+ev
lXdynXHpplYMsLTiZ9oM/ggbNnjornsYKmFBjwYpNNB50i0c/MXRRkiN+lErwIVPPVzZtqSspXwX
liiuOJCwlm9CY39BDVTWrUYYfQPmE/x7CS8h5Q/W420vMiYZlLrOiNDKU/9j663fWDhHmN18lcNQ
vSI4i3QIvv4z8q7WpUI2kupreNAjbNaUWzbG1avEMikfS/dT32HCAwlOLLl1/W24gkvNoQY0+761
oFgzw8fpBQsJCKDrvVrX0R7VUSv1G/pa/toq/OF9bFGH9dIfpLUxZhskuVZCJAlK/HsAUFZUdaun
vcJto1MneLPxnXR+4ll4MmDS8V3vADI50A5M4a81Xg0n36sVeYhvoks6uTdq8z4LsYaI6Zuj3caf
YdYjpgEBEnynrt5Qgz1bcu//OULgLz1fqUAejFuA8bDnwCrGdjOIynzCV2lshixSARWzBkhjB2Gb
BRWbMcUyDTOFqI6tbmkb1noYkgTYIQz1gXBcVLjzDkZrm0904DqpEFjVReniwL5CrD1EhBc6wZO4
h8DYqpTWePY1OSgdYRHKnCjowXpCKjtsuf0CxTBIGqZ5uTT9jL8YrkK01lAVeG6V/VKXzevk2Nl9
hPjn018MMsyJBaqw3JOCrbZhJCnmSkEUAXWJOyaIaWeYA7yx3K1ru846Nyy1mYDxRnwcL18q2g3H
ykq/fKnYwk91OeeyepimjO+tzDeWkIGaPjOIJi37zsmPCLn0L8CkKQ7PBOolS26AbuaPn30B0V4I
PuVHuzeoFw3+q162AS6IMl2JaEjav3DjREco2+79tFT85bTo1WRDsa6MwQyQP8zPt01iQw+uZKdb
TW7iPb4AJmtZ1055pAa4i6gzyO/dkUHY97PKcS/jPfMMlzB3m0+Vs06R+fzc102QacxS4sHEICpb
cUygBHs39rA8v4KZMDKsk/Q5q9r3kWaYX0dSh+w/Iysrt68jCe0Ei8mHqWi3Mbwq3hq1GSFY9aOG
E+WiKnv32YFKx6roh/hUV0Z6qI3RWvuOWzwi0oLcltfzb93cLWhUWkyvnZzjlxbB+ACoMnmWHKlV
00H8DiTY9JI0oVxGeVZ9jQcBlQdkztIQb1SjbD7PsV9Bs6WRd5CL7HeiLl7/P2XntRu5EaXhJyLA
HG7ZuVtqZVmaG2LGM2Yxh2J++v1Yst2GYSx2bwhWIDuywjl/YNFfbJvJJhaF8RJ6T7P/jQUnmNo+
+WM1OslgvX2WheFtospJHo0uMo++n7nHyjJIEoG/x6Z3nD5tt8LGhrnV0KLPngmhN5zgGjVG9TpA
IdjUeIQcjaCqXnVSVdA9g2VT26J+HedRf+hwS+S5q15VD2fyj/Ey54+qym0DuUl9X5xU/yUenENT
GPlWtRLE767Ioz2pl1JVvpi2WO30T6rUCSuAb4SPibp3krTa3sVTGWlY3owbWxUg2Pqb6jtVRXst
EgfGd6JZmOkkxSuhq+uQl9U3KwEjbSPpc259H2ztAqlDGtW3OZpR8+xt/hR4eXzU+g/VXTPAJk0+
C3tVRJfBq7rxs7L65oizntyranxMt52dFnApCvNUmaLZqZsOmnOueBhf3bKDkmfZJzBk2XNW2fj2
2IC7pTfgT1UNEVNhw1xNNPm57kAZiXmA5FWO2caN2/6IipdGgnQt/x8v/rrV+mr/eQMjxgU07SrU
V1bFhg5mP3oWb6mBGFlv1E6o6ktjWrZ1PFpf3dpy+ke3zs//2c1lsXTSWSffz4myBCeJ+DPJuiCU
noFfQrfYv+k475boQb/reiAeXLcR4bIOoqwPhkMAN2Onim7jkIcnUHCnipH1NsRu9y6s1r5ORZyR
xuRmg+tAJu6ROEyH0CXn/zts9q1ulgQnADZdUiMIvtkWbnJYJ+rPiLUM+ynrtEsUNP0Fcre/t5Ja
e0pnBN8EHO9vztBfTXX9kiEDNSbtz7rEomLyuhGFVryH6ygor1499ydkrOdjGsnuoZg1VIWxInkn
QfSrSAfxR6wfHdPifTSG+ebn/oQbDc+etpLM0rQxDjAD+nMnFtxah9LZJWh/vurrQMHuffqhuRIt
a2Ji+EUOx8zSo+OstfG2k6b1Viadf6wbghCqOAMpO2Zaln4VMTm1jmYgs6/iGPOUFlifbfUqtd9y
fSJbbpUl8yvFzkknim711dkjXX1sMFL8anXbuDt6RIS+rhWVxzovF1gNrtfWLtkTORvYP67vCnpP
gW2cNny1Fg5E0t7XUaFcW4OgTo6xoc1frXkQaYd4MPSv1iVPowMpdsgY651bj0QIluDWV6tj4PTs
mAiOq1uJRLcOeoeOqioytxmHpZfIFqzXltO4HEwnwjRlfV1jMKcD9m1QtWZ5kn7dHaO5fMN7aJpC
WJbyXh34ef88S60HTy7T3b97qG4CymtIIi8/qKKsMRkuhYNp0mofWdimfx8sHTijOnpg8rU8xFHc
ZN/EiJ+qStVPHeIq/eElIEtVSTW6GvqTfTHu0/X6W9c0JxaVp+TCbnXqrDP1V7PE0vR2b4kz68UX
zlkmETOe6halcG4btHK26sZGweATJrDHC1jWl9uLRRX2I41WPWZsyP/x+lA4JCJHZbpTfW8v5pnZ
yfFlfXer72OtOKNd/a5e+XbvpDT9DYEx4+se3kvkGVBFV7sVddASnFZEgEv2vLLK/qrOc+F0oSqb
WGX8feqQSkO/BckBSyu2OgCLu69T1bWrcy0UHX58quV/uV2XJwczikktrC85r/dx455dkSrbs+Yj
MRKYOyP1WZuhgxuMRnBqYv7lqug6mce+SVT3uhPE7y0ebqremHzr1LQ6y1jAVx+GhArmSuDOoJzt
t4JogKrPimA6LWKCHKhuji0PORJwhcRAWNAapALUoe7S4K5dD6rYdU6z1yOI4qpubBqS1OT461A3
dZvIVOrdp17n3We53PaBtVyYhG1iY2uDG3nDjsAX80pWss5WHVWLkWDbuPYW67W3enUWRMafl6ni
17Vt7JztCs3VH00uD/NsandAGnLfLu7VYbYTBKvWgzpTdQkJoy046HbzrwakxiEgrteqzqk2HGa9
rs7/qlc91KWkyaN9y3L56xX/68XUtUYb/CCAuEbmCP3mYzTv9dUecV4P4Lr+PNTKQDGHVnJyY33X
quKtz2jF+kYPtPFgSi8NHcNJMJRu45NXF/lhFHH+nkTZk6KULDJK+Vt0/+wRAEb/33tEWtNt56VD
HjZAQTToO4JXXVzembq3sy28dm9VXp4ijnAr365ozaw/WlVzDz2muFP1X529Wfe2Q4GjndP33SNa
8zBbbBw7JmInAem+1jtiS1WFzex0j1+VdSkPAPpWIVfqqvUg2zzZscfWt+o2Xw2Gh39Mhpr2oq82
Tqu306TN+ibPo35zq0t94Xlf5Up5N92aDAM51VBdqSr/0a7KUqKF8a/b/WfHaX0HqkUd1B1dw/+z
7lbkqWNiV338ssERZp9BQNsGZFymsI7n+n7CjZHMTtXolwZuim4Jiqqlj6TZb+OuhVvJr7xXlW7r
rqYgs5VusxbtU2uUz02iM5aYiXfyg4xwydhmT6b/odpUDYjT9OgRedzc6lwHH4+khE1nZE77LMAK
PFfPqrs65FbAsl33va/XUHW20FNEQ4Q8mpU/Ho1CBwNTFPk9wbj8XhL7OApUIJqoMkb+uz5H1aL6
gOXswGMP6DivvVUD3EljXw0WkmFFbp4rJxvka1Rg+Os0WOEFfvxSOMn0aRRg1lun6MhDN5jS5TEA
iVLO57mBVM/CMX5ESBODRg0GZsbWORwLe/4J0X4DCWWMw7wfwRpZAZglG0GBPOlftYgk3mC1SHd4
SG/reZaetHXdBXep2lnTPL3WEjB54qKsb/jZ6etOGJ0SXIkQfOx5/PKivEZLgYhqV18sxySP6815
TXbor7I6UweZyOpoSwuxpzi+d/8+EFqD+z4xrBWJbx50X36qxlv9v/ouUyNWbNt/3uN2qcj84Ywn
307d+1avzm51S+0ndwmy2es7+Ncr3erUm8kWpJd9XAj/7uqXdnJo3BKhrdiR9wjDYlTvxdZ+8gu5
a9MF/H7xFHgQObWq81/r0nyssV960EmkvsreWMLF6/LLMBbB6xL1ckvcxeM7oNWWo7u3WP7vzLUY
rF66iwYER90pHVoD3xjxXTU6SAU9RzwurLnv2sypsWGLedTxXucYrXK2ZKDAMqiyOkUmfTyDaF15
H1PwVkT4fOfTeFUlqJwvRamPD18lYRPY8qfHr5LrHYul0p9UKciIkLjoBpSW9xv4c2jDY7c8qIMJ
EHZXRpYORIG6srH/bGhBVGK54vu7Tnd6F4b/2oKoShgzQh1vd2jQCXhIY3Eo8wQz+r/vDDk+2JUW
6MsAE07oToW9Q3vMfewA3TzalZceZ9uDWTbUQEvWg0VU5L7Aet6M2I2wKqWut+KD1S4Ty1NKqm+a
2GbYugl0dex9HntMk1JtutOTedwWRLZ+oMLTGO6PFqW9rZ4V5p2l1d51HkirqYYGtjm+nfrnMDpw
OJfuF4Qs/zDLrjoXmDUgAng7TYFnn0nrymWTxmZ17gwX765Ji05YOhBzhlDpOm39KgZg4Mzw7Yng
Xv1asMA5tFhhb1VrAbnwvh2Ld4LRebfpxyX0+0Q+12tSFZWZJXQ8XByHOMAUAIYUtiJ9qZ+lES1f
h6wc/1n8oS1ugdCvFl+ICsFLWc+ipRL/KKqGf9Xla7/aL7GgVZcYS7djbHGOLXCgSQgyHnMhdp7Q
W1ixSfpkOC1MmEY2P+TgvgaTbr1m/WQfM8+O9nk9RL9p0AgmoDQ/mgXJ0XKYu2uqF9b9RLZz07RT
+TAlQpeHOIaJVoLyQg9jjE6GzPCKlGb0aK4Hdk3NdVyJbCnh/h0YWBbpcsQ1hkbVjSn6F+Hr9Kzu
oQ7CTQCBx3toqeDShL3gbY6UoW3N36y6RmmTRDquUH16SAYQ4dHgiGuKjsO1agSarzJyiURQvDWI
tVjYHdAnCxOmW4PmOs29BnDTa0qUc0vpfVhxhNayaL2LC7H4t7H/4a7VER5Qp34NDpIlaEIQzPHR
gOuKAtao4Y7qaneQh+3dGBckftYGVadaHYNtLmLt9AEO22zQIAy1YvEegg6EuO/ZyQ99zp9l02iv
NdCuo1xsc583pfZROtpGdZhx2N72TWbfqSujEqiOsl7BZuS5MHTyu39aQXROzmyXWQ+p65gPRCTH
fVxoOIj8XafO2lQ0mzWcsZ+DeYBDyM5omCefPybXqoPT5uY1qF5VwaoYIMIC0N9pqryfXjv32Y51
d76zYfBtb1c16/WxVQ+hnCPvoBrUW4nAPmDhEyMyv7pie1DxtV6K9xnP94ehNuKQhD4B53aZD14j
vZ3q5kekCFw7YN5dW//fVzlD0rz1mC9pljk8Ik40PMJGQOrDwieZTNLdrb5PShLFy+KzHaSbashy
Xb8jxHpSF6l6Pi+iD924hrg864FsNxH20Xd/0x39Q4nqpMEB3QHvlxZL5PsNv373pOZuhwB8nRWL
7iRxjDqCzLIenFr+eTXf6Afo4T+suP/F7eL7L50/pQDordI0wsHFKYkw9LxJA6qGbpgeyjzTt2Zu
AAaW/v1soKqmFKnSwTzEeuLfq5KqX6tUr2AR0eEr8WuWFYA/2xUv9WxGT1rxDEgYyst6WLBk2qbN
lOxVEbjoaqPczIcmXRC29Ps7aXTzg7MUCFmSdd9AqVpOqjHxpnmPC3O5U6343U6XosSHR7W2BYpe
Mzgu1aiqYFoAtbXnB1VyImIMkbyL2N6U5nb1m85XO40BQOk2B5C+UcWbX/WX0Y0qT2sf2WjdRnla
654/wY025hffR7bT1DAyZcm7vGiwethMTG/zWlJVumm+IxOb36v+kr/sAZt4Zp21hw+M6GkQNgF8
bhZApkBkA6SYiY2OmVyxx2IJODH61PnTrLusHu3knryUvuUNjU/I2pksbEPGzaepHWrAlWa2mYsZ
vz1twCWg/4g7J3jMzi6DzZMHtzufZ7KteeEdbKLre98L3L1d5R91WmuA9F1tI0hPHknHnhACTp6C
iMHdgKP4zSfQbXcoNBumbaFxYU9XdaY5wI2aGgFH0+VnTbWxwL69XkWPgw3xJ2ZpQrFEzpiSRz3C
7VhG9tavTKK42YokP3rT0xysK6IAad+Y10cCY67OltkumzczgeWNfMaZ538KgbH9XiGx91zrVnyK
/eIzGOLvIo2DQ5QYwTGLNGJbbIeZJRP+Rcubk8z5wV3RDL6cTmlb81nRz/ETbIptJ5yRk3qsYSLu
BbIHWQT6vDFee8v4FhimH+ogwrZ2HxHt1LywtUgQ6TPAnzHuN8PI00OUoMRzqsO2C80Q/TEIdOTP
yROG5iIgAJGI2AF69iCe1pPckunYjWPPvKzn6WUCthiKqrvvCcfHROx/Zk6JxGxjdbu4Mpp93WlF
ONoATM182KArCdAp+TTcfvneNf0B/8KTXJwHq271SyDBtjI5DbsgacvQSOY/ov57W6K+zN73F1LY
fBfyE5XBQxqUvw0FYBKz7qHiVs8maLVwbDGXN7Xf4jLbOG3DtNJ02I8J+3tefqD7tbf4ZsoA07zJ
k790lglbx36HDdCcgRyzO8HsJbTTgZCBpo0bcylzAFbONzMxFwDfrCmDpBIbOnxCJt3VJRPsXGA2
1dTZNXFBVi8xeTsnw6NgqvoDaNHv2liWr330R4OE7gES2ptGdJR1wnKtJwJIRbIKTk05k8fibXXD
vILH5JMsDapMhBeASI6/8jRur8ZsYYaWv/bDYLxZ3nkAQbnRIvFqwAvZVigbbCfGACKe9gl78au9
TOdK6DhxZcV17PB8MqDI7JaMH4NE73BIwJOek/gUNN3OMzFPjKoWixx7fOqNpGXx2TWHxEV0cBj6
R6AfW7udR1DI9tmofC3Uk6QAade/eEtFwnKulm0fle1ZpOOp7cHmIrVEahb4utbrx3GEY1bZJcBX
cF3I1pPtTzwsVGrSRF2PW9yAK0MSuVffA+aMa47oG/fQ9QnamYm+cUFACqQXjssCj8HGAig0otI4
sy33N2OvsXSP2hMx7NBuuhkUh35OAwE/vGkSc9fMjTz3GcLpD+q0gfeWh/9oW0ydirJyh4PU+1NV
E+gCHclV6i6Gav66QYxHUBqZYTEt4wGyRwnb2W5DrN4ndDQWeRZBYu6dXn/Qzbo5AyRfeMISH7sU
9sdbOQMy6c35F3OVC01mCZ6kWNXkWRmEzH7x2TURVyjjTVR7eFDl/s9n/Jw+U58N3Ow1SViaP0zX
exFRH5rk9E4xXNWdlw6/15KfRwTLY227CPjWaDeTga/KVSR7CB7aPEvQD8Z41RWvZbI0u7wHiNz2
vwoPzRKAuh6yqXW9W7TEfxja6FQsvvYSIfAbzcnFsPq30umqPcoln12Zazsvkvx4CDui/jPc664Y
SOGTqDZk9SKT4Vvc2h1Khol7yFwSKvXY76OhLTe83+xSFNMhSPhCihrNFrNwhvum4ssycvFajOT1
zYatSyQOWVrsFwLKR1fIu6KokPbJqrex1jdi9YbBpxKbKDzTyGhm+66K7toaVYmMh1E3hsc6Mj4S
0yNUI9uLzn5j0y/DsIO56Jw1UxPE7DP7lAtELtqu+UMYVRXiSW3p7R+o9KThZKdYk8scw9T4qSst
44hCbxv3zhYF5MqTL3ou3htbT8LAmtj6+sU18dx431oj+sIx2NQ2KE6mwSIh87OPrg2WsM/8eePJ
u7rLQ9+d3VAEJYbvRe3vK9I91x7IYhvL7lo6PdFc5EgQU4OH1QkdTUrZvxHTT0MxOB9WFcPIIuT0
IPTgOOZonvjyXGnzr8BD/8oJPp2xwP7TGk8lmacwEaSLmZynzewA56vMwN8Qhp6O7Lxysmuo2eRF
c0nHjjHYn+w95hlm2K9On1ZuvEPonsCutnf27AfbtB7wzsggp4oxvajDIJz0Qnb0khetC3XYLYDx
Di9+BsGCyFJYuFrYd+0fqeW8O+P8e2t25MAS+w4w9qWGhejNxBFt12+26CD8JjEb3Xll/oqsuHOd
mO7Drs3bYx3L4rGYweFpSf8k+iW0+yLfFSzqtibELESxUhy+jBEsbeFuegNn5cYUFoJAfnZsCz++
w5YmQu3HSi5LUDiniJXaWSSZcU5HC4ZmUi6XKs3GY4kI8h3QcOtgCDHfD0kRs5iF1go8ptkPI8aI
5JqMXZ1m3mPRxckubu+bHlqPLVySqRhAop3Bkrhs8DlMEP/drCjITZfp5M1tIPGOEM6rawXYBS6i
eZPyOGgufgNl6r91JO03ref0qO0naAz3wICsGUsmJPL135aGnZPRDNWH1pATDbJuOtWO7WyhvMqw
Y7j8mByYPgm8lg9oxR3gZLAP4FRx/euF9cEEhrMiVK2Pye17PHyFjremg38GcZGPGEGUkGF9/CCe
zoYta4YPI4iGsAAl9RE4SCE5i99+xBVDBDqGzQcUsglRbSTeYs06YzhoXtGfDAhIeNFWFVOxmNdS
g0U0JR9Ll9UbeEk2mO642zf2xCRr2+fEZU8cxfZw7RBxvUo+62Xy2z2AM/bKTEDbOiigWuaec89a
m4hS8KgtrfbaZXxlo70ZXN4lEkMZUt7TiEYyojB9bK1RUNR8gEYB+41x0HMn29i4QMb3uq5JjFPk
d3/ISTGjDQLHv3ohpzPvB/REtiCF3A1uWFY4GFb+0DijF84is3YZIeDQcoaDWWUBnuTpuF/q65A1
87GXaXRd+Cxa6t6BWXzLk0g8EkjtQzSpmLJaTX9ACh1Fv3J5dO2ZCbtq5w2BBNB1KHeTmGInqw9p
v4HM0O2t1QS1L9MNjPjswR376hQsOK0i7YgHS718q/oKn5FqOTS48u3mOngHHLzt2zGF+MLzHy0g
fufGF3wUF2wIhsPdAlrbc3dRlsRhlBNolS06OILTfZpCGRIRGl/GmD+6WnY116E7zglcuUXfbnu0
QzV02Ji4BcQHAgJosUbOpg8KL9SLikQk00OXRu7zWAcE1Z1iL3urDseKoEYVxP42wwAulGSWdzKp
3e3st8MZoQ73PhVGyp9uAbcgCZcZNgNqyRL6wavSu9JqAOladzPSdLvBmdML3I7mwMLf4Z09oJvW
HA0UM4Qmo0vHo4o4VP277S09RmzCOQ5I0SRJSgh59oxd10XVoYpFvrHTN+kazWM8T2ZIRO0bozcZ
5lHM59IJh3mow0TG2oNby/46uZMWlqTr76UYxQbNZj64HpwTrDfKijBP1rWPRLsBN/QAf6oWBcrS
wUDbMwyU6dG8DBGl9XUju0Jv3POXmK6dJNuIjWJwjiMfx9TCv0fI/TDEWh4Ovv5gE9DZWe48h0an
nbugehPC9e7KTvvVTvxQk2NY93bdlDs5Zz+lBX6nRVQc55zHqm/Tu3wYp1BLZy+ccBnomPdRhWBa
0d3ijJF3tJsj3IPEAFO6jyJM15DuEJ72y57s8WJHwLemOtkk/eRspOB/0tdmcdbEAAXUIjA6T9XJ
nwecQfyquUNz7Kq3bKksoCIWlogmlhuAZVmRicK9tFOAo8vE4sloB3mAZLtLJg3KWiOWY+HkEmhl
/drJ6knTAbwhsC0PnpSfhsjNjdUaNk9YzsMX2A9LP8GSW+KTH+NatMZE+yHJdshBs4KPjXmrs/uo
g0Sc4SjpZK+Wb1JaYOVYFmx5KOBQ4LO+WaYJ96E++Myj0g47byDWgUzTlKMNLd0HUqXTdQJkiGaR
3Od+/O4hVrObAhM3U5Hvlil22QwPfEHDIPZuHOk74eXvGAJN24aQ2Q7JVX2XJ6AJKy1GaMWs78oJ
PSwZMUUVrm2FHpJwey0dvE1XpN1GRMmBGFx+zpDedXXTvbDGv8PsskPGPH20DEM71DxIYTQ/5gA4
xiIVT5L9bOyQaLZ88iYCXknXSHasemuy0mdnV1vxdChq19imAGxC4SMnmz7EYnJY3shhU4CQ3Dpe
9pQE4uI6frvrkMglb13o+wE63nHx9ADGLyInjOFQaYas2PcIvy+9WyHnleLFgJ76Ppr1nfT8NoSu
nO+jwGEkiUS8Q+Xp00B3Z9f0cnwxCsJCBeybxjSx+goCPEsthL+aKJ22mD++8FP5xFj874Q/873Q
cLqYra2Xg5GJCcqB1vdaHE1aBO3MqADmM4n3hPgMPNeNBjYQUHvXbgaWFPvGQcG8QQkCdHjVPTc5
FC6LRGBAzr+dQNDnkz2HOitpu8cajPHnBzIL40Wk+ZMWNctm0I3oXkjr07XJwy9DfU77TJzKmeHa
1oBzVWQzau/iscuEenrBe3dr4EK3aRoDRaQqgjoXgVPK5LkzS0BeU46mY9yEEQKrB11jzzI0Tvt1
cBZQEHZVYI3kOk9RkC17OJqYYWQQUvtFY6c+FSlAgKA5YXnZn6dRDGd1djvErt2fixToFJwaZmqP
cDv49sNc5v6BH7c+W7len13iXftuqa4zYr9nJJGWc1qwaQvgJW3U3fyOZECfT4eGBCMyNBeiF35I
qP8qjKA9Z0353voFAZTSHtvjkhRskQNYzX4+I0vcz+fR6tEy9yReuK5RFKHjoM5ilvZp0FZDvPow
zUt5ZhYp2QRN0c7pq3c3ARXQDXHF/Qm1SHx2C7vaaEmVsJfyo7M6sHxlHZpkV4ew+z7S9Pa89C16
WaNzaBkOz62egV1MWJaGTVu9pln3u+zK/uu7Umfqa0oWB+3zOVp8lF96cYhWN0q1z1Bn/lpcrfn4
vbdtXU68aQ7uFI1nN36D1FQz0O0MpP7ZXZCVDbz03Srj0thIvclOXbeQcF+2xpg9GVqQ4mbPByP5
5iBDiRIEK3gpo2jDILW+geZhqOQ10xgukNDdJNkcFWGiR9FhyZvjKBuEFUpcEdPkNHbwEjUWa8Bg
J+us3gFiHuSFveWNtF2NX4XlLxt1Ko2kZvsbWWHSAaJEKgT692tVBmytRpt4DYZUZ4AO5lnAMd/U
Hjy25oe/5D+Iu/h8sxEacoPp+OyOKeOBhQ1qIk7qt6rNqTq360EV1cFGzIO/+fpT/ldzhBH9P3qP
XiD38ygILpYHox43mC1/sjnpN9JGFW7najYCI2V2HJoiIKlDh7jG/7vyU8TS57ANWvCZwmuA3HEY
QPzt558CTwkygJOhdXdR3ienXCuQc3/osQnc98nwVEb1XcY4cEYlG4e0uviOnFxMoFxC0+rxmF3M
B4k2POFwzd95WauFAKNJJ8Tp8hw1RcnYvRR7Y4yfPLJiUfGC7/pbq/vWYVjDBLrjFOcpRiaybc3L
bGBtc4CI4L30Lc9wMPjgJYvqNVA0SOwHyhgi5TCetMrNeHT8+SpmBNkcT5OsmogzBog3NEN+jnSB
LnensayCjHXhqzmhBaM54ULWOdQmQFq+ZYZZENsvKB6VdZ2dg2r5yY+NPw2g1ZM9lnhrmmm3TUiR
mWMXXEexWAeCyjWssU3KFmLrtLJ60AtIjQPbqI3I6zTs87h6cFIyzghZIdpfHiDaL1uyMAG9EHy2
JpRt8bgx/SX7APXfXqIytTdYIpdbqS3NXYZwhmVU2nvNMLv3ptY/5fgSPeGdSU7aWbrfp0wcvKXD
e76zXzxPVAcegfIYEUd/r8oIxYRU+95Hdr1BnnYAMSryq6az75HBsKvzRHyP6+SNSNIGB277c4jF
E4Ko3q9CEE9jXjBLzX3II5YvZZw2Yatj22ZL9weReZ9YAGOUp3f9kWDJM6lBOC59A9GKaMm2imV2
MlGc33qFvRxRMV0OC6mDLShNa7tondyxfNxW9Zge9GaNdwREpEoirZ3o3StAf+wKxfBcwiex0ir5
jLTahQlOMsF8yWq9WskryU633OVZjvpnJ42Pcuwa1MkhTJLtJw+DV0vqpwE6QGO5RXM5exJpVkBu
zWYGqV03F/mlKerx4qzRuxmo72i1zTEYWu0N6+udCCxCqjD2tlGf76Y4jd9ACv4QGE3d262pvVq6
o2GfoY87vy9ANjpVss/byf9siV+3gQ+2XkbzhcBnvM1t5JQGMshHFPm3Pkru32UwWhsv84wHdgDW
qa0TeZBwz14Su4P1Tib8V4t8sBOkP1sMiVlPG9ZTUOX16j1iHwNrEE9WExHa0ET5e17/QlYgIUea
1OHSusELaONoHycehOFmwWNryZYHQgw/Z7M7LbPoXkbZ+U89whZJCZ4Zo+n2gBI4w5HKf+e82bPK
eWfk0vLwVv5qVj1VpSqrg+p+u/pW95+3UM3uEqlxHrEy7RQT+YT9sZoaf51WI3bHqqzO1HwzJDqd
VPkfp7f2W3dVpw7/qlP3UXWz0ZVbS6+nkL1djvZbWdZMquup7rGEIZz6V6012CwI1vZcA7K7w4/t
z/LXpV9HMZMG1BxtH2eiOatDvU6zo10hPqbKtpz/KqNezSpySO+q2YyfHUPncfALawOIKH5WdXXh
Mrqn9nhQdeqgw03XkzG6+6oq3OwxZhi7XdTh3HiyUfP/qlMNpVxa8jur1vF686+6VJOhYQz66VbH
jnODmL31UNm5sUv8Oj44NVLjldY4V7229WtUBAlT39R9b33jvQCI/GLq2nReIlHsXAyInqp5YfsU
zyESb9VnAuLikGIAeSQxAmsZdiIme1vDDIbt0ObEUqLy3q0GeWen+cFnjr3g5MkSacnyE8yxQ8aW
/1Ii2XpA3OWtbHPvCv1Q32lsuxhWYvd+7KaUFb5+n03dGTGU4oJ7r8BSByA3KKplZwWGi+lJgX5c
tXwXHrKTfNHBCwH9+7Jr9U/01sqtGN1ypy/GI+nmni1mj0xjlU0bibrhwW4rMj06gkyGCVGOpfc2
Gwb9rfFGAKNdtrIpiCTl+ENhQRVbH2n905K9ZKcMoLGPnfdltOttAXfuOU8QKain6gex/PmiqtrY
7K9BXpxUSR0gCsd7CfV7q/qruq433wJnaO9UaUiqhQzTdN91cwBOrRPbqsjG51JEJTTYZNxp8Tg+
q7qkYrELOOqqSgGunJekKX4hQ/Nnh2VCqpqoJBiU9R7qUJh/JKMjntRtgnpJTjrWheGtw9Bj92Br
bX5SdQ3P7V2nRddAksOfqy16ifGjsRQ6Jp7ZvPf8eA1PMGyruthJnoqSDKqqcqoB1G1e/a7GdVWV
jMu80WvDPKhiOsvqeSYq/nWHEgtsE6CSwrwqkCtw0Me0Tr1jKhlfkWz5C3T71UUurM+N6Ldb/b/7
EeIvgUNa5l7d79ZxMJKXiWwcO5ti3KDgVN0jGWifrGnVz2mSKVR16jBUenXfrYc41YBzmvOyaj5B
zfm74dbZyBbvWJv6461Knc15VN3f6vy0+KUHLaufNglCv5XpfWWSMhaY9X6d3epcrQNE0AZn1eN/
GDuvZTmRbV0/ERF4c1u+anondeuGaEktvPc8/fkY9Fko5u61Y98QZJIwa0KSZI7xG4UM09osD6r0
ouiAYVod1fG4NDFDUbP2IyAQdPSZM5ykqIVFhhtCB+/asZqP0PcXkM8SK1waR0OYXeIwBFS9FIew
K3EMBmeCVBNrr9D+MLwUfFthEmFeiiZJ9YvegNxvh87+GPN6uIQKMzY5mo5NcmnrcjoEJlz5vrWd
m18zKbETonOqooWIpKX2u9PnLMG88IuUrExL3pY8gZQi17ffDdNCJanNXqSq6AJmE1k530sRxJS5
x8Pxzwqdh4M+Vt67FfUKkmCRcrQ8z33XmBpd1JxJnRQLpF7QX2OSI40NhotnGAx3ctAH0fH+Vadb
9/thMnivyvJZXS6atEx3W8/L76UhtsTM6aYOZySMC3dSN/DlOYYNKlQe63svKntINHzyRvmwybfJ
1R2fcOeSxml76CJ7w9bni5M2p9DpU7CfQXTOUQt5D4aXsqyzk6dgDJ0Oi+7lYL8RJLBI/mrdsQCV
9aEkPdGpVP3aBQlf9ynPPixtnJjnM8phGpMyFzecuzmC7oyOaPrRKyPJFs//ghw0Fhwj4s9eZ56l
VJVD/e4YV0bH6GjjZemACro5uu5B30qQos798KMZiWSlFSkpaDT6RcsDZx+SE1iifM6+B+lyjFKz
OxHGWmJjLtP57G3qjHxv6llw8fQD4qPus734wchGTy+GqTwZef210xWseNxqeuJHI8NRjMSrU9Yu
igEtMiZ5vA/sEqqhjoYgqlnFX23eP/t+pb7jZCiIm11tev5bRlwrqZirq0rF/Zk00EXLRvbCZY5h
F+ZDkAfpWqWNfnRTjP41btIfpe0alwYbi8fQQh9uYop7l1XZH8y9mx+uGT72Y6b9jc3GKfEai8XS
UzPNOybkOTnstgUuYSU7D3Hlr8GCvw7zehfgjfFhxs01Asj7Q8sQhlOeU2xMXnW7uEOZNz8VGnHa
XInzozvEJUnv6CuTvurcuxAZwtYL0adP2mezL2oCAXb0ow7/UoPZPnuNtqDzc/cwqcQI8zgsMM52
CdqqIGPtWX+Z4yF/H7p4YRem4U2KaYXeKKCJe5j39rPfTeShuqGCq2GMz1FtLvyyuDmBCo4vTYVG
iKXkF+yeMHFI7fpC0K8+mgutnJW58crUnz8/k4MkQXEABHWMFRL9JLXSXay3EcEbe2fqL7gOvgYz
I5DBUHsKfL3A7TsH9aVo5YfutGjWZvmLxWrto59d7aVt9JMcQ/rUu+vw0N6N9s+OwfnDDB3vLSuR
58ci46O3jAkXbUyYl2MjQnDEmnE1XUoqeouvVU/kfin1JItfc5x4pYQecPnaeMkp9Evroy0qzHbz
7CzHOs9SXxy/vqyl0qxe2mG+mmqiImuhX5IqnR+zZdOqw90ctzrhGkpl1/Sn3lVstIx0+3HUNYc1
75TtiOigGSCVxnIktvjGTFN2l+m1/agOGkf9qZ2PZhT1CNYuZTkkGxKY2Dz1j1JYL5VVjUVStSCM
mg3hZegzwpJNiGGaa9UhhCGUw6RYLH+AJIDN2QvsmawFcCKKY6vTenbV+dqF0/talCNaXfa3yEoe
s7T/wyzi4poR8Xrs++qfDQqYzhFfuWr/6cCgeuODzk/Z2raGoxm7ZtSqHQBypEWWq0QtwaBRjxEM
MP3gyUjc8RT2kCm1VA2eeJMgCdj9PN0vHkZSJ+1crIGepOhW5jOMO6IMy/lb/Vw1yBfVtoIuY1Az
lfO1Qzj5IYxTNnnc5gCMoVgOaUkSeamLTEZPhIAC4Bx2+55Z+UfpV+GjlDxv8hdoJY7ky8GhjZWz
MtgxC+m8e1ftXH+w8f0AMdICeqFFBSyVxfGbFMKaHBN69fO9FLUWKAdkvPQsxXLK46s/eCCHlzOR
8cye5iFa/7BU2da0j+o0eJWSlQ2EWAc0UaQY4f1+tM0lEL2cHtpWeYOLYe+kmOqO9VxDwZWS/L42
0C+pndXP8tuzBec1WrGCn+byuxdg0aRr5VGKJebydM0ctxv5bXaGDFKMENRSkqtFfv+cloR4SSyT
WrO0XN0rVVPfbJIFBJKnirHaLJqLapMZCjD//HDGYtrFQeD8BYD4rmYPTzrep8aafxG3+DIRCf2z
7KCLkJQP3/D55lPP1HCHR2f5CIIjvZSF7d9aYw7vfF+JLuQh80uBiOeTnsVfUuTZfraT82pO+LU7
bvkzzwoby+VkvGklpsZuDPqG2E/080oiviGCz8JAC9z4MR3zGCROENyRIj3H4/xuz7mxQ44T+EaZ
2g/t3BXzLqs0ujdvap9mT7JRbDt9IhqKRLb/l4PC475PYKC7Q0U+Lah6AFdAz+HQqWhsdrBYvHa8
Ayw/X+um+o5tpnK1tGx6t7qKbjc+a/jBf8F37Uc+u3sS9Ch3l/4ptMO/qy5LnqI4Qrc2dZQTNH31
S2nFGpPW9qS5uv0R2mdSYulXY56Hk6FE8dFV0rtA8X4wXVdvZh39bUbF924MTdI7lXPRQIySZXMx
zkJobKzjFAUmyA9eaCTfBpJE6WS5QJEqkpUOL3ZSjd5BD0kvVQABXoviTEQ+JuWH6Xmbx5i/oE5M
lkD7Ws2Bd7E8Mp8A39NjFSKPaTqAlQaw8E3T+/fWNxfW9+OQa6+G2twgolc7slDBSS2IiFnIXRJ4
GYn3qszNa8d4GsdvOo4nxkvR2u5lyjrkD0cAyvWeOKNy0RTyanCaqhPceR15EN+4/QDqoT6mRMAO
6CvZh9zOFx/Z+crnEYlNO/izytz6bdb5aFOlPzkk7gF3OyERUzaKOYb3oxf/mHJMF8cB7VysFn/N
0GDKVvdwAwyavdWH7QvJW+1sVVZ4C6ycqHxUuocgV40vID+/D1Zc/jJRwSQX9HfUdRXk75BgfVEi
DjG03U5FpO6Kc9/wqhZa9FyBUpGSbCqr1U4Q5wmOLS1k45c6SJfRu/Mhq7wio6IB+4svYCOOMV4M
T71mqm8TqdWjp5PrlqKFkOJjFqMFvxzsQRe+DQZk7NHu76XKgH1wdiK7OjRuor15vdGC8gRAtJSk
SjMsBN/aNLnJCcvX52rwZWbuEl0KzV/UPsvubfKBtJpR+SIlPKmCY+r6WOgsB0dWNuSr25uUPF3r
3iIlBSHgIEkvdToeIdfey21YNJwgGyYlJ14N7EWXEwJXmY5JlaigEWjBrDp+7nSyD8tBZdmMA4E/
BdLAVVoQ6h5ufoEK1HbJwE1viK8m62/OoqHYR970NsWEOyZL098aH2u0vA5vaRbypSva+Jfd2uhK
M3d6dUL7NR1+lnjivhPT3E+GNWJNkhvv5Vj+CBOEJuQYIVp1jzildwExar7bGn6GSu8NR2mbG3pw
q7Cp2cvRQSXTg/26dfbNZ773JWCYespuXsgMAipa9CobxFGKY5X4xTH5T50+RdkuqDzEu209ep2C
EZSX76H9bZ7TMDLe3KIz3pJZYdAH03KVYqx43VWbgYdIE22wjTc+YJOTRWv7vCGNPKLSerGX06ug
PgF39xFEh9tWKZ3zKpskbhjtmmG8OkHsvLZooz+OsQLNXAeAVpgB7Ggcac7SmIhg+IKWHGsav833
oH6bIzdoPAJs/ud6dferyBT/CLMfYBS2Ka9w6XQs7ppuLUpda9aHWuN7JiVMTIvzXAGwW4u6z1lz
dvYBbjxJ1WjMpPO6WMXWowrepG6a/ZuW82JIqW6V/tJadUEL/qhsent6KgGHPKxVsCBxtBq8neHk
0bPj8pq3aGfZk27uyO2SKTaG4FU2nhqe1cKYH6U0+m7zGNXuudDTKNnPzRIFritnJ0eLiK98aumE
zpokPm11hpf87akqH72+bF60CFbZ3w7eomOjvsqGfoSCR0+2eqvzzeGjjtTxHkUf9bUP/Pi+1uw/
tgYJ6xSUN5rmvNW52JW143rRph8QrEBGaG+N9nSvR/FzO3rZI9/A7JEU+q2HBHGTEkaZtrqTXS8N
X7XWbK+/1clpVlN8r1s/OGhllQHyyZ0X2bg1UUIHQgAMdepKVQGkSy6mHg4JHNW3OvbLNz8pCa95
cXSWuizKiVXGQMzDvCj3U+WrO/q+f5XGpoFHa4FKsWEC/ylV7LBShtlj0EX1Wz2Xry2Bwgf0Xuu3
IkHk1gwVf69CB8XrYbhzOrPnBnAwBD51IJEKUkqz6zd1quOnJnavclCq8BnTCN433lWbhvJxMsc7
uw57nudgfDTmUN68se5ABU1B9lAH5TEvj4o6lIemceqDZgUzwCO/OZmK4Tz0CRSNuPeTxX7siI/b
18bwC/jw/b1f9g9WH6DYHpKTgpfw3e/ikxUieJBYrHQKZgBeqVWXMbJ/zm4Ogq2+qn0Ac0IJwXSr
vX5omYPsG2YfuYe/kJ7tZlDC+zFSIJL6fM0l2wc+Bna9CQZdVYYbiIkPrXaic8AHgQC3CiQdkHLf
63fqjNZcqykGyQXYSa5yTkf9C+suBhvQC4fSUB+zLr1iRq3cV10JPbYf3GvWQ4AzjI+4GWKWfy7r
ZNCeWR+6b3NmabeJjDbxjpZgolHssnxq4Uzt1BEnXdSJSd9OuAF4ZZ/s2plvJIvhB7V/0cLGe15E
+CZIDPZUmfAeA+PebGL1pGCMsiuiL/M8v5MROkStVp4Ku3Xv+gw3GAIB7G6baUAB3jaqO0TLvoKw
GHGha/tT6YT4uOq6/9jnP7lMeENuxdih+zzsHdMgc1so2n3GXDWzRvXFSLnyUGXznYXgbBACEskU
LBcTHU7elFwabahvdefXR+wjh0PjOMF96tbzQW31r8GIfwCIqe4YzFA01Ll8sYB/vFS6+aHEUXXJ
UGu8RyYRXAnflGPaOO19WRRESfQB/tbs74Nq6u8BEly6GkHGtk72eV2evWz0rrkxVYeUeQNLKzPc
Gbhp7eu+u1jVgggMOu1oDnZyAiD8HammvxYz0YtJlnzP3er3wOG6PepsRPDoN3ajANdL2vZOY4tO
AnAttCRYsXcGX3vDhm2jfq8SfYJXZ9Z3A0CDq7IEPIzmRWbU2jKtZopCN+rIg6Qhwix5gmRENLTq
h5791dvKY5rC80UcZZ/GL6CXf82uUd3Iv6l8CZMazTX1NhWV9mrC8DDp9qR77XpIwN841d7Iw+i+
y6vgFozMMDKN93cK8eVJuxK5vWHpvWVGyMrp0aRwog+MeplgJsRQ7aquz6E9fXdN1b0f3aTdEwps
Q0KhK9gBbzVyS7ZzDfoQR4gAMo2WY1pW1Euk5CtEgHw/xNHPJitxyY7MC9/yPgGxgrxVfeKG/qpT
LGJGwvBkHzDlaCvrmcCIvotBlx38uHnz3AaOmdvg/qYaxTWsGQdjxdzPQ9/sy46YQJ0/o2mq3vdR
pN23y8YxMax0IGGm+S7UA/9odiD1Qk1nhaI4HWOv1RyDJHH3gLJOURH8VMg8oMQQoShEKONHbw3l
lxZZcz7aly7Hxs5x4TTpATkQdYSe6jE9fggagDzzCyuSdk/esyrNR2zNsx1uAB9prIb8ecdaINSH
CXLx0+gRYK/1biIrHLwirMLns61AKPlqBw7fjO9HkJc7bLOYVbAo7BIVDo/ZErye0+Bke4v6bNX/
DFw/Q6DMAN7o6ikgBjMHeOifwxmrRh3C/K7ToDK1fw+QBiNgv8fGA85X2w5RZ2dn5q26R2i6OKpF
B0K5UzBg0VQF+Uj0YoLAJ7FQum9TNb2Ood3cE2rM9nM3IYqWtU+wl1+JNDc7Cz35qzfpoEB137o6
tntT/N67KYnv3qwFp1PF3V+N692XEcOs2SgMY2lVXWYUlrBQ/TYARD1XXfcN7wMDTrAdHJUymR4G
vIruHYLHxUIgDlL9LXXcO/APE7Ps0ecODt9GVu1ENwLgS3F81I3O3zUFJIosrghUtIFJ1q20LpVb
FTsrsdsz0PUCUJxnAbrhY3CCzHxzcpJSeoHmFtKxb6XVuUR5Cu2QxPG5nFrz3NeV90fqvcNl6tTW
/zHb9QHOO99Sb4HIKD8io9/nVhbc9DHAH7FSmwMrde/SAzw7W+BAwZ2QklJ8Fm8dhHvHKgh6qOaB
OeODN1rDczqgUeRQQkwmObZm8J5nin23baqhcNaizcz/atdQxLD5erR85o7eYIFjdDOAnpXnnfzA
9/ahh/qaxtC3Z8m809WAV9E3jbu5jkmbMvv4meb6MQ+S6abOyDchFPWixcHf1uIQBVXnHt1i6Yys
zvgQL5tFPMfMR+1eNev2Zejb6bGNl5GbklcG7UsdMdWt6vRcBo4a7lOHxwgm7Kq0rD+6PmXmYUVf
klRH59Asni1jtE9jHrH+Xja++zB7HTy0VouPTfeSOk1yC1ke3FLfiQ5GAQEANnZ0Z9nmix4YsDe8
kR6F3eMA4or4XnwclPplxqCSwB6Ls24RONOyi2DA7CUjDVUYWKJpLV5XIDD/s1E68kU92qaFh12G
ESKp5ZcgNcbMawmz4NfgIHu+JAKUWT/qPrauGG7BkcAM1INjHfSgsaZgmFhx+pxLaOQeQekrHbW4
a8zpWQ3nEWqHbx9GVGn201JEpmDa9yYPy0xdgGZOmMIr6ZCenDXQRZ5Z3IHIuAwTjBTgSo+d2b0o
Lf5PuRknBx0TzXkvmLlwIfBb4M+OzjDlcApm93FMNY2pYJc9eaTmbnFTfZmBG33gtQHasPgrHKL0
Q81xifHan27h07klSuAsoYJ61lnppHQox3O1B9lMfMIAWHnKwZfWaIBjr1bKVgHs6YMUmOrcvMll
cK18j+ogv2ZxyZA9ds4Bw27gIaQUAMEV875AMS1yCpv3wt6bDHkPgwaltwYogP/acEoa/h6SI/5D
TID1kszhlxApOMRHTxPWcgfHGSG4L3gjANqHROPpov+bKvu0r3+xrmnv2iE712PNZxJUYOJgaa0m
kIRaeJx1fXXCP4u8NL4iIY8i5/iqJ4F1SQfldSYIsNBb1XNlLsYD8Te1My6xN4Zk6w9ePHvXMLIe
Y1Jp+1RHVqlVc4T/DBDj9p1r6tO9lsbvo8oqNawCZBRDKMOLSVPlo2uTNPw9oEBfVgWIIKu7k03C
GyxXaa/CEen0qxsc7Q3Yros0tjKxEDAZp7UFV5+nfXMoUtt7hgXgPKnT+wyC79kAjGDnQXOq4uRr
ycQA+coIaGVJMlWKc6pnzPnKDICmopyTzg2ZPxkp8BfrkAedsa/Kor/AjijeO7NuLiNskb0U9cRp
wBvXFn6hSvPAdJn/p+3sg14GPydbmc5FnM53CH889zNgb9O1k6cAKZenoNFqMsNIYTq9kx6t2q7O
JTRwI4CdoSRIzGX8vIWp4Q5IBTshScYi2DnzmB1ZRT8ZxDkYxQ9Z9tSFgMX+yu13TMvaa7ZgZsoF
VxeCsLiazlO04EZrY1KvACPCBUkqm0mPviiK4R/j/1RJvTTPlteuvpUB99VrodPtsiJlK0DPRgc5
rdVVcPBPE46QFyt8jxuQAv7b2ATpKYDOa7cG3KJhfEOoHHVDPO9WXQ3BCAluKDNZMLixg5L3Irgh
Bzo/hSQ5fp/cJriBy7LmI5NVfonsyhttVXDJLrKbzESQYGHx7w11AdrXbXUUhErlPC2QQuay2a3o
gVsHDV4P/i5RtCWOQG0AFutIVuVPR8kPiRrgkPvT7AdQzMuNa5Yryt6GT7S1RJ2PAlWUynHOpuwi
LSOn5c4gixj8c367XERaaaE67WwnSw/yKxO0pknAIny2uPqdg0Y9i8KI4+0huQ9XMJw/uuX5jWbk
XHLUqCUHLJtE7r/sxiyRSWlhfCfFLKvOYano+M8svykH9xngnXGRPyk/A+flMKoGxEn66uiV5U85
Lx0DOObLY1yfsFQKXir3ybpYC2l0qxtLvTsjtYInE6CPFfsrvQHaLRnqcUrHo6rXfwkeWDYDMOqu
hl9HPBXJkawabMyIKidljHeboyS9V5xXqAbfepiLR68JeaI2EqKnNmne5Nnbifs0EPc5zbXBsG4N
EXp7TN1JbxW31GH514Zotm0PDeywDoS6CQ7yuORpyF6Jx2eyk13pBVao++SVu51X9PkNX0cP9Jns
LhuICPQN5Vzh9c7YMiQzQARgzlgNYwT6266c7eBIARLZNfLbujunPWgoO7rI3xubhhh1c4jb5Os8
6je5c+tdglq6K6x0Osi9lruStAXr/1ZDfGXBAMgzkTNkT+rW7iBl2RgpjiFNFwLRRPRx6F7lwa9d
U27N1hvkSE3kc1eBYT/IrZAfqfc196cNCn1PBJ1ZrlV9bxfbEOQu1/tr5k4/A7wyThmzAXrdm1bl
LUzb8JTPEJ1bfXrVl6FDPttZbDvnOZhBAmPHt1Ohc6KE26AnZCV58T/+8G+/QXaxvYLsrof62nJ9
eqjJ4FDaG/pBhgD5vnfIjV9sAFnjawqXd725K5zit7fmN1DF5ztokMYrIliTc3Mywlybj7EbflO6
TD1ud5hB8KY7LpTubXBR++cME8uT/Jber55Se1ZPaDT2877Jwvt20BVgHss4tLzWcqbs/dc6rytn
hAPC5CA9oY/TE1MYli5LR9BHpJ1MONZb91ka2NVMA1PfD0iwXaQHj501XKbcYllSHXNnwPjIXcCV
//Xv2kV69UOwwl5uAFdYAClb35vjB1dfAIxGYdeLvA3D2zIsS0+S4lZXEP1ZRiRLn52j71QDmJX0
2QkUxkhpL5vtbf2ti667cnyuvOHiNeZeesJ6CrYCZ+VL25AgkLGQBXtzRqH7ur3hW1+WOikGSy9U
+/7UANI7h050kmOmdHZpsZ3/uQtKWZ6a7K3nSHnd/XRcip/q1m5bVrb9z9CDrRwJ/tS8BnDldinw
mCIF5NbbIJyXD4fuQTQNdBaqk37Ch4I8PfMCeeKDrWMM6jzlc/viMDdgfXivE7GY1QKP7eQlB5Qy
1N2dtWBV57F8yQe3O5nmzFSi0dWDGhTEbnoEZnYkeE/CO5jyxS7SnIf6EETlk4N58fbg5a9KcX2d
trJUbt3k0ynFkLaXHvtB6YyyqZfhWvb0BPqSGcN5krsvFynAM05gVuh2vQ+tfi9vCax2amX3t9rB
Nf7ILUSUZN0y4Rp8hFT3py1cipAb1sVKeiUODjUkXvANY6J/RD1wd2RMjnKPZSOPPV6mJwjlskae
0u/5pN+82MhO6jzeJWaJQJnXXWSQ0Ri1Wzi7Jeq5h7AI1i+A0f6ElJ9d5YLy5GWPkb5d2DB2NPyc
B+8Zszh3xSz7if3m43l2yqVHbIOBqqnOlfO236e3o3boJ4j3210sM4eRNFk+M5mbWQffgi4kpBJ4
AX+ASzaYiXvIj0oTcmtQTgx0UUbNOq46ZjLZAq9bnSfXuU4Ac8jnnqFHolEc2fsMx7B1drWuoiIt
KMi56do6CMOlfqyNxDjJ9eV3+XY0Xlv9aTby9qSaxos81e3Ryl7edT9iY4p2Y1Gg9A+F/J8F2jZw
KPLtl/I6sWN5WuJIw/IBjP9Ry+wcdn6bDw8IspsXoGnVTVg7Q9RVN/rCrzLMsvX5ypPYxpjtwfCB
/juFnmlOXn2wIEgji+EYOJwUvAQuI/gBhcBjyS2TJyPdOlCJPVrAg/0C35D/DObSYBvRtye5duhl
vN9uwnZU9qTJ/34p5moj7KWHbaiXHyPFdS6+lWVvrZwjbD+Y0CLMIBNdpbMvKh6L0kT+7Drlkl0c
NnnV1l3y2v/A6tcPpfzO32YZ67ll7u6BBdyTEMQegw+9zF9JjhC6ltdkLpCD2QeT+Q2tFeLJYZ9c
iiYM1aM0X3f95QsaAQbpgnSdx0lPlRndttnqpjkj5aChFKkBE1smYfLvbJsVJSnl3+ay668v5xEm
zsNYoOvWs98ATz/ZZKnmPXq9BUmo7678ELO+6a6uXmVaJpM62ZPNeullWihFEkFoXgcQQLbG0mQr
yt622R7jVrf9jU/nRvlHh1AHYxhjpgycHUCA/CJlefO44wnL+OX4+uPnUit2kTKov00j5RGuPW/+
K4Bof5XuGqGkC2h6eQZh1yG5IT3l33fl7HWoApTTXNwyPXymggQwRbYl3CdOiBA85Oh2YFsDygHZ
bO2kOPg/Bq3Or+uvX3rySvbY3pl1PrN2Zqn19Lwjf/Kf90721lay+7ksJ61X/a3V5z/w+SxFI7HR
2u/ajNSsjCvb7EHO/be6rYkcXefZsrtt5HlsRdmT8/7rVX9bzkhrafjpT/1b3aerfvpLwTLgYzRX
dyGMvuUVx8OZXEU1r2tVeeFlQygFciY0IhbvS5ht22x1c4YnKPQ72lStwe7aSIZbufjW9Lcjsuub
AQghUvBrj5aXRd6T7WXZXqr/WredJu+dtPu3uv/rpfw5X8j9RQzabzy4OLQxrV3mwvLh2jbrSnYr
/xar+Lfmn+rW9cRy2fUvyHU+tVn/wpB495oy/FI7L9zL0CBrUNnbvtEyhmxF2dsmZFvjT3WfitLO
7xEM6H9oNZIISWFD5OPlJPfO9Fa68LortVKeCWWzrM6q7KR7xds2vAOmgja+lZV5oZFLWUZ+5kIB
ESUrs9w1dOQHVjvvZXgg+o8ka4My8D90tXXQsFViCDK6FOUMCRPxt8O/DbdbV3Bk0b+12brBVvep
u0hRjo5BkxKycGF6DepsHjpHT+e9rH8TAAaEi5LxPWiH6LS+8XJTts06rG5luV3/tSgHtldXigGB
lH+Gbyl/uoLUzVkCdkJLeI22wX6dWK/H5flsZzZ4lbB4y64WgRFjiZD8tnLcmsm5spGJwVaUvU/t
ZBDd6n77x+XIp1MGr1KOs/EAKvC5hkqBa4C0IFJuaCA5lg9XiSNe+yZDl58lWXaRO1MmfZ5dZtXZ
NZljXeRl357o+u7/Fsz8baqwNZU9ebxR0RPRWxutQa7cQfTEiCNkUnS0sofZK0nHoOaiTY/yiq5x
SukB46zHzR/yIv8T1arV4Ih1NqmThuRgnmfXBIlgWOKQ1mRTN2Qrd1vZtwIF/bPQ2pWL7rAzWxiQ
MSBvkQ9L14Kzqft3wtm2SABEKto1clfludQZVCa9Kt7LGJ6J8Mn15QHPLaI77RrP/HT75ab+9ojW
pet612XNIrvrax6RnJw9czrKXZY/u23kB2xFubGf6tZVnRz5TObcWsrh7V/Sw1Df21jr7bAxxCou
yP0vXRGPZwMhwKMOY5Yi1DMESIsrPpMctXRyZ4aDTM9y1POAeepJgndTHbxFWnbWlmuoSZ09lEHd
7qTV3GXjRZlL86D2GSC9YSh2TcSrLhsvc8297QHw1MAU3aeJe1Kj0MqPSAZhuMzK/khUEtTw5Fwb
PWie4GSRa0Y0FuJ55uBeFKv3qT++L4j21wAZ2Ff4N/UB1bgRVQ6KUpcheJQlpCfqERWI2K7S19hz
UBY0u4cpRgvBAbZw0sntnz3Ln5/TqvkB3/HSm1r5ZcxNXLVS/1teMiWv8YG/+YEKUjxr3ntvtv7y
iNaT2fUDEg5aizrOMOyCpq6/1jOYXpbk5YeupvYeRR3gVRGyXWqx2AKYhJLn3KrQb1LVQ4VEMMpQ
JThujBirx3E5QigJM4EBR4Ew0c5NYZeP85RUj7Inm6woHHTP8hxhYYLwVhEHh7JCfsifhj9Nkmfn
Vl2k/DK1MrAjQYnjsASAd67Pyi0uYlSvVQifho+RqIqC4aHNCjBBXjuwHm4K9wZSg/SaR7C9RfVr
6qfoeVg2EF2iZ19NviGrqVylqsww6UZ3EVWuAuEzwyJb4wTPDWrYzyqZ0OdU0bT9NI4BKwgOxLYH
tCq1uZc5lqJ4yO6mYegetaTznuZlU2fA9mz6FuxqWmwHQj1L91rp4Io2kJ0xJ8zmxlFHF8b/e0qi
+XEtgeZA+dehz23nV5HlPaEyE+2rsN2he2ocHc0yD9PU5Gi8AaYvDM282Q5QZ2Ct2kG39aTdYQWP
DAYO4KUXlvcVVLv7ZtlsRfrnOSmIoQ5IG9lw00r9ls9mauw109Busimm4P9XFn2l7CcPlrsXpgSb
ETV4730Ao6499n8mQ/6HQSodXDh0f94tEz4zyETQCkWFSkw//02682uYJ/qfU5OAVkAQ5z0YM2DX
6GA9zRq5ZGtKrLvKzfub3sftJU3j4pFHoEH5b9XXZlToXFlqPqhG/16jGvTgRsnTYFcN1Felfo17
EkcOYo9HKcoBUqEfyK/nx3rc9Rh37KaleaylmPLFYLmW88hgU+Uo0G4ZMw6/nWzl35x0Nu/kUnVj
ao+OF14gh+HUmSGLduKDUx22X9AGya8wnJP1urUxt09N1x5zFVmbvY/Fch9kbxgVzgTti4a1sm3e
QbRoXuGe94+Ejq9Swmi3fcW0DjJUNiLWtLSQOscoP5+UuO+qix4XroEAtaH9ELFYdhUYdPfop/X3
9UBYuUxRO5EDDkoWV2QwE9Bs3ArdVNozYpvaXopye7JUXT5VDpiw5f7Y4wjQpVomevHZHn+t/06a
5P7ZLmo4Z8v9Q3UaRF42efjT02fGwUQ5RXZlUwUzDPetLL1tbJGQ/K1SDsuRDnLHYXgCOAMCLxh2
4LqwVCgrBiW9/qOug/DS20OAxntYfSvLkxyPh7A+pTqqTdWsOASsFRe3cOKB1yaIgvtu2QwJuieu
4Z9/O9D3KXYyXwLfjo9QGOK7cszwMFw2sid1JqtsLBtsFNViLWrwG/wvDeWUtfV2djdiDvh/OSV1
B/AVqnb+fJm2KxC5fRkfS5Vo4P7Tr5PW8kemotSb+7RdeBSkHU2rhQGLIuVDtGxyBCYepDj5PoqF
kT9AXldjguvL4VJFuXy3NZI9HPTu+PB15JE5OXaJqoRl5eGJMSnKzfliAcVHWUqOfjpVivKHW1RH
Lw5C4Oup8td+OyPTzWNXAtD4fGD5VVMZQ3Z8mQv7jxR7UpBLs5vetVOV3rljBOBEQ3mzy8gzqmQr
jkkRam9qGQ73rl5/z0NNfRvsQn3Tw/qxY4B9JDcN0wXRQb5+vYH+l1O3+p0NtOSLm3EpkjnlQ4qa
wZeoUr7CRw6e5KBZBg9+EdvPcgyk8DGFUPeaLy3H+ksyaOa75kfF/2PsvJZjRdZu+0REYBJ3S1He
qGrJ64bQkrTw3vP0/wB1b/Xu2Cfi3BC4okoIk/nlnGM+KvF+2YV3Tnov1zX2y0tQJeOp85XkPMwT
4H5q74i4YtaoJ4dnNmq8eXHZB6MpAzme9SXHPemlFrVLnEvJU2pXcLQVrVkti1pX9zuN1FS3EDpE
fMfQ2+4XMVagi/RBXYcYKp/qjlgEGb/edvZXPiEFK1wj9cRuIDLzWhjDAxKa9lUv3iertp51yWoO
aRGCTjLU9rWeEFLIpp5dgejA0g26P75pNK9ItlR3ikgRN2rvQUF8BsO26dF7MhcFzXoiGha/8N+r
sEX+tfFf61TdRBWbTqeit6s1eW0FhDkzf0gl3TjUSTvC3O7yBxXH9C+i351lo4SM7QEFxjNOXvm8
rDK8mvEFqy+2y+IATWKv2GO8WharyBLXiVG6ZWk5YtvLZxnWm4oj+uiPE7qEXA+0YwUrBlt05UFh
M7IzRfeoddHigfUELbsuvd48LFu6xrPXQul1rjvSTiaPJw/AmPCpk8tuhccnPCyLZigbyBTC7rgs
GgQRkQOpeqdlcZLGd4t3/mVZGrv0yvM6u2oR+h5v8HdB2Eu3JG3kc+hhIw484qr6rLwi9FmDnehu
hd08xlEjHxEr9DdVbbhVIqjyZWydlh2W9XARN4VUpZdl1TIRUI5CAwND1aoEruakx6aGf1t2j7Cj
XTNxq+t8Y7VWSWBhtQZjXhyN0cyPYYtZboYFF0dJZlK3pQVmVh7dyO6AjhthfRcoJlHgo/4AISx5
lfXSXsPNLHbLIh4dJPVq/lSIASSl1qElmHdTutFzYPqhqskG0pXlBqF4mbyiok632PHNjcrYx6uh
a8fMkvR7EaTmuYh1BBbzbs0of42oJfe82pQzzTqFNCLmrHkyKYm3ooJXo9/9e93PLsucLjVfZacq
2//1ebVBANMa0V01TPVlkErk0rkF+g5Vl+BN9JXJ3qMYeuOpNgf4QJman9JAMyAblwmKuH567krr
tuw6aMmpCjX7paoz2bWqSD8nhU0AS1VBS4EL+4gd6UMCfrWO8pWFbOgkF9xU1hC9twoCMV2z6jtb
tP5BMsx4GyaBfA9VpXKWw5vTi1zY9UfLuBEyIhHBYRy1HTXbAupuod9sA+Y4t7sJ2FLJnDitcsi4
MKpOBc/Uk1EEbuep0aECTv7Xhu99ls3Fz1p8JIifwfi78uTLkbtsD9A9npajRabFSqPETliaYv+9
uGxWbSUeNtza4feevqLedBHrW9no8W7/HEI3xdFAXn4wA11aJ0quEkvVmzsdve+erJv6pGjC3Bhx
Ol5HclzcrpHrR+5GGemPZb7Rdr7B5pH+1PaD1cc0SYdc39zujSYXH3gSgUUKnvNcfdy0aWxiUvGn
dVWW1SVSm2ontLI/hFajk+7rFcQStCZ8LMSqPPhwZqoFWCyv814jf3iMQyF9SSgtv78ozRRQcbn+
OSb9eyBJ5oti1Cm0Y2W6DwzY4DRR/Dss1NY2naHisuQlxy6J9C3lgOTOwgqExrnWqZ/xIDO8KXjl
AfyG+VD6VH1ykFEn0cKmER77lvhKISOrbffgE81RN7+6Fs0ynOL6wW7oE7Zdqdyh22iR55CwhO/K
dCmued5OVTUyqAZzRhrICWlxSpselznTrBgCBIFwbmOwLuTX/FLM3n7IEvtFGSPpLDrb5hyA762C
pDosi60GeS4zo3avRh1gKoV22b4tkLrltWU/+hjSnbIP5HNXFt5jWE2vqu6rl2VpmhXgpqrfLbva
inkMFd27LktB52+bpEh+iVz1Hr2JscRcr+8LzTQfve3gpeZrxKty2wxyszWb3n/L1W3VV8ZbgSKL
yJyy2vV+n78Qc7fq9ND6RT/yRMhDfqk8CXi+j3mj7QLF+V43bwhzRpxJ1p2dLMMW2NHITQR4TQu1
ryXuUAemFph++/izQ61Vmlsarb7piRS8tPOEC2N0a7KR3WVx2cCAbX6pJ9K2iKw+Inbim/22RN1A
4KhD7S6/aPPEAMV7tCTtnJnl9IsqwEtbhOPbGM5CjwY/BxwokHuJ+hJN/fg2VKG+Gub14bz+v/e3
QC797O9ZHsdBnraqfQvg29/H/1n//zr+f++/fK9a9ji3bbEWmR6tejrst6Ifq5tqCnVrzOvAZVS3
ZUNG5/d73bILoMj6Vszr/vVZ3pzgrCR7G6m8E5eJPrst7bKWN1wZ6V/rZOKj7UxsfnZbNg6RbTtV
hd/AL+6ktNExTOL5GpSq99cm97rbwbFx00HJ75bJIPh/5d2T6ih1uVaDWD75JUY8HlLLAoR2+dTM
k2XR0CRM99/Lael2dNdgPf69dVn/s7h8YlkH2+6YhQjaflZ9H+lnOeGhNw3WXcHpeu+I/4BIZr/G
+Jm4qIpsb3t4SdXB/DUanf2uAaCjWmj3d7plETgaw1vJEzlk9BU3McbjfV1IG021p2eIDP225agL
8PQJW9Z++Y4gRc7XlY1+JgnbvnitwkDXfGzCK+5UztojuhGd1AFN26h1MxzUKoDZPQfuLIk63+E6
epBjzqXztWxYJh2s7rWFyAonemfuRSIK4DqNd0vNWLoBiG5ddWcTIxZPE0wXDXYMEHJTODRB8MVE
Q7WVyrTb0vkDi6/9KUXzBmKkfw4jkuDjtunuwrpTdnLUpHtvSMQl8FUyMaRiekqC5A+iw/QPHw6I
gz9IQkDHIvr3Rp7MVhta/1LmdX3L54km0zwMcnCJ8w6aOluRaiQbelNclARfPMhked3beXtZ9l92
I+BpTWjkSAAacJp4zmRHMk+WbBfffGAd5KrVyRXoEAEROsFoWisPG3LQqovut/G2xFpzjlNMFdog
ppNpoSzGHW8czbQP9zko46MtQn1P2SM/2OPUH9JyGPaSHBbHVMsJ9vG68BTXHoin3rROcTGS9VpR
JAnb2NtETSOTwCBXG8vOB4yuQJcBQHVXxieKdRKZ7c2D9gQ3GO0gTxzUQGXX3U8tUT+EOw8PoQ4e
uRVO1wYUpfxcfqwZg14Fg6w9DZYFyxvu6TPZM51ThuNw9sihAkGdJW45BiEkLPhxvJswfHjJ9Duu
rbVHHtkLo9c1XJtw9tpP4T1a0j+hIU+/pVj7TeEXe7nuUyj3LXWTNrycvV5su/kIVkR+BzqwgoiH
gQ6VMQLpRGLyO0eXqLbi3UZrQBcw7Y+wUYdrRZD6TOOfgK5VZ1sfW1DI3AH0jIpdWiuAZID3DZcI
WguN8mGXCSl88CTbvJgKbtolCD4QHZY73et3XdKPL8Kg76Qo/oOVc6coY5aDDZCHlxAB4Nov+m63
fEqN4n2l9cohM5XepZaYH3AERXRVZ2WwbhPI4TXO9yoxAkRcdlnm/rHSmLcsK/+95Wf3IV34hHzB
z3GWdWVp4UNjAG+Vkhh40YuGKMdGap9aAiwPgyen4Cs4JSm8beqWPU6PeRGinb0em5ycy3lRFSOm
JaHn+2XRSyrFwZ0YOYQ8YJIzTDoF80TNAvKeCjEWx8GOSxIsmFsmP/ssc8s6ksbZu1aRKPUZaqz/
j89NAKMKDOr/dexl8R9fbZIjsKcl5Pxj3c9Hlu8fwmI6pMlLPQbBA89cz8kjU9+rHt6KLtPuZdv0
tlofSKsp499s2nl0Ncp8tywtHxKafd+0qX3WdWkHumi62G2NpbDJmuduMEtH603/vfGlBwxF9qdQ
lE1m8TiAA77ylUwN2QEob5tGfyhm3EEHiX6XYRXx2qmblznufhXrbXGmzn2UgbifMQqU50wpgw04
08mJhVyefzYsW2lg/bWfIJInb8yV3D4hkSG5eT7C8pFlx5/FzhhMx+wrxiz/8yX/OrQ0xPiFVO8p
QaMKMHP+kp8DLItJL+8Y/IoOrtVL5qkdfAKIiA4l8UXqAiwkqnkVkByviTE/fZUchYEIrO91OH2J
VEqsnUmp4GzKBJdEMqj/78V5HUnd/TmcJ8s6JJjKmlw0RkHmrT8blv2WdWUlpxvRkwqwLDaGlq1D
sDBuG42U98vqd4hxwc7l6lXxR+xvXTE+mQWd9mqsvftsyjoXqVh3U9sIGqY5pHeWBlQlAuJ2HvWu
3+WoaiE4hmj2ia3a64kNE2R+ivemHF6yRC43KX3dqwxrl4oB1etEryQK63n6yK8LVtS8refYgICi
T0K8kSn64tWJ8VHo3kGmkOlDwsHXFFcxTenHvGgM8H0UGRjQaP8Mo33ysiz/0OroXRJUqXlaIqBH
NaTrHWlYAtSCDtIzndL+0av6GqY5HYhl62AGxTFIsQIuWzMiPE9eN9XOsjVKgpTMS5hyy9axMZJL
JYm3eD4SIx7ZXVKV98u2SFjUnAAt0SYP74pGli4RSULM+/oU3i1zy0RO/ddJlcv9z6pljjTUwI3I
8fn+1M9W2UzNbcRAlLOsM+sA3KRV4zsFDrr62e/ne+Q+PdciNw7epLLvFJFKhRPpfojtgiEij8ET
JVGOttUqRxkfFZ71UNkmE6iYZcMyGSyoQStp3qeSpLHc/HxG8aSPYiog2/3nMP/YRTcjPGTLwX+O
1hHTserMsXC/j7ts9pKIr/jHnpMhSSvisISrGTZGsPnwUl9hEcTB+o8PLhu+v3L5gUEqextbiKfv
ddryC36+fLRjLkHPbOV9HTTu//ybfvb+67jKZ+rDbfj+DfNZWOb+8WPnH/f9m5Yt31/aFuldBNgV
q/hWbyz5mM+7LTt4oqLMs8wuW5bJuJz+ZVZYLeiG/rfNiNBZavsNrQ3i1Ib6XMdhuaoIsPBDrGZ+
nb3reT3C0EPT2Ml7I/CmrWm3X8hyRzcBrCiHH50aEx0pDPIobPhgdt/ug6T5rFLP3tBmOlogTMNS
DV3FGGeUrf1hSERkR60jVTzIAc0KcPiWTY2xJt3KquIn+pk7THiPou5sp+O2g+sxPlReibi4fVT8
gYNh84OIHV86uT6ZEf7LEtUTBZ11QnUrF+p7kPcniVHPMScScQTBUMwDfrnEoEOM33eHj5huqh0f
Q0m5VU0sXeWILm9BntG19I6CtgjxcvOqfuiwSSXx+XudQoiLM+V9uv/5lE8lz00rkEvkpkrXZQMe
tPdmwnFVNh1Wzum+Lu/rRPTXnoZQY1aw0DO65P2EZAR4WcQP8R+lgpAVEnKIPShbE7JDMzgDVlNh
ozfUk0unDCSAzZMx8W5Vj48/zY+m3+uo/pnkVItXeMyGjZrDGlvWZRAYthMpaxRM/17XTjQkQJqq
25IUvdzSvbt0noCjsAuzvDYGuKakgYsz0Ia5TvMkTLRiZ43m6CyLPEG0awSNAsNQ/b3qZ31tiOdQ
b7TDssqSShUu2TARF1rn62XdMtFUT2WYCGbjsss/NkDM08b6+4uX1bqaM7475tl++eJlnRf0jmE3
mtuMFSPW849cNoaxnB11AwDhvEqnrH4xTcnt/SC65cU6xxB8bRQlvDFm/mcIS2/fK9oZEHlyGgir
ui4Ta4L1D9ZK3/ysS8YuI8QNMn8sS5GEpdHTyLxuD7Ee61eK/fr3Z9vQWE+5R/pR0NSkaFl02ryE
jKFJL6zt9zIJSeWmyhOxQufL9qDQ1ePceI5q626yaR10U8lYUdmKq23H0p0eHv15QQujvyaDXr22
VC0Po0jmbiF+H9L/EGb87DfEUI6SiUfvciBTzg2yK8IrgXftpchH9/uKmorQR2vcOFCR67u8Sv2b
oEh2U6P8vvD84bjstkxokqkOsUDFbllc9lWgrLt6iXJ8+dSyDkdFgiUhPtOHG1a27NvXJNPsK1zu
6aBp7ZvvVVBC5vWqmXYkSUWOF1k4/5fdIGDuGbkPzssetPyucqhox3Di+svHsNlJvm1cMYuaVxLE
yrUSWGQZDJN5XTYoDXBPuWBwZllcNgBMEZcyocFI8oYEOTZoGErWtFUX8vyNO/30s29A7ZQws9rc
JmoZbawRxQQ4y+BW4IZwiWeJ15oJGW1lNqW30WwNcjj8lhuo5/AmmhpvqBZTPxioh1paQqjQnGWy
TGi7TKRlkeapTgOtjcInDk8iLMSbSX0e4OG/5uZF+HrPWUOWH9kaNvq7OVrFIxz6sMwR15wyfn1o
ZpdQO0sYl7ll0i9CyXlCpxbh5LISdG27tVVGvIcI4Es+PgTfwqtZ5y3T7K5eZHWizNLQi52NDz8T
2shYHZbldHE9dCJ9FrPxqJ2dNNX8E8gmwnlkLP4jvQTsBg2SogDc3cMyUctmmAg4qmb+xn9m1cT+
CGMVBkadgX1cNnfdhEN0mY3AzoD8jyOGOQDnM2gHZe/7jFkjESQxnJHIMhhCXM7i92ZgL8e5KrOF
fULcAQ4z7AtiLY2ahMWu/Rpb8elBi0jycjsQ/+Xqyr1PruMhb7sXk9N6DIkD2zSKeAtGYa+HWVUb
c5jcPvLESdfL3/tztpe55T/AGFawFj7nSiIl7Si3qlvFvtg1BLUdDC0v9gadhLiMKkeS220vjMeE
v1rXBxz6mDpk/sNcAkpFm9wCSD9JuhtVmJhnU1o2K67N+Z+1zKVAG9YlWBDeu51yqCFb+KXBQJdW
QOKLk+H0jxODRZnzZtg1CEVTWUlS6lHvp+BWBvqHSANpremnvK+GQx0Y/fdEE+Fw8NT5zKXjW6qo
5QHLb3mwsxLo+DKbWXanrJfZJXp1mVsmsemVqJ1saBizdj6f41gKrcSgQ6Pjf15YhW1m+zAFBDB7
ROc/c5ksf/DPYptqkGUUcjO92cM0zRrF5XTki+d0mW0mCl5Zao7uz39muU5/Fpc5W+mJt8LAy8M7
hxPIRJtlfz8TvRXBthX6MZ6198t1sEzCebFniGMzhfVpWVV4OuEOvkVrZIk16JZEA0Pq+P92ef4r
UeqK9FEtwwM2u8a+Z81W7fcxkC9M8pzTmQ9RCmIMlsmyGIVQiJVQ+lPRpOyPBEM2zlSbHakoUjQc
TSt3NWK6mnwYHT8lWjcgn9qVrZJejCp7W2o/n3YyPCjFDNalPUJubE7gHFb6kaHztZp2+Ebjc5qX
gQOjjIHSqQhOBlqYs++1K8bba6cf00uq8IrI7FJ3bSirR7lsVjwyCobQqSwWZbsHNzB3bSf5hvte
3U09CUKGRSat+dxUTbYRDMKgYm87slhqfxM2BFGKzJG6lPERZIIuL1weGtGdUBVjNSqjtPakhliY
Tt3A/gdPNz1qItlnRUH9jkiisBavZV+SWTgmG/BL4VrH6Jc37SnwK9nh5YgzOchzt8aQEbQnwK/o
SSKGdCWZoVc/oqiCl2oFlC3c9OWcEd1oqHApUTA4vZoKtSff2KrdAkRFbVFr7IY/tcmJsTqbqBQ+
P3X2yR/jaBUSsOVlkQzXlIjSUKFc3cmAb7UIOj6hmWX3J/JwZMsoqVbDpFtbD9aNVDS7Rg04CXDo
QmFwpkWAV7zuBbqY/sm25tIlQZC0x+pPk1f3/GxRFNgxprHP4q0mjRiBJfT+bS9taVFMK8Yf32g8
B2trxL9fSEYMmwiZjjXR9hR4cyzwaMg3+cP9zB53sXUbQCDtGPGUT4hpSc+wSGCQM/7RBS5dPPOt
DzDY8i2ZrK1WwJzC9RRIfxqPbJlqOM9XkBoZzTkJpi+djaus5kVZ0smWTO+Sq+1HmUJHUrlFV0rf
EdY09ow3BiaJOXIkXAqipzyuScA18Inh4HYTygmawBQ+xXKyMpoZKQJr2RnU5tnjfeFCeXXIZSYf
NGUIx+K7jNIOYUJM3QpVzgjRSz+3pbRJ/dq7jRDXp9L6XSSk6vmy/z520qax6Aj2SufODcDO0IIj
WrmNbgefEhxWJx/IJlaG6cUuKVhQgFSkL5OIRLhGWrjXFCp5diTfIC5YK21MXC/oHkbF2hCEi3wk
QIolCZnRVnpIUvwRl0q7mcqhdccgKTaS9RRIWeboUeqtqySjPtNlG92Q8tMUcMC+oTIYKsqdP0QN
aMpx38rv9PyDlT2a3bqt7uuYqNaKvC7q+WvDLl6VpgPPAiDJ0gg9bronFLkasKMoWJHimTq0BpXV
BH/VsQlMdZpxSJ3IDHa6kGSnA9llROIJkFgpEEmC+UpoH5Wym0Wkr1gQQ2Wl3Smar7NtfPbt7t3z
ywqoU/4ZTS+TGgNfS4IPxLmpW6uPRCg+duglGXWBltofbZCp89hGM7SWS61tGFuTkhkiYMNT/1C+
AWFivEa9fskHBu0T+yRUdkuV/qzJtP55pkfrjtThpqhP3tQSIJuNW+J5DdJls2A3/iY5m3r1Q5y1
b0pLoLzcjFcR0fJvpxnXm1MIJBqdgT7BEzoDMtmiGQZs6HNNrKq8BQgWvXecJKcqCAWWNGlfDDSy
AqGUq2bLuZfdxKTgT6TAUSs2Vap7N7INmzVDO9FqKM1HY0hdLWt5EEhgaJPkhYz7xFVsBrzrqgmd
uk6f0YticmzoQw9xSF4S6k2jIkh4zolFGT2sayl5AuZ/A51mOfVzZ0CgK8MY332/t0L1M5fizzRU
P+pSIyywgswv04eiwr3N+nbcWCmDBaGClt1K0BEFo/+iUAUdUmB//Zjfy1F5KedCVTbOA7FfWm0S
vdDzgwOksnUnHLh31XqQjNnuXNx1QeSEuUG1ZBbqlv6wzxVeCikaIQN4H6wXnpqGv4qUfZWGdyZC
DKdI8ksa539SzdyXpfFeh3S8BnENrCR1hZzsEKpQD/Ia8lp6D1+91R8a0sx8UNVuiQJ93WoRRJ6+
i11DIo1elZrRkfRscD1N+rAgGwVehxA91NaCUCm1MY3tOFQPxLwxDJ2KLVWArT5RyQyyx2yQN4JU
740VGOiH0ayEOpeZlL/Ych4dupUfWDND7FenBdDGk6dxahIX/sxDUE0f+WA8q/l464yVmhrlxvCH
8wSaMzYgz9XkTyqGcc7BWFt5DWcwVxlRE/U+9jxk2sa2DyXXCsm6fx3D4s32kwejaE+DgaZR7p+C
JtnVaHDigWsiauoNSDbQNN0pAByIoA0wWpXoblzQA5cqV6u4P6HK68murPOeIu4IMw4+NNAAsit8
/W1shjeyqVPHTKTH2gJk04Tqa53GHz04Pa0cXvGXfSHbRRerbacu3LcifRixka8SOf9VtMDLQzhM
XYyimvNxLwgR2+YMA6D506gd1dOWAUhgavXeb9sbmUZkCFrUx/vG/KpFDZqCNywZ20S9ZwLkLwBl
RxI9kZdyBrYpOalNdotB8zjK1OtrYdvbwbD3r2kNoA/a0D4f9AbefoxYfkQeEZCjSRr7kVCM/IJv
GAmfCTZd5Y4sPCo7VIUb/UNOm1Ms9y8tP4qu33OICAPSZ/JkV9KRJ9894rLCaVuTU+9fFJLpc13d
NlG/G3JvU+/qPtvUnBYeEvT8GTscHMb2Qtr/PShgs7iEVKl2DXlqck2w2GCf4hzWZ6vFjKdkmz7k
7u0t7ytJiFCO0adlQ/VstM1JtZtrayUr8hxuReO/6Sn9RixkRDf0yauJpx4+ad6tGJoh5UEQ/Tlx
bTAiADY+o9lQKT0tmmFtaTIC43Yr6GfsbXrLeXoherSiHRDK1Kq4Xdpno6GoPCXW4MDhuUuioXZK
EyKgLBAcaan/kBvJV9EMlZM2Se+WdktiJKbDKpD3nWz/MjUakWMAOTvzu6NW08ouWu+tbbjvplbd
GMC8zbo7a1TvIKfELog7Q0oYDS09UKJop0DuPsMgROjkU0LTqB1WncZJNjmNRJ5MPNCV1G1V08bw
b1lOF/Wpm97XKYyoLpbkjarBbKir8BcB8I0H254XHC3Jm/0pD217UgCR0RvTd5bXPEhiBLtpt2+i
gTQ+SiG6l/atqu2N34EUrUMyiu3YdhNKBBUDHAnCeDeTJW4eGmGliFalT0WgleWUinW8S6fO2hMy
+WyGwHt4g7dd8ak0tI3Hntszh68ThSch5STM9TAUIy6XMvyl8PhxcSehaiK/ZwrLkx/mfwgZDRyh
tAwraY9ebRFUkv1WINdZU4VLQiERzAst8jmzc+uXR4PGot9kl85m0JB8EVBXZwxET7S1nywGLVa6
P2dFqMPHqNMDiK1uuFg2rxpjdGOrnRMGeZsbBEhFNRzV8jlWS+6OfmVUk3ynd+lAYzyJHWHRBjMS
dBt++Kejnt0c9XwmZOkDvLehf9Tzfq2o+kDDitCM0ITtYLRXqR+KfSjFV82nQU4mbabq2VajMlWW
U0+DNui2mLS12khdCkKPRuD/hm8FOzVGsxcoJXcAF430h6Lfe5jHe8/QBpKBG0YrL2kBxgzEvXAS
1La7Sfcrt4aIaffRKpr0c9XaaFPbL106ELV8CglmzShCA3xEexcXa6yM16gTYiNn5SuQhUObTRCf
8xnR/FYKgqsHW8GsnwePhTBpCaGBsigSOKXs0+7MQzCTSNAza4toSSca0uxXkYG5xxhxhejvUQsC
sutHMtsNdSO08UGVjVMZcQcGnOFYECrBqOSXbnqdmzQQh9N1oBjb0BjepuGAcuYxQZHqkAtSrlOF
80SU+AUnBrKRif66gVepGecSvP4sQeabtW0r6CEvan2UlI1B4JFj69K9yMWmA3A7P6RyBw4qVqgR
AfV2psuR/hHzYJO0I+jA1y7QfquGNG48tQOWjIUUoiHd0yQBb0eLULe5+nMJ7wANE2ITA/wrtPGb
MICRFGt/NKPJHGOg3K9DTeK5SQlRBy+oyrfQklWocqYbk3LqSDZXiamr7xRcvshQLo5dzKi1ysD9
SFRRrCq/APalLlIZDJSa4spxrs8fWIfUiF1VZWDfirdCh0urDMPOVDqLdkBUrEDN1dBTmpdIKcFR
N0cp5GrLK+HUSfEYJRl2JOMAGNOdctrPfWOT6kuRwjGSYNuTOA61c7oYSNgL8Tkq9keRTpGLkK3g
Mm1vZta/mnX/AUl0N43jylCVt3wIdWjJPYhezBfeUOnwSfpsxTiIXIj7LjZvbW1hy4jSc2e1DKCU
MgPZ9mukNyTap9qD1/xqhQyqG4YoCWIk7sim5w5Bdk50cRKKwa3rN+Q5MY5RyeZdQa+jy7PeDUL5
SuDIo9qRimm32cYPxl+Bp3doAc0bAyoEuEQezObpxbJ/WYaESESdWXxpM6yaJqKBTQMTfJ3vRmru
jlBsiTl3uqplvCHYSkV2zpJHsHk2g53ejmtyVRWBth4ihZ5Yp7CrGmZrSTW0lXWofYCdFP3QLpAN
brdoTjJz3Zfyi5QkDLW06tYbYO4NHmF4CRi00mxXftd8BCXSe13b076os4QGRm86Oq1Kel/9nRzv
aUnrUIcTUqpCe6XkncHXkIeQ2NLKQ5ublZqysqzoczSDl4BxynFs05XUwQaMbHXcm+NzLsJk7anb
RDAgneFDxYPqrw1yYHLRvsSZP1eo6fl7Ef8126hWvBAYK6kUKq3k1UnbCBPpaMSPw8DbWyfVe1P0
NDk6o2GYsGZ4OCAk2jZtGMqfhUdGRhwUl8YPNhpBIht7HI5FrP5OJAy7QQT5feYNlc0HiqRHBsTz
jYRGxSm549e2ZNI3tLmV+r6+ZOPGhgI8jpTb0XOVrhf70NlybIElToSEUa2oxvuXeNRCwvAz95KT
bEpAzaOCZCFPZ+gprHcBgA0H0ZLpVLn62Wtgp5JHxTCzrZ8rb6Yi7cxpoH5io+bRis88B3UKr/sT
3sw7Lep+U6rBZQI5DNk3jlekwUIhmO6qgAjX68DblFsRw2H2jiQG6Xf3h3zLi2cTsRzyjFIIOk87
88lWhuNYASOBM0eWvFbddZV4z/hngUS5hbGtbqU5cjkoxlOiy1Dfw6zdhCH9NJm2f1H0T9yjyEAQ
1c+PQ2Nd+eOWzzEK3vqAb4M9sUKPsaJKLglY2yeMpJ7Tlx7qoU97eC4t7Zna9oOZtrQ2EabqE4oz
oquxThyT2KabyiPK02jwcm8isqXWW1bIa15lQ30rFbRUKZoJCra/ck6ek/XaTUpiSoZCe+kYt1T8
vnNJ/5l5KrZ/CnTx4E/GTklooAufUD6eTrQAIO3Rh7VU2K1lqyE0hiRMwepqB/6t+OLB6zHy0+Os
HILulgh6akaFnybqiUUR8ktQEdQwqjl5UP0DANJkg4brGpndiWEFjH5SchGJ37h0Ak/9TG4dtXvl
3c+sd7Otn2qZCzPWn8i+uFeNzBU+OYVEAEMBJ0h2PNQVdwu2LhTiu1qTX9pG/y2ZHXVllG61RnZd
JFOMiXj/m1Oo4Zjo9mV7iUs44DwAkMHN8Gbl1Zs7r5bknyZIhSC1T7FqTBTu6o+iHDalKT0lRBI7
ZqD1qz6n4S3rqBk8rhZaMW2W21jFhezoIjnkXvM7E1gognYCSon8qWrvzUQctdSoV6rU0qbKkN/L
AKqHSJJcMefztrayxgpOFH2UfwRpsANccajCYCPH+mdgVdSpKkYBSVIlSjHcqmNxiQ0CRasy2Rcd
kamtXKxRhb/HSo1cVCWhW/8/us5ruVFmbdtHRBU57CrLkiynsWZmh/KMPeSGJjVw9P8FnvV6rfer
f4cS0KAETfdzp2SbZgDPaQv/LRQYBztbPsKpi69eIiAJq7PQDPydXCNeIXoMlfUUtkgowvDPJLQX
kyihwS3jFy37iWeicCZzrUU6bCxl3o94j22s1vjtde3RDJLnUoGsowB8b8P5x47zn6PR3zKBrpq0
BdyvSr5zou7HTF3KFHpeGL0xhHgjWDVeeWW/c6rxZ1fNujydB7lWBDACpxLvcRO2HWPzuVI57EHx
4o01UprVE5MAeJNqQvwzcEikyBpxLnLilErnqfCVDYKu/ZgiddYlFtKBuJh04bbn79uy9NeFwuRO
tNtEJd+TvLbXf6RT/Xas/FdYVXAtzfKxwK2x9Qo6F7cmbclpscc7TUJtQ/LjYTmh1TaqEzqjZ1Pr
Iaej/EVlcRgVtoQx2aBpqlPU60TP1QjnfLKtjQ6migdXhBZEqLW+bqchJSkxyXZT5J1QUL65tvyZ
T9O1x+cLWM29cIfc3Ay3Nq3bBKKEg+lHe7NO157qIBxrpEWl0z3ipTtca6e9dKytg70Bzx+DPMp8
7ZvcXf2k9wcyHXDRhwY++B0m63ypygqeBo/ijUc9ZWUxouMqFhcrf+3sbEOA6kMdt9/jHgh8vgSn
kYgpiCX6LnK5UNBP3E95uKci/j302nsqt9cQo3xmCejQcmlsSSE65Xbx3Mbmj2JwbSZ6McNa9FR+
gMuT3fJgFMnzQhWIdIoyFI+rA7OxZ0K1v1dt+pvZ7wsq0PaIbT6ZylO4Qffy3anOdRX+YHgAHyNm
iBJSqD9rADm1QdhKNzrZ1i/MAywjynrpaDFkkBH5kNq59CrtnrnmbSio7U6dtyMvW2xKx1XM6Ydg
V0xY0Ux2nh1EfRGlBkDACbZ+pv1m3rsa0ULYSegfhklDN1lgWUlIVjT40V2fKCaNOCeA7WvrKnWI
LR6d/dgUxp2Wg2BJlAggER4TNT/WkWcY+3EM5BF5XLKqRzKYBsMqnrSxwTTey5r9svq5DRv6lPuy
ycONh4QDI/7K5FnVEjbuFSVZBnP60/DdtxPMuAmwcL1hXMtgPJYeknRETj9d6siGDf/UszrtwPfZ
TQYD1c4OqfRhYs/U5nXK62bfM0KvFc+wvqYAmbTP5Au/dW0+K7t4+kyaOtpGH+y98I9HZud6zI03
eGQ8axrobqluR+Qc5z+0DkPV0mJo7yrjIxQ+Nw0j7CIMf1mp3a0pEfkbbAPswMLEWRd8J5duyZd3
iZqHbLF2ij04fKH3Ow7M330DfXukEw678IgTMwbpVKzawLwFGabfzq4atYuc3y6ZERjLhT6lcL4P
/Ff887A9FCRLTGLdj+l50t2norpWqd2v0lw9iwj0Off9Y13ZlDS9a2aiJvf893pwMPGP5MPo5I/p
DB0EWkHZcKhPth6pdVNb3BEBKfCoyu7IxxAbGckBDL/dMLhW3NbWUfQ2gToOs7eDFcU2ZhMwO3QX
RwLDq/BEzSwPh8ao3qZOda3T/vtQzEGLQ9rvQ6v4o5KpubQ4bUSUt3WHmbIVBTxgRwt8wLK2Qax/
T0bvEkR/zMYCk63JQ/OZcFaJL+ge0+dCvYZWgruQzxwtjqxohcR6NbR4OQzlsPaDlLmz56gVmOo+
TXTjlgX01njHMrulxDIU5EMZycnuqL64vX3PHPvF1YtbU/j5VqvtBKJF9B2PESTsvrlHzaSvIXrQ
Dc6kQ4/YISqHFKm69Vz23PYmYnWT/9ic0dZJIxjSybI9QaYcZZ4ssLCd7rtvE0r+QlGqDHvAFSxU
kLiDuKt2YA6nkbvki9xfZ65roGjqX4wcQ0DdwvKlLytoVRSsnOo9SyXeL0Id8pE6s5E7wdG0j23R
dqsxAphqJopPnpe9dRT5eNqU2kpAemjyMj5GaT8PoM0fDhKXFdXKCLuToX7QiwJgxXR+lTP0FP6U
VFjWRqYxdm3PDTVLaLL1XYQ0sGMw8hi6XJWipNjZ6ehO+vsefd0ajkq1DYSDS/oI7OHOiTWdpOKX
TJ0CL+OCwRkh29cxLhUM71ZDnXWPksz0TUO80WzIf6Iuf4kcuc476jYDjhqGoqzJWKo6pr3E8YMn
QiztcC27RL+0St8VjClXo4dyOplILLf1a1DZ1t7WO7nDIfI4ydRbuZnYxiaBLVPEwyGK7OakqLdn
PgT3NBteXQHJVG+/gZrx/4sJ6g8V2TBp0ru8pKzOvBWf2tQleqXf4cWAi4QUybn1wE9lTdG+sgYN
USx+kHlQbKfW4mGsmu9Y9GyFM48/S6RxU390MnrSPClfhTtZB88sYTPb5XhnNzMmVEOnIX4DDp+X
1Yxrc/LE0W5s7ZjLQlM2AuyGQiA3GtMs13kt8rpYe4YI11iuCLicqF6rdE1km8AAar4lr/nAW2Qj
t7CV187atu05T0GeHTu9tS6/bWi07iFNMghM3PbIfF5rl28sHd4SPRGVmMilWwOScf3+5gQOxOKs
OGP1OZyi8lGnhMIVJVYh/8o2zhrsvpua6R7vbVTjjqCRHtSZUZYH1rN1/apcp1F/sJm4Ey9cELHa
2WIPWGzhEbML+ksZE96CVvZNd+32qTDDbZ+ON0uhuuy9/lsTovWEBlTvBUE0dNHtdUgmGml/bFKC
KOtEvyrL7Tae391FYKgUDgMTY5RopGzuVu/4N/MTjelDr3ca4dM+CpjeJ3ZDIEyQFXxakwqdSdhI
R8Km4Ep2QuzWuJFQ/VcXe2zpbgZhHjEqKSeGFQ7XnF0Z70PkvOnmn36Y3rGeIdwCo3BHPkyNq+OM
E1KHDt8w3+Jo23R3eo6CAsgQ95oGkQl1D0319wqM2SXFJ437bRNrP4La9redURO4lmTlBeTP2+aT
TzqeDaYD7LXWDUY6zHMQ9zJiZV67x9jHXuOJkW14bB9TKxzv3FAH22DqYwsoOV5UDjsNL3h4yM+t
luu72n/A44KBoT6+9oNxmBqdqvBQf2t7EBFXtWszEs16UIHBQDGf+PTRJW7aH7kLRGb9MfvkwWe2
zySYp2LfD1CNmA50AwB0HGiM2Q81uvFrRB6JVhJmTbjTRjXae132P6yIXK88vGQd3Eq7e1c+Bf0q
pQQPu/KlpShA3luA769wKX5Y3/qQ6WGKe8MWgc6bNqvXYm88DR7RBUWaPmp2hXu+M3LJTVW5KqGi
bIyeOZ83e+I3lfjQLfWr7XVGLK46GPQ9+9l0W5X5L7gbpFfifgrey8zY9OonvlHKVRWnlF+cfB9j
gQvZcJNp6aHQCXSuQ+tBNkF6VzZc25bcRPzIq7EKoAcCghsycLZxq9R95W8t2LMbf7BJ2+jexrG8
8oRNGQVbK7tCPleXAh5ItRvTWbDbMu8gtA2C/FS9p4ismCqkz6YehOtYUnqNSyfhFYWTPCq7q3BR
5mq/qbWrn1p0AH3VsXay7/sGmG0axG/Pm71ZbKZGdQOxrudfMfRpHwVTc03mhUP1rYBJe7dscnNJ
lBGVhypz+bbNHEETDocC+iOcXJO+lGB1Xwtw8a/7cVNJ+uGwMl7SLkm5DvRbg73ExjBNbx1ZB991
nY09BbcoiW1UbtS0y6ZQ2zpkIlModBDpqh5KeZRD89J71bQ3UyvZ9nV+P0AZAzsGnbPqXO65eQg2
9rsMH+EBrBYkjiEcfSwqfWwqqA5vrbrp7vvKf8oFP6iY8lVRGfV9G7QVGd47n4e+X+HJ0gJv4Dp2
rcORIj9lxjYefqnOwEXcA5ZPO+PVcmEWVs3PSuLkgqKLoVCxDWrvWoCIbarJbtYMWrch0sEeiBXP
nDloQ32k9bgJ3b4lvvAuq7thh/E3zMXwPpiiS+QyV2FatsvMKl4rLaMeY6g7g/wBBjnDB10u5lGe
/2BY9aPsMsowbvSaj+CfNs+lCAfpWhv/DOQHp6Fl3CeO1W9aUUQ7LScZQRr+H8+Bo1m0r0Pbhysb
G+S1N+prrxnpn63p3R78Q20Rk53+8Vwu0KnIf8sBba3utYz9NEKMxBidlFV9qzPIFC0Xl9m8oOM4
BTUMnyiMt2FS4+LRmSsvsH/PihMG4riTNIFprUPTO5swr3Pwl20fuccAys8dQsVvxhwzHlUaaHvJ
D+DZ702O2BIdUUnxdTeEPqY2af4SuODUpkdGEV4gd245XnsL9MCxwx/xAwwUepV1qKZtZ0Ld7+vL
2GX5HlrGcezDK3EhSF+oRWTGAFXH45zRON4K4XzU03Cx7e7KKBXb4viUhbTg6tQgBDW7zO64uufR
GTjK1U1jm+FsU1A5sQ7SaY/GQA56MTxr42RcOrhAJjzgXZkcipohbhtYH2ZmdSvhNjetbCfqXBkP
A343E2WmhPRU+/GpBUuj5vZm2m17NgiLTWN/3GltG2yaqVwHdszVkjzmODOsI/r6st5jq3SEM8mj
PNNN9P3Vz9wlTiwcLBKntY/I6d4yO/vV1vHE1W/uleR/sRPCC8lb37lT8zOyKEKm6SynT0HQLDKe
zNKP1jYWZVQYQGwdfua+7ncQn+hh79I2/cb//+T9qqs62ETUCyjTUvRvAn2lKaZVTvQxNMNTY3of
Vd7e/LF5BoUI12aq4ZPvEZwV4CglQ6YDtjGzd8BRNVKDXRtKNpEH/qorJsmUXwd19kLrhFHaLyNU
/loKeGIzmiVa5PnM1PINsTvHfnAxf7gbrXHvcQeJqNwXdNyhq323uuQP5maCyrMc9qUOrQ35e1x/
CK+5kTNFNVqUV2nvjJAnJ3067srBobB73I/FLzPz4aYP285PoNTpdkUuA7rTao6f0UYIdqHx7pkf
AJr+Np6CywAlbSMMrBGgXidSh9MbxHeDMxmrNIkvVamRWmkVZxe1WiZksW9HR99Cm3MYXah1J9y9
oYYIt7FKEsEin0xOjMMat39m39VMSiMUnaQ7xgivA9nSw+/HKv2ISzmbTrVHS2h8b1I5bZcqDsNb
JmFzBtqoXo0pDk5UNtZDQ/a47yTGdvDES1zVD1ZHEAQ21XyMZKMKuK4+1XL03s7FzZgKSeDydTLq
BFdZ2RlPvUfo35j+DRWI1QCIMRDuBHNqL1ut2qrq2k66cRJFv1NCizYyY1BWNYdSGIxbqQknIuHf
G8TWj6dLUtABhbEUW71q7yKf4PZIJ3YBxpERaM02yDXkyv33fKi3dd8wBGijB81g0K9E+R4B6MmU
MMog0pKNNppvbiuvtt4eiiAft63BeDdvM5d6kIVYKMeRJVQPbWT9quxTZNFrkhPoAYf9CeA4lLaD
zL0PPshIeaP4ZUv/FQRlPxADh6blZDEpjSOGEUNkXhGsXGOlXxPVwfYwjlWUFzuD8oBbuA+DGcxU
HoajlSRIcYTrWtXmrRmSFxiWDEfxoXLaHqGGcO/FZD2HVvpk06fsfK/bZ/W0DyrjLuRJjlh03ZUA
ZERTbtOUaiSJnWlSr0w5WBtolKz5EYOdCl5MU1A1R8udlPF+7I2d17aMSig2BmQWrCotP9tD/R6m
/XvWgFWk08qQT7nsOm4aJH9h+d2M3fdkcD66vsSv39xYel7tMb8HLxsxVpDM2t34FyVZAPtK1BTP
tKtVTi+x472m3nDQTesoY4aqWmuesd9B7mHD0el4IDqN363Ofwxb20q94oGBNUQf2DtH8oTV1a9a
YBuY/bItmxy27EhR99H1qMTlbXmbwmBTj5O9j1vjW0AOq5TBj7ibGfFJfNYURAqIdqRAFMPZKcg9
LU0K3IX/TcfFrQvLK4ZHPcyr/ln21GLaCDFs6bkXhGME2oXVU4GQYRVM41l0wSaZHFKUaAJicrbw
SQFm9XeOXz9ZTvFWN2SVabqH1z6ENL1/CWzKy1aArMDxn1VrMGBzNnS5INB4JEDDtb9lBHQiN8Fe
zLHqN6F3Gw2WqiQ1dEjMq2t4ZIbiG5hSc++q8DA/8sAFbpPInJUdC7TpSH1C6TxKq7l36sFfgzUy
7Sa0bqVJ6yHv3GYr4PQoH+bj0J7MDjQ4Ak6ptd84ORD1SG11pWocJOGlmh5/rQIvz3ODeal3pARP
35gYFc+1ad8Z3WuhUwLDFWlWpO81hN1N4DIoYaCoUKvMMCB+Ugm2E3o0Uhxg9Bs2P6Vv7LraPnee
hx9KRTJkRp+NoYVXUtDs2ouq7PZilEl3oQAxAesp7QB9RK0arRqORWNXT6mtZU9Mq+fXy4ayQf+I
TxGPTTfECzKMI2NdO3qz/7ubhtrQb4k1lNdlE3QAcAjH/vF1klRFKf24P2ydqameqMPIJ+hiz5WO
eceyySLe9V4G+uGzwdwqJ8B0x6eNN18nopCOSl+Z2nFpB9l6eBwk8fXzWZcF2pJDjKAS2JpPtmxr
3KZdw7BzsHH5z7Y88dcGpj7XpQXeXSNsl5SCtpOpqz30fxfM7R59W6i7f223GRtgpaMAtP7T3pAu
Lhb2GZzUvP/anBOtdh/BMFpOumzPy5Hoqdh5YC6yq0wZPqRker7IEOJUWan2bll1gzKbM+CmbTKk
3UtQR/nJlNQSRaQ6nhyt/0gGwjpHftOuhTdclE7nuxw61kGzjiDrHZfVNA/SPcIGe/N54ihUZ7IK
KZrNb1vnuM5lxmfT5a38oLqButiX5Z1UQmTjFPoRBQmaq04WB6bT2npZTVCeXlRgfiukxufQ9asl
jeZ5OY/BkZQyanleTuQISH1SBOFu2dumznqE04uqJi8fl4WTy3qX1dxaWGXF8bpzS7wuVNGsl90w
mstH3jA51GQw04vPbYpkimFdAWp9nSdrxoH5gNhTpDB3bWslV0rs8a5UQ/4ABD8zB6rqEYs6b1NG
Sf+UYam5aXBVeB5r6a5D1DcvjL3qdaTc/LWl+sZ956hbPOFn5+WO910MjljlWlf+tOvqg1BZ5JK1
uPl9WvweKoFsMLXexQSRPffLP+3AiKIAUwHhKNe9XtFxTPpDODCiWdVnqlVQcgtcaGw3hX5ANDHD
nZ7WU7mPwUI+ACJOVjvJ97z2Hj0Y/r8Slf7wRVy/6cwJGL01wQ8T7HaVpfm4S6qIaJTAkI+EyeOr
mXt0QXPg8rItyioklZPG4KeX8nHZYUSGRycRVttlddlRJxSH0ijXGO5wqs92VTRsXShmm2W1nU9Q
eqa/7QcfR71/3oOs5xL6NDiao2QZr6fa03eaZeBCPLdZzh+ACe4H6fSfH3XZIZqw24sGTGtpspx/
0HR4/n0M3l9K+Gwo0g9TnxEXCQR6JS2oOHTSSYkEreILt5m2bbUhfcbEIFnXhtP+LHLt3nQqFYER
P05+GP+RhfMGwTu4Kdf0iUBukc0qL6eqEsiTJkrr5JnK3zF57bn/CxNc3Oq/q7D/7pRYucTOFvUA
f9CUTY/Cq9wfg2uW6yhS01NgJOUucAvsdoqmv4Pd7+9JbQ6vxJo2G0tm+iuMwhTDpPhB6tmTmEzz
3qoKjBYsVwFNgAV2WSzvuXAAiqIyu8+YOu0tvBYuWWbn+07ikpILAK4iU+Mlc6x2bwlYBcIG/O9s
o7gY3WjucbaJLkZguntuFO+cZQgBSjpc7rI7AelkXyHtP1hOGj8yGmFIZ3ju7yi/w1fCfW+Zh6+a
NhqflqaJM2lUZf7TdOibfzW1kDk/6WR87/vWofftsmfYU+mZ7LO9CvE2xW2ZcsayjYLnvpeVireK
uNBNVeugfqF6LMyGZOU0nLZmMqnHZUG8rLe2sJPYLavG3M7oUeJGVuXsK7o2grtTatm4+kRHM5HD
53FxSlHZN8P6DhD8fSLND6MqKv1w/R/aKsD2Bp0Ss0H/UJKiAsdSIQZGl/Bo4Sq8gbQzbJdtqvTD
R0b3cPRx3AQTot2yzVPWRo3YMy1rKg6LeyzKDsvaciL0acEhJT0POjPnWBaO7YQEN3MPfW2Dz1kD
5brmsfunHfjHxsTa7rpsqgJfYOlWH8qaCPUhz9uNbirYFRRQ2p2W2vx3xEHGW9SI6DG1KaOWZTZX
j8cCRIB5I7XJbP253sgaAz7quJ8tl1WM8yk1zYuvUyw7Sidqry6QOp7TPjYwqrka4agflsK90HI+
BBfm/2dj5Lj6QTMo8S8HLg2XxbIDHSpw8HzwNFXQx7PAPUbzBFTGtXXfU/+5RoWE1oJr4E+qhg0g
j1M+mBVGFc6EHqfsABwtT3wIswwekwjhTSCppy/bCy94xu5Dfw7m4a6UyGK0uKO9KE9lhSuUM5I2
HY5CbpftXcyMSHXVDRTHw5xoIF41BbosHCJnjVhpp8bjalotL9uR5FIx9FiZO9pp2VSnGXuX9c+X
y9av/X2AcC0vtD//2r6s/mubY/rGsZDZVvnUUMm9Gk+xOf5d6HrzmHR818mGL17EnvPdSBEf6FVW
/QS0e3fsyn3TPPHaGkZ7tF3L3vtGGm+DwsL1Aw/4V7s0gM9QeAjTpz+NDHyZ6jy5kXhJqDEdJqwM
bdtY48nHZSscU2sDK5z+Twz3o5TFx1hh6tk15vfIaXQYpKXPjF1pd+p2MI0eW1Ed6H6lKys6hIVg
at0i7fLN4q0KjB/kk2tPGGaXJ2FiM5h4E4SEodvJospvvQ6INmq5sdOQcP10wzUnKLbdra+j6s6Q
db7TEYgdyy4qXv1xPFKMFG+GskpUT2F4KuI+fQrt6M/ydpPp8w/Kobx6ZdHfhxEowzAfMH8OGJRg
WincQOFG9h47yV8plqSXZWGJobtIu4Ne6/hYHGjM0iUEyYtlJvawWtqg5ZxfQtNGA2ef/q7+c4ql
eVFVt6LIy8PXqXMLWrCt9e22k0gDhmE64tsS3C9rIkOA5vXY3i+raQ2LBXrqUfnNvQcg2B4bKiCw
w/RkXUqtvo09uGoqbPnDm8CtkyFv3sq8uEHzUL+JaL50jEc/mt5FkiUiEuzLaVX6yARWGhP5uRwd
ROhbigGGjB/Zs9y+QCfeolOezeVKT+IwZxrVKiFaer+sfu3Icq0gBxmeZU+5+5q8aj0x4haG1Gff
jWWwayoovmpwm2NsdXfL2rJYmjhzu2VVzuoiW0XUy1rvMRl07Sh8dF0FKnVm6T0mCibiq00y717a
1Fqor/OcmmjtOLThsfqbKb1293mIaeTr2oyc62dj/qd7g2QJp3a8RwRDnOSf9/g8XoVFzZXFezRQ
Ck5D1arduoWH/RRlhXgK5ylHotdwdf7Z5jddu8kogUHdwRIO5Yr5UOu+f5ZmWp/RstyYEzsvOrIq
/Mbch6rxsJRN4ZN7XIjnZaeDq/0GHkh10Ct4gm1vVXvhwXfNWyv6loSlt616zBHMdEBHhbyT8Jwe
qdtQuC9TDssmKCPtYwe+Fn6IniGpVbfOS8G5thBks/PgWPGmSnMERDAFnqlmbgfO9WA5lvM81SGF
U89khonIjrk5pu6W3aarZa9ngXSOrReegecxGE2S/L5q3Preg7EGhF4nv6RX3NUidV5rq/LQVETY
gUxFcqs0CghzA+9/jwRLbSiq+/Ev+CKfR7r0WOtqbMwHsCUq7p7MX1SOQgkDz+QxDUN8o4y2BCLJ
vb0aXfOU8oyADlN0INppeaZ/a/djoXv3Nr/P1ssy67HMib9LdM17GWbLIvx4V1La/r7pwmlcFXMG
Q+eNxgWoM6dwievWvEnA4L9U8+KzXVvbJdkW2t8jlj3tOJKQrOyQCELE7WDcWxiJ3ZNrdfFz5eJZ
kWD0tl1WlwUNbM/tnhjZzyogjIe+GizbaGDYlAOpgKhjGHQ2ybR9dHJFXl9UrIptVuTtq5mkv5e/
2rD+JI6K31OuVYrpI0EX8zE+VkUnez4m96gp1KndvE7WDB+o8MMWn8eIIDdWpl/8PUa68FKyXJyQ
VAUnox2DE5An+JYyASRkKqJdxrOhJg2bXWLZ9e+XDIKtjdYlu3yQRUdIgY2Oj1TdVcO3x+WZHPUx
woRh5eg+SzFv+Fq0eUIAMKzXlwkh7bYbSFxvksE6l8LMtomTajdE8lfFVfjuJP2D3Sjrhm5BAIs3
/6dpWHTXZehqx8NDFSR/m/7rrPakk7Feyowy4ptZC+ubHtbVS9T/10rSvxm9a37uMYL/2vPvY6qg
UvumDiGhTLInWbzRB56xKP4BRHV7u7zMDAwBknlRBSkOk/5Vx7frVGfzfG15KfCg1chU/d+tyzrO
8PXdZFGyDkbtTjjRCcmIvc+Biu9A5bW7ZTvCd4qny0ajGHx8kefWgH6BWC2tOtfonMPSoFm2Li+X
hfQdsDKvS1cVzhl/2y97RiP62QV1fBrp5x8ibo1DPlCYMwopHkJhiIflFaPQ1xYw9e5r+xBGxsG3
AO6XQ/+3LWzTv21bvHtXeBx02A770WVZOBh9ch0V9taTBd4lbYf2e3n51aYZgTv+3WbZ7eoOZi09
wTIJNMPoRcP8/SREq1Ofnl+aGoyv5dWyaCKeXdCT4tXXtt70R3n5Ws/cKdulBT5my8FIHHFq+td5
KFcC0jSNS3flg5H91zkYOHlrMQ46/JoKrRZ2fX2QPGBkIB4iPRYPMh89NOKhtQlGs/jvHYe2x8Dv
a2tlWd4GpNXaLAcuC6yVxUNzqOeWy4ZGwQ9zGXLs0WkUJM3cJuDGC2EIcrWsImUq942F09KyatpI
RjW0mudlNXGTDQ9I86UKTPMhK+yXZbNK8G5tbTLk0lGMt8YA6mUK4R2XvZqjX0nSnB4JyrafGzF9
njrI7e6k0q7CT4mDQDzGLb5CzEfnj2XkuAmWjmbdK3KVbmZIMsn//bT2/GkZhsU7kKTh9vVpl1Nm
fNqiwaBZotLfL07oBY+LXVtG8KJns/RPd/TZT/1rVTYxSrQACs2yd9kxDTk9+7Ke6+JHbuTisKyN
hTzRVSLxyY1tkDLWRRaYJA94uw2bhnr2dmi8ESpTXKxDjAruS4ZCRCeFDvBDjX3W0vrzQM+K4U5L
f871SB4crUke4JtFTC3UY0b+xRkD+VOnDf5NN3n7MRhQHQXBg+yzb828WQTobOoMOL3tMv82tFa6
phCfnJe9rZuSiTFmr5EBe7q1idgZlObfakRjO1Gnw245yjQV5cguTe8DLQ9ep/S8vKWv9foZp1cQ
wPmtwjQFyK2Ftl9Wx2z8MZE7i4dVU700Ubhd3jJowcaMieTrrs/NVxvVWJb4lza3QDx0HXExQVYX
krK9i5IO2EtquCG8UPt5HHMbu6F/dg8aHIavQ6ZpGulEsdh3eLRaDqqTuH+O4q5/JmiJ0mEOOTSM
WMXyhgAZNb59tTC68JtKrfyytCf1pNlbPULLZbWeTzijuPO5lmNUXThrPEWCfWA5+7Yb6+sg0Nsz
AIBqX2vcrTommZ3lRu/xYxf35TsZTgU8wWjOGrBR206tj9Bfpd8ct/kVWJp4z0IT+osrv1umI7ct
zoRnqpHupZoMSQZS4P1MNblZmkofnM9Uuv805WTDjXrCk8Sp1dNUBf1qeT8XkWLeu/ItrKAqanJg
MKZlzqlBVLktE9e/QRy4LE3b1PzR+zoaRNM1+FBUdJbvUIZKrj3mUf/5DhlzqM/vUBaMqZbvUKMa
+pYI+Qv6br8LZWbvcj2bDpADio2Jsce3ZbWvM7ExY938ZrfN371TEFn/tapnpjwAGhU71M7gJJaW
vurkpG/0Ua/vIcOrozSy5oBtMj6iWpJvPHzzvo9jf4MCbf/xm1OTa9NHK+kmMCFPEZRz9BSE9X1D
PbPsMFxQlnhThYz3+GUV2N/lqjpTmSMyan71r9UOk2dihu12zTyA1lKqEXUEMdBhW7j3uWFtw0FL
zsBG/jqn7rpdtkvfhAuE0FmcLafclq0iMiLqOMIKEoJfgsH/PIE6Wp5NqpYxx+t5nn62bbig85pM
I1g8ZT1+7uzr2NjWdY8jwbxjabLsDXqzPAEg4KKfAlDhBLbL68i52NQ3L+68WFbjXLmniXDJZW3Z
vrQwCvAjQB8PZ2qRIn2fj1UlGUexU+xiUm/WiwE7StdvFUb/z0kEYbIx4FksRuje1HxzAz97Bk6P
P7dXubfuDLP5idsGavP+HbdxnmHQXx6jyg4PEdZBez/OxXOmADlaTe/fLaWvMYDu3nRcmzbYOBr3
WKeSgNblyW6QWvNa68a3qM4UljoEZY0iuDkpGSqp4WXnrpKKDBBrxLV/jB6YYyDGFtEjsnJ1tszW
fXTmhW3CW3TKxzFN3NlRrLtAwTyh/4NrWdtZfTQnhhVf7bumSXZ6y5Rt2bYc1sew8MekK/bL6rJD
T+oPbOudu69mHkwqrymLK+JN9zGXYXP1e2391QBnGYZm6fj76zSN5cl9OyHqWw5adnRdMmyyPA6R
XHCiZZvRiuH/sXdeO3JjbZZ9lYKuh9V0hzxsdDUw4W162RsilUrRe8+nn0WmSpFSqf75+2IwNwUI
1KFnRjBozrf32oRdB8l+Hm0z19qkQY4aQiUbx/HEe8kr3bFzEAHMo9Uw+GtINepuHrWj7G1NuesG
M5V7j0N9U9WNeJ8PHgY2507rQ/NM6QIEv6d+RYalbsMy55VmnjYPgiCtTniusC2zrDpmxsYdy3xf
t+lHtMBYzx1XX2mqDO+6IRU3pv65oW8B4wxxFXswZlhep5lZmUV3qhmoK5Xq0Hqe9jLDzT8ag64d
5zFQiuLGST/Pi89TAqGpex5aX28njDMVVUStrEu7bTGS1tVHDw/VyzZ4uUCuXYwfMb/IZelQmQ4p
/WvTBSiA93p/GXPdl7H5WtVDubjMa38Y+77efJH7vuS8HjWn7l7vqFVPF8DvS77sb5o3AXd+sZ7T
e6gfvW7vdUN0xtkYnUXk3jXJ0O7AsUTny/S59TKt6CmYdSgbWPwyOS250i/m8Wpsn2IPYT75DGc3
Edl5bs2DqhhgquhxQ4DYnzNcTQ36V+OmHewy1UsOYUcO5ctmLltoK2VYa+HE7pu2Pw/mbfFQ0C7e
/PYf//1fT/1/es/ZTRYPXpb+hlvxJoOnVf3xxtLe/Ja/TN5/+eONjbrRsRxT6oaqYiIVmsX8p8e7
IPVYWvtfqVr7btjnzpMa6sL61Ls9foXp1atdlUWtvhXout8OGNBozy9r9Is5/bVuRTjFkV58dKdH
Zn96jE6mB2psZg8OXX+HaH7WTvW25QaDvHZeZB7IpJDLtETvWyyUoHN4UCEkIN54YWRelaMwXgbJ
qF2ZXFoP1Ib5rKElmVeo8vOtonnN4rLcPIOaGwGaWQAyOQ/oFBXprkhldxZp0p/nlvG9NS0BOSXl
MQ7dqc+rydnVtX0dNNltHiCldc3h1ZiTqnvhO8PmX3/ywvn5k7dNw7JM6QhD2roh5Y+ffCAGdHxe
YH8piXE9W3qSXXWNGl+RbjG1cW9X1DemKcVaDCSTIdvoQYdMg2+Tw9IBG1hU7lmhuLlKTFUAvOmr
WyewSxAKTOtdSyAnVVsfV9+f43lTPhVx2ZA+478rkOtfB1TD36n6uziqm7cGpqm7CC33PFU2dXjW
XCyG82isUVTpDQV4/rSOwHuw9uKqxLzfiHdoLeLlaKfxcZ6bZtGr7ff5q+0rhrrvmhKjpauReuq6
NbCOqj3T+/yvP2jH+MsHbWkq57ltSg3Ll2n++EE3MpU8sHrpMz0iHbwYPr/5E/YShw9VgLLA2Act
b/6ML7O7DCxqlaaHl+X8qsEpDEf04JtjeaJbBz9sxAmXWENDaOY0sZWTfnhuuq45NW3921K5sJ7b
gueuwsudPcwqY93Kenys68VQ0R8+EhCzURO92TeJKR+Eq93M8xPecugx13OcnK51VYI3XlatHB/d
Knro6WN+4Brw0wZj5Ad3qmMgNFz2MdzSUfQ3rW37p6bLz/MYkMDh5tv09oacZwh8bZ66i9aA/IjM
xVi55mURVq3N9GVVXTHL1cjzyS4LUXn4oENA2Af9neoWD0OvaQS8tfQlyXr6Wzzlg22vh0aoH1Xo
/zvEQtbLqDUEVyke1ntDEhIUZCIhMJW1f7XVafXSgIUwnxr/8cPlr5ovh09ZPpSB59c/jf73Q5bw
77+mdb4v8+Ma/30OnsqsQiTwL5faPmdXj8lz9fNCP2yZvX87utVj/fjDyDqtg3q4bZ7L4e65auL6
z8v4tOS/O/O353krD0P+/MebR/hZdLMSzho81W++zZou+xpqvlc/omkH3+ZOf8Efb/53SYhF+vjX
VZ4fq/qPN4qmOr9jEdVMgeIbSdv0k+qeX2Zp5u9SM+nlQUMlHUzob35LwZ/5f7wx7N9VVaqWVHHi
4UV37De/VTh1plna74YuJekIINiEo8k3f/7x3+5hL9/ar+9pmmXw17y6qwnVkQJVNcopHaMH5p2f
7mpJYVM+jixyHP/B1v5/wdZWhI4TiZOQLiKmGJLaavPDZTQmXofQFMUPDwVciqwm0HyMhErMNU1E
HFgw5+Y8UGCCHGRfmChl00Zdjhl3s2wC9l4GEEmg9nqatLG6T8BgOAqguZKc9DINZqufk3Fgt2Gu
gs6lkrIQnqWlu3nyvMBlqa7U34kOxu7Iybuh3HpHZwHW8DSpkLJOWNvvLRDzmJB+ms2zngtM1giT
jdJrD64E3hvVOWzfecF5nJRiOLavZl22/mqb6FGmteqigIKQoMz4ce8Yuv7c6HxI8zZe9jQ3L8c5
r5jk23wARxspkX4gN0N7aSlmrR8MEROyOzfn2fOAsOFP0lSpZE1rXAbJ91FRKMMuzcKXJS7TL8uK
CthvhlBmCrGha4tPvvJKhi/tefJlgBcpA9oyzZ8n/nL81abmZoBZZYMG5+Gyytx62c7Pm3i13780
Q+eLkXRkj14O9uctxdYA6qXFvvNq7V/v6d/b8+WgX/3dr7Z9mT+35sGr2a+a86zACkEqxcbGBgO8
1CXU6svpPbf+dtrL7+Ln2RDz091PE5WMH9P80yFZtiGea/qFXQZ5lZXqWiH+FUZw2VtbHRL3ZZ3L
gj9tdp5hjbc+cWHwyzgV4olPPLe0dAoq+j760zQiA0hHsqZV/tKcF51nza15MG9o3uRlVMyI43k8
mTc3N0VXs+V/vfd5wXkw70aYwDSaDkDtdDw6FJL2w9xs8S+q67Aata3a2VsjVvMD7vj8MIxOgo69
iSFTTxPngYxhfC5fZs1LzVNropZg4444Hqoi7FZmrYQg7qa1RhXY1/3chKSZZNevNqNbngovTIso
SHgZhOZphVrBLxceS2SGm4gHsNUQa2dHKTHuWv1naDUf3TGvFwkVyNRHgteXzecoBrhV1n0P6+jL
QD9TQnVrnShkUw55ir9XBkewmVgXe/jEdIc3yQHi5pMxtniE6x7AYgSFwC0LG2vH96N8+TMGkx7o
YWKPNxOJvZ2u4+DvwMJPo387rfo+92WRaY153b8ddSof0+NPm/43NmOQPralu3k3bxnTBfeceU8v
zXnqvBmZTLj6eQd/eyRIzA9AJ7Lt66NBYYsiebjL5zuZOmHBnaRPDnOrnv6yy7Sfl7nMvixzmUbV
DMLTZfxXm9XbkvvnvPZlE/+z3cybvezlspl5mhNGH9GxpQfqh+WBWJTyoE9307k1T5tHuYPfII0Z
NpfprV913Aun1V6a86xwvq/O6/y0xXk0me+Q8+yXJeeVxmm3c+tl/mX8ZZu+qawGkkpWI9BEvJPK
lcDQRs/XJ79XkqNP7FHWARzCk+4t+qbrtxVKKxyEmrMBzLPKZKQi2CZOITYtSm9+/jlqAWLJwQmW
3J9RP/vQZXkHc7b0mp8qx8l2ba1helHbZRTJT4bpRas8OETVJ0uRe8KSEwRIhb7MXN2HbnM3pMYA
ABqwpVIVT+GIWrHlCWMdGFfS8sYbr3C3Vd5LXJZIDuKgeFBtBftIVn2IAywRCdXZQWucdTaKK4/C
xzLUxyWdnZUzFWECx1kLjEEi8lGVZMsmVidKa9ouLIyQVeE/RS7s5aGzdkaF5ZCAOzgv0SbJ+woh
ctxtUpsExqi4oa7wFfALidhjBsrcsk68IgC97xw80lH0OMQSXLmMUsg5fbYiZO0Q6+p7gif6qyTI
T+pQUV3B6zVY9n1Ld9leFBsHfeKyyIiFThylX5s1CVVtF9xZ2ChXlgce8rFNs2TlN5nPN6lqGzML
Qvw444csDh7tejTWWvdRre4bL78pTAH4bZclarLO7ek6J/ztWGJYzAfAEFGg4maXgEEbF1KmPWIa
vTUt0LV0ax10vdSXRp2hsZPZJ/TtkI3QPXNZdA0QpMatbnyhUGYcErja4BNtqJMQ8ZLaOqVB8VEI
t1810l00w62XeIdQz49h3n9FjZwelIIkcardDd9FXm+0unIXsT+MCzf1gz15MS6PutBrhujQ1VxU
CyjwG7Djy6RxAI7QmbC0C+cp1DJ/oVe6PA1GAvS+ICjCyYI9nRPwFW/dElxCHgQNJNFSrpBibzVX
3ZqesNcGiE3wB6EIcni6/FnW2O37Tn5MfT28bpt8vG0+yHscgO3WDugeFZXyrPg7t0CURa70u8yh
eIzKiVwXULHVaNwYAOYzsIAit8FZ5s6yFji/NaAhbe6jNU3LdFlDtVyQ2Lnx07jaFySLLQIchKtC
lvbKB1ilBAFQNNdbdyIpdpDpPnpR8xVzbo++G+QHrJ4WIxjUvUpcC+3oo/knw+EqN2rrKD0Xqlwc
LPv8i2J57qZzYoShSCWKTG2WdaMdnCr/mhbmjWhcbZPnnA5rNMPV2hyDfOtEN0XYttSwdJDu1QSO
9mPAOknurMgLg9uRcYvGKA70ZqLxSK/lxzNqd/kILZ7+D7ZDFDTstI+AoW6t2irXVTByq9Sbw7zG
kPv+ylcHwETVTep6+UcJKjnQRkyy9ibh91FFSTn10CwqrP0NT/u4sWN5RM/frVyZLCKVPmFHNw9F
NmhHPaQWxd/jkemhPfViIlF0ZgyLdchv+tSiPwqAfhk7eLdJfOz7uLnFqURXb5CQbFdjHxBakNwM
ZIUviLEBpDDItyO6CrjOqjfBUeqNbXjatgAvpzf0nxdhfV8avtwRA5WMpP2QHpCDxswEL2Q8Qhcw
A0kDPCCMF9veiG/6jte/NjKHdZaJtz65I5tyHHZtB4azN8cFdCptWXtltc5lvRnD9tGk04byOrzh
ih8+FNAyAwS3SGoIU0Jxt43wiJAiZZV187dEqOBYqQ3z5BaT8XD4RJ7OwqKHj+tpHhPeBvvFKtlA
0JZi7QG3qMxio8kjLljgTSX+K5SqZPjxfQOTouofv8+QiSJXzxb4F8Bam9W56Bx8+G1dLFRfxZ6A
Rmehav2Hum4T2LvdLufLXehEvo8tisHMPwftuLPC/t5Ni5vKRVIva3RgSmFvco36NA9pCrHj9UOG
4gVvdlYCCIEMWhvGfYudYzUGzh6HCqhHpR9uuhBfthEo2zbiouv7cbSpEwDseTbBZ+x8U7t6s8kS
CAdxvS6K/so1rA8AFbSlORFkEwfgfzZ+XA2pfgcS8R2/vhAmTZMvOgfydcxYjYMo60zeR6MgXXqj
dwx1EmjKSgdVDQetT1BO8jNFNfKoZVq/AeVDHbbAFEfH033vOtHKbn25HGqcQ2Ftk/ZonSJPe0A2
wCOK055U8cmJ3XSb6/6OCPIGnhRgKq1M7g3CGhaULsFqpxHZvCqeEacW92gX21bqx+aanEnl2PED
45dmbIsQfLJ07CV1mWZRJQAohlZfCFvKtWfdtmOPAjrnN9m5VQUTSNH3vbih0/uq6MHNFDbnXhc1
mPuraB/V7+HAIPYnIdPlclfX0SdeELLl0EJRrB1nk7kN54eF1MGMsL/WyIfXPEnvS7LsG32obiIZ
rIfQDGGHg35AE7IYh8E8YlmFrwq5oUFZvKTA3S3NIDwbI9Dy2kHbAcutsU1sre670Rqypdk778DY
jmAdkdLFDemGg0vksji2OnyHLkqmEEjrOSmxD0EJCzAMe+nO5U0A0IB+n/ZT6RxawTq2j7qF/9Es
oLPCRiMxyEf6HmoB9RlL/1jIRls6xGktIIkXixLP4G4g8oNX+OwjQVDJfmx5ImqsYKMI623fDhsQ
Om/TsTcXNTwuuI/kqSAFAHoyngqJ7yES1UPamLBQDHCDVICugA51mE4FukctcJeVRAUzErVtpIAo
7kD5g4lGVoTruD5k/DbsyO02XEjqVd0+tk2AfNPsV5DLboyJdMcLnuCEVonEqtN1SfcFffUD6bpm
tK3C4J2bhPFhDJUrwGifTbiHvjZ6B1ViDhVwCEyd3ONxsK7QbcRbM0CxbQ0nd/qkc629ylKbl6Wc
Kx8MGA2lMuj4Ui4MGXzJtQA+scmDAnA0xMqqiS4+g/oCEwToYptvmzB9kHQQNVyPD5bnbPxK684Q
IdqFK/RmbXbpVQNaaY2/BlKxmt1XPDkUaN5WdV3fOEZRLrzWIElFz6+Fpb/TS5ITSbG3gBtYBjxU
O8yrFVpQDAz3TaSdWIivzbjtBaLsMfFOgd5+zjt2pYYScFM0LG1hH0qo9CdN9+/MPm45R+tNF/pf
Jg5UFx0Gvf8adwR9Q8mEheZp+yrt+qVhYnINzaSZmJNUG74a8FrB7cQZJlvzrXR8vEOqf+W2xDn6
UtEWBcX8RZqGDlx47GFBlLr7gkdotcxOeT4i3VVNzPLtMiYSCIGtsW98iqlNdLLZ43JsYCIGWlyt
zIIKUmH3G/CRxo5rHEhqB5ldGt5Js31qbMzjEc7kQPLB+QgfwoboAeE0x8K3iPssrGOR79J4CPaO
oa68ao8qUjvWzpjyPD8ZE3rQxBGZm1lubHl9gBrxCY+tcV1p06UzJrbG6vtV0rRPqUpeHf5gPnF3
NXrygTe2nNc6/K75dvBMixeX5K43U7lSoCV5hnqnd1TjDDW9F03zhcIX9L5cJQbA/xCHTr6Qva+f
MEmvAWA2O9wBAGoJOsn80D+qNsnYpKdR5V9IU/uAe9khxqIgoDvKT9wHedyyJB83SoxmgvgGPCjk
JoUkoNvmFu/4ErwPCcpYhhEyfmrr4ZMi2o1nUMjSjOwucWSwBSXkrpC77pp4JIhJL3OueaO9QNNK
6G+rX4dWeRN73Ix9BNxNZIfnPGyvRPCllPpV2enWeyPFHhsccoXn7T7y4K6FzwNA82WNCGphOoJw
HzFyjrYZqAugsTI2FzyiKQsyCHzSObRmVXQaPz6wzgo4xL6/1fQOVparXyk528hqAu49lzpUqFgG
GH53XWsxPQ1dCO5bJRmzbrwtuqZ15w1nt/TVTerF74G2etu0HCNQJOJKp7/ibZ0dTR2LFj8vng7Q
6q7iju6Ovh5huPuPzRA8qF5mrVK3+6pjcredVttrQ/vV8t62ZhJtumr42iW98U74kJoiJZ8eLHtj
jakP0V1WNWdrFWq6s/NQwSqVd8prSqdOo3pbqZz/CTNtdVPf/hNmuv0nzPSfMNPb+p8w0/+HYab/
qAj+LRWBqiK1+a42+6uKIH78/Jj8qCKYV/mmIpAoBRzqhwhaubTTn00V/5uKQMrfkQjohq1JJNIM
EUf9qSIQqAh4HHWkapjWjyoC9Xddp/vBERbcPNVwtP+RjOBHaZzg8QN35nQYKBx09S8CrVDLdbMy
TGUHRdbZ6LIPl8boEN/RZbvc21BbTncEiam8GU4gJYISlrzTRy8alR8kKq8VetqvDsN2DBs3hKFK
Xf9JJzaStzm0Y0vaT06s/RDr8ojQ9rNdkYdJYrFXhDos5FxZ40ewlzWZzitf743/i4pK+0lSMX0a
jqYZhqkbjm2ZYlJZvRIK8pwZVk5ruDu1NPOVS67eFF+q7xV3abT2vuuyDxFvX1bgfEB/RBR0Vi9z
LQHqnuJgqIwWjCey9vWrM+oX+kXEHJOW46JgnL4m2wBUIZCjSM2w1enze3VgwPdEQZqDu+PFAsOq
2mRbMyyu6fSUp8QWzqLveTOcPVjlqOPZQ2W06kOdbNWi4mW9ba1sLSzT2roNdO88c05aH5cn295G
cPdO5GKNO+EkN2Simafh+yDObfhPoqOjfpDDOu0ygTTS769xAQ+HQBneuxiqj70L7Y0OmezsDbBW
rEx9VgppHcxb4d0VwmuWTt9teZEFqjR2yt7T0q+OK/vpWV2dIFXrqq52dhGfXd56eDsy/CXi//qs
JtWXtncWYuzyJX92elbD8V5CKNgow5Pr1aC+w2zT12sbm33b1Vtpx9kqGtqjF+01Sbc6nZi1lRib
Qimu7PCLM0QkDXY+uRMxRQDCnhcG3ihc4t0DsFcSpJvGWlfOEdsm9QLk+LFqWhvNCRvemoFZyu6U
BVG4L30MUC3hutEgzQ3QGSJA9tLHvBZyWFHydSjUZK/kVrEwfOe5nr6Q1AegE7xPhDVs+7pJeI2i
T8Uisjoizn7ZVebBARiyCmq5JSfY3RZD8IyTkQqMbVEHKL7a6XiTOQjWScMOTVdf9G1xG96ncfEZ
eHqJbC4tiWqEpJU19TWImgU32Y6lAAx6YlgKA3CsDTCL+NkteQOgzBrcqgqBTEZJfrxb7uw0Arrp
iHsNaedW18J92/ghyO6yW+Qw70XSvZU6AVfKQK+90uP8yPviM/rEjWvfaKP9ybNHZZMLQ18ovvse
flW8yqmeL5FD3tZ9fWVH8bNmDvScJHRFlsloL3GKARLvWn+V2h+1HOcMIVhQiYPrUP3stbmxjARc
X3BSfhLxA+hVAq265x5qtcCrAorWIQgNg/QizGPAWnLqTUv7czNo8Na8xrgxk5S4lpKoEjkAhClL
ElwS62nwNGw+uH+X2dB9jS3dXEbgP+hsUuiLsyx3BZA42Wp08GyMwLNXoZmLc+qWGJY7dxUUwB9z
DWqGExtkUhti5Vtmc1AEA5C9U6751FTD7vUgqX2xotcO9PQ0QxHFZ/qdx3Wi0/WT9/615VViA4yg
PsyTWo9++MU8Pg/qJn0LcwWo5PdF5lY0rT+vcZkxT7uMzq1S9OM2VMSumaqtCJiDcdn15nvgntZL
TDjRdVSjp7nmFB1uDvF7sm+1EeoNZeouMDPiN6bZ84Ia3E5I7LZFVy6z5wH0XX+EqcQ4pwyVYj7S
cklOB2WkacWXiS/DeanAiab+MNhw8+hPwd2j1UiDYINp1VdHMqgqpZhBW9cVXdFmoYUvR3g5NjlX
sF/2M08d5oOfNw9BnAObm8V8uFxCSPuDwkjxixCU0Hlu4O+BLuP0VDztcxdBmtXxjW49Qe2gJA2u
9j254aWcjm1123VIiQDgr8q+hOfVtw+BWX3BM9wCuHhnWfopTSxCsNP21i7Gd6bRgG3qDqgJSKgV
pJ+5uU/+ztAkO2OsYOMYvbpXuLCTceNJDE3lzlW9O5M+y7UIiPts7fAO0DNVR+PajVRnNxT1re5J
2OygN2CSr+3GNxZ0XJkrf4o0El4OglKaV346uKc0/YQ94tznEqgudfoF129gvk7+XLc26jWr3KUG
MFFXLwGjipAwKFW7Ry4ebLM2v1J61z+Mfrw3UQA86Ea2dZXqCafiegzwzpRT9xkOgYjLc3GbYl9b
9C6JwblvNpBuINvTKS9Wqj0oi2DIvdUwYtBCp+7WQcjlQK1AYTvqGtQEsVY9MVjBINd2kOhcfsdr
uKXPBb/fjwUd4tRBV4FijJv6S2R71gmbfA6tIw1xkPXNuqmnmxZZAI1ljiQMwgevGnAgAL3VepOQ
1IsTISCfL+vfDpbG7SzVy01LEAcE4WPV++LGHr0drnV3pcOQ3ATNl7JLns1x/Nyq5VuhlOmd0trF
TlecnUOPLDaKIL8mLZdahVfRmd6EdL985XnPWbhEpGYETSxaf4jBSrSPVY+OxC7phTbsIFtDpUWj
UOpHP6KP31EPwJy4ABAr0NZeNlXauJNSd0tAhi+KlsAnt1lV8Y1UAbLrGlUIKnpfg6w9JIV2FGXx
RZN5tyHzfJ0X1/B+PwTAele6TXaTXTQH4kfW5D4a763mMW0D/ahJAdcxLvod2IZ7DQ3glh6graEF
oFk167OeFM/0DOpUVYtijQMP/qoDMijLj5rVn2OJroeQiqtRwfowCtilukK0Ft6GJZlmC0flDNAL
Y1PZxl4LxW4Q+imKB3Jxs51KAtGKE/va0v1ho3o8b5qWl+/0bKPp+rFo2n7tDT5BjnWk3GQ8zezb
/nm0Ob0i1xs3sJ02Xt19CjJ1JGcpRkXg38ZB8sRPfN9iigoiO1nbuSAjKVkRYvLWrdOQp7nywQJk
2dK3KtayB0Hv4ldXSv2xbPOd4YOIUXLUO4H0PxhBvrRUSY8mNQASKK/DkcyCoiVuWOcG1bvLyMEC
0ip6fApK70b1oeeI8a61jLshgXLjGnJpy74/4k3ZKK1nL3Xrhic/emi9aolOYKcEPnovr78rNfyN
1sQUpZPxK9Y5zi1snxno59ROnHWbk0KTqJ/6grqY7+RPZkpEILEn6JomHFwRcBeLgnsIet7CaYEp
QD+zz5aRX/chWSTcfvxF0ztrTCfU4fZEwRz0RN5Im2qdRdxcr5gLHpw+9m53Vk37XRlxaXISzkPl
UEiy0MZuuOkDjw96kBTbq7XQ2gcoYJRNJ+g3VEGyORTnznYlVxffB4HowZiyBTfhcqhwSOu73G7f
E3EllpJsn9Cgg7f1KcVGxaZOyZYlQflkkcVgw7y02oBoteFk1b23EIp6SmPwtmPbHMvxTh99fS11
OGyem3/KDcJlG1N7FwIEhalhPNjjUQZTTpTrn1VY/ENoPctefRx6OjTdt4pvHSKznAicWOaye89J
SoLoh5PpyC9pl7ynp5ykwGDnHIeGmFGoLMQ4kbpyZRPErS6ozydXcWEZ6yAdeJua5szTXmZrscWz
lIVFPcsfCm4yu7jVP8xLuXlSrvOmr5cDt/8r2NXNVlc5bWod25rnAlIOwcRcjSTBn3QKT6OfDFeo
dta1riTruKAWE1nOlAVE4HpQ5vwadRjx6COIC8NQSABniR5X/Wrv2qwYTgZRgGs/SOGGkFaYV/bZ
qHUs1BpPehnp4xsbT1OQxzqSCG5pLkTBs6Y8BLbNXzgdianW49qq3ISrqs3H16rR2iGoryO3ZZU3
gpyH4KtXj+l1b2QMyPtcmG372PllS8SEE/PFDzmZqL07sVJIduf7Hvk/w9Fe63WCMUx/1p0OY4/S
f1JyYxUTZ8MrknsK617uE6ziKJ2tbZoCkhSE3OpjcyWTKFgTv/RVUazryDbIFKu96043DG56tXGl
Ufe23Tg+f1YBIbJKtlcza69nbXPoRHk2Ce0h8lO9Fch09lhDkxOi4hWlnYp1bQJ9pi8xT5Jw42G0
JIqNRLCh0oa1LEgDzUW7H0p77SUBXf6AqxuzcPZ1kZPWVlH46v1Fl7rRFWnvxU4bis9B5h0Mk9RM
J6QK5fTjndt0wxWkdlzvdoE5J/rqWxyjE22NqmU3CWdWNApMUiI6a+0wPYKL90XKdR84yE7Ti1VW
2ygq+FaIHc9594N8ShFt30bqjvvScPBlek3qlwthrCyXpkgp6oyF4N4Pu1cbBogHWXF0Bn+fIlW5
iqeBo3fPMKLMTaJyolvju9gZkoXYQV7lZajmycW0KbSpGJ0Ipgo+O17f7UiYoq5VZqsEPebe1ccv
MutvhPMZqgKnRXeYB+3UUjKAOcu5WTXaqC3nWYbXSG5SvNH5xSEn4uEwt0LfQuR5GZ8nmnmJJH5u
EjfPfF7kvy3/y4mV6awig2DXtMm6Ze3zaVvVUBzmVgBi6e9H50XIn/i28GXdebXL6E+bkiYZXn1M
KOy8o3kDXL+FUsu9q6D8U1SUe3PrMvjbaTKd+Au/Wq/gwh9YWYSCZsxflpgXszF9o8qf9jQPkgJp
4tx62dZlV4Hu/Lmk6R8TtzX3BbGzqg0Ec1r91XzPbEj9m6dGchLsz815MG+vaZpPpRx0ggHLGt/2
tM+oAAW4nptxW+2pZr+NR5WnAje89pU05sHTIC9OgFDPPO2a1Hsq99FA8CCvePvQA7ebRu2UVifd
VYHXCBgVLs0QLHtPEGg5clY3VFV9K6E8bWYk+DY2SAqAmZsCCvwZPlm5UXwUEfNo62nxOVCIklZ8
gZ4j78yTVhnvQlWY29HgVToWro4UoRP5iqCcXZCW2l5KaZxsTOmjWt7bWJ59M9w18OJOoR/Ep9wv
/aVqcA/TfGuJNqrdy1K9Dm0HU9wohvI0cHioHHV/MxDqWY/ZaWgPb3kRH09tqoynuSVLnYeEjJrp
PKpNc1OD7FceHmC1Bd8W80ZtPBnWAN9W08i0RRmScySj+BgkVnoOCXNGicE7QRWp5Hoa7gp7nrZW
a0jwhjUZJlzvVE8Djb6LKvTEPiwKbeGT+bki3VJRztQRk4NH9OtRB+XNjY3PiA3yOs/tZcz6E1dT
+Nxe8lDowua6zBKlp3SnSOlIa4o8Yg5ja0pmyBNe02N6GPrgnU3l9TxKkNjAuCDDm+mT7xCv4DZU
cJ2q2Ekf9N2oiiNEO5R3vFOOMUrfzAkTCtTBo1ugKa7D4EPpWMHWk5l6UmOpnubWPDC6AXKjUMel
HuMBRO63oe9HMfgK2jEihndeKh+cFH4JSnUNU+uxSFLrKAyNAD1prwbNfnJ4nT+RTQHclGxgZRpr
pjOF9wv6KU2r5U715zTfpmsFLFjVdnc5qIRFOCbmaT6x5pZsO28TCiJGgR8MPDjWmBcbayeS0Tg5
XW1sozB8Pzok6qy8ZR8JKrLTrHm+1eXGScJpQZe38HX+lKCjQK9m4x4I7SEfsvqoqMTH24LkoJ4f
yUlXE+U0tyhpS17ACBF2khw+/8mugwrliECMZQglXcdx8Z6kykNpEbShTwgLEbXRydLj6GTYNUbF
rWP22mae6ilDubIMxDhKJsOT/X3JefF5YMtjaDUPdHRGKFqi+mC0ibMyB+7EIP/Uk58AzJDTZ1hP
J/080JogW46alnNvzXkRFOFx9LtvAyXwKKjP4y9Nwi2G6a2dhFllfDfPaKZVsrBBu/Zqwbk5b22e
P48COoQSGhnay24uMy57naddRp26MFbA6ICQ/Xhg83K5USWHoXlvhAh6gMYG0atDB5vMK4DpbOZF
X47vssfL4RXzkcctPWcutYDlPKfj5CIPXN1elptbPx3eT6PzIj8dxuUjaOvgiVDYcxm6ydYzY5X7
LjEeIo/uo8Y+yc7Hd13W9crEi3mT0eG8+z/sncd240i6dV/lfwHcBW+m9CIlSikplZmaYClNwXsE
3NP/O4JVRZW6uuv2/E6w4AiCIFx8cc4+Vm0hM7a1c9qayOOo/ACfsVF+AwG5CwhRGj0ihcIqOFn6
9ENvtXq9QAtDZOcIBBe5caxy07yl+Ajxi6he3urjuV/uo/RL5+n7nJrF1myzHybvuVvfRaqt97R0
bdi1K4urk6RcpMu6pcu2Zfzql/ukytEdL52/HcdpOdqJqe+LvuYMNg303Zj4y1kHb5J/jWnX7Klu
0By1JjSOvmfesBOkRKGaIgEbvZBmgEyao7slLF8Lffa/DPFb3ce7up0MImdXRTu0B60dPpWkBaKQ
Q1gMxoysXn9ot1mZfUPbmdMqWmCgNxSSRmH9IB/hRyZy+0ZWOkg2I6a3n1IASsO3LvQfCkd3d5oN
MIikndT4QjvNOeVzvl34L7fcz4knrgxKqj5heVI6B2s8eAodHcF8OnMnKnw6ACaSqknv4b2fqB2X
nNOwo+kU2N8diKGIp8ebkkvw0awyhwo6MCk0ndk+0DHG1FB3p5ZZJfAZqsHT2rBR0C8CLaDZ6d/H
pnvtdQedOYmQxJ9ZAMC/LqkTPRVdticDzN1xktyNI4//yk4fBpA6O6+d7mFJnoeZgg6Xsn3MD2jm
MppgBN6hCv6kBz3ataTeikFDupeH48lZkCMm94Q0dXsQhMcqsN3byZ+XDQHZsL5JGzz3r2no+rfj
MNfPfZAce8qXN9WABleUYbem+OXsYtCjSNcq994WNJeqwi5XdrfshqF2Ho00glbVu6uhcu9GbTTu
Qj3cp3VhHcmOmkj2jv1Tk4y/THIz9gwws8/5fJh6RGXUzpCgBcuyDwtTW4ET71YDoZE3vJAQqhFr
24wm8VYv9H6depqxi+2BENJ50T7Vc3wW/ihu3LKgyiFcGaxbm4dqTn+zYz+7R00XrHzOKCptBOAm
4x73u9gFGnHgAPycrcjH77T6VunkLtvMd8wbUjBuMtyh/2cd/19Zx00LTOu7Prp/6fU9/xr/392v
KflRvbeP//6xP/3jFp24tusQ/q3DwNDp0/vDPy6t5Q6YpkD3bRs8Aov+6PmV/nGbGgqfovvXlz2h
7/3jgUEPqRF4uklP4H/T8+sHf2Vz4B+nxmY4PjBwiCiBY+t/7VNsCDBHfFqmt7w/4g1xw2pl1YJA
8ny6TdVLfCDf8mPVCnCDzlrFnsHbTYHkOumabRM7P+yCU91ysArBnexid7wMLBs2ZWgSYqwV8yvI
Yjx/NfmoAaBNfHlytPTRlm3VqAhLnMdyphpAamzWGk4G3psivI4mvsvaah5Af45wD63yqAbA0ymR
qtE68MqbpKBdCeIiMLD/qoH355iaFAUJPXTnYsxJwuK4SNtZOUrnrrKhqdF+oceUbiSi5ZXf7s9O
kOukGguMcR2H83JIcKAeMTlV+BlxfF0HjrBjKPnOiTdeTMFk810GiZwk9YHI4qS7VfPr0JnWVGaT
dcMdJl8NpTSOu8qqOVTVIxDHdhdCjuOxN9g1/Zxy1CNH/CabHoFy0uKledIcG9nWVQM1SaJhuTUS
7beWRMPxFEHPITTTk/p+LYWF4VcbqhdwtkKa/vXwsy/mBwjU44ZgbcJkg+KujwUpvnq0m7th7+NO
RatK8bEVSb/P6dsI6RekLULBwS+eRUxRjfbOeTQIQZk9ZJ11Gj2gyG/6lrDxjKBhOQYvo9oPhvEW
ZvQLWFqybeHK7xD1QojMlmJL/nqe0HmY5l1Fbi3/lfpvCKWigUh6xHJXmvaL+v9Iv0l2WWf7bf9g
V6O74SaIXZH4mnAF4cZeV7r7C+MSfcq4UWhat4JETMaw2P0+dp1n8R5Pd92fS9Q618nr59Q8whip
AxKmuG1nUR+u6/3DZj4uVpuNwMzwl8s9uyzPqGTK4sOf+8o7PTt3nb5+338/r60DZ52RQH7ZntpA
0eq/HxA1eZ1H9Nyy1xxU/97uw1ddDsGHw/RhcioBq+qi6zfqw/Fo1Pu2C4+5vFwSeX2pAenHv49l
yrZ6nVaL25KIGkjcrKSWXFa6fhL1+h5+L3JaE1fK3232w7zr19ezzAb9sFhNXte57k3ZU1TX6GXd
qFXUgr9b77o96I3Brs2C2+us60ev866/7Tov68z71iW+5/JzTdf7XLUAk5UrXXnNLy505SlvTe0P
l/q7UeU+1+boPhWGsTPdptO3OjEsJN5HuEv+9LirsQ+TarOZR9bLSi3hdQez+8USH6b2oQ/ztVrn
7z6n5l0+rNZRO3LZwnX6+ukP86piMm+yVq/Q3MTDsQ5f7a0ia/SSsZEE+aRfppPcnei6lgyOd6MK
x3Hhb3xcVItDYSV7ZdQFGMrNYi7HAPB4adPLS11B+Zlb9Uh4t1KkVlXLdPnguK6qJulUNHZz5pyV
vx2jSnP0peldDTqDGjr2n1Zgt+g+qXlqPTXm4Ib+3RevptWHr4vVPDXA7fP7VmPww4gjcH8s8ugU
ZTMc1ZgaOFUwrIF9lut3C/rO2SQZ/bvCoPHNHfr94O/m9Rn3XcTnyu49qeegPDqmvATVPOr0XDdq
CdEOh9oeDDQt1PSpOiJ4mCmMEZWXnD+ufPmcmqupS510lF1q5vEBOcZ4VAMxhOx9HSHd+bMiq6ql
Hyqy5JQ3lICrL3o7DTc4hbujGpiejo+6TEkMcoLoK5HNDkKhJV7XnaUdI70ZtxMkCHyKOIy9kZuT
I7j9jTYPhetAzSNq97teTsaWBuVynLxwOQ5yUDr83pK6JeGBPR5mt4fpwVjaw5eyq/pmFr5zHOXA
mPp57wr3GOsFMIFwoGM5spfHNqxwDKYVseDyhFH/7yz/5BwkAXB+OVOoc8eRD8H8BMQ34fOW2XL3
xnQd9mNLmKU8ROrAhJj2baP09iEdqMdABPZRjcVO+/vY7IpqmwnpgSvKeVnDFq2PJlHW1MwbeBfU
i5iOcTGP+GYwczfdwZzon8OdOD5xoKqjY2nQGmsP47TTWoj72zTaEj8MDTzWe9BsVFtAsQZH+uw1
OPTauJ58T1uhMMPwoZH7K9/qcPDy9pbJtzk13V9nqmm1RA1K4I84O0x6oSzihIjak9PX5e9WUhtR
02Q2uDvT7O8u37PwZrgJwhTGp2Y9+cZY7CatJzlP97idWBK7oQZT0qzDerQORnFwDaqfplyuBpZ8
81JjHdAbXrjktPrQdR24pCz5sPp1ndZt7JUJGX7tJnV1VINFSE6PGuUso7+3lq+7f7ucTkEd2yKB
th/WUWv/L+apVS7foj4SJuPPKIja7fXr1Nj1pw4YVlf2XARr9aPU0br+3A+T6ocS/uQsn3rJSrkO
DElouU4iQKmO2FmqowEzhUIDqkT1aIFPBlPluqIamxR95fqZ6+LLZhW75cNMT9GPPnytWuffznMl
SsaCKePigFmZ+IGPakB9hD/o46iaRsr0+0ofF3cObmnQT/9u+buNflz13fRl9N22J3PiqtMECgy5
6X9ZrlZdkqq66Yyf777j70f//puuO53NxvMc1Onu3R6o0esq7zahlnycVjPfffyy/N3uWBgPJTwp
lbSl6yD/c7KAu2RLAJNaeJ1/XRd4W7itoThdZ4WS9mQq2pMaVUuEhEGpsUoCogrYELyqvmN0KEJG
lsr+tCssQ62TX8BWcnUFz1Az0SZgDs4J2r1QN9RMV8guMzX6bnOKzWGOda2v1ahafvkmNZ22yzMQ
7nyHIolutOvHP27z+u1q62oxf/cjmjrQCcWkbYfWfFHXyvWKUJO2IoFdrgtXEcKua+kSIBZSP13x
OEXbp/gosXoDGuW7znXgl328DiSezLuQyiS0LK3AmamBNiyoFNVooUhnajT41QonIa9i4CmTyxPX
lgSsSb6zXSeLiSSso+NTyZ2xsR87n6quIysIM5QytFq/ZmH/DHmQ5xU+7KwC8GA8wdZpUV0OXwn5
Kk4JYSl0tNmv8WwTQSOfVtSjXylCB71VbD8ICq9N+kXSeOyIxwqO/PSkC3OD95oX3Dizjq7Fw9zt
vTVJay2tQ7GnM+wz6uGV40ynDqMvCsThSJ8tzu2cWjVVYM3ZpG1GMfuPtqsqRahWbDE547ZxybUP
UPgeVRXq/1iP/8B6dBxZ3fr3Lo31W578RtMo+YtR4/KpP8p1MB0NwIyI5Ym2cBwbcOMf5TrT/h9b
p2CGPcGw6bW8GjVs83907BtBYOim50sHxbVcZ/6PY1lQIEFB+pbn/3dGDfNjtY7dMkyKf65n4QlB
YfjXah00lwpIipjO5WjR3Vrpu7qf7FuZ8rmPaszTlT2VN8JO/E2TOFhwW4cYuR6URxKKpyGEEFro
+Q8umFsE9fEutMpz4oIbiSGfmOV9oQfakZLJa6L59T5u8+FmCuxDF9SfRyJ17wGPT/dB77u7d3/E
35gbHDCa760NNFWojQampDTrMJoVvPmdtcEuyRAOCEk4R6ZV7El5Xpu9/WOxW+cQ91F5W8F03RiF
SPGy4sMQovNv23EyzohIf/XxQsr0NNxXLtok8rjKA5ECBGKbg3vXZvVWH1vx4EkNWmCP2cGY6HBs
Zed/6Ic/wUckB30qHytPGM8e95I1EPphG6b1cII20e9dvfwNMsh4al3fVLlDWtlA2h64TQDaTU9Z
T1z55HXefqZve+tOBhGq8QgSSPM3HZW6z+jq/BXc3vgUbx2y0m/K2deeiIa1DqU9k0jIC8Y/HFOX
c/VfjqnrufS5YBzBT/OhtGsnXkyf2dyf6cTqd8j3k10w2GILpCB6HiIdzTy5Fyp8BtdGQnR7+tpX
40/fjrp9EjTmqeth26Anvh8GYR36qhfb0gUp0RCFRh/eU+rm2aMRtVA+XPNzEAA4akPnK7yNARWB
CwumHsoTGqptZNMUXY3kkJeJPj5nFY3K2E2fJrIP3FWeRbiw49pYeRIITZdyDF+FxDAuOiSulZ/f
D4RZ6mLo0w0WGBmuOhrPlsexDJYHH3HHywxkYkDJvekdolkz8uRmhFxejZeaWkpPiqTzSFzIckjj
vngxgV44orlFXPKEKmI8Xgck5kzQL8n6/M/nuPGvFy8wYd3jLKez0bVMeQ28O8eRN0ejVufduXS+
YxGvTn7WIiMfUo3ue2J/sXonp8F23LtpsBOy4WPqleW2MeNTj1UbfJhzFr2t3yaAHqxY2wf9Jmga
/eU/7yfdDn85bTzD83isWyh/MZbhTPvrbjo6JPma5POzbmrdkSjru9ItnK0Tj4nk2QT/8HXK1fXO
1aTL7wt0JIy279Kn4X9wNdWc/0vTxtWZODwjvtdQcyPwWWmaSfItotfz3GcluK8leGq4oFZAEzZE
lFSnQEcPKWz90XuExRC99BZyFX0kha7xvqeNINgu0V6qOEcW3Yb1vgr1Ek/P7N1VCwl8tYlbvdND
9+4fjt8HGxs/iGvNdPDnoeKWT5O/HkDPsxIY3AXJobb16uVxfPJiTv7JN1puV1GzjtxM33qwo7fd
UGu3UKFzCr3C3FHcfkwSM9oMekwLiA9ZM3fDrjYe1CCzg1+85Hk3VsIlOBtLthl1oDTTUvbrLia5
UMCWGAx+HRahcTcKqIdhMyLPhXwF4cg40vQ1jnrS2Luu9fKzTjfLKlxS7wtCXgqn8XE2wvhspMKD
wp77dPn36yiQabpD3e2ievRhd2TTnTbma6NHlV8a5oQ+EW+O1mFj6EBgaC0dniGJlRvatcatDwME
wJhMdnHz7hSS6LCq7b48/+fj7kh74F9PJN+Tj0fLBffEg0Ref++uL90VTgllTLub/XUfTibFNmek
0NZ+HWONG++QAm1s/RErwPwzM/z0lwVp1kyr8a3J6NRqM9tFc5bqNwRjDntEsOFjOmvTKpHrEkQI
C37+KUR2BnhzM5lu+ppW/rwqsBLdgzqbidcq8JE4OXei0rXfbCOUfoJHu/FhLLRdsMXeiMK7mR/o
YR5vSXQWG8cOsMKVxtNoEoAzm419iBEQrJdGLw+EXTW70p5sZGYuvfsg46clabY2mX1nvCerIWy/
DdlU3+dW3b7Y3qfWJLnK7xxcc8Y/OBDNwPuXU9uyLe4IKC0CQ9kR/3qI3dZP9DburTuIGXRUGblx
CmDmnPRuQkoWJcY+X1z/oBaoweQT2g5xinVaDavY7voZI9R+1Evdvpv1bhXHS41mpTZ+3drQFel6
8BALX7arFod5yle8W3NxCZ+BE2VvOFMsKDvspTa22PCwSr37oFpw+Uq1g3Ghh7vAtl8u8yy1B9cv
nwPkcpjbhH5Dzszmb3/Tde3ft2v8LCJ/Pl72QR4FNfZuZ+XOXfZJLbl8qaiL+9TYGO0g9k7vA72R
q6kVQsh12uXIqyVqMKvDr0ZtLtmsOcc84/fGgFMrhL+hWeEpkUAOyr8SzzFIUMcQgOxIJbyjH4RY
j7zHvgzO8tuS99lu7j/P2vjbUNkGwBPrNrWX3/SpdzdIOJ57KCG5xIXE2fS9LnTaOQLQ2OhhhMDK
IAK9/hwK75x2mCDyzo1gDJZfTIwYO3hxd7QcAUUZ0V6UBdnnhPwJCTIhSGVrmbAEIX+5q1rhThpe
Ewi3OpsShTJPn0aJRonQjye5uepHV2xGMHTrpQ81sv3sVeSDViE6uVr5+vQ0ltxGUWEigfW9CsfJ
L97OlnUjIS1FcrRhtnQS3tJBcXGTn6DuzoOEuyRQXvjbgDfBfTHgv4goQKqfjt5K70ssqKAhN57Q
UBZJcIxEyGB6eowlVCZyhx2X76sNUJpQ7Y0zQ9tLBh/PpQTSSDQNGdrITSSsRmJrCvg1tQTZZJJo
I9E2nYTckB7wdVHYG+uYWd45irr4pPXYiPIK6Tdwn0MraXrkCtw6TQQ2u8q+ZqG+iiVgx8inn6lT
P5nUsjeVaz6mUXuHzdUn06p4XFAoQtGr940E9+TDUSvDZ9xe4SZCCVVB+Ckh/XgQf8gvzvZgZqjo
ShyQZb8C9VyHEhPUzzWcIzKLCdtcT5pb7n2qC6dK585obLhvJzctHaKwh1oJIeKJfcqw/m1gHAEo
glTkSGTRIK3k6fQjafLHwitRlvrcJSXmqIZ3FBmafkMfcrfRJk4w0FN40PrbQlRiRQTtzRRHNXrT
Ndaa/oB/iMd7DJDPodAOPexGNCkE36zkSPdoMAkdMqFDxtFmESlvNwW34sz7bEiE02JGOCwoiOdT
u9bMDh/UgvsAn/q0bgeMZpIFVUgq1AIeykOgn08vtpP+dCsYc1M7bB07fSyjqr1Fbn+sJGmqgm22
a9AJpUCoLIIlkO1A30see57zqwFcVQm2atBXvqRYJdh1VsY4mzCtD6EGnil3XibMAfdjba/rGBNG
3Q0PraJj0dJbwGXFkpslKheCVosNTzK1KknXSiRnywO4NUjyVgCCa0jLZwskl+4nxGRVULqE5HX1
ktw1T6Wz6m1urbiXfi724K9MSfrCgrJI8lctGWANMDBRAIm1R/S01rKqJS9MBxzmSIIY9AK0srG5
wr0Z0bM078rU+z5o0T03rPzod9nLLLSMll0NRt20jjNx6FsHbFmh+GWSZJa40Se7ghJKPug2Dt8K
l+gVi5eNXUTsGa31/qiTOAT1dT4Pz16a31vk0OvcEMGzluF6WejH6xA5bB0UdaKzTfCgkNdSEGyE
jFMbW4xbzaswQntcylNZHxbeL1duQK6VgWEsDT6PbpTuyrxC+twVN73ZfOMcwrtd+v7BygoArnRI
rZoRVwI2iW+az/GbACVu6zozJXs1xGyF1G/KSKWu2q2XY8+rhP1k8oaKMLUsD4NuJmtTa7RNGvi/
xq4B8uR0JaRP70Rz6DsVy3Ulj3TioOyyfe1FSwBJUfj/MoDFoyk2rWtJyrOXvQM4b5IyQJxjVByB
6qWSrqdLzp4jiXs5raJFMvhyYHyDpPJ19OikYPqgiyX8ATj6XMnwqyXNL5RcvwUz+iRJfwLkH0q2
ccWB7CQLMO+/xKABJ8kIbCUtsJXcwACA4Ow8kBAOT1CSBVPFGJS0wdgF70L3myU5hD1AwlaSCQMQ
hbOOH48YTGtvG4LIVTiGw/0oqYZFvUYW7zwl4A4j7ofrWBIQbclCNIEilpKOGPZwEmkXSaFguTec
VwFI0ZRExay0nom0v/VC/uEF6KKv6IuSwwh49MmUZMZJMhpNSWscrDcusAGhafI548a5niXZkTDB
fcxb9SKZjwgusOxn0b6QcEjJhZwlIbKVrMhWQiMz/ZG+x+UbcZmoo+lTK4MUgRSoyRbkZMytswZB
KSSL0gNK2Ug6pZCcSnx9CGQlu9IGYokFr8AvAdeykoRLHdTlKJmXwrKeDEnBJKCbO4AkY6LpfhaS
ldlIamYh+ZkAGUFlQNSkMPEAOfApBbVZgdzUQW+KMvtliA7z8DAdUFUWBAVOX3XJ6zQkuTOxYdAm
dSy1hATRU5jf2JL0GaEk6J3yiysZoIukgQ5gQV3woIiGm5tY4pzbHTeYpLbsH2OC63gOja8mePkt
qrPxNESBdi67Sl+rNdRATWaE7N3rbjydQmcBwCc/Jj9vcGB+4NOX1tZFe+wnQZfyQBp3lEXpc9Lr
v6ltdON8p2HT+tLwPN3ZhQ7zMPC0+1nLy/Uit1H6nwayrL+7aZZsKseIz1Nfdbe5wOxgBa32bcBk
p7blLQWdvzzDP5naVN3QFCv2gmSEUxqXyIq9/A3+Y/vTLIyTS/7MV42uVXyFWnVL2WW80/R42gS6
KF7h6+7Uqhz6HIhfRHkkHmZab2N2Ey9L+6m1OXUvWxvuUrKQfpge/aK5ruv3OslNRz8mBxM+MLlc
dfDVkd+ri+xuCEHlzQIb9KRH8e0oeucuynhk1DZs1yXKAa+5zc/Jw000i0Y88cpzmmg1kzU1BIcB
ldUnXYT2Sq2m218su7a/z52mr9H+t/dzNBlHp+ub3ai30oXhv6g1ncU+p0VsfhGRP20Tb8J8Ac3t
HG8yzS43RjBoryWumqpx2p9+lIBrda30KWhbbW/Os4mPxdU+2Y1J9JT8LTZG9VYvu+8TUt51u/jx
vfCq4OgiIdhJSxAteP9ZHSAjbx54XDVfcqeztlwH46nJGuyY3phuKgh9b1UFnFputXbhn9qQdB/r
LMwPbmUPh1IkzWNuYa9WqwS87fqxH75pThKsfUOzz4HlZidNy3G5+ZXzEgbxk1o1EtHjmMqyQaP7
25Yg9lPBeXdurQLStSvstz4Pfj+QdGrTD10Oj0a4dAc/iuuDMfb6Y1jhR1JbGyHh1sIHABmxDacr
3I0wZsJC9cY+9/M0o+4tqh+j/UVbcvONaGJ90wytflvlVX82qQ5eVii1UwuA4HsK42+jaW14O2ha
fIYt4q/D2SrJa6d9ORrfCzeuN7Y9VnezPWKkrAxJV+YrivUEpeSH7pIslWP3uQtdryOt0S02TTp7
3zHkXnalFVRXey+488laujNq0W2KyueZ3Fn5bTgc1Fq88jnwVOL6XE2adatW0FHMv83ao9ofN4To
ArdDP5Oi0N8GnUPA27J0b8NA3U/tULwMMrkzPM+1kd7qjRdsyt7xXz3+LLUGdYh27ROhd8/N0znF
swnUoZr71w4EgPoWJxiLNY1O4z6nOQ3P0qu3MXe8bzFnpdpG10bJmgMUP0S+U5wKeWuSjftvLu56
tQY0AvIUgxBcbYSVasl1czvbefytnMVOfQsWbWdlVu4hSTXSu6wG7UdSBltOpvlrOoGal7+nB0MA
8dPNPmHnwmvIM3fnulr6dYjKG7UdiPrSS9xOnzpTi5DGLM3OSbm8eD04qjWyCKB3wiXxaWlq+8YE
cLIjeGwtTK96qYxoDa9jekv8LNg4+pycGgzTj06j/xi1bHrj4tGpB7jhvR/zto/V3KCDjg/oZn5L
XdL5nJsSauTSsAljc3w1upP6oOmk07anrnHkeZ5vgZh2O9cvP6uFdeXHFFBrF5Op35+nmvAytVWk
eI9wLsRz2nYuqPrc3laAZ9/ckZcbN3ojwLDYCT2uboJcbz4jJzmr3dfdflxT1pIxoeF0b+QJpHm5
m8MwvfaOlz2JzrKOCRKHrZpfxjWNyH78hpmJt5My7Q/j5JgvC9x9tYuVNUcboJcGbuDEenCIRrts
0c18XOte7n9KUtc8DTP3arVJNww2Ju6Sr9j70e9o7bInMjL7qif2Rm1ymEDc+EtC4UBvw0/9TMJH
4NJI0/wueKhLg0TfrjEe6i6xbpd+1Nbqt091fEOZZ3mpCIk9tMbk7dIpWL7VOq/2IFIe6OYQK9cO
s+1Ut+YRWHjxJHzt22WvTE40emDHez1x7Dtfo19ALeji5ZxFAAqGxSUsNcho404ie+sR6Mh/Xiyj
syWF3rmJ8wpSqBlSIzarx8vR6USJ9b7uuJeH3tmJu/iy1dYQn0cKo0+eMebYb3PCneUfmGsnkwf9
qx81YmdZJafMVLmf/TahecpyzdCMtTrFRDSG9+q0m8GLvZrpHgPjj2ng0R0Z2XTEstZuLZ7tfeh7
q6rGhtmLvL5pU/cVU0aNBs9p7qo44tWktIa9a1feXZ25zs73sHk0w8BTVTwGulPdpJ4FzIBU4KNh
G/tRt4nSDEBB8+bn36f98jj3rX1XkQag+3WA41CAc1++uzNsCDMB9mGNmKeGbrQ3weTOG7pfXj2/
pnvGgA5djH71ufKDmyQdp1URNtZxGvxDW9IGRB/o3XkWrerIFiCcEzreFnN40nL7lTIGpCffeRFm
HK1NkwhQ4fbmLva4RjunnrbxgJps6bPmFMIYvwyiwoTyQT1J/mnlEdY0xCI1OsmedjGYp3YiaNqX
CvXr/I/rqZXVwJIa98ukFJxH5XJSH1MbUPMX1Z2vRq8zuY0H68pzcMvYaCKgwKNgz4YIhXntAa3o
KBf43XzHtqr15Gr5dsjKF/IuqL8ktIBi1FP7yu9fkvhrQQ8XL8RFDm0FtVQnEEY1cpAJnXfdeuCd
v8zGoxF243HsEw6urm0cf3FWuKXELnffvF6fb1QCWtWSwbmgn9sOIhc8BKZ06w/3ni3cywqDNA+q
xLRC6g4uAWonneLUwZrMp4wsZAxh3bHXf1UaCcZ4FdBaqcEcNLjFAuJEotHc4a/cxqKYt0kzfE26
qDrh68rMENiP141b22nuCw9rb9R2e3V4uMq6rZmN6arKSKVwNRoMaTN8Vj+O6mh9hJBX6LUsOVbL
sbe/Z6BaThotFZJCks/GgKiv6/pnPY2nNQ5cNFEjcrvG0DGlpuB2E6PSdmqeWlpKohGQjk2MY3KD
Omwdey2ZEaW34UUBsaG1VjsWW2mwqWpacXBy+MVLquEWdfe8jj13GbOJL3mI8W9vK3M422kCzpmm
JTy+rUpP8330FvVsdccq4sFblQS0hK4Ij2EWkwpidXC+5flx2bojpVFqukiMYJ1ODhZru78xwvTQ
0WV4WAxRbiNuVXSx6LC46bXeuA4lhzTJNRAoHgkbQ4pFq28/CbsUe12aOlG8Tnuz825dzKSQZ3CB
rOiFpkOkDvBKtONLYmMnqxr/UEVBcKSxaPfISmIdmTyAnBYd4UQRckjcteNPhoR74YKtK+6/qTlv
jdhyj+CKfoxd9zP1QFb4os3oXrPO9lCiScclli/EhpjT+PJB56skvhdJcKuN+INxc237zF2wBVsv
aB3duzC/dX3hPWhVE59QwfB+mNb+jeCjd90Igy7vAnvXNhrt9NSxt6mXpJvESMQ+9NpDJ1xwJWDr
1+aQzXvgKcHWGgxx1ojMuImW4aV3BMEYqZWfys6uH5e5yVCgR+6d4xKlnVpavp7xCSJoDLwdsTXW
cRCGdQynHnDLxLuFpPx5PBoIhdAs7OzgOHwschi5Q8AKvFnXTUKywXNkj+FDhq96a+U5zEA9Xx61
kioj34OZUlCzzUgSP8JIA4ruNMsqHw3jUBe5SWhscDf3NT4BGQqWeVIEJ5oq33dWdkqlSUYN4Ec/
BJ2Oeqoyb315A4ulUOY6yCQjbKxIdtU97UeUJZ8Jw+zXvICFICLEi4vpqMsmOhsoiHh687vq1xte
CdlBhz2ZD7GF58jrHJrgfnqILRo624Y3f67rIcGkj7BnMI12P1rVbdHP5vE6qFw0AktrTiutqL6H
cQF3vJrLdez6l/1XMthpyK2VqAHWEacsjmpAyUkcE+8lqIbpogvu+/Q+KXNnl5uA2ZRAuPxzbAhS
dBie87JIwVM+TTMqXIPLMJEDU+qedG/6GmX0iVOteSiMROdKjOpNTkoP5eBOWr/VeQ6AHn/uUQtg
BziahatzIXnYz+aTU0y3WYqjUDdDXo48HqNNHojLQE3iUfNyFAosgU/P/0w44FUEXSD33YQlMrfJ
iUNcUwwQZufbokQoZ+igfMqlApqkPwctd3lcUcNl4KMPvYyFf46xMYv8Cfrys7Qfj71rjEc1ZoMW
ejepFujI0orUrQ9KmqwGSq+cNcXnyAaIEBuortTgCrG4zvOh+azSOLLXWtMBu7DwpcaEQq0w/NYr
bgefReSSM7SgAfd52TtmEvcRAwNZE7gzERTpTaQ+0JI0aqBWgZ+TBlFExYZeN0qjPvd2Ux8pQ9MF
au6WsXqxh4VCja1/Aidl8S5RV6fRAGHUz9wvItkHq2EV3gMhpKOUY6UGxGRRJ9QTQFTykIgig1yf
B1Qp5Vmhfk7Wcg2FNNd1DSiGL3ZTkr3pAnO7M0SbZjbGS1abum3BaqTwQc2QjpDwgfKakNSofBvF
43R0bHs6InTB8BWMJZAfyGJpWkQ3GYlKNJG4aRcel5pZ6iS5qOkABFYUivzGHNNyo1NVW9vEaBZN
QOpiCynACkEO4rs59sLEEZV7UbmLQ/EM0KM6zlKEp24HauzDvMjlRMRJT48r54Xoq2Bboza4g46Q
bvMYdEZWZeUtfYVBR5EZmk4Mt2DRo2nvYa2ld5fGmFnZz1ium50+pf795Jo7QTP3jT6YYlMQEkxh
GtBDEYbjzdhoZHOExp2YEkEJOGK+FR1cb4FqgIqHwIRul0xx8xoUJqE1YftcwIE6+YOVb7Kn2Amm
x7JbgnOJxqCytOGYBnQIWjF9SzZd4tC6jG4/A8K6HxuSgNxeK4kqIokbW7nbbDtzpJsmH2JqsaZz
azjVvsjc+KEgycTn7b3oN3ERUVJOZXOFBAQULyM0P0/Hr9DomyEfx0+e49CMMvTwEGMNMhetfCjI
k5pd13oI/aZcmwFdN+QlSPJD/ZWcZDBgjbxbp+DaFLDBQCe2Mmar2l3gDHW00Dvz/9k7rx3JlTa7
vovu+YMMekASoCTTV5b3N0RVm2DQk0H/9FpZc0aYGUDQC+gm0dV9uk+ZZJhv7712IOKxlOFzMWa/
OzNpLj8fMYvnCFizqNDZkEeaJOnbXDnRYvjW5wCIcGs7Fu4LUaq3mS6Hn9/3mxEVQaTW0bPz7rUr
u31dZ+5jONUf3SJFHOY2M6W29w5iwQAjVve5Md3uzUHnPzbKunbEVPqttlY3nmWFKHT90yCHFuvC
WQMdWO10KWGIFlZqgEbiHO2PS/fme+TFgzD8bh2LnwcBBUpi8r1p9imjnJ0qp/mxv829TN/9vNi6
UZgn5hDSSY5Toqmtr97oMA+U7rMckoGLAQcP7RbL/YDczt3jte2N4NVetDpUU35BSAGDWqfiXl5/
tSgijKmC39Y5QOWQ6vOTpvLpIS06ylEAMdF3udSwL8aeb7VuqS/PFlodTGxuzZqc/JUVqBiW7mim
rjjoqqDfZjDJtTfNKyZatA2lGbY59MAJG9NZEBCf5NzQb0z2yu9RPoX5eJCNbb7OgTpREp1GmSfb
Z1/MBbinsYtwcDFPNm9JYbh8Ej7bCNQ+PHJ6xfY39xcSqPPWywtAqBkAUXp/9ENHAvc8W3Xyx87p
HdMaK9HW0sNx6trmtUPgGKjdvHPWDNPXbN96YfWIMiWeVWr3z9RbFH5WkbTrgefOg76r+Co8fykP
vd1XNz9PuiL9fFbVzgco0i/8HX5qbHXVY1EVw4Xgy+XnI8vHtGeYLcqNT3+PLdPITtb07mDMhfPm
z8W+W+vym2qKhbhNJm/HYv5o5wZsmkOXhkU2++gHrnhwry/ruN64GXP00nQgkHLri0TLmyzMiv4e
71M0YK2gl6mbYpV4y4NN7fJxTK9dNjZ4pRqzSLUgaIuEs2cyVva7YFi5SWds0o2Vfgeao0TSbdC1
hw98V148a+2eklDWz2HI2MJrg094hQZ366C5QSCi064MvV1DWzTSx7L8gpOzDdZ0/QhDaudpKCvB
1dhD3Ji1Bhqx9E99CZtpaFf1a5YqDhrf+2NktDuBFpwkrLIioKG437KQpR8YIOWuDFKs3YMZPgwL
/Uzu/GaF0n5pXVMhILIRiNQUL27S/vPhz5+icCKSuhwVa520T97M4jwvzjsc53XfJhLLyvXDtpvf
x87CcSemvxrmzu2YguMbw+JuwQxwDjKAHjacg5PrUWPH1LKMvE6ilaqFuQnjXdP7BXePM3GRpc9O
ghCASrIcpBn4j6tlXmWYGhyIvU7P1d51pfPX7MdvShSLN5BDRJyNubwrJKckFVbGpuwUOs6SZ4gN
UD2bMXshov5h5nW24fkIvoQOHtpAtH8mr0aaSRKglfWB4Q8oWE39j9u4LMt1wYjUza+VhFKfFt/z
nhMy9FTSzHJv+KuIJbCHrT2P050qrI9CyfXorJoc0uqTTc6a14aVvcycl9HzpqeSZ76ynf5OGRJ+
5hJYR95EgP3coN52Zl7Ggx760wJl4NyM/VPdFs9Wa/fbzF4/C1EDdg0E9xrdq0dtaCvugGgc5NqM
b/yd97xz5k3f8mB0SMVR66/JtY6MEUjYcEWj4/UNWFOwcXSUa9t7t1H4y+o4t6Z1Z7d6T5+huWud
BN4FkF2bUdKBMZOKXG9yDtVYmdf9td4afe5uU8Fcxk4KfYcqzIVxFNC986Tf1pXwnzoM+RtdV96p
yG00Pbf2T30+yCPTo5WSYPeS5Wb6kUqKBtfC+E4tA40um7m7QhSPF1bkX3r+7cwTGuxkNxfbcKj+
6kYLit7wOhtXKmBdujfZoD+7zuqeCtmQlL/ON72gc7+Cj7lu5F73rvU8WaIgEVBajxWb54bVtODk
W9kv6+p/ZY0VG3DdNx6w3u2aCHm0BIwOOgizvV4ZzAV120MRtYNN1oXczvqg2COLsImZcrnBKsNc
QdX+HvWrvjhDuG5cx7hkmLS36MXNY9PZ3S7oaxH98xPsRQFAUjx7JWjcIMz1l1bZDjcyWaoJtm5Q
X78rpv3U5so+mnnRnJsEHdeihtUe3fkxXWfj1urH/c9HrjcmCKyZvmjQ+TVh/nSDuBW7vrJ/52v9
u3MtCH789LdSq5lrhP81YYldNzlHsciv0va27xEy2nZ90TPGC0JTzkc4vlQ0+d54U7BgqNTGxTad
8kz75NVKZJ41eK5/Xrp67xvDH5QMqvoABHPj5GhB9+nZqJcbcjPZC+h4/2xgn9uk1GTdLfkQ3vFU
Lpi/LRoP8Wz9mV1ARFnqrAdkquypKI9dp4NTR0nqSZrGk7aJaFQazFDuiZW+shwCJFcxDWY9WhNo
PdB21p1IW7H5uUzrcujPSSHIFOvwqbAMDDBK3Q8ltocZwMUtS5RfA1meuFY1168Q/5NxaRMOWCRG
s+kFFBANR2MW3OreL7lXjO5rl6Z78MErZGOrOSIaNzHF1TX0T/5u77bhiX/uJTenN8X18FXM0qYZ
ttrOSdt8XJXHL5W2Vexkk7dd9MIJrURA4KspLk4zjZv+mqU0pqXfu031iwnvXV8o8TDlUKcBZ5IG
1NCgyJlCQp1gCPeePlVOq1+h6J+ULCnsuj4mo66Ital2fsgXEq0NFGqu8NMDFvvy7HC0j5LUUrGs
9Z7iqutXnrxIe8ZdhI/1V3I9URozocgAZJ+CqxA82Hbrb7pxHL+Da9svtQBb5kUF9iBL3a/jVb9P
DDq11uHFgPAPTlKx1cHydddaRrDlwdlUeXbjavvJ8VFZPGWsd8KAFj9hwj7IcE52BdoHEr7+KidE
oKEr/zKjQVWz/PJmonD8JDz12AaNiunsrg8uSLWoslmwV88tzk5ZL9TvSf9omEV90IFl8b2nYpAc
6LRu1LVCwkmduPHr4s2tTEYszOurPmfP9/rw22SzMFNZPjXAiDvaKGJn9MI7Jex+T4vZeF5qJc+l
JSFq1+ipYkDL8saPsm4l4m1ZnGff2uuwZw9T8t2V/sQnnOD6NuLaavRFZfa2MEmcgLcdq3uRuXSz
mjn6k8VViC+bT8p+gaDa42+QD02WW1s+9WLLAMt6LNvMfOQB7uZN3qOMOg4XP6eDRYdVvKzSbmso
nYPzGC3WlTTZp3Qv79k/sEUNojtTI9udG8UuX3fLUWLA33PiSOBNi2JrVgUxY/7k3AUz1A7p3Roe
nixCxy9zV1zafLCPnE2quHLoiF2z1D5zzGJ30x9p32b38+C2ZzM3LkUq8tsgpxPXWJz0wuSL7tbC
TOE9E/8re32mDfEIcdC4h95sUVbAo1wwDXvrALpm1fDay52C33zbB3Zxa7Srdezd9P7nt8rcwk5L
obFoiuWWLrtnMtL+82j2FvbS8G1UHbzn9m2c9zOjk8eMEkoaH1uxh6tGz6qTb4OaOYlvEfeqeWCa
NR7trtpLg6NO6e4FcsWn7aH4ZrX76XpD+5g1rPb0oXjfZguvu5byKV/8a0UyMRqpPrNhDHet61WH
XvbzW48vKavmMCpLpzgahqOfcpc3LPLHIQil9ja1Kxn9lXaL26V64rvBUKrr0zNOGIjK3/1wve7a
n7MENpbNSXKY1nA+KZXDiuScUwMnjDjLdF89tmIgvBUWO1+ch3ReCX7wnciWYX4jeEJJG34KBCZ/
fuPMgpEy6R4HBxB4I/MH7hCUalZduPVqwO8uA4zr7EBefl7UbPPvVhZJagouOqf3n39ecka7i+gg
dpXz21Rihmozme0VHR5SeoDbJsM8JTTJXnTCduxUOGCIxOeHok/NExWXIi5L3Xwyqbrv7eQdNs6B
uzh0GXAT+Eu5vgZDAET5Uywsd9kgr3T+oN5p5BwMKYWBbWss9sSUgXUj+zz3K0JNyE1gbI0Nu5R1
mzRGycTe4a6uymcjzGtSfv59JrFu91xowtygzmTQUxSA0zmLK+VGSRMPOcToY49pr+ot67Jorplw
5lrOJkYGxIZivT7g3jZPxQMMiP6SjeGN9OaUK2WNyaxEcL4G4n0fb3bftHTcM/gONQ9aPtonJ1ec
rkGlbxliho8BSNOwkJ8aNNTrUPvkIzmO4BGt6UOd3Wr3yiW/It1SVHcYTLajL6abdG+ZtbyT1Jm+
uKmKR8ucLq24qoGltu466fjHNqjerS617vCxnKlFao823LEXv7JO1dxmCDItGf5lpvMmyNT3vJz6
bD8FInmG/Dg9CzoEgfH9RsfqLwZ48gduwCX6Xkida2IwXijrmrBP1l78CeHV1JONN2tAgjAJTlba
V4e8XroNi0dx6Puw44DBi0fp4Ka35zPJoJI+jS47cAbCFT3PjM9q8NH+ZLrPad/fycopv0JBcXMr
MKR08qmx1yIah7z+qBqJgOO7f2xkdq8K6R62XU7xbrhvqyA7UUBgXRhTmZcSqeWCHQ/4RWcAmWy3
FWOpD3/EWNv2qTrXMnnrmQkfUPAY93F9Z+Z8r0ily9Yun5NeDA82xSBuWaHScw4t6Yb+oioEv52B
ZjxYJuY2VNOjSxENduzSfjUhIe/UYjD+z12aTD3sAvPiF09TaTGqD/RvtRYvfoNNh47XleurbnaI
2s6OuV5nieRGW2PwVPrNJc1JscrVPc01Q7Klo+zVZaXbMPTg9GZKeyeY6tzNoym5E+g3T9fO3c9v
pSlgxIrKhoPbEJ1t2TULRXCabTWP+mZiqonN8mYRML0YaUX1YLyV7QrFa2ine+XI+d5yKYQKiQCi
3AyYiFCTMzfA9z+bxSs3vluiSm3cqYGYXWjC78Z4eUB9t5l80MdAffKdjwWiD4S8TMS1HnvmGSQa
jRd/oOxau86OaFq2sw0bNv2gzhicm0fP5WGqjDoWBhX2IiwQRRaGkxVD1UNgpfRcJLWIjaJ+EWvB
w7eW9y3JlK3jhKyxgfXiKdUepMw5MFhXYPbSHFDFMCN2KtnWySovhRP+86LCLjxBRipL1qnmqywN
7/zzYmiSz4pcICMXsOXYsRkj1O0TZn/rwR/q/GAqoF2NLLxy03EPxQChOLXPgfMAqzv1uv4hu760
5aY14B8afktZCqpqbFHdPpn5hwXKOVoWa9x6y2qdek4rMJLtDBenkeG5GeTGLrOKas3B2hZB60bd
3Ig71dlFRNqvP4xQveJlMqa9XmZ/2zFJJcBTBeCz0mBnqfZp8PzgzEg7OIcyzWKdre3W8Opys+a6
vlFGtT7p7JkC+CKWlgr2Yzl1z1hDuMjrXkRGT5UJlTh3zpKu8CLn5uQWmDW8QJcHXOqnsLm6YKov
iPDysozXwul1Ge4mxYOZmC/2OPSXJMd6lbfCOBqWfISI6N/O9eA9Lz3PuyIo9m/3aooxVoDyrGIr
Hri++wzbcf2YrzUQbmJnu58PMYjcePWKR5wRwYbqi/QkZsu5a+ylxV66OlHlNu+27u37afo9TdZw
v2pJlKHGDTQwgr1wl4SV7IPJnpaC22nYxgHuEtehuChz5nGXT6Z5FGq450FDyRfmGAN7HBlXJP7e
ur5VUxrL0HRWgvOt3ibjVcBWiXOef17mW6Y+IMKRVmswvT61agmgrVyYt+Wk+ribqtdSTG2E0dj+
8Nr1UK6299B6BAcAOdS17f12JOSPecjmRzodbjgdhIdJmdht6zx7QQ4Mb9XVTh7Y3cntOFsHTug8
VhRdgyuNmLSmp5JxVAcTzYeBckNgiP6HZUbjF9Vv1V57ZZS+LbKJlgeZjkeLgcrJH8aN7YjwEd80
FM08dQ4/H2L2GmOfaO79Glg3c1PhWRs7+pkCnhXbMC+4mWHMzI0XQbMzL7U5mpcC+P6mzNgSLbpQ
nubhozSEehS+1k81R2RDio/KM80X5fGtkEb1z69+fs8YA/Dapb33ewP7JKGrJ7sIL4xRxo91YcTV
LCPGJotyoRn880bWLBmE8XeEUQckRLl8Mhh9sqdufqKvaWKMnhMA8DAsD1PZ3blaKGBzqx2tenRf
nACz5lJ7/TtfEsKYyuqvoQ9eOglZnEd9n7or80Wzvx9W4ifILFzb+8RbIzedg+9rSlZkPg7tVBbH
wsTzZALrOTKNS54djXda0DDhp8V8a5uEzVKlr8mBujgSsu1OwrSSU74rbGe6yYqxgtA9JF+9m+GN
b7z3MXP9Xd17vyefya8FTvZSCwxYQGaNR0bItKtA2vvAuPgmESfP1co/MXEbB2GAPaEODfnA+ond
PifGV2A3YkaJVEDRS/r082IsNMjINfRPtDe38QrlNJ4aX8Gt5kUNCBxtan/9THBTfJYWIDG6HoY/
giXy2Mr7ntXrkBvzcMiYv6Knj8E28ZCZbcPY1iht2KstUpAEGXGzWyXUKPJebVIi6o79iJ4FCHCw
HAbbvd/vzcxg/uQY7t5D+zrQ9tFGeYeM16YhVyCUyUPwTQYtfOgZcEW6CMo9coDesqTZUe0yULbs
s3sdD7fOJDY/0cP/T1z4fxAX6H8jIfh/Jy78ry7/qhhU/Uc+6r/9nX8vxgz/5TkuYU0ROqEgdQzQ
4B/eQuj8y4NIynzNQcsK3JC49L/jUb1/uWZwLUEMbdsFkcrf0jTZpf/jv9ngVi2L/zr4P+TU//nf
/1MDpf4vH//HRkpBevQ/h0oti3/OtLl8W6x3ZK//S2i7VS31iWJwjuxxQWQD7I5lqc+pcl8Lx1fH
QSi5nTznF51Tvo482/KOXtjh6GvN7YAWe5De8hR45YcOi5RbOKtYTZbq+sS8hJZ9qdkAjvY6zFth
K+hg7LqBvAzmMpMbKsc4S8LrkdB/k0s270ODaAwBaC5qwalniLS4/nqhlCSbd0bJmbSwFhfmlZ1v
VWJHTW59U7CYZKa+MSs1RmQcGQb7mbspLZvhXu3/5QriPWnavSYCu2LI0jsaDg44Lom24daLmhB9
LZtNd18KQeuKM0ee6fHoLum9U4WC1Q10c/lJ3Ct9odfeOwdtsMScGKEhYyEvg3q9h0JqxfQFmbF+
ABDb33BYpsbPL9na6zw81MVpufYpKvJL96trRIqkUFSLbL5z67sQ1XfXZ8SCQrO0IuFQnuWUyRwR
FfhTuf6fxIch1Hb1e7igspZTVZ2n9bysq0u1emVG+AaTza2F/e9YY9MIEyq1Okaj4Jg9kbGnZMvr
VIonTnp2XJXpW7i2GQGoayIXqBk/1r5D3P+bFPNd3yX3yGG0TZi5uXdG2hPVyD7XleUhH5RzBpa/
wZUb3vkoaewmzWYaRAMPznpLcFCCSDcp4MmTXSLVDrIjoVIq6cvWqHdOOJr7enIvrhXsglbuiQid
xprmiObq8mCeC/i8Q2aw8qDcmBWnR6anSyTd8Lkh/bxpu67bU9tKO1KTHdap+iSK9ljr7uhzue6C
gaabMoTJbvj+Rvc0Y62cgI8Lc08hQfNmuRN5XlrEq1l9tsYhbBv5orM9cfKYiNyvrO0jBgqPfb+p
AsZzRDjB77rzZwq/Pyo8CwojqnKJdjAx2F+8homKF7ybEN93RUdQqg+t30arXnBqEjl87oqgPvkF
OGHb8r+cOftwgkVFGM9mRN76y4c8SocaJ+QkwMmhDMM/EBm7MNPLKSRKkjN5przBUStytEu/x+kG
lejDbNSflcBQLCj/RCl2dpPRkHKLyqJo4mztxw3ZbkKrpfwaBZC3PLk3MkmJV4mr2xYHUXr7RfQx
Q3EQ7VpSW1WOB9v4466p+ahn99eoCmfPQO6QVfo3dVZTTHVZyjdUPOgpeCrS0d6+1lnQcHMx/M0Q
eOnGxJk4D959l9t4myJLcz3hElDR/pbBfpioMs3qOk7SXzma6obxPOtHA7Nd2J9O5mbbMZmYuyIL
Wk0X+VZOqYmLOtVSMDCBMPEmbLTr6O25RL6mQxaTQye3xAOdiuK1MZ0PBhdEqnpAwMCHGgrqYGhy
j+RrqpGxOe8/ZjxxfRDcuErcJp2fbYQ7VlEVXivAxiHGKNztRW6TgDaOhHMeHCOEmzRFFIFmB8T/
gbYLCzG/U1cj/y8xIoMuJRcyvw+2S6GepZGOsRTTRYZZvSm5p8UYSeaNNebkkKvpLwV+iKVF+wF8
kSk+WpoB/yIwnE8NTuHW6bpj8tF685RuZo5RTjYwdcPLoWaA7Fbv/iXMRoixmHG1PQYNt4I8aY0n
R5x84f8uKtj+ZZY5AAsLHp2evJ10SBLKNo9CczyWSQFsoyP0CjbyhyTIHsDb3MF2winXjdTqf0zV
8siEgiM5R+ZjQ3w0o83tkgWYPcq2Q5ThDWqP80WKnm7RJiT0t9Z096Y1fuMVQ7k3AqYXKJCIT/Pn
ROdijL0BzKr/7agL5J7fuTvJSObcIP2mimtdlLsupciAnxq28mIHD+eOZrNih6ZZYTvRXVwm4ESC
a3erNnEzwNQmDEEhDYQV4nqGuiEJGzF/Tw55QfNg8buefZzNU72pZYBT2iMLSyIJa4YIorbwx6gZ
Rq6HYXAeJvko+tqIdU5OCVpJRPJ7bOAtmLi1bRCGkSI/LBuLk23Z9JvF08Ue0lW0UAZTJvqSBhS/
rJxP46CAdzPbmYFQgC2T1D1v6NSIrBRlsZhSuevb8jVh8M1mNkd9qhWTpsnG2ul5jCMzEdeK/wPm
0J0ohfE1W4U4zFXNFmsG5jbsq7txbj6U8oNricrt3NYtMLD5nUoGIsrDu9FXOqIchvxSRZCZAj9C
tik5bSv3MJ4yMpPOmcWARZkKokiJaQ+Rhm5dtOpNSM3pnO8ZvoTbsYMDXNjua1DL19ajZqUdmexn
biljy8UClpGXZvQTeJt8uKVb1t5PAG/iCUP1Rsj8i2rel6zuqCsJDpp+OTJ/CjN5jkw/HSoqLg4w
1B367xB3vPEQMMXdOHN7VxE027rhSdq6jQmzXzwgonLw1CkJbLzrvOSN4pIIuGW2wtfRS19UGOwk
LivlhXvTsVGOm/GmywgFW4PkJ0ub2EbYQKNSll0ftvUe8A7/V4hr7EDjdmpfiZvWYJyZ+jUr/2HD
3T0ac2KuiThV+fKUV+LO6/kcDRYSEJ3KOKiRjgOj7y5AwIH9JMvDUnqfEog378npSM4iPLtyigmG
wc8wsWt0PMg1CVACSCluDw9uctnfaBcWrMnluUpUPKn2iz62MhPnKvGZiTfO39BGGSZ8TFWqfknb
DpNizZrLjHueyEgNKjTjwUjvxDoWF+usK8nD5872Bf/fAR+uRwDQRtvlG6qGkApKhsL9W4lXF7NM
zbUKehT4iyiZESItsptbw1/u3bth4Y2XW+2nZ1I0aOC1sMiKM7isJsK2zUr4FXVmyAEF8IabkqFj
bXG+u6sQVpjD+2jUOlqKZk8ziRev777Zf5KCL29MOkFqTm/nolz0bkK8OLt5+GllLVFSQa8bW+Nz
Zhhh5F937UEm7TEwzfCU8Q30ExyHvtRkHkv9DvnF3KdOc/EJwvNfPlM4mu7M8o9oc6YIi0uXqz4m
U/HlYJaK9dVKXuXMHAyfxUrjNjr45npkrPAgRDhHbsFJUDnL24Ill3xYP5OGA8TLENvYVOZMpqii
Lkv24ph1Bm+PwUqQF6mYxREmo7DFVzm5apv1KeaDOjkG/gp9gJRYhCExPHIKHDZjcJxtfuo58KQY
1k66GUs7Dkc13DTwZWOU/DLu0hzPRRIeBrglUWk348ayQVTkjL7QQ3bFGtyyL81bn6gQ5gyv5x3J
G5QGqDdB/nsdnsd5DCOiCQwpfJo7Mn8H3At7lhTvrt82YK/IKVwtPD9nrtxQjNgCvtUZg4Q5OWkj
a2J0EssthkMZeDcNII/j5LEFLld1aE05WXQp00KLxtPMtRUwq9yJk2ZrJOkdEEC0UAKB3MDNx7Vo
oGp3j6nCJOGuFhYDTRqGH0Kn++Ng2W/YQRb6UpsGaEaCSGd7HCUmPzbG1o8nIjGoKu7epTsr9vhh
RiXC9naxmURAYaOU5B3Jmyc7y3ou5t148anrtsr2e8C7E8MW/1brsBUjXZFWBopxzmkCyIqZqksZ
Mpx0/agU419LS3+DP6+G38+ivEzU/zhtej22ORw3OWomzvwx1pN9O/1lxPa1pB75Z/tSgs6B4MG4
PB3sd2SJw5D3DuI3rdfMoFjc6N5pVXBq6zDqxUZ3WbPTTB6OwpooBB0GM57S9dFvQVQUZce02AdJ
rOfnfGyGeG7afOP2TrXt5sDm1tGGUWfi+/X8/FHXLO+ukT2t/gi3pGd2EaLs7IjkfCmCuBWHletu
KHMfHviPA9cD5lkd/d+BL3HCD9aGihqeky7Og8k8esV4rsvfaxoSaxgbf+MFwZmbq/m8TEeXbu8O
TXgHduUXZ6VPTnoVJk4uPYDYQi9AojMZ0i6D3vYz4WohsQELmSDg10jnhuttBJbR0RvrHW/rpKRm
1eTaEvtquZGLecyswbsMEFOiaUp+rd5U7xb2nMGv7G2FKzzSmglYYMRWAubC3uXp6O+oziyjJWUW
SUj6znHAGqxMGjsXAkZeG+ecB/DY2eIupb0zkln/FqQ04uVj9lnqaeNj9bjYdNDhKPVGCJjVSD/6
dMag8uMjuxhpOBxnv+ftEUwf5oB7zu7WQ9fYfwuAa2PLUupZlyAtuCKGo3ftqt8WcOak3pk47/ZO
om8Yl3GN6WyqnIR3xNV5Q2PH0cgpnQ5a+1X6gFXaYar3XgFwgT105Ra28cezJ+5GyVlCkgu3q9kD
GGOqLb1SsXSNX7RTowoT09ejQ36gbLY1b+SdQ/1FZ+h9rozvbLJoKHUxTyc1O5xrcybhsmNtBz9F
00NWcbY9l/l+SU9BAb5bt+2IK5m3mLBSivI4iEU5eYpAXwf9VW5zWw0ymN3F3yDwb1NNLvAqWtR5
A8thCT+UI97w8vZPxNgfTRSamHQcgoQTZRKBjp9crpJpJ7myVwSrRfvoNNzmQ0yLLPyJF8tmwXnU
fFm5oGpD5eHO05yysrWiqn5wwKXmz6E/3pBe6w4ETlE/U7r/umWH+cYZzOcss/HAzRXf0q7GU58i
jSoqjMt1gK3Uvi4Lru6FXMdWKvfb0O5Lk2X82MV76JZZTK6VfY9jlG3FbkpEfiJFjZO1XnZtzqid
qXqeAxYYNM3pKSKPjWIfjfVHr8E51socdyRSJ5XW55qlQMHb2JONfaIamfmk0zzTOn0FZ2wVBmeO
CPcmvtN4XHv2vDyesddu0dBTSrB+VTJ9yxBGbjDqXVbsdBv2y9n6GxrdJ1beU9CbO6dbW8qSJwUP
ZtqiuQt4ZQPFgPhyDZdnmK5D9pDc2gyCBs2VLAgjiOQo9X2Vf079UtwIiGzROmW3UOZ/D9VfMYXk
r+j6oudiiGCkjZE7kcucDby9Hnn5NZnGeO39XQUfclvKbMQLd+t7U/KQ4CtI/fkaPrC7DVgHELTB
xVTY1pzM2DIl5wkNgseCuOaB9vqo7LlVBq3J9XQZpsMyeBB3+pvecQlPD8yodIp9NjCf0RR87HXr
W8nA2MiTqMxYXGrM73nZi0PPicfLyISPk8E+KulV64LmlhBxzobKvckuqovlGs6+DxaL9dR8bcbw
pbN50rz+FcvqurM98WuqJb/BJHdxWhw5nBwG5sDod/PWRegrmxIvBkuUApJhjgPPZgn7MW0JSAGb
G6OskE8FLSDcxZYLthEOTM1CuY5pCux56h2hRD9aKbPrrJq+VheqQtYcfdt+9+w5uvRh/6TW9Hm1
A4CKmgVMOU30A4LXxHHAWFzB8j8vWfk7H4L6aKg+O0CC2jbXyMzPi+UFRFBDZ//z0U9IoYW2tw+c
5F5AtFtK3zwmaRWeRLEatFLCxcRlwkMyHHUJKCu5ppjcJVAr7yZ+ORXBvmf2tv/xVHX5cPi5TAYd
rX+FnAn3e3p8SCcQPO30t7Jhq6QWUCd6YO61L14H4utxE4zgTLneWSMplJ4Vmbj3vZe6w/dElpYY
D+Vl2q3OFHB6kTl4+FUKQqw2jbt8ZjMLU1vw/ZTdL9qZj55Bfz0GI1Y0i9AwC8TWKuHmWCK/uz6u
mzTM6ZF7Mv3U2ZjmdG8nPrA/jzMk9rwYZ8zR7AeGQJbiSmcekNWWx8SoZw4n29Esesze7S+WIuQD
27s4QXlCY/j0pum2lsYU11AnALrcCv/cKedlsoN8vyqM7XBrNiWgkbIJcM6HAiy/+UkE4H+zdx7b
cSNrtn6XnqMWvBn0BEifZIoUKZHSBEuO8N7j6e8XkapKlbr63Hvu+AyIBZfIBAEEIva/jcpJjFAA
c7fzF1d/n3soFHqn/sTr4ayp/QmDno6qEilsLrXrED9JOB6ZuW9rzdsg/r5kvf3Jq/XXGuurpq47
0KDxG1z/xsfmI6kKNTBtbdinjYhxHDEWM3KalbUOIYtsMm5a9WHw2nttoQ7pUKcCn4XmWWq1Xzfd
xVlU42Dl5dOqbOmSPY4WNkdV3yvArONrAf/FMULoqkWRnaZpOOZJioGQsWvhJ17FcW6zhvsoz2A8
IEM09LtlUbAGGM0aWxNUz/NA8iLiqZ/JA7qYkzb7N4t+9FhdoBhzGcCGI1lqLsat7uKvJwR5xHa/
67iVBP9bR9xSfOgK92sygpo0Xd5t1rxEmC2eEFuoZE3V1WlkusDNB/tUJYjkMF4SkRClN4HKTO4G
RuCrQY7zCQaSyDoQG8d8XTadCUlG/nJlXqd9sjL2Wx2NiAlxNr0MtnKoQ++TyNhHY/a5MtfHNqXL
7/4VlFJk6Af827LGhVJTOz7eHuJFhiRcn2f9YAKnHytGRj0S2B3izVakJyBTIbJmnG1n14btfdTp
KUZhImqC0WZz7N0X+TAaDoiWTo6jKc5dHlKLIiSL11m+24CecySYC9kDblrnXCmLvTxjyxlI4JL/
B7lcxtjhOPry3jKGr94omFfAJ1PH1bWGdh/GTVLwrp2n07yaImDYID974hcxGIumk+n1xynJ+j3W
NvxI8UtlKyIXK0I2EAYwbroFY1Dyf214W4m0je7k6UMw2KN5oN7SH8qw2roOzW88wB7FfOix70Jz
N1tC5z0XQiAsQ1sUDwlNU3rvqVSQegObIq6rcU8fjDah8Dy43ukKLIUsfcFZfm/YHVTgJFXPqihs
a+3AiGyOJwJAkLKpUV8gcHDsTSFzYWKh9pTfs0YtY5kc0biMmXEUZFZColihnz5AybLVAHARUobo
Ycj2NxNiMq/s8EmRl7AG8m9IrJIB3iG2Tdf8b7ko7ziVjLNVnYvtIpPT9AiA2VXzw/VR+SvdQ7cX
GkyRXCK1aEPtkuyQCpWax4d9N+qcq5izSowQ1hL2xOlA8Rz/LOTPx3rBKxsXjB9FRDBukVsXF6Rg
ByUY4aSYGIScb62eR17qKo26cYlpQ1cWpNBKePV2VNVzWhu4AklHV53BFV5bebjP5jQ5z7zYNlrP
qEc+jHIiIzvkXJworaATYuwNNRg5WVKfIhHZIiereIa/DZBwC+wmKuMU1bNxGuwPKqYZR3kdZHLP
9YqA5ri68k0ZLYaCdvK1mbzljqHeeteZfedbUdruI3X9MOuWs7GSAnsl17hXxaRJ4t2g6MsO+s9H
3BmMe3I5f27TBGE9tclqnyvrDgInMlpF3bo1A6YCRAKFNEhXnth7uUM5zd1Zt2GPiW0arqidHb5N
Zk+b0Sh7s52WvZqNva9P0YjBIzTmvcGDRvhMWVxGjALH3OsOHWioNrZ4uymhFd83FhiENQ/ediJv
9m6ukM/n4xPYAghuSydJFz9abalx1QpGNCTZ6/fxzLCU9ALCm831q7cMvB6N4a53zDO86UO2FveD
lwNf4Jx1Hy5v1aDFZCF3YEgAboQLL9kxgb3mRra6S3tGz9O0mDgZd7p2T5Op34/t4Gxw+YC6mOV3
cQbPY2gUglXHfAeDEK0eXiBN5DCaSkE5q+LshiWCx6ENm009W4+q1xGgOhefyQ+Fy6/mr4h98Lur
uRm0yf2WtMVDIUzIiOpL90NDHxsrELdet7GdoDTUa9w5sUfRl9ra2FoHB7eJI+qaS5sEqm4U59vE
weHWN9xV25SERo+OvYtd7xHgVsWea2lyGM94HA5rTx+EjKZBUD0RNOB4qesY/ik6XSHmzFTfKogn
DtgAFGdjdfPrBDcLQCCLztng/IAJl2xiq9gmHrz/Cm0gNh8YFcu5RizKuduGuKv10xyWepBRMQ3k
BjU26f3VVgH/+c8DyKPInU0t+diBr+8aVbFPo6nbJ71Ku5K6HLNY4SoHeMkbPBqnU6sGcu1t0k5o
VeRi2YrEcavAZHM06KLNzqnscWJxV/EmASc/RaHqnmZVx92tUA9tuGxyeoRLx805NZg5jG3/FXDF
5ABaFhTT3pvC+FwvPDFebWx5FXBdaB4jUqpUXpzHmlZ1Eo4XhWLmgPKTHaDNms4aUnEUA/OmQ0wf
aEhbTZ12rVeyagdF2YMAqX2zYpXHu3tJ+vwH6EogKC1G1fB44QM0VN1zkjHGzVzvZcrcMIAWhJGD
cQBuHS5lGH/PBc15hv4fGBOOLQQF6cLHSmCYJyPLP2uCgziBY4CkjXZL5oCef4OJ0WwN/mW4Hn/z
HGrebr/1ZuM59V5JEoo2CXaZQW8uH3hl62TowitbJpCuqn1yXApfLiopv+0ZZxfIEiucU+PkOcaG
ABNC1yL12MWRtHjJu5QMA5SJpYFT7kCLZ2Fj13XYl8ANL7FfeHC7+BTiMk+FLX4ei8+4YLu0a++M
BUWrq8Kb1hV1Uxfhh7AXD3uFo2S+pR2sjxoyNh+H9WNPaJiWoo9vnbK+QNNBB2jz1IfjydXz/ixg
WdHrN4z6DeMvil/OwYb8biymtdEdXqWY6n7lzTCRSfAuV7DGUaDGV/N+SuPXZqHG5uXPPYVTbiye
GNuHEPbcOujPwgT3w7XiDqCl3HuC7MzQAaJYmL5bOdgIugjhif8RmvKurkCM0Zq3W7Uzzw6NYmT5
lm6V/lovF1jZFPaf0Ym1ED31h5UGkCc43LYMcFE79oC3q4rUJfzU48qYYjRdNcVxxv6rLpIvNZUA
p4hRpTSXvKKaozwoOvIq6iS2lz824QZ3H1zDw/KC0buvJc4xnr3vo1NemjClpDAmXyBubOdhO9TG
SG/zMXSxDEZ1tvWqEjU9FB0FvweSCv0iroJp2IBGbAZ33GtAflWq+KZX47Sq3wEEkqjuqvdTOO6H
ie6noeJOU9wBn5v6fMnfFH08JB1X1Wq/zfV675Ywcafo3OnRx9bWnjT7DteF761xwdYTIExnQDoB
rlFAPjazl54XxZ43lm0gExkN7czTrsGa/HOCnkQ/Ly5taRGnn2Ewlf7i0GXLzDXGxbt40S2idAlI
QOPjYauOy4OP+GXyqTk0POODune79HFoDphBd9dEIbXksbdbbxKdM0wNus5ZMWym1z3pqDWyGaOL
FIRxmMyGMRwt7xRlxqeYboefC/sKhnMbQ4wzwSq4mD1o6akVEz2egKXqJeXp7HA+jBwS+bAeMfDH
QK4rvFMYxyZ26QIoMA6XE8dxHtFz4ZTfAx37iejMLa5RQ6+av9qrmgY58pIAPWF1wh3+4IbOgrgk
FHSCys/NkP633Di/Q7aZn0Bca5zimaDNgiZbqGOPihmACQkL1BPcNtOUZ6WM9cVHuM3rsOQZzrR2
PiE64cJToPNhOZDrvaKlFx4JY2xNeDKtCXYeM/b+MsYhEqYvBUOek/rZEP3tflWe3JIzKRXxypM7
tQUFgxhNXywMHzoRn8dgjWBiOTundXic262G+HnbudGLPvWcTpGIHDBLnPEsPA0G/jWBOcDKUHLH
QBcd0dnThwIoXvRQZQAvOYCMZ27LpWaRUhD1xDeI4L7b16fih1DYo9ItiLLcAEVmugTnhrYvQ5jl
OjknJ3ge3GE9DNEtQwdCV8VBMRFvw3z9ZJhdz8i1/GiNWnLmXaABwQEyVaVDka4yCNAbhlcVXydE
caJYSPfXFuGHQIHDKXLw910SiyKQsOaQE+xnTnakzHuS99STnFixs3VDJT308gy7tSo3WBMsIAE4
7fcRWQ24fMF6r40PuUKzuJ3zecIoo2o3dSvkocOIqaIwTmHsxXAjsSOhJyc9Sq7MRZzi1HtP/yHr
odZACL/UP/77v758L5Jyg4SjTb71vxLvHNsg6uN/J+sFmEq2X77/Lcz8+pk/w5FUco5MA9sEyyDX
Qnfhyv0k62kiyxxmroMXom4Znso3/STrmRqMPOo/fFL1gA5+DUey/yBHQPdcG4af4XCQfyfLnJ/x
d64eqm/Qc0p8DnJnC6BOBET8GgBRoGwLlVU5462CS2EE43rqiM+0/pq7rqtl1uoi8lgnOS/3+h/b
5pCSAdo2cCJxlNvx5KKcVBoNKAgx0PzkPaBlRsTToQKiyNKjRyIlNZPppl3XzQGW8klwCxGWCb/X
3OHrTm0p4o3l6t8ShW/rrnveluXcbTJjVuS3w/RpxADmH+OM5b4TqPKvacf/dLzrL+sUBwDOm5Nf
ko5LrXtRkThtlbw/1g4Dsi6EZ0LgCA2uaePOgXSe149cKyeO3f1tOaOscpJb4FLBhLTIQxKflqvy
kShA7VnO33aUi3Jy2/O6u/jgL1/wT5t/WxeVlbvrMhvSE9G2vFmOtyPJOcPD8U9tGPEIUGiGYrMG
Nwe5VKy8LepoeDF+4TV6XTkYqu2vXudcL+VvudC/LZYydxpazLoB5oCgZtdQyFvTrTHN4aaDcxT7
UHQok8cCFpM3YVXUcdBqBAnKHeU6OXf9nLylddCVndZrF3mfLnKd3FygNGmMGCWv+BLGEi5Dt54e
p/zO2376ZD7YgzPt5IbbzS8XrwcVP9CAgqUpF2kVRTiuzSNl4n8lJ8mkjcch/1KKJn6JWtGwizZd
5uRKByy5aAqvIdThVZAIyytUuHF7kLM9biZV1CC+j4ty07slJAqBi8kJQ6+B/iqwghYOycFxiWgQ
GyVyJufULNzD41L3EhAMReDoFRW8LRtthfbWLj9JBE9ObIFEyjkJ7YFA/1wE4HxZl9rdXrHJiHKH
V5qHK6YWKiqPlJvEI457zkEiZhJT+yUz+jprJI+zxcgNeU6zyaqcHo80PSvkrHRCm5p5PFrFgx15
FhJS9V6eDi9dvkLOutZAjywvigkuYEgygu7oxTvFiQInTe1DahIKub39fIfBy0Zv0JHe8CSJb8pF
OZHwp5yjO3zPoMndSXQJpJ2umr6KcGAJAiNfRae1dI/yv4Bh3884avlt6qAsUADBukSnbfES+iV4
fSPvX2BfTc6fAGiUCCzUomy3qTNoq3mmOycMcZ2gTmrFXxAardd8XPQ79LjilDu0IrAmkD9KXhNT
aYMhBD6Uq+QFu12rcIf9RfkzQznLi481/W6yzFbafBmpvIjEZZm93KkkOyRhdIzE3Sec2Ly5iXaT
uWIGBBYqfdnkNjlnoirTzVxkNOAWpohumpzzZpzKqbXQ62xipdtqxvDdlT08Gc1skKrJ+FF0M+Vy
uaZPmpvVV5xfGQ2gZAljSmhTzqGnSriZojtZitIEgomXJEHn0klLAv0RNoy+PdEzFQnXqoi+Xv7K
v74tuivDJgYmb3LVMESfXIDxbVwN3BISi3Vh4O6MaL2/wbMxzJ09fMDDnLkvtZnT3v91si4qNU72
r+WZWiVlAKWGi/PnGV5PU3apZWp33Wv6EYXnDcCVZ3kDcGuzbk7mOO5mtw33OKcsgWqOSSDPXJ6u
I73Iro5kckXVQCRwJv0gAdxhJhlu0FO4wLf7Vd4dVdZ5gDNwooxOvPxv1QVPxLjEhkbxiMdeTkyz
uCArgUbfKrTAYox0m0RAl4FjMdiXV6VymwlEaXyQnoaTGBPg8l5eLQJTlfAx4jxYtlCyIGIbYbDL
DsEgMlblRHUxU1QgEOygvkB8Hg1vU+t9vXHEPW8LR7zCIZU4LTA1APScT3JdWC6fnaonl1c4wMkJ
YXzU+SosFae4IPxotXoUNLwdZzHCk3OOi2kfrK52PrbOE2kjGNKXrh2AB3Wnuihmbgf4W0DhTMYZ
3pwAxbeRqvH+ls548ga/LptND0DuxTzekbaxkUz/vMFbcSHlZF1cVjZwpXxdgveyGHSrYF2zsrHf
8foq+d0mTuLz8l7vGbBvyaUZti7MDWdBGCknUaS94ORIWJYomaii5ionjjDOva2Ti9VaelDixBa5
j9x8W5TrjDSKsa63z3LJpBcGciMOfZ2Va385znWWIHFh8bYcyJxRdm3X3Mk4XzmC1+GJH9XusdLt
cTMMDiQnDeY0uSgRoiSs4ib488juuc9y0ZUEO6EXpJWMC02x8jort9OovCMEI4XO2BL9LMo1kyjL
tJHCr5SzcqWc1GKznFPoNfPSELfb7TNycXw0RCLv7ZNyrVxcbFH+yWBJ+nVn13RNxHIiDnI7UhwS
jKInFmludFCIkRCbK9mfkbOxABLkXCrm5GJWTFyE2/I/bsaliu+Re8oP4XBJssftmPLjt8Xr5t++
Lb19xoJkvu+H+voL5Od++ZXXHa/HcBocfaPQ1alQ89KvZvHS6yaKm3I51E1o6yG1EblOTgax9ba4
uhRk5M5y7vZZuTisTXzKLV8umJHDi1XOqgS9AKqIQymmeN3K2eva23FuX8UbUQ2iHEhWbpXfJz/y
Tzv/csTb5t9+ovzwL8cXZyHXzQkthZscdPHykdCNnNyQnN8W8XX3AhAXi1E+OI8uqr6NqMbeJqZF
9EZoLd/lKkhGvN5RDP+6y2+Lcsf/dR0pJ5jgDpnqy/0M2V+4fZ383PVb/nH7AL85aOwGuo/8xX+d
qPztch1BGRS55extH7m5NdI/t9x2l/tYGpKSEXCvngwY2OTNiAPLifznTVhnQ93SpmKnZPZTXZcw
4fJh3GDGSSevGMd7HGecXSdKepYYcDiyyyeXb5PryrbUQoFT67yYRL/wtt0Qn7weUh5ELsvN15Vy
WV1w+dPKlVq0o/gxsRak3qjoMCdk8H2+wKBWrH7btKBFbptGW9OiGr1tRA3VxMsV+ol47c3mOj1p
c7dxlqY7jCa6nEFrVdorniVk+BiFyr7kKtgCekwkSuC2giCLc8U2HDzz5K0qSQhiLm4KrPHEnJmM
zp6hPvqVP2G6K26Wwg8MPENv4U1j9hIoZ02n/S9kF29OGPvHZU6XS2KckXiJy5UYdivBqHemD5Pj
vS5K9jlOokTUxC4sh37Zj7gonWYxGXAgPyaIe/E8I9xcDF3kXAFPGr6ctm/VUsVjnMnkhOupaw1t
G1XWV4mijWIcdJvIdTY9hI2h4TU7uV2CjgFHqaqjzqN3lBhyBYt6rUlf19Z1t4V8HbviTSwncPNH
lOAvmOlwWhKltLqF0xT/GDknJ3JDjjkvpKewJPQTLPQ60fOYOqm7C2Xb2IvmOpVleon2XmflWpSC
l8WES7FMItMcMJ9Oc8L5RnhN/L6zJlpr+TG5Rc5ZsV8bXIyqhVt1m+Bm8+ui3CDXJY2Gx4w3WxuE
vCOeiLgH26lZcn2hcMt1tw1ybhb/Km8mRA97L6gA4vrKudsEjvjPay7XyUWIn/RHbsvXuXV4jHEo
2GXy3rkdQd4w8nMCMO9tU9ut0qBfvF3pG5YYIQu/frGoyFdkLHkTnVjRoHYVNLg/d40TiEmhunjB
LzvlRrJPEqziRoaqHvKg7jALEgG2IfzjqRzlPg5RjHrJHoJ1gOvu5DgVxZt6uJMTVJZC8+ZCzZ+J
XImEF7KcDBB16USY7mZUh/ragDeSf3NrwzBCmbc1SjFcRd3llEPjx/VkOknMHFdtjPr/WhwkZeW2
LOfkPnJvuViH0C3+A9b+P4G1jgd6+a/A2rL88a1Pvg1/x3jlx37itY72h+N6qmY7umELuFb/C691
jD8caBuqauArpJFoT1bun3gtIK9laQbQr6gWGyaK5+4qrjbVP9BVg39gAuNoJDFq/w5e6wqZ9q+B
vSbOsBidqjpCbseCYfFbQLlFT9uzkWce2lxFVhNGwRA1d+SWJwGByV5g9f1rr7xlrfHeVcfUJ2at
J5oSD60stTsEqLlJt7DDisYtX2pMbtTefXZHNztFZR2ex+ZtHvK70TU7Brn2Jakw5FcT9Mr4PToA
mJjlY43p4Y4CbTxEfEGdGXssQFobbnu5opbC9pqY5Qvuwo8kECQBuo4vWIV+IOX7MddQ/6nRdA8S
UfjOg7q1wglFhZAgNc6Mizs/ElXw3TRRpNa+pBrZoQsmI+r8IXRXtH+J+egt7yGwPLeTtVFWar4M
0uPWvthW+nWYvHedHd9P5D3NPV1itb1kGvQU+ACrPwBcBvXYvq5x/Uxk6vsxbD51ebtfeKg7yphI
AZ2PphE/DE72hiKNsaVVv+Lc+VZFveHPFf9mx9Yf7do6YwbJqIX/UxbxmyOnfcXRE0eInVHo+zDE
3HEqL5g1bVXNZKRsXnCtR0QCbVGj/JateOJF5XcDzXTbusdE5d8WdgzryFrbpqGF+NkLyZ0vDN/J
sy0D8XsdbwjcNbmqZnZA3kaeQNEE5GJ1fj7WBoy//KDCmkYmKjSe7rZW3aM5259Dp/8WtnwuGVeC
gVKid6YCt+ACqXeIQ68t7xSlQ9m9ftbsFf57i7tLDJEUr7OjjekRcjXzcXUgE9QIfcWBUxOyrLza
GD5+N2vE9vwfaiLEts3svqQDFckuxSsFDPaxiygpgNDBpQ5wKsFzqS6tozXReo6z35kE+SXddBlK
QR6EXztINSimOBuyuj+ARFDdcwZ3Q837rTNwKcvx88FC8JI43Dr8QbbuLCQcnRb0lfPS9u54xhHs
W5gjo+pb7zl1WkpA0X1kVH6Xo3qG5ecT7IjFEETYnYl6l/7q8qCM2je9/aYhanivIwPDUT4m1q9W
NyIk3bPDwApP5qpmu9bBnYsq4uS2BhgJv3WynCPJc8cY7a98WELIB4Eaj9u10cxgVd9qZ1Q3OE09
wqhIUNh4z80cvWBjdckSri+0bqKBH7Hew5ZPi3ALK5NdtuBBauLbkTYlp1nvopQ8xCWs56OgjYxh
QFcYHUypv/f6vvWj94z6+0D1nIuOU0Lg0vUZcu8HlrJxUryvdbyny2Wfm+obMojZX9HE+VGTHfMY
8KKwrAuS4LcZ+xtf1/mvUOh8sSZhYIs4KeNJUF80AQuH1uyPGtJdjBPNiVsENzBscKl8oHAiDwF/
31etIhCnr+yR27RDUtS1r1Nqa74MC4ZHhPdXoPDQwSrZN3VxR9bATPfz2fEI4hzr7BBp62nNvmag
i8j3A73hfz3wK1QtejNbbTNMO1yXnrFI3WmZ9gAhrA5ch4emHekDxAU0nao4NuZML70Iobs6Gf74
bLfd9CvyeZxsZs+FZBS+lm28HAYuoWM6z3pr4CqN4IgtpV+jAfGxAEV5aNOeEvCEZleQ0C0cJT2n
e3Uyvtd28Kigrd3H3XLn0npmtoNavn4oa8GXw5Zq1+AL5ddZ8RUTH4QqfXNE9MuHcK0OyJLPdRG8
ETWYV6uGX6uIv9pcez/g3oiqpUEnB9Ux0GsEV1OLo66ni2d2qGHDJ7hBpTSWVdt+0SvvDcfyjHj5
HFlDM2/CZiF8pw73lamcIZrNe4wwHrJ4PbUEfmzxaksCL/7YdTRHmYPD7jIZdwnmppxP1W2aDs6q
15s7ZK8lL4Ps3uAfAZ3AvY9wE0jQQHmJ8YRNIAYQigmj2vRBbaqNmmZvRlWEQayU1Q7mwWVSuIKj
aXVBSYiBPxLK48eL+0EdrEPlapCGcGS4V4sWiGRA6q4WxOl5qBCZY4xMUYVABrXcTwSaBnM2bkcN
O+Uxc+G+mN4DNdidabxThKm3EpZ3eh1+Ayinl6dlm7hOkZ3kT2Tg1jh0vk79hIOXk627qm7xvFvq
r3WGP1nZWc8jL9/ANqAMAkZCSNRRG5rcLqItgRj9uLRZuom8/j00rye1Hb7DNPnQ2lDhXahtAKfR
g5OJJHOhOz8Q/x37aYsprb2fzAlr2W5JfNxT3yV43KGqobktzfbYGPAY5AsLejoJogo/FL5vGIwd
yvPQM9B9WMlXY6zfkVb5BTb1W4zMJ12HT+C6DVrJ/DtcPSQBeJUGGJPuC1O3toiJj2FHOpHrMfbE
QfTcpF4DcRaa9WztG1r7BcN+JUoWEaZzWSfnfppUYYJCCxyOetDE4XZIrC2dI95Tq/qDTLqP7opC
Ps6Xx9UgEXQtm0/JsDp4ufEyUjRUvcZMlIBj8ywTptXycsKEFPuGYC1RJjhp8QVx8EtbqydtxTZy
5j2JfWStqj+wEUsDNyTdDh9pPzPzKCAfzzTNMRjrO2vCKLUiNqu1Oj/UiNJBT04J1aax8TL76FHJ
pYvflzsNEmpUJOqmnSD7M+ilxK31cKm4LJg7PXfjSlPhCmfhQX8chzZohnneQU1a9vaM+QQyEQhO
BnFMaBabOfSbCKUNGaEJVCuNNjlGuLyYDiYyF/Kq0ZGo/a5wiLiRr0MeHkP4H7zmovdFFZRwEm1P
1BKE2Uh5Xpf+FZO4DFtCBGclqcytZT5SFSPhSI133sCbMjbuLfI96L/RbVCs+knBhTmIvXujA8Kg
GKZu4kYt8TpkHE3Cpei6JLV+73TweR1duyyr+irvHM+ooO9BFiMmj5E+ARTOrMCU5RWHYJ+In2wl
+hlF37tpDF8wm0VOZzV+dPEcI+NGYnBpzU6/mWPEPeuEmC91hF8FYTEYEWwrdKFtUv5wJ605EcSM
2lrFgGuwrO04xrDqQ+TxftU4H4uKrlKm0M2yM0pmUORA5X27HtNdr5nv+ZeXB922+3Ovzz8nzVL1
53YaIVkvZKe07dZGfnwyMNVyewxT6IF/ihvyZAmE3HQdJFI6x7BSW0/DqyN/ydV5Q4lJHO09JJwv
kWOlO7eusb4JW7DxqGNyXVYhRm/KEUahLlIlYpIZML6YsRhQn1xBPJOJXzIArHJ2vRulW8y9xmsR
1xJkIJlpdKvpynSjcIfzPf515tdJg5YqK0hI+6vAXib4vIken4kyeWfaeBHJYq/nQn1vSZdApNKd
Pb1F4NsTMknlZqW2PXfmRStiba8m6KzjLIwJMW2IUU5xBN8Xekn2Wo/+UBaSZeF4LvIPVuvlu0Zu
wIbYDKA1KvS88fVce42AzUGEuonriTWZx9j+mHQeJrLkfcXlBTqtui31CJ79okV3aMLvsBoYgjYP
GzrtXXQHheFOqXQVurlho/NEDOOZBkRqEwds7E6JungKrR+kH4RP3WrQAfPGb1XVjnexo45362Me
25e6Mag55YBJfMsHO/5MYpB9MkJMDqnEHHNIZQBr3DBup87IT0KRrShmM0eni2MjGBVLoBZgCYOz
+hp1w1RgOrLCKudygglKJzo7EAjOaZWQDKQ7n0oFF+CGmzVYB/vVUe1uV+macZKpV7iCoxG4LeNH
rm/tMv4uA7Ao5kG6vc6aGAItDm5H6IcdX2mhXWtKiL1lHhOVMXXJhm4O6PzsEgVY6HdUTAmrTcF9
IwvOrVjSp4ThlBfBtZvdsd6MLhGTctKJzdfFqf6IYi3c2VXvbBmoQIUtepHp2mtbfQK0UR17PEMZ
ZGyI7nuTlcl0Z4ex4xs6AYZLG12wnrfOmutZ56Yo7esc6fPOxuwVw5fr5C4DAWLk95xIYjC3cg2c
J+tMNjsPb4sid+jUe82w7sMpHeFMK+d6VttPxP3hw2epJKGGSMNGbxjPUzPZ94ui3KUrvfDVnJ4S
BK2XvrDO5QQtuTGm/Nw4g/asdCWZo5Ud7eUiJkIXA77S1pnomwG36s8Iw7S7bp1jfxpz8t61ot4h
dos2hJpOMEwjBBNO9oh7bEZ9Yv5UDA5l7cGztnlJB4EyOt1zG5r2wH87duznX/CFhypfoqr81QtN
E6Px6+rj9//+L0uM1k0bAaVtc7Ngrwaa8Cu7KvcUqqpVOxz6oiv3umANx29JtiAHK91nVMMMHIhH
T0YAYzPh7fX/8/2m5qq6TWgY2qi/fz8uZPri9fVw6Jz5g7U2l9ahM8lA0Eiy73T29Q5txGDD9tbW
/b/+bkEc+x+nTuYQXnQI9z33t6+m86+YyVoOh3xhnCgGjN3gPc/5ovmRuQSrqR4IzY0C+a3/cRX8
vxAVXdf4l66Cmx/5l+lL++NXcuP1M38CXxY8RawBNdu2aMhU+xfgywITc3iB2p5msgFI6k9TQe8P
7m1AMc8wQcYMgZb9xL0M9w/T1DQebdvCXJrhyr+De+Fu+NvtRGCtrWmuqdIYAdDZv91OWTrGqbZ6
zWHMKgzcKJSt2tjsXKIFJ5GslxRkjHJjJT7GAaJwooz2liJSedBG1B4FRlp+xOjGx/wkClIFYWxK
wlmF5muzZE5zJgAj93dIePtt3fXReSxxt3IrqrnZqG+mSu/J6GgDDFLuho60USX67NoEyvdWj2GE
bQ/nxKVCbWBwvNGa+IuKU8W+c0QG9FIc6ZCBe5jWGWF/GasmfGhXGIdXPxiernuzE70RThHjXtyR
yu7VnK1LVXNaGv3TIf8MXuZuQnPYz3PTb5YFCpoXOx8XQ40IjwgvrtHiEYr//7bVcccIWwYOaygy
Gax9yJj+qUrzsxoxqlIGqw+ITV/P9hJBTUa77STNfatZ4XZxedsXlC8HdQUeJ97e7LIHPYo+22Gu
PbkJjuyZe0eUVHtCrqgF6vI8VMCACqMghNYYGqB+wow/pc41N6LfH6mfVrXz3ZIu7KpbT9Ok11uq
xNlTGDmfkpoB7r3RYvM69V28bU3tx1o6U5A69QV7Ko3UTS8A3+82erGo0KSTzwMRIZGikx3Uoioq
tDlYEqJj7Glb0NbtqAERX9bvuIfesoker1EDVLRp/yTHJbbGtd+peo95cIRkeabVtdboHNvY7rrR
d6TIsV+GBfnKsf7YjvqjlQ1d4HlZjE1MPIKhVf7uHfY5F+Sb0waD3DcKP5vcOa2jaoBjVmjektQv
TDKOQiJknM5ugq5dzryhSRVIm++acGi30LBsMpuKnJUWDzFfhC4fUw6nv+8rXk6Drj+WSuQvhkOI
/HCvhWCu8Vw+jQy3gwTBVEBtKECAgYV6Vo4+/ctj5kaPulvcVQu28OrXti4ecHY5YaiAtjzE8S9N
uSiEMH0GyTouNb0tBSYI2I9hkG+SfW4s3g5OVT0NOKY7CEA+ZgBMgERFj+2GEcebEEwVVaJywG9z
DBIUCHX4Drbwu9kIt6FDtzkLOfNxAJmw0Ch1OIbXMCh3xahTsWpAIAc1wrAbmWmk1NuCbD1SlmrM
0TGeKnjG/XqcD9U0mTu7cQ4DQ/PAU6b5SD4DRqLAJNpslHvYX3UA/UAMGBey5qJnMlZQNfV9w5ik
eEtd4LD43OE5tK087V1oKrh/hjjkIra9X9ynoe2md3Zb3BUqwsq1frKVBSl+mJP8QGwBtv8fjRpZ
05S84bYXFgQ85ZN1AIZ2IUP1DUCzd0iXJ2w+um0+M6w0M17q5HTkGBJg2RWgNEj2fV4DoXt1FXRF
Svcrc7aRQek9LVRQwqYh94TKapfR1GTtmBzrry1mog/Wxchj1LyGcgH/jXe1aNtItVWQw0bpJtRe
lmmudpE6vi8Sh0A76l4jQ2p/WHTXJzK1RN7mtO0mtFFymsqEpbjdPDYUru+wCsTFg36i3/RLtI2N
st2WSW3uiwpPPm0R1jb5e7fxzANj50DN8NEKM7rrztADlcbqO29cvR0+2VMzVEGYxE9V3KwAa+UT
HhaNn/bFG76buO6tZFousfbNSU5KwRBregoxxRpxNFGp7eHaEXnag9MQW+gt02VcHnUjPfeoRX3D
iO0AjdnGDdVvaTISvqyT+KqXT0lE+W3EA/f/sHce3W0zWxb9RXgLoQphykyREikr2hMs2bKQM1AI
v7436Nfvs2W33D3vCRdF2WICCnXvPWefpex8+wAoxDnEgzL2uT2ulZsFG0y83SKlqD6U5pRtel7A
JbLlEt5CHCdITW16JY50RerqxhqHx9iQ7sI2wPEo6W6toG0hhES3RArgIDOAyxS+y3XDqe2DaaK9
LrtgxV6ynhd+0xg65E8DWJwUTQLG2HY3FdFBoMdbJn48T2Wq5CjTdGkEY7hPMWcVSS+3ndsPLDqs
o8g+p7m5DYl7dv9mVvNmOjTFSx9pPhNr7RCljcT+b561XLJTVhEdLG2m8KVVdgjTTqdBwNNptBwJ
V5xuWkYnO60ucNGOOnClDFfdlK36gM1yWHnJEdrRk9dN8Za2lncYVVXuLPKYixiXSZyPMHNrYa+i
Vtg/XkU9v5TL66mmt9CJnavLD1Qcw44D7cerzMNkOCTd7KujlTxR+WB7lRRGl7tVBCyufZQeKd+B
bd0XOvFWWhfuRraRiKbN22EegTNyUiEIBdtpCBue7+VzFSa0kfZbLHG1Teotk7SEi7FCTxU/q5RH
fTvdkiOJFNwU9GxGcSb7IlmP3nR9cXoFuNr3Bp0kikJchNp0XQ10Wf9/A/q/Gb7OxGd2f//z9HWD
UyZ6ffl5A/rv//PvHair/4sdpEsZLQ152WX+2yjjOv9iFGvL2feC3+WCrv7vDShGGZ1KkyBYLucS
hvF/NqCm+Jdkhuu5rm4zkrNxvryjWH9ItWaC+0s549nYYyxhYLrhrj7vdH+u5AKccpNbFt1OEse0
qohFPGlxER+asjpBIUPLCWV1G2VaQsyADrLBrAokoglQqrMopxC5KfkbLdRAcnLQH8g6P85XR3zg
dNa7vNm3hrpuJCntKGSqrReqv1WDfBY/vwU5D42ZaLMXZ6xsM7r59S1UFWx6NQ2A4fmquCwzWdIy
ky45G9/cNFGEkvfWec6rUxC2/tN3ff57JfzjyT1Kfd1BQEEx/OuTo/pSBmtQu62rkJ1usa1SDHP1
GK7Z5PULKHqn0kbGnkB7862o+1EX/kIp/6gSvzw/X5tn2Q7HmJhtXT9/f5MxJICWRLvN3OZsiT5Z
GT0i1BlVkTkBsnYcrBG7uShr8CrADfzL+393/Px4ft694PDGaeW+e/8DyS9JKvnwpSQPhUnApwCa
zcIapbHQBTRHy2q5orjRt5rmzpIcN8EOcguWNediAH6HCNyPX9KfXxGL+3xyQZh/94m0dHF9q2xn
dgpLvBEP4To3QFF9/CzGO8ECb1ySvIDsxhVgWqkjf/3gm8C1YO/5FC6TQanlFsy7gUY8lj6gSbsN
AKDk/s3U0Jk2lbHrSGE5OzXxG4RFmTAhRUhOjm0f4ki4/7cWxeWlGawPJoUrh+Ss2vj5mJCVMq3Q
ICOsqV4dnxmArYXfhOXBbPPvI6HrQH/j8i9Hwu8fuzRhfdJgA/tu/FbI+iF9fNcqYCchKeFq76XL
UveK9ccf+58+dZOMEc91dJK6rfn3P9v63MaMjSThrQVzWonL26gLJhCpZVR/OY7eNXoun+LPT/Xu
C7YFDOgAhucWBjn5gil63y5+JXCvXFgO0oSRuXkUjtcfv0HrXUPg8rSYF23iQm2PA/jdgjyGCa3w
nhPadPRuEYIm3nmZfmgjJ9uw2QCs4J1I3eyuy7K/h0cSr8cKEDCwskWpOQneXmmte2DKgLpMwM6O
z+s2N1Aj3ZXbqX5BPsqxklRkCjjo2teitzqwpq3mm4BMUDLkdfDWIJbYjcm5dguA8okENEJM75FI
gaC9NTrti6hktPvLO58/0J86a/M7J3rNQaQkXcf87bB1yeExgWW129Rsk40xRLekQEMIDHhXABVv
Wx0eXq+0taO8+yYVoHrEeO5z5ayGQSp61nckFVQoVD1YfY6xKN2iB1UWN6sgYhatOFhMpfRFA/Fv
mcriBsrsrmTfWJGkbkymdZSmiK+H5luUsQMNQHru/GfUH2DP4+6omfHTx2/ZMH6/dvGeuXbNixX8
APPdqRp7qZ1MMm23jI+ydddNtJHj70NB37SBYkmeDy17V1sixR92ZEozf5RvM6Ffb6NNSQ7UMShe
yczUjrr+eSZ2r0CdfQ59OOnRjKoktGNjd5JmQWuDjEyde6/zd57+Ndbc8CEbQN/3zmzfqTqUGaxm
rcpGMgehUeltdsi8Bt+Ixu9EnN0Oyr31ivIBNoaRINbByLVwyTsyW50aRS7FcIgnqLBW6JhAOHHc
duo2KPsHNCvJwHyuyLpoVYg7XZcPrkzv6ljKnWdrSAzybt0qmCMF2+QEkkAtNGczOaW1Ksye66iI
HtGVuIDW3JY5phs8WKRDdI460WNBkUp17479t7E0y6VW5nDEgyrjsyOtNMGVe3YwLmTaDibsvdBp
FCG6PgV9dEgakW2G8qGKGKiMgvlmodIroVftgmCAhEyN2kSFpH0yCgdik/ctrOW3wqnPUtzbBdKc
rJJfTMMmI0s8Q8QIZu3qPqMdibDHshetyx+pVfdgB6QkxZLCGcsm7XGDyGy48qc0HP9yVP2+cAG3
Y9fKUiw823HerSBDE8hO9pxHHe68Mhu2rkqgqUfDvT/QbENlsPRTKL4fH8t/fFbiW2izSme+EPy6
Mns1R4c3zcgy/bGx+tuuSN861GvDpD3UInlKPPv542d8P4VgwXBp0bqO4RmeZwvzXe+UHAaVa2nH
3ksAhcqTjLUtvqsJJVvXL9JR09qDTdaCVi/ldP74yX8/cfF/mfP23PN0y3qfBRN09JN6VfB2neK5
rE0CNU2NZO9EA5FhXlEpO9qr1jM7+/h5Deu3VZInJs2Sfa5F4s37bzfD1U5pyucsOufG4wxbW1mm
cKCNw55B2EtGzbCUilCONJxuwDIzc8zTF1s9Qno0/vZqfr/q82oIyXVplhvISN9964jJJsMuvYb2
LbsgfV42gvLCXyX4wx05M/uGRG6GoExHihMx6itcz2T/hv19YTPMJdJ59fEnZP7pq2E/TGPDkJZB
a//XI7GqAAniFGi2JkLYZUq4XDnLtfGGPZbB+KaanpDQqiDVFsQy1730KbOKT6Pj68eGiPZkgB8P
fL+9wv4wIhA3BFIPmpF8r6tWD+6N2LxugX3esBVRWygWfutn14SqI1nxgZwm/OmP39JlW/PrpZEY
IwS4VISWR632bi8SCE2DDW41W0dM3hb7c9DdGCT+rnMcCkg08AQqED1LZQmwqOmQ7KZGkNQs5xM/
o1prdPuF0M4SfD9RB0mz6suyXRFx7a3JUVs5fZpudBIWVkngW/tOuPe6WdDQs4n1GwReydo7emgk
drLgDQdiH1hcVgesrwGfURHBWPj4LYt3YUuXk5vK2LAsZo0sZ/Pvf9rp+UZN4ILbN1uVNGQ+hLvQ
wZAY4q1Dc3hU5JLDdxL7sNfSZZfjBi/CtzjSIA6z4Ved0HZsz9E3+QMQ/QrlKJ/NhFyHPO0+Lp6z
oYJqNBezLWK0Nv2quf1DHabuVQrTYI1Ahf0PAUBZiazLlIy1pVlaWDKTKxAPwZo0cCQs0fgyNdns
WRaMUPyG2Fy9uesL+/XjT+Oy6/vtAPjp03h3nvVt2ougGJttgCmXFvNYkyBiEB9FbCa2aTCprAvl
ssccZxsqngV0OIAc+aDi9vTxa5F/WunZgHORZhUynPdLnzuSTTPKrtl6maO2PRk9B2EmT51PSnBl
jEcSSGfvdjd7ZYgM0FPjlA1FcnK8cu+JdDfxwo8+WUQLWXotpSpZy96sbJy0aZHNe5w4h5Mskq/S
5I9EVfECgkrtvYD2l18BSufDuOfP3pNhRBim46fLUJFRh4c6X2du9JaSBbr0HfPU0nHeyMx+zkrA
Zq6HkgdW+bBFAsz+Xd9DF2JDYbkZ/DzX2wxeh15Xf7KE/wKa5sHuYq7tpbd22uqpaxswhCGJdxWc
nzp4dY04vfrLZ/v74g45xWDCaEsbVMq7r5mJI/KKmOXUFckL9sICIbgO9GFiT//xM/1hkbTZcDMa
FQ5/VZ+/5J9OryZNbLSsqIxIq3mLy2pJmuyOpfPsYhgGD8WsKEONK3Jx//ET/2HLSy8MwwAxbwL5
wPvCufIRHTu+ZHnO5bpTAHs7dxD7pG2+mRaK3cn1V47ZtQT3znj+AF57NlLJ++zrl0larErHfRVQ
i7dTOdig6+uYAPqNbwOJ+vil/uFAB1Vj2lgT2FxQ2P76GbUBgW8oBZttHpIw31eHoolf4BqfB03C
KoreGqf4WzPrsml5d6bT8QOEAwfRkgyZf31ST2nNEEWcXYbqbhDoMeLQViiyV5PtHIFyt0vTJg5Y
86wdXYZPpu/uzQaZNGZacrMKcR6sul2FYatg3bLRnKLxPjJQz2h/2wL9Xq/xRUounXhKHPGbZSPq
WiVDxZrUu0W70ksHHF3ihKjuk4jky/jt42/jj0csJRJWE9ptdPp+/WBs8sgCGNYNA7LrvjWvheBZ
zdy+YXG24F84WACngSTevx2wv1fkLogjNtNIXni7rvj1iePGCApDlM02m9qnfhS3hkN1iNwoWYZD
faJcYfxB/ZkMBA3YAR7BWDarUGnU4X6QLV3IJksLqr2OG2WaGIx+/MH8oRXFC3QoHnVOZle+XzXA
viMhahLOKE28sKowMhXQAJKyuaZu/B5G7I6VcDc26HjXGe9KETBynxAc1SYqsjh9g+f974HB/9iZ
FH/6vtgh801R3bri/YHcBso3LeLttiSFxBs9Y0DEiGefNlO8YvDt3DQtCS3EDembgHhqBs7lHthB
uOxiNzuP2TY3ZXRnDcN3cgj7u84IbiFbNzdBfvAIBTtUbngzsdIcK6/qCCGS+ZbMb/0m57rgxcZ1
6zJsizwEpVM5h58ptnCRPoK6sD311FTXeUmFEA10ePZN276kg3yeuhQcvBU7j2YVvE5VtE6UEW77
PByuU4PLGtEV5ZG5Y1OxB/j4a/zD54WhyrZZjB320sa74zvU3GiUuV1tVSCX1hTFawhSpCzlHVEG
nbyPwu7W1uq3uP9rE/sPey28YYzDdMBbLtqSX49wxGa0+2unQhqcOrtY78Qu0nyAOb6VkIBkG/u+
rq8U4c9QVOhvWlYlsdBb//eailpKosWZpxG/XRlK7ARt6YqK4I3xVIuMTMpE19dRDxTZCY2Xwc1R
/Rb5MRZm85e1/k/FJE9ON5cixqGX/+4sNyemz4iVq23rjBhuZviDW3yNyyA4ZsEcMa95+TKYAMGo
gARGsm0+/vr/sMqARLM9gbTMENJ79/WzU8pbL5TVNu2mDJrQHuJ07DbNAr2yuar1v75jSqE/1JLs
KXUoaXDSMIW8u9a4iSi6YDJ4TpV5Xwvz4upo7fNA02YTtfVdmqt0ZQyVd69JV+cw9F8Rg4cHB87V
Nhh87xxrL3msh+suA9TZRxEg+94Kzp1JQpeBkz4gN37ZOiHJ646lPbiw6cuxlvhAmuSoJYODN6PF
r+SXd2aYPjWjGpdOU8cv7eAxwG6wWKVZzxShkFwBdcrefIge8rbs11GZBbvMHKynRIivJJrJNTrL
nDOdwIzAmP+QMPyXxNG2sVoapq5/opuj3QufbaTTy8cILPye9pd/7UcpSBY8JGepq/p2Mn2sRb11
y2CjemhxergdslZlP7lgficj/q7o69e9iYQpuneoIG4J6tRmdx6OvCyn5nZD3/sUOx6hV8F4CDuS
TNEVPTa5QbbyaHnPyAXQejgFLSJTiFPupY/sZLo9pvrpZjB1VDWdcdW23heKoOS6JKjr6BLHh8bV
zR+HMb7X6wBjH9j9jWe04+c5lScb2+FFFDJl7TCTFaxLQnzmnMlx7Iq7OHK+mWE5fdMT4xbH5Oc2
i7RNTuzg9eh00XU3tK/l2JC10fXERLhZ0a2JYZio97AgRwAj4YimU72KknpES02UFA4MxK6p1YBY
KdnVd+lTq8Xd1ph/ujzkhJOLYktkK0t3ohuu7NFNWxTt1Uib5PKQ4ZbyqnXNbTrreOP5pgD28+Pe
5TEfQUOjZhAQaVBxYskjrUf7eLn3zw3xnWpd9vTkXFlmG5xDXPaI/ES7O0bXgRjodQawpwI/KQ7h
oGMR8LS2QJNbfxlsUofgy7RXETxWYhK4N2VZuk5TE7OgCqaTRizfiTQTs/Cr0+URJn/jKUpjsXOn
ZFfU9rHNfXn+56bKO8JrW/PGyZpwJZsEZCbt911DaAF73FI8DGSx71on2/ZtB7Cn9wEsJ5RUV0h1
Hke+gU3oEDWVImK7EwTfGmNuPGlhURyakFpGY5usl6X2CauA9mkoqluCpVq0Drl2Nmp6x17Ubv1B
s1YykP59AGb8KmxQp15+zNjiX4+YAsCn7WtFZvACVXF/ZpsAaj0ltSKOunOTrBwdrBCkgNsq9UB1
akO6V2XlLw1w85tYt+NbUaj4lgaTWg8jio9ptGm/28SNW3qkDnjpITxbjveYjnG6LYvSIRDO9B/t
GAJDLlrsPBOqQnuYHkdh0MII1HSda/70aCYZIBTDu830un7MvqTzg6IJU3Ibc06G0tlWlC8PRL6N
dzZhmLVjVA/VWFdEU6LRKScrXtvFrIakJD7ZTWSdLvfYuvbUGmDWm2hj9C17pHi06qNTTc7GqZIv
F6W+47b2VRYSWTSR7SRav7hRA0JLxmv1VhrhKuO9PMw9yoWZuDi+ZEAcZm4Zd3qWJxDkzyjAmrU3
8bY95XsPKsxtTL+us7USnhiiQEogY19ea6M5HYay2TQmUQpkdDI9929bpbovwSCeFZlamInyk92b
1k3RcJwUJjBm7MbtdQMAWdhl+Bra+JVMESBHLPRqUwRg1BWuESrqNrubsu52dAf7c0aS27rBSLjX
Bq15lsMjJu8M0b1YW6VG4ziPFerKyv3chVcV1uwvzH+HzVBP7a7RguRZkizTzI/bFrvctITQpgaW
VcstmgcbQcvSrE1MhyFesHqKH/Mx+sJCkn7J0dKlZXIXm0V9donXfAxJbAui7HHo+u7WcqPrcHws
RWXcYxMpTog2HwKQ9w9QtpKbuNW+XX5KRRRd502aLzK/QMWaa3wb9F5vuchgpbP9OywG/t3YCpSU
4SQOKSPQVRmb9c7Ku3Y10VzalaYxPni+TcQUWFrmbcX4gDEIH6Wjfx3ITcGyEDd33RAa156IPtWN
au7a+cYY6B8MBXCgIEjAZitJ25lElKs+N5lRzT/GXRvfRXm5snv9izcnFVTu4Ox623tG5JdQr9mc
iyZ5rppwdkaQRF+b73zR/U5pfcfFxxVn33aox+WqRiJ1w1gO7jf8NRLPWsYUfV0RHKXso9RccMht
RBRFFIynwK3G0+WeCtnIFElKbqAWb0bQled6QPY6gIw82emjVwUB4kXp0RoLzIM+86xLk46NU8Ga
tjWbuBiDa69XedPOI/HoYNFfS8qQnBunOARGUh5EmelwemNv24/xsktkvmFE29yaEZpGC/rfoTLd
8pDZgqPUmcLT5WJXCH4bkpG7ouk63VxuJHMDI/H0rU48zVF41doNgMSRxfYyRe3BDttsHVffC019
s32Daw59Nt7AwQPA0kGJ3FBRE7rlDOtIIHM2dJw+Mie8LS+yK3MkcY4yYiFFtNaUt7Ws8jVKkk9J
4qNITcdNMEXftbHe4vkgErAX67wRvAr2fWpo1oXj7iYsDwvlx8cmbJ5aFNe+Wb/G6ii4jlPALIdW
fMYA90nXxpTUkO6W7fwqH5CkOASxLUYlg1XFHlLLxNHt2idzbM8TMWC0Q06pQ2ZySJxT4RNWVGHi
cZInF0K7mOQ30wy3oom2A4E9ijivRHtDJneDHPJ1aoeZd19gusNG1DkuWDjEcoPelktGoYghg0Kt
nW6aQepEeodefGUU02M32mfi+iZc4OU+qae9Naa3Kl+IjpIJXed+gLhC0LuxsfJp20TaelTmFiDA
SqaMHJ1xTr6+LSGCrEanJki7FHQgs5GcwYYtq+RtlTl7ZT05qFZhzikfkqRSSzuWn2Kh4wtrBLBX
5bMrkPRr/Yww+Mj95hpptYgiRMpA8m9zz/9kj1O10obR2DYxOxPwS3OT0Vmiqub0dE9pDP5/mvoW
+ly2bxuoP5atmE1qp2gYXqLJ3siC3Aq9HnlDlvElL/UbWiVYRt1trpsrZ6L29JrpNewjNKjKJFuI
44trklqSCQbGrsahNmoVNnYwRihCimVVWme9xkjUyDReKqKbU/PZ7NybsUH4o0guWydZWhJDHjfr
KqxusGTmG30wasSAigwe2IXgA8wbqVFH5HUZAXcyESvaLAnC+a61WKMK13rTcksnDgk7DTGMN4ma
bvXGo0I2pLnwbSI2TYILkrwNdlB2I5ShAHeDsCJXItK69ZwlAEL22glVdzWEIf5UC89RX4DMjx6A
TrUzQf2KTuBbTis5yDMw3Nl3N47fLLIxFz3O10XHzgIkRr1JMr5joZpHsIRfKqNEYFATiPhJnCKN
YXTgYdXvsSQMkCAXkYnL3C11BAwST1PcHggbhrxYrvDwp9fKDzaTab+g4ggWbSWBDtgkGled4rJr
2CsjhhJYje3RikW6ivXhWRqatnX6/lSXylpFTD6x9/WHruC6VCpnn5kRsUpzBhM5Nfum6r7lXADj
coxu27E+qRgdfxeFziqvSpSc/TgcLvea2UMbEFEJoJXUl1ps+ykocXlZ5IE5lLn0GaVRlofUFRpS
kPDg5UQEVLpTrzHPk8St0zN243ylyMM4uF1QozJoQC4Vkhb85cEutqpD2QZHa+hJgUNTfjA0TJB9
qVcr3Uuqg0l9Uy5wS5tbfJak8vKElRjLHz4+rACSs9SFrVfTGC8AwV9ee5gNOXGn8TdGA9GBwPro
YFO7Y41supVC4s9yFeiECifNQc5Y/SqbZR/1MK1V5N4USbIzA+wVjZ99VUGZkw+cVPDGuuLQzR9C
EjNcAGsrmaJo3SGUzrgryAYOGbajbu/3GR5RhkDzP6AIvHJrG3mz3Wgr1+t2xMrg5u99fWk5ZnO4
3HiEejqN6e1qjTREmKb7upUCiVqW5ss0ZP5f1W5+iKT2VGuEXDbzT5eHKMGPUe7E66mG8FFU+WHK
wvzgDtMXV7JZsjqEZTSiynVnkztW+BM01Hj+lKumKVZGOeUHXl6+n3zOeegj+9jlwk+MyIE4vPSQ
zPeMPtxOMmx3Sd49u8ovYDzhwbncFBMYb5Ebj3kaZCwnJENeHo9Tj6XycreXMfG35H1U+RgcxiTB
jj7f88Jpp0U2VRDS/0YY/S4q1dapK0F6Tl09hWUzbH78SFpqeuCQ6qCpSUJEQqo8mFrgJGLSxrgZ
NUkwVPGUFkH242G3Fe4it+N61UO0zTetsBpqDYICsq7Truoq+Qr4018zzHDBOamUdVzdWHNOQOg0
5DdtXQzazND0nokn1zXgEd0qbS1tZ/CN43GIkp1BBbc2e6TpU6qtIld3r1M6VtfpUMJw9PRyU2ml
yUkO0bJonHoThN8n1/APNPlmz0BdL+t8H9uVvpG+pLi2XOi03gQeHBKHYPagVdSq5L5+6zugczBG
4+Woe6+j2cKADYd14kccTW2+xPkcQkickVvwBUBIXu5OkSiaw4WybF8e9S4sTDXjJi+PXgCrsjJi
suNpVWhEWE66Hu4uj1thbnBSzIAu3YZKgeBk/vuXm8ufv9zTewu2hZe4P37743l+3F7+a6EZ+TLr
YBH/ePDyn8rLy/3nz5W4NFZI9XE1/Oe1DZcXf/k3P14JTOgnaU7Oj5f0zz8M/dBeD4N4KkwFdvby
rIkmd40cuEwHkOkujujLvRSP+U8/Xn5xeezdv0PKkW66Ln+4PH656YOZz/3PnyI3HPb0EJ4uD4Gc
nNZ1Vnxt2pxS2SXbJPPAmV5+/Odmiimki6ni277cZU0nU2IGu7mpdQUtv96FVQO5DRLJqi6qo9I1
cY2G0p7D5JtN0sbZdsgMYrkGx13o8yxwiEcBDqN9G2IDi1BgyBlq940LEcJ4FudtUod7pPbTCp6G
dW5Hg8RjPx+ubZdKHJwmLiqaM3XjGVtRwrHtEViZSf8dG72+ncKM8ak70b9Hvc+0N9K/upQup5BW
B3X2XeZ8ZscWrmoWckzEk4P1xYLCKlh77CT93gztTS3NWwQryD6HKF35of9U0LFfaDYxoTrZ2p5z
loa+KYbqqz8E6ZU/Vt0anAHVv98+pDElXYebLSaGDdtKtA/ryd7qnrzLW8RFpKrvKK3O02htIo8Q
0Ab3EwBBc2sZ7TGt03bp4l9aeqj9LNvHegPVyuoZApMds6oVRgzlYPfL0uprdNer6jYSvrkoLYv9
U3C2iuFsxsUb4bEwBzFpcf38rpThb8OWwsO12pVqBKjAiqoiZoowoLCgsKNZRI+FjljNDmlOpNPU
2igK90gA++ehO3V6/slPqn5LrCwoC1BlZ6A6X1Ueh4Daq9cy6O61thrXnd6XyygfDkEcvmTxRstq
h292liV2xMLUYb3Oqm7rFLl3CGq0CRF7IyPvcW2Z3+3cN3ahegiRb30KABksysg/auhTiMfaj6pA
jWTpR88jVzDxYsxmXUH4Om7wFehRg8vzTVy+kh4JNIsSeGPIAEaHLNLlFBkEBeozfjKoccJgc5pN
1EujwabR1AltLSO50bQ62DX+9B2NY3LjCHibonYPmcKVNErV31oIz6KsfNLSsjk4xD8y6yCu1xBV
cZ1G5U4qoe/HJNrRenrUeAkHSesDmwpwJahUw3oSqdgUTuzvGrN8obpVK2Y4xTZwTHWK7IXeseXL
NcbyZdcGhEE5pDsx3kSQXjFRzBwKwoLanRZYtq7pDvCL6J6CZtxGjIkWsI+ag69u0TF57EzYGyA1
ONi1/aBMyCbJuBg1AKGYUuIu0/YTgvplNORin9l5ecRqxZUoK9kHJ7RsfatZTHQSUUWFn/HPcYWf
CLu34ro+tvSHGhdlFmHY9bKUAer03n0ejDK9cr8mRVefKn8b+3W8nKR50wV0GJpBi3aJXtzoBuoP
JQ2W/jAkBmlU2caWjbdF++qtwkR86VOYMI3AAR9G7Pc7BriUFcvJiJ6sAXFplHcEvhcUTmHBJrUO
cjgoVbrRtLSh+xFB3ManRxsLXEpRdmdppvU65I949Ln2XUcuvd70HDWpS8QkqJHUNW9Sk7Fwogu2
9piHl37BwpzqL7MGrNRqNiN8OtR1dPTT6S1nlKwV0WetKN+6fhAwubHAsZO3t5mNXAtjEXldXsZp
xP/3hnZOzgu/hZG/GXJZrdlyF6swIpwi7EHwAI+sSBdHzilrZtL0/Y7onNxViWCbS6fwN6Iexl1d
FNM2bqNk5Zv9axQV4y0rIEIYhZmxrgbSd5K4gvWp4ApMmb3XqOYMFN+HjNo9sCtidhUbMEs3HwV8
q02Gr2WP2XhOFdO83aj8Q9XFPQChOLxrB+vVl9dFedPEzHFIl7TmTnB8ngrDuw4La5lNBAsZNYTy
y1nUW1VP4JZxcoKaIs5TJLI7zta2RmSZbJSvq/kGE20o5JWTt85V65DRrFX1sfHK5PrHjcna2Fre
m1+FbLAYQqx1YrMi6k16qVunCo9FjkxFRrB0GAc6jABpDmIklX3SHRqE8wcKygHnIfOLLPBBflk5
EQUZK9W8mzS3sg72hJymUPsy9AhajjEx6Ne5Q9TbmAP+jsiJIxRvMeQvwoBdUlplxJg8NFePjcrt
DXY6xsKDv+xCN9yAZA+QubJaa6Ry0SLqd0LvXsZ8CveOr/hb2VLzPXIEPAIHeHTtEo2wLjvYTe6M
HdKdNj1EVlKQlxVt7ChovvWZ+mbqwxIoA1cNHbByPeQG+8Txe2Fa+9G2tmMy2vRC3cVQa+URlfNW
sYM9G4CJYmoZAGIckWYHootr0HNkBmIDJetpauPr0GeoEfRZvGWWo3G4YfTIumIX0PXaoLyqRzJb
WGVxesL9EsFnmo0k9YUe2h0zXxAIbDLN8epDnpBqYG7z1pzt4JyZHn/TYnk8kfa2GMMT29R+U2Ks
XeCGipdZYgBCjh9oeWM+8jZdbp28yfVQ1jopLXXyH52yv+mDomHHQMAcsYvUWG46XnmptnS0bjiH
zaHFfI3z3T0l7ACDVKtva6v8FiUeB51QyfWQNM9JFUdbUisJuevURtI1W7NPJq6wQBhXk/1Bmr1x
HQqqkAL+Ul/0yYFwDUYGLNqrIBDTpq8VPr/BXI906pcS9fMJ4t+6sdQnYwrQz8UVdNzZEqPKyFiP
n7F0ZJ8UA6RVDDZr6eR5vixoeW0KgYCNkMbjgEZ8r4LktTeCcgn2gGRuL2HAk1pf09Qzt6KvWWPp
de2MevLXrdPDEWzqPX2ZcS9n4k1TO3iSyTTDuDqhihq+atKzDlUbe0coukRjoKlEjWUybBu8YgFq
pL2hFaAfk7RaGuCOzpWghvVH82R4xeBivS/i8y2oGPiHjFd3gQRrwGqrg1KzB3OHc6smPPyTqq3s
rkyDVUpGwxmNQn6HNj7ZuJibV0b3ue788l7GcXc9hNFnTrfqvgVMdEBnki88/81UcfYcdao66KUG
4WT+EWVctmptM7myVDHsw5QeQ+WQ2TH0xpsWpQe3bNe1N6xUJZ3nbMS/iQiQLolDrToWwwkH/3+x
d147cjNbk30iDujNbXlfXa32N4RMizbJJJk0yaefRR38GAMMBnM/wEED53OSqmhyx45Y0RJvUMwE
SElenOcH227GTWCN893hY155uSuOZcURUvMf2kdGuaP598ubhmOZh8ND+mlyY2d6U5MUL1nZH5Cg
LOxo5V8oCgMUljbZuYLYvrqTQK0uzfgLQaK7FoCr2ahhrUxpks8F4CKKKyEAZNPRtLqeu8skvmFA
l8lZZpHvTfYCUw+7LY6dujHBpQ8jSxKGlyqJs4OzkCVjjin/6lZN+3cW9ltPD6SSy8TaulnMgBur
L9upb74t6ptnIRfGZOCPXjcf4eLtpoywUqHnnSFT/2nIvb2rHZ+u4/YwqPHZcz1103lLLNW2hh0t
8TZFvLxdYwCDePfSPbSW6FI2nGHH6qO1U8pAEC9xVUYHIe1fgTKdY5RTE+wsvJbJAXBAI/a/vuSS
fRPESVA4fehexJR8E61DEA2CcVvksw/dZtyXZu0fFQjlXVKqfiEa9cDPXF64sS7REyb34NQ7IK6Q
Dtoxvw88da3M8h5Z5nkrMxYB3fK5u7MrFBEKvOG82nrrZ66zNseuP8xgn45YeY5zWtqbMiyxVfGk
GFt/5yBVbbyakqi28PTKj/Vb2lje2SGxQGvkQiybRLSrwrZcT10mf1il2FKagDkVd8te+iKHVhBl
hMMFzy3kcaowOr0JWLxZZnfkiTRh/fAHhI8hfQ7ddGViq+686Nty4+E4OCjDneOtlM449I3UQ9tM
2WtJY8+OVnJ3YwrX2NouVIXC0DvRQ1xc5s/zvIASchuY1uRlXzYS69ENo6+Eysxr622tNE+fkomw
SNnD72TRLjhcBCgqkumOiRbGHWZtZ2qqy6ihJdkMfnlHh0bqtXsny/aYMHGc+9MxLmB8Nl2gdyMl
G5uxeMrzJri1DUW1FrRbs4O+1xrv1sRWJmgfuW7iHXX1vzVnxUtVM3girl3CPJ634LfrPV9MfGjd
97gG5GFksfHlj3/ioPLfrfy31CLeRt6kL244hMcWcr2NhZmXepFe04oEjOVWr6KaumusCut5GF9k
YROAwJZwTWmYvAnFkwQpf19gOHmItEceopH6OpQ3L2SWSyjmYRWewBgWnXrEnGD+6rINbgZMQWvw
MK/6Dq7R0BhOpUReoESgXQViJk20/OjcRIFUBR/IsTG6ReaDtdcF5schaevi0M7zi0xVfmFFoZ9b
d15TWses0eesnzz3o4HS/vj3A9nukBf2t6wdlndmCXC/XejInSYMlOiXOc6nK++D4dkdTEjw6deI
TIxqPbChARoH9zjqrnMfC+YCo93gBuJjdapH7RTk64N+RBru2bHPJV3sJd5nerrDhT0gUeXiFjTe
pvd2Ed7FrVs5ehv4ZrXrocxenLTbqiKczxVC8TazTZDCJpqnaQysczzWzY2X7i0dj48C38jIkrKB
oHshOzqdogTzdibH76wBm+tMs7ttlmobj4G1zmCdD2lDrFbQK9OndrKzADWO1rkoE/mj8jI+pbVD
aOmiS/IfTpXuWk/GSxkJ5/c4jdbKiBN6ryuooE4G7bVZFFANAlN+sHznKeLCop3yXGx8ihXvTq3V
mv0IbTpl3IOYztt1qlkGWd4vvKjG0UtluJ8s2lIWwfffD6Mdo7Wc+GBknYmH0PUW5pD1MnDHn/KB
DuOiN4eTzsLPKk6+DcKbT4BJsErSLIyZql7p2Bk5MlZyOxdCbKCU9pu6tdkcw/47CpVM61Y0YL9m
WmI9OWbI/yh3Wk9or+my4wdY6Hk7lcfdXo2cDpss/Jg7EAF9je3dGdszzXGSpUj1QTBWcUlE2TY1
rF/aNTn/6nI8KWbifW6FzSb3xcOe+/Ymhmy6x3F91hpWiBaOt6t4Cu2rsQBO6sPBgQn0rjtgxI4q
uy2YoHQdhzlHoXyEmIkicfeSn5H9twkGuAz1iK/PLz9rg3zo5E75J7q6XMdcYqPrHxmsfZ7eBP7G
1GmwDDjtLhXji7Dy9gogZfaowep95a9CnqNHIjCoA/tCDdmBjP1LBSV3E0e2AxofwqSnQn+XFao/
5gWsYEWT0Q2ghQi+wx5wWtrEsCM8/eL6wj32iqZps8OssGCDRQVzXCrF3BHiE+gxvGG1UaD6DD9h
XTv/8V1cuDXLcaZHWfOO082+NhS1THAGFxwa1Be5i/OyJbAQYFlnKipUgSkHEx661gxtsIIv6LR9
tSky62dDuaxlc9I3WPspGe1LCTUujuqDdHWN0QAiocRnuqe57DBUUm4miem9kJsxTNh+yr3v1u7f
0TySH4Fvba68OHOeDMuiRaExDrVZbouldNWe0H/8uL+2wvicxPQ7sdFCRA+7ppr1tJKzax1rQ9/n
IYiu0ijai1WrcIObSrDQZInaQL2pHDvb8r5fbt1qXUyi3TnTR17bHFOCU6MEz3u32bR+0/CqpxPI
jXJIHBynMk3RxVhNB+WQkPdjG8slkgxnCfx1coRzzTZX1Hm4KpZG7N5AqUXjZ0jFzyM1o9wU3sp2
1idpFvsi1sE58XaW1eEdB623CSrEL9uL1MGIMpsWrMrZx+2C6eMddao99Qc9nMplp+lWBKXH7ciS
rSzqn6zJ/L1OHGQtg2gNp6BtYqfOKvPNs/AguE7w9J4bxCU9sa/tSS+cjUHRelipZyrFoQwUCXaI
3nB/qOpnQDUcZB72fUpoa9Ok0jv0y1xvIKwNkPwOmnjv2shILXhI4WRuc2T0hpOjCN5TIwqRF2W1
b8x02jRypgomnoIdT8MzX9ZErqFlNjEb5z5U1on4HU0grkmprsYk3pKdoyt9dtdp2jkXIDvzUYzi
KQpUfakqeDpt17a3IODM6avpwkN4Xk1xEd3LDB0kQ1vL8sZbUW38wgmq5WJ1MMuk3dEJ7XzjkuVn
+ZkAcm+j/WwK7BTTKmxq2o5F0wJrnV8sNmWLIhWcLLsUG7evNTM1H9woNeO/b8RIntZLU8zqxBPu
5Gq/IHQz/uxHG9xnTilf5yDvpVs3jtKt3XB8S2rrV1qqki1H9adjaN9PsorXRv1dUYd6wWIX7gIv
/zN6i9QFCOuQE7n3wrHe2KQId24Y/7Lt6h7n/3RbhGxtsyfrUsK/PVc1Zco+Xe+pt54i9i/0MHbr
RElYNV7OQZZo4Rryj8tzVnyz52XIEhxf4jnnvT0gFoVGjrAgp6ujvtAwAOtkxXswHrVqg1NhKQsM
dM63EzZsRaHcbwnw03Xj/GyD3NxlZgrTSvoKIz+oy2zoj02V9wzoPEo4Rz6q+K8VtPXDdD2NGyIE
byTzfO8n3JkBfHI0x2ipCdzJiNhI4iwvVhEdi3L8VGWbnROlH7KCGt028lKSLFjnfs2GcGYeDjts
WKMH4LfmPJCViEG6cH/HFhKNWyi+ZSBRdTAOK9+bKE4ZIufkhcavkiCxSaZ1h+TI+2DQ4Xly+OO5
U+iTH4HqJiBvbhJWjvdIpwdI5WIJ2CYbt4mdfcCypUj9UyLCejVqqz5CGC8hP3uE1t1PUxshfGKg
z1Y2ZsfAvdWILHAyi8kwHonlwZSwI64Au+NGLtt3JwCPS7Cv3svZpM2O9dPk+iz0nUbiIpE8910V
nf/9AHv1R6Ktof1lzQ7xgrryuXqKQ+le0tb5xZnS/F227sOLzfSW6ibcWWl2DYYx5/06WFskoWEH
VI37uXf5gru4ZNb0D+gt2Xse1QCne7okEMFyuazHVPKisLNyYCpzGqAAuBddeUrg1x2ryXs4FQAf
u+GhNRcN6701r4w0odAdn8dvxXGtb8P3uGw5nI+Qi6fCLdYiAnoOqus1D6qD6Dsg6V3xIpGE9qzL
cHgMTnMTffvCoUofJ1NgJYB+RikG8opyjkPU0ls/KRBnBWOaTOFJZ6NLLwKCqQ4J2DexXqXKTk+t
uRD3p5jZsPEImHcFo8BMCsNK8lMD0OAC3Ha3GNm3Fe3njy6twUFP0txpHX0FGNeAkiYExyeyB0S3
+nVZq0Nj18550om3ipjFVI78VoBFQGgYrV3rMNPMtXmNZov3YCD3ImEXowsDmhuD7tWPin1XR4w6
5Mv5juPnWxmX/i6PenvrNtzlnbRRaNIqvgpzOpiTG51KztLHgc40suMdfie7vKUg+w9TAszYYy43
8mddBxV+G53eIiKDKeW7Ozuxyr1gT8kKauqOs3QZlY1rDgt77Zmw8igck0dVqXFHi4W1CSFIEwcZ
kDT9j5J75UlYuuWokB4rHFR3IY2b0C29uH7R3aKEHng+//I6cl+mIMZPngDzB5wbEAJeuLS4pcrt
113pZZcilnw9A7WcbVXytKrMfP3vwR8OTJOBASW3VjYlm+l0yzRHRbORT3WS3x0b0Xemva408uHM
lxlwCSke5FKaB1n0V1T5Zt02rf8j9llOpK39o644o8Qj5qOhYDM0ZNavKpfVUxZ026Fu3M8QoWVN
FIjfEvmObdUI580cDmr4VlK5L41jqqcwVy9Vh3+KeZieECcp37wy/a59f/iua/Q9T0erucUP6xmM
wtmsL4PhO8fOnopraLv7OZrkJ6/BCg+iDc7fr9NT71C3EvU6uEGKTnZxUov1NPSbxGrKo8EqPc7s
ly6LnlMxcxGZTOe6dkATDiQEcXI6N9Xy/ohz5d2Hpc0gBURQI+Xdm+WHpu2NtGw7PbkTlHJzNN3X
Gdf4Kh3fyMlFy4wLVmMsn7R0pkM3yb9CFs06zIOGkloTQ5Grp6cxspJba5qCdcNzFTP5It0EZw+d
cxMSZkC+B5Fpm6A5jaQPNozW3rHp2owQANm2WXLub/HS5gs2XSE5c4BnqLNHgxxvUnxZnnUnnWzs
iW2mO7vF5Mbj/iuwZsD2Rq2OWT0u7OC22M524ZOgSruDS9bpRyHmv5LrOwuH6sWNeufQMEevCu7l
2RzM+zjx+MkD6J7mDJ0dvG59Fe1ibHHDfunQjc+ilWxZ5uxCoLG42dYlaVlu18oRGEiihyqT+j76
dXsqBq46EkPdOfRj8zq4VXezu/JoNvUPxzOQn0nmHMO25UCjvLUdcOKyosR5pT7zGbFfnYYQGDgR
gZWuk/gHHuE3dwyBEBZNcW4geT7sjhu+dqJsEzigKjVq3pXKR8Q/m4DulNriwo6WGUsOBxFZetfn
yn7U079QsLdp+tK/TH7S3XoT7DPPjE3X1/a2XN4iRol06ycZzju8TSMLLK+ca3TBXj0nRm0+ovTU
+XvCVuXvAnlq7U9m99QNT7Uqywt9QgaDZ2F9YEwkwG21GMxZM7wzLw7jNZZu+Onkqmb7w0vRQv7h
dBiwXYK9imbZ/6ymHOuiL92TsLovJgLzbLe8E+in2IKdvAWjrs8KPznfCg+nohzSp3GCRRdy1nOt
FIVk+RGyoAK50T9y3t9PxCAelpOtoP15JzfvcBHlVnYeNO3KqiFv1Hkj0NBk5KrlR6KYt415HA9l
3++HobCONLnmzzHGON9stgHPRRoaBhCsCBgH7Scjkow4jQaxQBk5yVubIbsmoosvfOsVCcYGAdot
qq8SnCNL1SB7iKq3Acy6/Ru7bWx6D5Q93y3utsBwJ9RJhoF8E/0yPUMXaIeDQWzo6ibma8xC82/t
NLwCA+/J71H6hs7kvxqHzo2t0KMYOQyFKtZbDSVqU/fiBnIv4/zEiE6NiHk10fpXSdH/UBiU+Vyr
7D1tkHeakLzYqNudS8kNE6219jiEDmKQV1mUcENxZbKHingI50AuW+H/BO5e71N/+GEbyb0F3/7W
F9W0j/2OoS3ml2nd8uHpMDyzp6/ZBI85OkkZH6oS8M/g6uExki4ZyR18+C3CZ1FkD4u0IYsS219x
T5LyiI+k/3Z+Z/t/enIKfrwtarSpfz9yzwpubuKaV2hMm2RjsA/6KN2mPfslF7xVVOaHaocek1oa
np0Re1/fpcG+NAZxBfWPd9vz+teUixuxt3jDTJXvkQ8ZqeYkOMousVbRGMlfmhWRzizzkuagDyQA
9ZPtzD2DnI+/E9j52RHO7xCr0Ct9KzanAa9ZB0HY4qkYp2egv/XZUPH3hBz0nMW0FskKo0L0T6+q
8JhWMnXY3SBf+W0nLqH+GwTGNG0cB2cnUBlrDeGu3zdqSR1kuQMSnCqSzB6cUxcPzmtD6cR//q8v
ed9Bi9PgeYf+YFIssSmrSRz1qAkLiORL9072WsrnSEb122DHyfPojHgu8vwRjfTuAj7YyzR+QdXR
l86J0rOwouBRVHH6Zv3bRfSTPC11ixG5z5e0nC8q8gLklEK/FDVKGyGzc1tiwmDMcc60RTJiRG3z
McessAgX0JA54w9rWzSHCDcbYIE+2hU9I7SHCbta7OWz1077Towh+ZKyunmaHGTlsMnVWM23A2DB
HdtdHJVeVy9tSX+RGsJ9A0J5H9mjc+REzi3BYWM1CRb8sTZ4zHDSXZtqmnd9xCzL2VpffQ78a1mP
A+c7wzpElqvuw8zIK4vEfqPh4U31Yf/Mb+yvbttoM2MP2fZFOh4qbGirVhXxBdu32rLVZMEat/69
wFEcFjRS9tSyJRx4Rdf/5etEIEy6jgupd3Y0IS+vYst5YtJ1nxgreyI/3lkY3rRVU11s3XftieKl
SYz2hfNbsjKNMt17kvPRWDFjj7Oabx6MW7Ty4L13zP4Viy0jbiD0g9WOdZvjetMXQX4lwuGxgdRf
ra+s678fxmCx7CEDiX7BX2NNdmibaNiH2XzmuypPuPWs59g7ZX1fPGQXO+dYTDzTLMYaP3BeZuuH
ApL/bv0uu/4WTlHyllK1c4co8j75kdyUXlCTb0vH+z9crwjnCwnYODqBvMnd1YxusKv0UutL8JU1
cWXuOrrD/hENzmZBG3PudGoNetl+6t3yZx7hvZxy6bzjk0ox2f1QAxNJ7lvQRJ2hvaZddQ/cwbgz
MGACSsHK1nPenq3EOHWSbx5oyrs/W/3BHQIQisHwyWRhHQmOOWcku+QwTZbYRROZmbakyizCB4pw
Urj+xKiaBls7iRsQpnZM2qx9S1HF1yy7f5aunb7O/ZOvUsjLsTdu567/HqR61tIKN5Nbj1dIFaeh
djzgcclrEjXmuRcKmLg25g3viXA/2jTk/Atc/n+k/v8Fqb8EHQm3/p+Jpvtv/AbZ/0o0/c+/8z+I
pguwPoLVZmP+cB3ywv/FNPX+mw+Yj+cIW48FScnf+i+mKay+7j/lkY753yAXQTX1IL3B6bH/nxCm
8CrIJ/9PzASX/CrtkBFQftAZcNT+NypgZHOJxHVYHtDLvuu8ofyqX5lz8xc6JIxwG4ZZVLxmormY
GOD14oQPF098OVtX/W+LVQ7bBAAdgzAO+nLx0oe2mRxGI6f5LV6485G9shbvfTdaj7A3bqQyF6mE
O0Bi1G+1KTek879nLPymb0Tn3BmyXZmyB69zF2sYjv9u8f5bSwpgWvIALcEAZ0kIlEtWYFxSA/OS
H3AIEgj7YyRWoJZ8QUdLz8qvvSdp4PYnY8Nhy+muBnicXbskFPg3B+x4OWQb4D1keemEK+w/KArJ
Jp8dEiOH1MyIhsB2r2r3y1qyEP6SimCnutO5+dMt06e4xIDSLQEKghR6SVQUS7ZCErIYkL0ySt/Y
4FVbMGtwXgPPYjOHwJun6Q/OQY8mrlMIKzXZQYIcIAuRYEl2mEvGQy1pD/bvM79LAiBLEsSTr/2S
DJmLc70kRVwiI2LJjsxLiqRc8iToxO46Svpxg4HsYeBccQmf5IRQMs/ZF+CwbV4lGSGVcUmrpEtu
xSHAwv9s4iyFjxI+N3jLrXnDZ/VkEnwJlwQMlsuTv2RiADsM23bJyYxLYqZhF963OMoCP8U9jTuM
OO20wuP4hz0IWHwDB0K8UcapNnGpEMvxiOdExHTAqb1XScj14EPo8X4XATKnoeQdJ9UmntungMBP
TPBHEgCiRZqXxJIJIt9NMReAIop6HvOSG8pF+Dwq99OAe+229d5xL7bq/0hsfewxYOzkF3KCWPwJ
JPkdfHaHiJJgO+UumSWiDatYt3sD1yZl3bswSF0uheLZJu5EdmjvMhkODfEah0BUTTBKVW6+miYs
GThdkvMY6S24r2ijlkRVSLRqWDJWPmErbwnFmPq3433rHg/9lJrRFkzByuKEicWMT70syIEEFkkv
6cqjJj21isfyCoaRZVofQ8qvEPU6z6eModbPeZqLXdbF6bU386Nb6B5+4wZeXnPgwSIeAFf+05MF
uW4akHKNXK+dDskckSY+0q/1MStMPaEmDTNh9G0w6IW54Z5De7oOg4M52IDsk3cJkCCMOU6CGZaV
okE6m7ybAZx3xZfZgPLYQ/OPtmbP5avj7qUL+/SYpo3eVP34BcY8TqptoZpwnTeorKlfX7vC/KLG
IDqyGXvNJ8daZQGthg5K2DjPl9zILnXNtTsh68NymT/TATdfOrSXSrl618XT2jdGvVaEv+sCEyTh
lgKjX3+IY/JWMU+pXR90D/o0zYP1x9AgAVSReCSQJp8oSzOQbGT3DaXqXKnlDy2np7DKRzLCw0Dx
VnNI0KYPBnUd6CzRfrQsY2P2VOTadLut3aKRa05Y8wtiJJdR+ov6XML5U/Nj0mFxh1OE7BeVpzbw
JCemoeHvkSzI2e2xCDNWnPWbnR98FOA2b4TVqZAkyhll3qX1kt+dKoiQ1vYbdiSf0gM+2LRv8M8l
BFS4K6BEumwUQ0yKO8GqT4saW/3QjDjpwnoz2fKz7ANv5xpufy7ZdbW1vZ6n3+4sshePwkogUgR7
x0FgnWAMpg622UKEWyzZwWVcyhhxXPPnWQKaRnE2gjMkeLETM94BWtYayycsPkTXXA0B/7ZNnm/Z
1aHw0FXCuNAW/htRimAjeNAMy56vs4vdRBfIc51YxwRj2taUZccI5Jd4rYMzTYYl7Mm0oXzBOnRJ
9YqVhXq0iKyvP9Vn8F1HN82+eIESpJrj52wUKwBb0wPa5CadnQhNa2ovo9uRLZmx89ICLN5UxSrJ
nK454dC7RZkKVXfxb5Eb/PptsSG8kSJV/DJyPIVDh7Lqe623Di3r1e7yN0FMbddV2ZlzNM6zDCtO
ZFLuKUx5D7kMbIBw0D1g54AvP3g0Nm1oebW3nQcPy9Y9CZuEeEAcK0RfU66y9NOATfikCZOk2nSX
Tol+he4k9kk3faZBX0OmS94GrU5jlAUrXA6a5G2Yrj0rzDbKNp69ucvZmpq4x5pnYnf9OvK78cOl
+P6Gp+F5qL3qNCl+q1Yas1gOqOSzwiWl2GXza22YTyFJpjNZWKy2UyP2Mpo3dT5T3Eda8yOV1pUX
WsfQ5mQnLZ+qei637DIsQiZxd/YZMLrFl1TMLMsRvrp7Wh/tmI4ZxnjweoS8y9z72dt9RsSJKdtR
7aeHt30ZSajA1Hx/lR4vfdKld5yQNzuR81Z56I6dV//iXeO/z4H7qinyUsN0ZvNS0S8X/aDGhk1x
2L4Xc/l7cDjt4+cNNlxLhzmcdz5pK/w8cNOFt2/N4E9X0wLi+v5Hntrk3WR+G4nanNhvqHnYpw50
Ce1CZk86d11LPZ9lv3VGY3iGdcu2qozuYSqHjRNNOWUPbBRCXsal6IsbquOV9VPE0d+loSDFQ7Io
mTh9jBeTG5ojvPqk7KbYuXQw7nGqQHgKtcMHS66WVCqjKTHpbTLDPAoKB7eoxEtLwWG0EX6LMJun
+MXVUed4UKZ23Pu1sY+5qo7tzDtwMMrs5oMPbIb22NB7LPH3sgwL/POUUUxLRn3Zdxe1/DSjsr/Z
yw9tNj9D1AELDzQMAUS9guQzN63EWLb23TYldk5pnglbg9WFxHdTCz6ZyJ7WsxS0KFj5V2HQ+jn7
9fJeAnEwhT1tHBHtuU6RtsxL/hbCAE9LWJZ7/gzpe9K+9enfTn3ROAbiMuoYzYPmJQlsAB/kGlOH
DVMLwqGul8BtaiXblhZsUOelOkg/Ke6u2Gs/wEpTJRzkJgf8CEcR00RmHCCTCD0ZJ8x4VyBTlDwE
qj0XdfAzTViQWOnyHRclcUDi5G15jhOyB66N0cpOuDQDU1pbX5bfHIcils0N65IihCHR8mHMucVL
c7bfW7satsrx1MYxjH6nFLeKC1SmBdSvpHfEtXICzj/8tWnZtoLD0FXphysma++LzKW2ZuaMVfuY
TuKB9Jc3TFvOlfEhczln2zElr70tW3r4ut956CQHR3ryYGMWwulzyPCBNL03XsvxFlq+PmPBCx/L
JYNy5gEVfh4b1u3NXLQbw8fn7hNy2WLmo2KRUgu3zyhbtGlg0nS39I5PFSKn2x1swesUcNS3p3g/
Sh8KpAXpRRc1Tpgw2EldVU9tlW+KsHuwDeuehN3WdxUWeFZ674A36yV0+pcCuzQpCMli12qatZsG
08EqF6NdRCFqXapoy8rVwUbkq73vY1rvej/gEpC/cHgUZ6Z59pYZ/xgxH3PrpsVW0jpwj/wvkapg
E0u7PAQC/H/aTR94Qi5a2J/eYtZWY1qt86EgpYPDOzSTkJQ2L+mhn2l+jCt3KyWvAnZ2JxqA7rVY
CoF18IU8u7akKPbznN8TVW4Gix221/bOOqqOE0cXQ+QU30TPRTX8hFJ8NNKYdL6Or6CRv/EIHprm
rbGiX0HL9qvq9z2bomIMf8Vj/Z0qEvDZZxT2d51B2xwYN97ayCPR+nPIPMp01X5KnGPmRZCf+7th
0sEbUzIVq/s0jYc2pQA+wBKjCuPqcIjoKUQIEQNa2nYQPPYqC9eN0e2Nud0pQ+2VP795U7cy6tze
mFiycDRH8Ljng+t4z06HSSYMgl9eP2/CRF2mToKP2JA8GWgPsuUjFP4Lb1pFwuN74OBNNKd7h8W5
a/tUkaqPz0vyCG9lwCdOVLTqravcSK95W/4hG1US+Oph0vVJ5eNz48aXUHjZpnKtH7XVnjsbG2ZG
0QAkSt60TnQuNbwfHZ64sv/2XrRNkozgBwvwRU/DD7IezH4ny2zVzO4ubOUPVSfvY/tIIhY5jXhR
yZPHth8bGMn15Nw47rfvPnUO9aDLL9g4HeVuzB0RQBD+vjewNCQH/da4UGb4dRmoV4UF3C3gHW9o
sgPuj1aD/6Qyejcaqb0F8oExapRiFTjxygjjrRiJ/eDhXm4QlqZicUhtfJ2dgyw71nSYhWlSrbXM
DnB5NoweR9wD9CiZKJazG+09PFeznV2F26nfoFCyEH9JVURvA/Z2eo0+p677GNsOg/puspqfGFhf
DWL+xXMQWzZtXDQxe9NvI9LHOfyiJ+89TlPEYvFS9dkz5o2vzp1uBqfrTMws3+XendKD7Opfjjaf
BttG+uXAQigg9FN47GDsqil8IW7h7I3E/iC6fPW1c8it/iiGHxSWkiWTdw7025AA3mp09Fpawdar
yhdvKA/pXba8XOcYO45wNJE1suNGdWQiK9eJwXo5r4m2kmjibsjVDv+jYYunLuZKkTbHQ1MyPARe
s+qm6C5OHmfKoEaDZ9I7u4kVrfEeeKOxMp4HudyQ9lPTL0ANcwWFZ9vXBaCTeSst2kyb5Bkplw9D
TT+AJr+Es7gEXXbyi37Hfmrn9dSLV2qRhe8mdI/WDgSrc+OgwubWBLRjM4b5WQazw7sgDbwPhJPB
d7Cl9HD9us5JdNlnX5gPes8DykQ3ga9Ouec++0b/0RW4y8n7DEP3DWDw7BrVNaJpmxrTG3/Si8tb
evIWJ7L40oFzM3R489zmu5heWks8NTgKyMSckvlVmd2+RXjnfLdyw5BUH35Ox3qK/OTVCLpjFuSb
SESnuudKwyDP2W2XC1Bb2O72pRBP7RQeEjb+SVWE69jVnzQH/ntkVsTeurL77Azz2Q8pIYRdHIsD
wKHfZC+2pu/8EMR/9Vj/MrEoaqPftEP3QiwyLco7xak7M4hXrA7XSohj6GaPuiqWgZFNQfcXuNLD
7+Mvs1lF4fQVqOYt4QE3Fz7dz/5LW/p/VEoCZbbD10G4r1jz/0TK+IWb5lQFbGNjqpui6JLj1fZH
7HRib+agZpeLhSjEZ52T1Qs5vKUudmO2SSL9gMZUdSTYHACJLS3mU5Nc3RrwwDAa62kEoTB73PZa
dPhzQ9r39F975JYLGvO9mtCnCm85AS80VOu/s3cmzY0j2Zb+K89qjzLMw+JtOM+i5ghtYIqQhHlw
OOZf358z8nVVRplldve6N0yKypAoAnBcv/ec73xrW/+5yJy11ILLSDFR1s63wRIr1rRlVPeXLrPW
df6909L3kmMSBtljV8VrfNunya7gUQTlttNIO9TZozvdIwtGtIg0Y6XV4zqoy4Pmjlc3QzZYxFtp
iZ3eTtuUjYWVwj0Kwsc0jfepbWwjczp3Dqc2PWGnu470/PHi1qD1vZQtkQkcPU92Xi/WkKjoIWjy
qNlv3oVG451vUo3QHMPClgzwUgD+CxxzdQ7jKuvijwbtr+ihTWBnY9tugyIZnQXCqqPI+53hY6Ww
u+xBsLoWKLWXTmAuJ238KPL0pQatto0giyIpRG2MDnmCvb8QmfbUcNtchEV9nhrzIHRrUxney1xz
Vk81WtVE3xDmg8XNvbTBfZ0KQncZbMi6/I44beOlDZu2+TrbtgJAIWDSH4aAppMlNonbvAZjdS8s
qA1OWrIztWF25XiVkeOlC405aqTt6MiRPKAy6OhO6CktwrEe4Mq38s2o3HtwzzPYwzLJ74q22Lua
vjXa4a5UnXynIBoYW1jG1mgUKyd7tofquXTr4+T1p85KVyRNL1NZfgum+SktjEe7xq4jpnM9a8Vi
QPa+sLA5LYqULVHlMBaFKKcKPRES4cw20HZ3LYuJm4Yrk3Em7RycTUvL9E6iaL/FFtx3pF2j/eBY
w7Xxym9xcacl5TG1ueOy+9OhDEwDMnfUOZ31zQC2CWYPNV1GaeBuhBMe0rj5hpPnqV7E0Dci1oh+
9M60Hi8YzbnsK/nSUp43iSSYNDpTAFNpDRnyQ0h/7r3ThO1a/axSn04xXYpyckfyv7V70yXOsfqA
krdOrduJjxdqR+HEUWFkOzj2p86ONgq7L2l6xEBbq2yu1mYwvWbGcN/z13XcKIzyOJr92tfFZ5QR
NTOZcEWd+bURJcJWwgHnkBKnv7ouofFQEPCFgI5K42jpjeNJHS+yBL/3bv8SmO1bIfMLLpItXvQt
gZ8YNx7Mmgk9WiGT+3FzLqeP3I6+EhL7Wj1/Dz0jQRWDqTSwOjzUbIXtOSVpG/WHqhGZN1uruOT/
nthFuTZRHa1FbqXmPZZDeG+Y7QGeiwfLR8xUWNVj2zzOIdPryVjkGv4+D2mPOcpdZpf5zkg2kk42
rnKk3Q4Q9E0JYxkAFZmXWFdw829oqCjNfXcOjUFfB+XgrNigP6b2G1qBO3auFEx5RcU23efz3gvK
R/RoLFf9/K3pLdxkVb1FArF23PJO19zvDNqzxdj2q8kqPjI5HcbuMwKcxwL+kvfAuaxcMzll8+1g
Yc8bDfqmhOHB+U0Zo4b0FTofY2PDrh7Tf7CyXezCuOWMtq+ulezPFefyIXfYoGcjY+ek9w82qgaN
BMgzXWequmpaD8LdeTPd7QpPRpVSH4EK/crb8iZ928kAEmunkRAws366BpWRU8qNbcXBtQVmRQOE
pU7OuEQFW3jQu1G4CByc9d1URqxq054dwMJf9W3gsXNufYYJ8nGszGaNejteOzLadUSYo0SNntgR
/JhjO9sImTb7rqdlHuHJ8BqmspaPANGMIfJjbH1K3eAaGsLcDrZ1dQf7TjYVnjBLexFBDqkvip5m
DfFSWL6EDoBkpwX9b42dtopbYe/SGiJhDkpkcQsry8sA2qgCgCC3dQ2gINkgUS3keMEZogI+BDpQ
ggrkvtXY7jdHsyh/2OphK4sXYRNpa1s8OJreoYJP25XZ9Q1iD8TckZ4vG8l+yjdxS8PURzDpB1sh
JJ9QMm1os7eXRVh7wSqIxR6MpvVc5T8ZMrw3w8Um+xB55XNTk49ZJv6u9DiEGH90E6UcOlN2yJiQ
HPcUeA6VkJrhMETk/8UbS9Mggx6LEiWq0ve4LriCi27vGEAZWq8GPA5ccZkWYm/lgnQUTV9D+ZtO
RCx5HA2CgQOJxihMwzdnoDyNEoR3mmzA4HjsOUdOJStDwlW5PaLJHrqEMxJA3rvF0amyx7zLP9Oe
mKE8kJvA5e0xUeam5l7jZvwqfJ/b3SsyP3YA1bzMrWcttV+qGIsSEJxHqc7kpmEs0vqKG2pgaM7h
zuGPaxdj5NLcKDFZNqjCM062BonuQtnuiy5esVPFjaY0sTiwrCfyOV5iBO32FYTx0avLu7r015nB
Kev0MDpkOHxHPf0x21vXL3bE/kHR0cKJ6h+ff/4JlwidMKnqRsAn6BBpm43lSz2AbdKcad+ZNogj
8YNb3FmHrrQ0dHa4djNI4qnxbhj4AqyfBuoD+0rg4I/ClCuCjQT6VBYmOEII+eUD+2tk+i1SGU+1
DmuoGDDLUPNZH8pbxeejiIIgBxOKBNz1kO/Kwlvpsba1yTlj5I1kO0PaZe5Hhg4InLfD6D0hPPse
SrD2SbWY62xvu84ezfRzSGASom7wxgFSd86Yy+B3xoKB4c4EHxQO4wfbKpWUhSM/w6ZRoScYcgCV
elZ+N4J+78/DatCNhyFNPvShWMIXfYxS64fZTOcU4sUK+MhPfXR2mT+8WAmbEs9b0x161gfuPkHz
U6terd6O9yF3Xtm6cmlzJdOSBr5Jw27D2RhD9+KPxU7K7kJk6cHhrpiGZAulpvbDi/SDTOsHcheX
NEEWcT9eGHK9unQLF7M7fsZxc5/Q9Rv8B2YoK6GHG11rAFLMzWM05k9m0d0ZMET0NL6vuvzotGF9
Glp9T4e5Z5cIV4B+dcl0v13WmnvAMssoxG32NKc/3DbcZWOEJgueaYIyKRhargTzLPr8PaK+J0rK
uR+yYTsSah7pAz/M2I8uwBU3++6E7Tddd+5arenWcZE/YqPO3PRjKj+jlIZGSd1ok0fses7RK4yz
Frhr09IWyH6iBQjxS0MuEH/ItEPQ+45peVzIycPnn3SrWk/zJZlnjxIkMbrhd/S0rIz6TB0D0pi8
SHVynqMBLzCCxmOgGyhR6voT68NhYqbYzObFruL7pPW+B33wrFJYSerChFElwGYGipFGrjGKXH3N
bhZF075EgpEi5EzxjEb5LvV6ssybeOfOuZJNV595KfbGWF4xCqwTo2Uqa+PNbg2s6gESYg3FNd1e
SLGh7uHZUQ9QBoZfz25faurL31777cvf/tntX/z6eYncZpPF6KlQxhL3MUkrAyQNH2EjQJuHBhG1
8C3KQ8msgBHz/FCmuGbsHACVqR5uz/718H/w2sjwJF+EtEW8Ickg60XVYYpngu49joZRlvXBR4fz
6+H2JSk47d6bnxu961uYZmZ1wPDLD4CeCdAxJtgTVnQ+o1i12Jeot2uPqGfWt6d14ZGAcns6tyoa
2x83oZ+wKAfFWBxuD1hI/+eZBKLqhjjO8oD00Frsfafj/d7e5q+nmfott6/rqVUNO2yUNWBdSrjm
MAJugNsx/PFwe+325e0bnh/1HPf//W2pnhF5nS+5XwxLKG6VTs+SF+vyBThxy0QzqQ9M0OpDa8PP
w8uDwiCLxYFxqjjcnv3r4fZaATVrH3Q//Lq/htrwked4k90GMkjoZyc/oh2HEPbHzPjmgu9iogBA
i5UMKFDtXQbTc1HQfMvRSPa+pFdlDp9Z6w/sUnmApwStvwJdZ0zTKgiAwcwsk5aDLLYYIXplmRHu
I7+8I7R5OjT2BHJAZ3Gd+kvWkBrtOd64RLj7fXRqPALcBNktA7FzXvV+yg89mwBsHtUFSRbqZ9lP
67lCzh+BHcmzL90TB2v07UPQDRMSqvnBT4fsYNphe4wr8jUn8aNJY7HryzBjb71I5VBepKi7S2uL
gBXVPTJlqHDPeOvK6feeUInv0uDXmOjqtYyDWRVAhiIml9SkHrcqX5MXMuZXboHO0Ib9vNcG/d4a
DHnpneZMYHYHCdglqADpL3X44hnZcX7WUUlHZWtdetOyLrAEuPqt8RBq7t1s1V9ekSVr/kl3wUa2
Kkr73CSJq5zs16Qd/b1nWOEpM0MqIMxn2vhmIDVc+rX5Kc22OJcV9TvEp3MXU7Lw39QfQ7oFE59q
FtD+jRtW6kC+D2ODN9aqyjtNzuXdnHwRHOAgO54RXtNdTHudhHCXowIfjhJXb/FYZ0V5iT2vuOja
E9Ol8ezMUbOK65yRCu22kojZTW9g52d/7p2RrHtneqT7KCkfzEh4tLLEdHJ3BAZ9WbQIZkZsC1cE
BC6ac4R9gJypiRsTpWoxr/BhUjKa9PuNmu1mXEwXjOCLqQzIDVLvhNmTxnSO8sbQkQqHnt9tb4rs
Cjr5MqiLhjtRkMPCNL9xv9N3tOmeKEDWujqITJRQmjBQKZjJ8X/F5H0vM+Fa69trv759+w5KSrzw
HQHo/nFOdmVt5fAXi1cr8D86dz5VuNgWJAI8ws2hhdZcIK8dUi18HkfYc+O7K6xPvUufpiI6Z2Rb
sI8+DqPxlLRRsWht4wVXtVhoQf3mmRA4jJmurJgfhrnvjkVurWxNJyeZStFwwZ0zgNlp3lKI/FBb
yUmW1HmpwFwNtTKxwGx62GYSvXeWlde/2pW568nLgexo1njocAnHCGTdkDoVleyDiPJxSSaXvSz9
ngmK0T8F3Ku00b8fQATTbJiugsgHGloHtrdAGLAI+63zMoTD2Z+y74NmU6ay8dRdeTUKpDNGc8h3
jLYpS8ZgHTpwS4ZUotCz6rvCO7eMUcFy9gHsmCZLHuFurSAJUOV7BCnCO25BHtQ/B0ER5hX6W1dj
5PGKYD2gTVxpxtEnumkRztaXw95uIQxCGZ1ofAgTVv5prOj0RXKJwWBvuNcQ1SjBlslGM6vxOGSz
vxyL/lvnWg/2/DArsEfcRNdOM/NTGqDZyAHtmGa2qHt0xkmCw1W76DAvWAgxUM1kgIleew1rJq9m
XDLbzapd48zvIfgpNq7NA4m3RKo+OM6FFf8paEu6w175PGHE0ibrJISBdNpx730j3tctPE7jCiZu
oknOzKLy27cSxUdWudNm8tj6deNnWVfBHnWsdtVGoKR1x0hNN82jgSjUjerdDKFr5bDPQwOS3s2z
bmM/5mPIJxTY5klPqSilue8YhI2l0S1kC060KuulQUjGwmKTYyXkIVkVItga3m6cDOcqOnpUcatE
6qC4igy9/ogTxyrEJ/yMHx7azEXHrFLHVLNt0uARP8+4ix0Tr2jpGEcRvfexYb52Dg0XRx4KyPT7
pButFXasV0O7COqzukKBYjfiIxcGy3R/qOr4yyBMa+HpuJWb/BpQnPVmz844QiumJQZGLnAzFRto
Lc6WecMdOJbzQZWS0tKPk8PIzvQSPPUNSu+GkGUsxPI99Vs69SjFF6HDtoy8qUX04Uu3PILNQarG
5mcRuVZ1N9JOWJiTv/Nc6HnsdsuHRtbPKKZ+9Hb6mXYfBNA5m96cwpU7RzvWXfta8GHBHlmYEL03
Izt+5gHjM9ylaZUHk0fvrG0370TmdRtBe7l1baykIiBOrh3vjHjs1sJl+ChCdIGZSixw3mNSazYO
O0oO912NvPp76BifIp7v3KQwAS00/jod5bJkQr9o4kBfz4POtd3SK3RNymaaHvFUR0w0Ow0nRGiv
YqsmlDS2O96PHFcEFPkLNxL3hNtma83E+orbyFw33rQONPK1elDVWj4/aXMK3gRLH5S8i1O1yTbS
jcfYoWY2gWUs0fb0Sw/UAIYz6re8/By1bFjIdGI7zMpGS9c9pw4SnQonh29jM6hRvgUA2R3Z2MzO
0H45sb/2zOatg+O5devmnrZssLN84y5hKNU48UOuoJ4WkwqCOqMHZtY7OkP+JfIwSMu21vcpaRVQ
57piFwDJWPsOxLgqx+Mlx+FgWd2XK+aXgghgfrZ7IBz+1IVT+pJ3d7EtP6KxfxJoDyjUwOANerhu
Qn3bpeGVLgv4pkjQfcYHxmpjEzMIZCyMjB+NNg6LwlC7BeF+VnSAFxSlw3pUJFKIpLpCk/YKUppB
K8VZz58Av9QubX+RtMo0nNOeUJDTROFORbnP+MuWTYuHaFJIVC36LCWIVNY8C3gYvtCE++4mUyjV
LAaqGvu6fyZ/YWUo4Kqu0KuVgrASvDoxKgbMqnsSj5uCtbYK2+opgCuEMUoYeB+0XMlPuNB9ybeO
gr7qCv8q4MDi2tEOtkLDStT5q/7Giy0UOtZTENlMAWYzBZYdqlcyzkjHvb2iHmaFoTXjJ0thaUsd
QC1sjfzoNoJbVVQDsO0g2f76Es3JtrHB3AL8sDdsshkuquIPFO6ooLi3Zy5N5B1WhvWkELvJjaJ7
ezo3NJwLBdm1FG13Brt7e/32ANaHxAnovHzV7nR4vakC90qF8I3VswSqr6vwvhP9VC7Bcq8r9G+t
IMCJwgGXNzJw6wIJNj1wwaYCB3sKIezBEp4UVDhWeGEW92OsgMMcoFOtOMRwwIERKyxxDJ/49lKm
kMUoS8qlaBXHeJAgjQVsYxw5wc6Hdmwq9vHtoVco5LEGiuxBR8YGR6xbg2g/VOjkQUGUc9ogq1yB
laMejCOk5Ygjjh4Q+LKvMMxASgZCXUAzY16pjmhL4HMrcDN0gx9GBK6xhOncwXbuFOS5VrhnW4Gf
M4WARu6orzqFhS4UINrRUeIlChptKXw04T8/2baWmwIV6XFgewImhsFF2qiAUQDU9LcZTykoNb2F
+tjCqc6H2twaN3Y1rkhx7G9Aa/Up41iDaq1w1xXc61YBsDuFSykdvIOGwmN7N1L27UUPejanFE3w
BKA21uVm7SvItgdtO1PYbfv2CxM6bgC5K4Xm7tWHEI0MDDq43UIBvBtI3rf3niq49+0ZoQjeqlPo
bwkDHJ92ct/0XGlG89NUmPCAmW+uwOEVBPFWocR1mOKxDVxcKMy4Nnd3bcEbSHBOmYzgV1juT3Up
/QXuSDi18MqFApfLG8I8opyboJrzQW8wfudnxtr1ygd8jk4o0gChez7dJHeMVkYYKUw+lMGIOXzS
6MnGvrcfwoFabwoENE73zYK1nirouqbLDQGW+AcVkN1UaHYPRvv/t0OULcSev7FDWCSu/aUd4jWR
P6sS9PM//uvz9gP3H//9jz/+1f8YItx/+rprOoZjYmjwA53wrj8MEYH5TwTTrhkE2CRUOjbf+sMQ
YXv/1H3LhJ7Jd0zPs3gbfxgkbPOfJHN6YH1VrDWpv/b/jUPC+HPOFyAvDGYOTE7b4scZGDPwT/xb
2KeJ/S3rnNg9BtSvOy+kRLHbB8com50jRnTiVR9fHKpaGq7Wvoxq6gadHpVncbu0h/O/uUmuv3wZ
/1V2xbVKylb+9z8MFcD8L7vGr7fjmconYhCrimfjz2+HnoqJbodJkeWY/mqq43qTmj9RNiFvKN+D
GhqQ4xftQuvruyEY/i5k9c9Be3/8epvoUYYyTHFuCZz/9mkEqTvLwPTsYzOG38H7dI/OGGJFleWR
GiHHqtYWK/xJJ+ngDf2bv1191L/97ZwqnCsOAa+e/nvMXAOtNeoywz5mxeC8VyGTC2QrbFk7f5U2
mNW1NDrOQBoqbz5oafrhFvkhq9LiyHar3aKAZVsao08uBjnv/ubNKZ/M72+O5FnONx97j2f8dp4M
IusnmsOA2ULZrFMpvju5AO0ulHafFJAF/lCEAcRHak7pr7SkIK2OpjKb8Uf0KNO+lAsxkNH11+/r
FrT62/viajBg1bqG75LR9+cTZoTCUnhA0o9xHzIiFiFxYJSHK3ytX3qWRc/2zY9BxZTO9rCSee8c
clFwr2gobbOdxGO/s2S/cXMxgbJqPRrrIU5BttV3unEIyK6wx655tAA6LSaPHgJGb+M4uOOHGzcu
YfbfXZh2uyAjGXGeBHC8qHpz24BxjWk/aFl95SLLzoFRrvQ2Ne5dPd3kkVkfumC676Lwiy19cx9W
ZI4l0rf2cep9p+59haoXnP760zL+nOaozm9X57JyddTurmff3FL/dn6niKa7PAptYhIqsjVDSUXk
GC3TC9TqMqfknkeRLpPKxS5RNmTOxGL5//pG2NoRws6VzgX1WxA7cxA9j6GbHh2/HQ6dHp9Jr7ce
5m7c1mb7OM0Zhs1JHu3Q3rdoG1pfG5/++sP4szPs12ehLGqO4+kkFDq/JRwmbd1oLrGOR3CQX5q5
s71yXo7dtLeD4Gon9P7M+u+Wt/9cbWlEsCFTx8HglvDb2YqWwfZaM7ehJDs7fAvA5CUMjci/VmGh
bVDdzOCk0ovZssfIZu+ss8fCT2q9NI3zN5eO+Z/rjatTSaswYZsDofx4/770+6HFrEPDZ4yC+1SR
zXiygvbs00BnQBI8oOn+6XhaQlMSlmCeDP1m7suzQUdoTwsxWVlKTd+1sU8J5TiHwZ/ydeDmD5ZO
lms1pd1CNFmIqb46MUZRXQ4Wb6OnuSj77m8yOs3/XLnJY+Y+pqvF0zZ/P7MhjpooTTP7OMA/OGLz
De+ahrkfRjOiAlLGY2Hgn2qNUDliB2y6106Hk4ZSqqrFgwRTP9QAsmqM+Bt/9qylNeCgoEMBgmWw
jr1japdcRmtoPwEtYLo6uoKAIbH0NiSLIfhzQaA7Nc4EQrqbv1l+/5wA+utcZboX2IE6XT39t8uF
MTvCkazmvMkcsRu1ulgiQlcYVWp9QYMrGqu/yZz9LVf+1+90Xct3DI8yxPz9+hhrv4EXICwiV4Lx
oSCr8lonzdWoBSMTpyFasvDjbZxb/vH24JtL2/3IBFCHv75Qfw8xNn3b1sl8DTBw8l7+40ple1/l
QtTaoQ0zbQNN4NHOg3zrsclhjp3ARRrQzNak18Lk1qyzKSV3QtlYO9+ElBtgYYuiJnosAZT/zU3b
+fOKShFCrDLVGEUflzSi49/ui3U2o7hHFXEQCENcLffWhtPSWO4LhxtFMKHYBtfJezvrarsHQXxV
FyG4K+4r0ZCba1Mwlox6SzsOThKyA0hg/UfWBgPMMQudAIMFp3FZOt6OPRNAU6WDjWRA04F/mE6q
ETWFxxHh+mkUeQTURBgXnwYDcl3o16Md3iMfX9Ro3IjgIk6zqSM42b6+xaenM1+n7sti4IlFNm4E
tgicA9BZpzkxcXRVa4NQtB1NHP1KOA3JDce/ProcQrXS/use7lD6etzDuXBJ2bVcqr8/L0SlP6YM
6iz7EEFRQrzlPutzPG+qxNU2blncWSPcrlx0RAsgfSMyROXNuiC/qdBINg3V5DNNuY8InQF04itF
KpOHA+LdbJ+CTM3byTwk7ZBuKLve2DcxnwGMHWMwJ89+tA5T6lqHwHPvx0GHdAVOY2EzKiTfFqtr
phRgPgz0wR0uIkqjJeF6TEDQrR4Y007EziChn2c7Y245NjW05nKal7aa1t2+HlO6+jKg+aw3hKYt
a4+NH9bPpTUr/W/e9+uBwLRjAoWUjW4THIZxF6rRVonMKsy74sigoFy2pttuKA84hQCKt2KEmU/v
knUjuXfp/WxhWiHTKV+JUexp4pUPle88sK7FO1UWgbV4m5JxDTpAPsamqBd9rNNfE1Bua9cN7zKH
nHYsAOiWJsA8BKCuUGCg99Gxz1L/E6cZy1MhfVILnAixgpVP7MRlcCInqV5UwZBw9MzxYJcdcU1z
DqZ8rCl7Cq08WBJwn0CNrefqBO6YdfbjO3gB7THP39Iy/Wah2iCGYW10+BY86KIAcodqSafzteqj
aN8ZGK/aLl/XEgkAnlgGhkZYbaWXl6vRg6iE2dk6bKpSWAu7Tuy9019ARrjA/9PtPFb9sWzkEtuG
9zhEM91RN6RD27bbYA5RL8zT8y1hdkytneno8V4v3E+U5CCXYzIHc09C+8cjCuiF0HAP8cW179WE
vksYE8v4LSunO9sHtRYm/YNncswHi0K+7R7crM9O9ErdBfbUci3S3KOMj59wWnr3sRE2Sz+i8CiK
BlGKC5TJF/kqKfMv6croQevDr1A3Q4zgZHP0cR5sx7almIUydC6jl6wOmkPFWpOQZnFpQxX0Ofv+
t0GJqdLyLNLBO4axXW8pVHFOgfZZGzlNjAgaw1PXd+sAUT0aNpRtcnrwUfI6FXAwzSGcvkicNZpX
0io5rfdGwByv9eBu+vXFFLAedPRzO841wp0akjM0g2PDpCxbxCZwBmbaw0pEHSZ2dYY3JRKqIuRM
DXhmiPArSFBYVHP1ERCgjVZurq6DX11YycxVHeO2AqqSMZPU8fx0rrGS8ofGpfEcWt/TcngIssQ8
zQOVhcVOelvHdnqk53vWunwzCBQ3Eld/ZA/htXXbVQqNluWjMFaB+5mUfrt2iqbZSC02lkHWV/si
mo8y94aFjWx5A3Qzup9S8W5bqCAbIiSwbqK7xKLIghFcetsWV/5AMNhp4+1DM3y3g3A6guH60uwe
CUmHJzBEpL3UOaqoSrrkKXKG01gmB2kk04sdPjYmbs6o67yP9uTMoL0rE+4cAycEMp7V3MkSQ6tb
gPzTSwZ5gAsGQzvnjnyXOQIY2+uRdM3wh8sBdcYk105mVcSkN98SfZ/nwnvFKviWkJWEije+Q0WV
o2tFxTH5BGaAbloOgweuUfILRwJF0C+wBM6CBgCMbfSSzbTVNY4WgDRE8HqsL0sPlGUltBf0asXW
GTygcMAwWQiqnwUlxSIDnECbvL6CgsEnjt4AZUyINtFlXDOXjzqIpY1LPEivzW+xg6s/FQxODM3L
9+i4V6Ho3xqm9l0htwENcSCemEJJ4R2WfKQuyGZjN8nwnAajvLegqoe+uXHBxixth5ghMm/lupFw
abVKoX+9XdR60VNnWCjq8uK5sdPxpBlZiG3G/oz0cVr485Sxjead9GVn3ec18vLCHYIX6BDVxQpZ
kVIv71dlrDM0t7Ryl4BAH6GdLIxQvI5UaAvDjmDBdN14KvrgCSRkwvXWb1EX2XeaCuci0GYlRli0
VglaODqNek91beuSGa5+SRA4vPWRWEJ3AGVts6cu6K1KiY6jb42rANOzIl3hFErpn7X53PT+sLlt
zkp2xhuzhb2TYu6r0YPBgAceTBamOWPR0B5naaJ2GG2xD1id7jP4qlU5rhngOqTRzdeyZQqsvICb
okiatZ7KJ5pj0HNBb65FFryFhVs9FMqfmWKFwl09QP8yR+u1Z4a8qdMRvROLkzVn3CFM+TlDJluV
g9XvyxDtqsZuaDEwwV2X1XZgz7CKY3taV242cpKAUtcwYLiMhRYwE2IuXSwLOFGwuWHKgQCUnyx5
mvpG24GR6FaI7EkZ6aDf0S0arxJbY2PXZC/L0DnVpvYcNIatsjRHPOORsx07vK521nDPbzwNDC9r
CjO1JaDQ4jDqnnVnEvCyyDy68mIIQKtP3/o8aXZjYXdbMxDfNUGZHU1A2BFDueC/MoDHKOZ2OIVp
jqnNhW8P8mNKSV5pvURnWjLTgh/pGgm7/CqkFa98zWEkHHv3rSuKO18a2gK68Qih0j/1fdsAXDNn
fl0QrYPQ2eQ1ZL9cQtKIjKY6aM6m9kaUTTH7FyDrjj5bG0iHDL6ALcuNb+nrIc5cuF+oCkcCuewA
ynoykyk2ZjW4TYAOJnraUw+yat2mGBTcoXOog4hEkTb9G0M1sYWvHZxxrI9Jb6LNnfvhwDqsl2yJ
A+J92Y/3+MNge+ZG4N41FdbIvkLvktoxpl5sTEcTQn7QNR/CtKa3JFIFmLlt4kk7jzCgbOAhFyZN
KNXRqKybPrikwqLRN9fVdiytFsEBLS+TXio3fzNFAlziIJ1YFqM+83dhVYzrvqiGtS9NjKEBEtvU
UolDgP0YjtFwWAg1abn9RnJUum2NBQpbzHeSLoiRDwN9SSfPXs1m6pxiMG8L7rwmop6DBVtoibTb
AfGABjYEv3keuYNj05cB17vPODrXNtwZjfUwB5/M7L8YZQ976dtvxPd81HXKdhfsRRkiczYC/Uem
hciyZRGvsF9f+6IFlN+MnP9msKkbHMJhMwOf6S+l27FRsdvvpgbPYTxqE+d3YdSftmO8AfPg6jJd
RLw4to0x4d5h/6zqAQRyX3zDNBYj/EhYppFsS8N9gN6tBG6OuxJl/Oa6R9UMG2NSODyghuxSvsZy
JmTSLH74XvfqyGzvYZVwkzFY1VUBc7l0GFUoB+yMHJ1Ldi29Er5p/Sb9OttiAWasXSBuEmO7z4Mo
3DRYhBsmssz/sNkTDLDsU2A0ZJHviAPAW9lu/Kd+QHzQjNYLighUyxy2Ab4W2AawZPGIzI6I2hwP
Ase6eteL6b0z0l03GT+BixpM65nkPfYTzMoao/rSru1d0RCIlpgEAAUB0mjkko3zYeYOrpqsydep
gYq4Q505cjAqW1JiB8TYVzVpQ/XoXKY+rpaDIJJoyjMCA2rUL2UKZqMRZFBOFZjsqLzvdbFMvKlb
GxY8XAsDlF+T6DUh2kb5HDdJtmYEdRIjctcsRYcgBybLZU7CUAHEBVYkkhxbroakukD9addtv/FM
A2DW2D52iuCdC7Pfo6VDH6Pb2Owls7CFDT80ant4gjPeY3ei7u2VoT1y1rHDdC9p5W4yM26yOONJ
0cJhrKGDLkjvQM6MCsdIW8WRCVXOiYZThaFbMlDLgg9Lg6SFhHEniKezMmUCfCviwt9A7XKXbact
kfPdaV6z7UK9XfYBCzo7tRU1or8JJEJa3zYWnUg+2fEy42YI3+AmWPWN/cKN4Uot+mHjpmdN4s4d
eeD3PYLTbM27hwmbbE1UhVbjiA2e7gcyYMq1VZaCzL94Q4WO7yPbF5VVsISyynkAaDXxOTlsMayK
ZKi2fm0YIRNy06E0Imm8xZRGULH5qMesFgXQ38VMFLmdFnJZWNkju4oDnNJqjb69RXtcbssIc6db
oU/r6mSVSqtccNMKFsBFim2Yffix8zkg4ge4q5MsNZFoNXpPSUgWYYY043+xdx7LrWPpln6XnqMC
3nRET2BoQIpylJ0gpCMdeO/x9PcDTlYrq27dQc87M4MJgkZ02Nj7/9f6FmRYvLN5pLh6GJ5FCVuX
0smrXHLloeTBPbjXS2yODxWTYMYPoGWqYP0aBIbKoaFMT9sHOP9k66bwa6p1Vxm0R1CLiy2OwdPY
KF9KlZcnpadwnoP/a8BKuzWiHiv1Agls9UJeH8YbTj+ow3Nb6j+V4m7JoFeMlqC5qeGFgu6Q1Ex9
V1OICRgwJJTlZwZNCHFAiLFH/kqHER1JOdBiXgjIEmpPmov2XCLQGjvpbZC1Bgh8dg6ZCDqQQzFY
WIj3tcpgpJ2il2Xf1e3FDPCAB6MVOpna3ssyzykEFUIwi1CMgHfRirSzB+IPAMzpy7BL1YoECTCV
sWncF0PUIirW0M5LGVKNN63BC6upJDDNwyFIZEAfCYY2kqMEezT4jPnp4gJNYMoOIWmFeNwdlWKV
p+aqb7KaYKj4jN/LCT+CStR3htB7ErAI5SbAL7NXLFtDfdoyz9fyxBEbVDImSQxxET6oq7KxSpUe
XBLCPOxO56Th7JpL2j7NjBdFghZb74cQkItMjqShDx+N9prJ3ZdgpUxPSFblFCYjQnfDFj+bAv+Y
VY6yh6p1jhsMK5FIppXQp746Rvj/w+dCrH5LIcMzfEgmuRbLYc10OjNDVDZ6gZxHTmrpd0I3Vzsl
Q5dGeXqVLMFoEa2HkUzCrC2GMyXQ8TG04MOztlhwq1ElUpa68TSCrDj7pIknidlBkSQ4xKBKnMBS
36l4in4TKMOOdkEA4QVjmxSaBiWsSdz1QiG42RykCBDJ7UGqLe+nsv7WLFO6wZJxHhiGfSlmou1a
xk4cGt2WxVL3TAI8LjxPctm2sqlILlGY38E1XI4/+9sOF4sAm59Rp4xZUYnYn2SOi+3qdsGihM64
oXPGrRToHb0KQ3hqh45Mxzq6VHjjRWazwwytaTx2675m2zd30ReavehQTk14GWXhEIqt6JPyF162
C6SKf23pyirACHHVAid/Ukb9Vc2U4dDrE0WnrB2tI6jTMz0frhpjfU4rjZ9QCh1Eok8Ald2r4qx6
z3YkQmKRE7L8UMSEg8zJTOzlqvbvhRSlIfpGVsUYIqRl3OGexdPAVwgWhOjPr3aNXjBTMgAgk96b
48EiVoizNW6vCjteaaG6JItaOhElzxepGz5vCUTNDlstDnahJa4JAcrQoRShecjASeqToQtfmtac
F3WFroTUxzROMylO3iQJb/ssEvdYGXY87S1FmdCJF1ZzlmRltk2XljjMBPFcM8zXtlY+5rjVXZYn
v/uFLCZdrTmA1hpjpDD7ryM316hSO5REKaQ3BsFy0NlQSA7nljCNux7FpBRHN6NKNAOQgBul1Yfz
OlKOQOo5c4dMa4tEQQU1QikKWyBtgKHhRrbQsTPLPE1V353NthaB+BW3eOqWSxWSA8VJatrHCgdP
kMRAhHrpoMojCKmolo8tHptTBtxpVsoIXx2h93IXnU2T4JOGCBPsIoF1q/c2ApTmXkwNIsiZWkCb
k4xHSeNkgvQLJWqU5phT89tWI3AkC7PxkORzfkhT2OTi2E17o7CY0VQcolGNBj2WktVpRGiLqTJC
L5E9tFG8b2TMh6ROxvBGSweha3sGa4sabnzJIwEfgy5qqHyLR72ubwmiTM9lQ5ppjapurOIIIT4v
uQhlc895E3ZOfVeIreGh6pfu0c2lmVl7YxCHL0ObX8xKij4JiCA8jKKbHhtuBYwf3G83eBwtZO3g
4M+zbrGziVwGA84rOQ7kBXQM7+O03PC3shTlaTNxHgj7uHnMkmMmq+VJi8pfzYodVTMUystgVpQC
ObuC9nu3BnzSsjzRAJLyE2892lc5RtkJP1A5Kj4T1XTfmKrOCkUF61MUO4PFbapa4c0438mLYnA0
jqFHS9KyrUonobmVkFPNDNmt1swPFdP7bhUSlWGJ+zDHEzdl2gEqkXA26+IR9hmBHWW9M3XO/x3J
Csi2qZ+gnvKQKYcvTRV8QKuCpFCaD9AEmzOCiycpQ8wqTcBgdWp0PlboJ3GOygeETEeW26Zboj92
tsWnXNYhrhW0jvh57/o2JOYN0K+TKmG9z6kf3lTiIN5kaiLdEMlVElKpWru2FZfZ3nZu9xkLbbgx
H4uF2Rv+nnvyiaNHaG/tjjQh6u8YzZmcwj2Zi7y7Hyy1O3IqROk4ZWXt9qWqncuAoLxcV2aMLGox
2MNEJ0DpR6ojRbg3zKtUCQ0Eb8oYSznjCsTTWrP8OYyjfrUCxTrUTU7QHFGHOmXRfTXWQPhkeuC8
dPpaMrFBVcLyOQsIO9DSlZwdPUQLuHJCfcagx4YbY05T0jNE7YHvICK0qpoERwgJlVPABsUMWCLr
UA8JE2bMU8arZZCTczdMAmZ2ZnwYE53AijL6ihV8fgZxMGpxQztftetYQ3mmWujTbi0WZPY4zeR5
EarzS9EjAoAEYfYTlIR9pCOsIwDAV+VeP4rhczX0s79dcBw9LCrya8FkJDVxn8HwrJ3FpEbfj9Ts
t61yWmv4VSK3HnG71E7B+JxEFv04rAOoK4Y+My/X+FQyk5JmtJSjP4AZZDbmLxKI9GFYm3Ks+0dc
wH0Jr8eEBT8CtNBDBHdYkhIWGNRPTOWsFxwbIkOzGArTzoqkY65EcGisLDu2qJBp6+iP86j/akMD
F6q+ja/SFaOpth+k6n5s5sGZGK69SZtu4ySkJjXYUdDyMa/5iWUfFywnGb9aheRsoU/8SGmZ4yld
60X9d16r09FQwSys1lBEyrqr5xqKVKrRdVj+1ppUODH6H6jCVbbS4+FJzT2hMTD2dWXcFz2wY7Oy
nuBmx/cxEA1TC797tdb9cuYVT5pA4h1xquh+15DJJiSCrujtKrcqJxESZllFguMX6/CBVWwI4N2u
GTnXZO7Zj2q8H1FD4gVHgyfC5qB5AtpYhCujDIJ8GjPhcWqAMuDTRBSse5ZBcR8KEDTi0boVUwpU
FkkHRPHMxySmsC5lDFEDP+5kBmfaA6OeYLQsrZju+izn805EByBBjaiFMtgszz7LTngMyXKnSJh9
pnZPlR8PkvqAxtmAZdITttwjLMEJrHWx5fWJqFIG0aN9LtDH0CrVTZiTEFSTOZKxUNgUlLcYCu9e
yJqbTm3IDp0IhJ1KUtSrbE9LwXSivMLLOP2iNCewWqOkhwi6pb4Iv0ilUFl/iRSJUBJTwq3Xks+U
w72qPgywoZdoul+iWT0sqXgnhVW3RznT0iY2L3GuEscsw7bvhR4f3NgTH9vQxiaXsJKbEOdTMmCh
JkBmEVFR6j3vjVAF2lacbyr9u1bzfmdY6b3COpuFD5ZbHKo6J4ZdOLLqkdRDoAVvOQxBEIoWubP5
ADU3XdawqWIAszbF3mRAHmFdzZPRTEllyBRVeT+kQbCTqs+WYvhhzTguIyug/voQqkPmdnLw1ejC
txYqmTcEJiClrH6P0fNgomFyrWa00mqDdRCaTl+sK3XHAPEUSfmjSKiUF+rB24iZzU0GkxDThirB
2KJrSBn2iUihT9PlBnHcCsgC5TkIwzerUUCbK6QbFjqxvjMEeyguMaMCq9XVKYw6nWaqsgJfgW2a
xZR5C+v2tlXki4HKvEN9741p85A0/a9l6vgp/h5jZgvw7MgfHKsTeX44BZadCUDIjHtvEV+XJqaE
H0PCzFKMDpU57xZriLEv6uAL8vTEAl6fxl9WtZY46Ei7q0claaAcCmXIND129ASKk6ZyxssmxFlE
WUuUKHbIyJ60qcjcsSVZRW8qQG2gxXLwUb5V4YaPc71200yHNKu+z+hXGQ9M2UfF5824zz1y8xqH
uvPozgFiY11Zf97Cby2ZRVBxdebps6rtKU5T8sANopJTQfOVMX6uv5CIcXiY7RfsPbguHRL6DvE+
CAAJuS1FIPhFjoXRw1kGChki6vtxeRLy8p705j2pW92h7UbRR3Zbe4iMp7tBPBFFEd1Q/Go4PcT0
SKlq04hbRb+hlDxOLOHRKbsK2jl3ZuqNdTJhTkoikIOyBvbJqJM5rdeqr0HOc9R6eTPCrntK4ki7
1aPhth+s8F5ug4Oljek1I7WFWTCI+vOYMSYEQpXsZYF+8igyicfYPpxG5nayEZa7Pj8itKzObb0v
LO2pMM0PPSurgzkbhzrtjNuqhIpJnX63xE2yEwEXj7nM8klqs9t4GUhwU6bHnJahnRXddQmFAN1x
YZ7VPmJ+pbrALoL90kPeqgwmSmALINlRAKV+z+oor2R+i7VXtjrt/LmAzFdj/rJ66SnDte618EKK
tPKFQQ0ftSX+7gWFUk65FNDup4vWmyPR1koNwTT/VSwDS4ykbQ+KYH4g2ZIR9CvisxwCCuliBQ9M
2h4q4qD61KxpuE93BRMun3jVk6paL+Xa7Ajk8B0f2Us+NoBFVtAKs9Jfcsm7wTNJjEee0zJalpaE
JwPMRrdGK+rSHbm44r4w8sllBtgd4krYSYOXRWm8KyyozmaIpb+oLMei1OQEcSnSCqZLNPCHrlpY
fBEN8EutCQIkS+5GK3XzrMTDIUVNcmzMqnJKwikysub3MukM+JY4Q9NDMl1Shg1mE1VIUgFrDYhT
mYPxmehI0WypWfXSHl3MJ/1oeMNgf0zG4r1i4v2Ydci5YtugPyxIPEv0+ZJnguWkGIs9qDB2rFV0
uCaVeLJ8ryusP/M6RbzQuFrM6NarTH7mIGe2pdayB6kCZ/0s7XuAfX2jiX4QEm4SEp/mIUx12hoH
qDbCLZ9TH61O6A2CkdtkMtGWpB8urZ5oQlSpZUSzsVNi+S0Y+OYixBGZTBbFOKVH8FeJY8Y0RSno
pmSXHOH6WXZgRyppkK3EHJqKoNsm7QFHS+QrHhwRLJWcmaY6eq76GhoNUxFYmoEjokv1hiWlXmDA
i+0FUpq0IpR2stiQJrIgj7IWIERWhJ0EO3cxNK+NkRf7Ye0NYms2HYJ5fkMXrO1qVD4nLRUPvblg
MJ9ZoUOchhg+7/HnZOcmxSNvTiQlG3EUHgUhFR6DmgAJzW1iXGWUo3MAAQZwu2+g6k44kd1WdkBr
kKjAyRbQf+pEklflruBbuhUKpqpKw8kb9Qy0x+YgwJqgezZSbB0tLKk4Ktu2diK94hcakaBGGTQh
XqJDXyGhNatZXrd6QEyp2R+TlAWVwLIolGmJC+iUHGrjLBCMKN7FOYvP0FA9uUkJdqBgfIeI6koi
LmkzsXzJRlXYmR0zuESug71Ug/J8ladc8qjPYD+mvy6QkMoq2+TsaolA6LTfNbQbLzGRDErxIY9z
aKNRvJ42WpTU1uhzAr0MWQc+r0xutZYoTEFqz3KDBSnTQyS0fXUe9OZmqEH6EnZ7Uocyu9QLTJd2
WQF58prLiJYcKOY0uPow1UxK2oiTFyGWwVA/GTOHCilhT5XYV7soGKmXi+1paQnaLtFluPBElkvP
J4eeBmqdwZ+uWlAwi2UubjDj7Cni/ogu5hBC2lAs+DV6DbeVggShKBVr16TBMWqosEmsENnVqpq3
o4QOytzAs5Ly0psTY74bNZKGOeOYntnXZ1QLnVeoy52gF4DRWYXh+sRljIOIMJZWzS8NTvb9MOuV
3cjG5JI1xxJUMQOiqZ4TR2+hkBmlkLhTgOPCmFCQRMOa21yDiVQpu88TnZxqoGdi5sNDiFTwEdTI
KW343GopCSA1WFCye0Bsw0vMx+eIobYQqNq4SWjhD7bgzSWfUh8dmBf2nHqTv19s+4Z/vWHbJ2Ri
zRlBIWFTTIHsVDSj26704xWPkBgaJtltc9u5XdSGSXBAq5NS2hT4W5BoBgSK+YmcNL6wSB2uvvX6
z05DEBsfkxi3bJvbPduA31kEXg6SFr5dZ2S0sEn4nune8+i8WE5ByWky3RAN21+OtpezbYo5CYd4
DziBAHr4uahx/2d/22nMzENjPfklYOf3a96ev2jiQzPO9U7VSm0vyO1+u+3nDmKNi62TK1AWtGT+
vC8QAy1G8/UtbhfRumX0w3mo44RpPdDDXJ64WD/2kcMfE+wM9mkFUCjiY50quI7Xa1aKdk/Hrrvd
tu0aTWhvbag+qnmSM4KGKWiGtDzGVFg7ivAL/F9ljg/409ZSfvihL9rX9nCCckoIDmazl4prqypU
T2BxOYKF5GFT2f3/RJPrXH3/n//18ZUzFMZt18S/un8x46joCbeP6tf0v8Pv0v3oPv7y6lw+ch75
1H1E/+EBf7l3JNH6h6iJJqYHHbm2snoy/nLvSJL6D1EXZUuTaMeZoopm95/uHfkfIqpq3aRCqkuW
pCIa/cu9o2Ds4R/k3Yjf0dXK2v+Le0fWzH9VlPPSMAMpoqKKiLhl67/5d8oaMz/g1/lGl4RoXThw
cjY0s/L/tqkDcmPRFPdkW2yb/34Hlf4URZd+N7bpkgMSWO6YCKPrppvBDKx3NikM7PVxR8npDMko
3hezcBcZODkbxAtNI4wYW1XTE6Tl91QK8R0SSJA3LJ327ZQmuxKxvSNQD149boajNDKYSIPpD244
f4ySt0hYXiMpMYhkG+NDBbvcTkekvXlf73K0wQ5GAhbgtQ4lg5aF3cYjdtPtnZi5VZS326Ygleby
uG2q+ZINJ5MajQt/uLUjodL/ekDcZ//8KP72NNuj/vYpbffadooEJcScAjEIR4PobccuPRR9eN02
0aNlO1WNrttwsO36ObzFdYD7T/vUsaORsd2SqQQM/NlUSYNB+r8ODNtN28N/rm77fv5MsT1wu/7f
NrcH/Y9/fXuin+cNY1jfc9xMx26tholrXWzbGtar29bPDeRb/LXv536hBrYQCg73/nnIz83bQ7ar
UUbrmRBc0flPd5Y0fVn+3PK3Z/yzd3s4ulP+zrYZU4lc6ujPi/231/Tz935e+8/r2vZF649CkAme
/HlstRUAt+sU1GWnWBPbq5n+F57b9ZK+WuGPasKvc9vMVviRntd+RpjBftv1547FesPPXf48x3bv
P3dab/65+rebyarm7/RqWpIZvG5u9/q3p9uu/s83b3/ib6+SpNnQjiyiPimJ4RNNhLrw0/WtbPck
KY35pDUKldt00mD/uV7ie/xzp+3u29VFiBJ/fNgeuu34eaZFX/np2/Vsffpt6+eRRT5aMKzX59x2
mgKV3D4nW6MhOU+hue93mA5JLPrZ7IOCiYQkA/tZd05Ev7k03kR7FCCNahIe+aFfF8REKNE8uM9x
1pHQzfozMPuWUkp7NuZB2BmdAKyc+Td2b16EuVKe/mxKK9gK7jOvXFx5UX82t70A2hEPhETPrffZ
LrYHbvf7ufq3p9x2bjdvd/x53LYvkFPWSEkRARdY1hpWXn4OM0XdJWhOVBAVXwRlbOsaZVDC6N/N
dRDfLpQWlxsZlOvQjkMPUfmaq0rxDhlDD+yALA0k1wawqmIRqWrVl0Wtr6WWUUQfmn8CrnTCV/J2
xl7GuzfX97Rt/Vxs+wpdqdxSptD6h5S16dXzOmFgb5QXNampvGMOPERNrezDaARkFHKR6SwTKfBf
43waaWLSuyMgObhCNbxvY1oJVdN1Pimzih2PdexuV3PA/WrHu5DxSDjzlC7MzcYuh40ilbSfyTjQ
44oJkjwxGDY1WmCLhIK4Ho9S/6wpw4cCkm+Xt8Aa4qJnUdmC37KsjjOEqBAEIS2PQWY6etWLUO2X
1rfEuvW1Vbe/bbVmox4MuXcQnvBZxw2wTR190LxOoLHolX5bmTE+8HXzZ2dM+K0yYlCY1iNou6At
Uv7Z+tkHdl3aKbl6GdYf/XZBjAQN3UI6WkYGYCvCrOeTAFqLnbDXCZwGqjxyCEB2lpD4ELkjiEhO
m/5Otobxzw9R+ddf4/Yj2/bVWYMYf8CITvjGCZxrtjfXo6CaFd4z9D04af/3+rZVy/3EH7Oa+WAq
QFONYfLTyli/YQXeRFFEiRdv1yOTmybqeFA/5cEpMLGpXhv0tTuLBeIqc1yjNRZ18v9sdjWaGhg0
0UJpbmwwdpBqT+VIRK/C7NiMCgvjqmT+uah7Ir623C2AFOhQTb9VqJXHZtGsWcGUQqcFJIUR7oTU
jSZP4UCe0E0xozlI832b7OZHEbJNdESn9o4nqacVgZmycOCXHYTfJTV7xa2xTBE6hfz9izV7ehcP
+yp8RaxWTW4jHub+1fulVBfKuWp7kCPAkR78esfDiODRD9LCyKGAV5CquVxCius00dSvPvgY8vWp
E8wcJC8UXsbakfxnF+CCGH3kynnlktInmU69ecjCXcSKHgNZ+RrBfV2+ZdlLUOVUEYkBYI2Og04J
xVlp0VDXcR6M6pOuksd8VPCghS/Gt14dZ+2JZIGyR/dyaJKbUn8GR0w9JIg86P9kdqrpuYhu4K1V
4sGk/dNRZ6OeQSYEffPOrZR9y8cpCzg+0STxsuIbqXZ66yiYWFIc4fdUIUlGHjf2rygVKQvxjEF1
i9cmL5AK0Es6z+ZDAXe3f8mFFtDEXdV96aA9fPNkpC7WEnPYa7FPKheL6SI7RgIdfawqvd/l4Ooe
DPB3qhOIl3DwdfNAgz8wD8oH/UcbgbDY+6A4ZWTjCNtqpxQvkeW0NLf4fJVrrDyTbJffzdS9ZOao
e5FAid9IVcXX5hnt6iQelN+JbkvM126lm7wlEILWhKdHHgar0trjcGRRf4JWNd6GsSs9dTe4GU0P
jGUa7EqKkauO9Tgp+AlgXdpa8001YMlOYXlDPCnFlRL5+nI25c9kYUrtLw2YJUoQ1j0tP3LeWNBF
CwW5u7Q/JbE/LBwXij1lVATT32X4rLY3q9LiRO2Szxv2rRjuE94bsU6/C2gjmssYBlrFniIfVXOo
eDpf4LCHzopsM0O19BUtXjQhByMUzZd+l819kR6JiFHE9QPjcxIAwATEYucuLJXaxAZFy8YhTUsf
bJ6sey/7kzbRNccus5vJwaptzXKK5IZeREGDBOuOeaL0Lk2ueIYhKniSerUyfxEPauS2x5yaV+NO
1ELKU7Z4Y8PU4WwQQt42boXgF+EVAX6z7U3v0xNl+uQgWR6ZLp18JCoXKdhZA96S7NBtQI/Gbqxl
h747juRDE+39nbzrAi8VKVu7l0V3lB9Ggg/0nXiVBSSEb2JxExu38St4J2XZ64Mv6czAnfzNIteX
QyFEOHtXwegS44cF2tOyomjEuyY5inHlhJErqTtEX8bMQt8dx5McukjgSJRqUp9taXZQpPS93ZEq
2HzickhDOnvStTdvsQI0CRxZe0Gx/kWOhvVkgpT3lIsO6TiyYSmXlE8bnwg2WlHjG3Qk3dgnpJ2s
McJ7lkXlK0R9i4GTvirx6TWWQERD8GockH185hd+zMaNdVFOYOYPmBmEbsd53Oxt5Oyglmxq0RMx
3HiEQJ6idqNzYdiYUKtT/6opr3V/MDKvO/QP8legeGlz4KVBTK1op2cmta49r2kNuMrPMmFoim05
4VP10mqOGu/XFJOTiDlW3JXyY0GdXyQ7prFRThPKqIu76LOPLwv9+P4ofGR8XXUn2rOwb9Fv0diQ
IZA48VPxkt/UfnSrXgWvWx6oeS6GLdfvinK79iDpgegFczisBpjM9kqGsfgsQD8MTrC/8uppLnc1
kCjhZGX3Q2RPqAOA1WKyOAhosCt7zg7dnfVCX9j6VT4bp0w9TAfVax4LEojVY3i/nFJEPJI3vVj0
hTGxFC6dZBLsc45lcACvouLrixcXso3BsUWKWNFEcKwI1DtSWrvm6MMwfIXN0i9XdfHnGVwt3pYP
shE6Ij2IIU5AXvIlO9xdQwjWODNY2vLx2kfXefHXHJSuc+LEx7Rm6HTMAQD/HsmuUFk+tAv9yheC
LaEa35D/O5AuiRVkEHcKxUESqcwH+M1ZfSAnWZ8OpCsRxQTZIK4/xuosCac23fMJpZwK4fbXNvC6
Ah4PQBtsOp29rGwee/gyP3iVt9EriASePcXtbkeKjRMm1e3oqjv1fnygLiXJ7kKJNEH9ahess106
QDhNu0/JsMkqb/Zp715JwdAd3ZcdIv52xOk17i8tcaqXCh3tHRz+o0pzeLfsEhdI0p3eeMp7cMAN
W2oOGcCKjWVwdMSviuHgObwmsSM+Gpcx8XjlxGtC+X9BfB7QdAO3+aTeERNyCG/Cm+/mBaqZdkkg
PyJHJ0S4cAR+sVwRPMFBavHQupMTHHKHz9SOHMkm5vjhl/1def2vdqe7x0i05TvlUhxk4ukAGttr
HsJ6xBQvyQuVYrjNzYv2AAWUeCdkcyBKgyvFYP4fZbDgIejt2uGIhwycOJnndwS/DvJTFtPA3ROB
qsHNh5YNmHpy6JkzhSpdFN7h6B0zfnERtDSnfG/31S09cAJoRSLxHlgulSt0ygmbHUgVX3UHh9q9
rDmNuhuKy+LT3qMv8wlzyFkOCWxveSe9HNXeHd8DshbOQLsPdDrai/BLfJZQ88d2+xFyGOR+eU+Q
1b34FPqwJ9Z4OvrpSGYvAxTmp3Kf8Kr28b35Bk+N26SXPPWgHS6fBq8a8ie+QZvoO0JCcNWQXhri
g+WzTdz4HnOXRgmej/0FuQO/M3aIT9IV48vwKD+3F5BNu+EOOzKSt7v0hInQ5cdOdLij8qE5qJPO
7WW4a47B/h1n13JezsTd7szaCQ/4884g5hEXE8PFwcbVabCbaxdwzrB3CxOEGXlX5JW2YLPSOWu7
6A0+Lvm0HwSU+oH/3n7gwLpMrkbUwJ7Zx1n2izOdy2VH+dVJHfw/rmUjLLeTm8AhJNIt3PIm2xFq
6CR33VEHmHZNL9VVeI0fJrf/SK5oRq4kVvyun0evOmo2bkgyGN7CF32xibu7KmD4iAUjDotfT2c3
LpDoz+6FkYyfDp8wxpsMVhypsghM1zF8vFsemjMJBdUR9f1Bc42zdq1cMsGcYm/dkQS7gwLCY0l/
JN7IWd56hwgUW3AYoUQHrpT+JiiH0qG1SyAe72of7pmUHLMTP4fn5Nqdx99k+e2Hc/2RMeuh8vUq
/n7NL/HD7AW/o7fiKz+IfBKMMdpJO/U3lkCaiM34+djfFLKz69/Fp/heL/Ec8sW3HFSxfRW/C5c7
ivSyniTyjeyr9dm/k86ieumpvs8P5of61LzNFwZCBkj1o3lDdOWMlyR0p8f0lJ7kJ/LA7up79QlZ
j8OHupdvuHQWV+APfFakd+yzHahDl1qhdjYOhCX5EVFEtnYQXiaiFHBVUa0gouVdZfMGBwY7Jzu/
lw7FLadEnwAiSg1PEAePyynZtU8kszPGdC+QD8sbzk7p9/a7716SW9IJ+G/iKHJXMhjflNtBc9Z9
JQCD4qA8JkiD45nU3MXtXriNgwnvgw6YlDUKH41q8zBUejrCMs4Zn8tn8oiVFodZMNp44yRAa/Ne
o7dscpgIn2gCkYM52m460k7jaLnTfTRLx4kvZL5MX80beXZAOnf83osrDVHlFw4qhHvPwi0Bh7vw
UHJGWjNzGlt8HpXXdC8eoW0eJ+LxiFLeLZ7iE69205WxZzzk37RStdaNrC9UwsircqCd1nSXvpiE
t1i76H5+EPfG7XLu5/v0pjkxpcCNw7EivpWO5SHAv/uO78fVy4bFBlytC4Yg9JPb+H55mbYBcBsl
0N8wqNRoXZ/KbxRyDCqI+D9pD68d4oIChh1zGvwcyRhz1Gd6v+50lFiqfXS3tW995plHZMOIpdcx
P9hq3ohCOg+3RLbwqpdzSNfqYejoWqHXsIdH40V8am5TXDiooe7X+cG79Fm/8xKTVd/i1t/DfF5e
OCESmcHXSKpOsQ7GDGxMEcablmEJgIctg1XzZ+9zODDDY635oFzIerBDxorIoYVKglfJafJ9ydGm
7tun7JYhL7sdb/hcAS86aMBIULWlW4i5HKFMgRzpHestcsqz5ZlHDny1Ymfl1W5xQEXo6nv0aXvx
Uh7wAWjX8KXZVS55UZy6GMaew8Nn5FYerkVUDYfpXj+T58sJL7nldU8YNBgk6YXvWI291JxxPo2v
5a0bHe1LetNu8Vy7GPUuxQs0viM87NaxHuTEG8Exk4qLzO2O6SB1GH60T9NBYXhujgSAu8JJejT3
aFf3C8+8vzNd7YE5xfhtru8+9IdTuV8O/ffAOHHID61TO9Ih2ZE9eZ/eayfi5R52DQS/F/rDHK2T
4MpPA0fmPcds8ExtkS9Q/VZIzyOV63n+mD+qu+aaPuSX7gwI82L8sm6jK5LrWxQ5yzHw9T0C5nvR
S9zk7TNxhYfpRBzZTjms/+oTEWZ2jJvkWf7I7pADJxX5C4eaPIzBEV5XnwNyeaZQDhTOVzO64Uwj
PrfB2ex2zIt93U89xAiUd4+sF+6TnXRhmsmvVn6ykKnsGKfL8ThdMcIdyZAtyKkmk8/4Rk+FyvA+
1We+xaVzjWt3JZMw9HV+RzCxr+WD9cKL+Az3TPCTZMBDsVZbByZWumyQzZCxPtrKbhtuvhwlfmDr
xZ99gOcVU9apFVB02gj429ZGwN+2/lSjTKnflWNyzyqEItQPeX+rRP1c3bbCeTRteVQIIVlLUdvr
McXM7yOrckkKfEzHZcLhMALJGaujUo2O1LXGURqZCw7xqRXeB4o5Er4dWipePaDSm/EZ+iZH9frK
Y2E8SAZoZFEMb2Vq8vsmC1kArxcsXXRR0I9hrZd+s5byti2kcs1hUUZXXokZLeZqZj4g6tcCEA71
bTPtxJizwMhwCWz+WER4S2KTCqb5FJpIF5cQ18pYgLkAPr+aYFnwLgn9pFmp7/D0SORsUXGQ1l0T
/Xo/iqTW7eb0U+p0qi+rkShiRl1NIQ2qaVon5bmDl/tmrnSmQesrpqpFP0ZMRPSeaWyB1AamOi3l
BZo7A24t3FKjRcoBZBSGKBbNUGlsDUbqYKAhSuecsLG1l2Ks7ZFts590ShqxWjGariXdrca71XW3
LWPr0I11fcqDMN8nCuXv7WJe+3dyQyH8Z1+F8fHQROEuLIhAtbfIgC1rYKgJIdiubheo1ExnGFmB
bXXQ7QJPCRKjbVMPgvuuz/Fxr2XaP7VaebV4yFhbMnuMdAH5FfJZnNJUPNdKOXF/f22Ri0Dtc923
Xfzb1e1+28NSoaKbARrlXTJLCt3tdyq23+IEHAH0Frrj/2LvvHpUh9Y0/Yvcg7MtjebCkZxT1Q0q
KhgHjHPg1/dj9ulTR3v6SD33o72FgDLG2MtrfeENMKOEEetMJT7QyZEk3CyWSZXxuzqKlNPeHFAI
otz5EdLV98ukrdFElWqZmUihKp4NXamupLP3ehYb5uyZ3mLgud36Af1MdGHugVHLa72ZiXK9qmEn
eA0owOlTAleQU1XnamhHXQK98+fV6w/myIAahqUuzfthk9ebr8/9ef16iki3merZTH5Sc1WZ8KWC
IjK6KNSPYYzc6I29nr/efj2k9CqnyfDw+/L3r3l5oeKKTO9rs9/3/+xFrosCrd1/flhr041RI4f7
yJGuauCe2Mj1qYvQpAuKLGgfU2XAzK9TQEag4DW9PBjbaFQg/yJ2b49EBQhiIrX2z7+9nqHcPMxB
mK1hS8xTGaU7mJbDRq+HXBK4aEoJu+GRNRJSF2z0+hDV6+ppo0PA0B827/SELf/s6vfdP69fH3h9
9LVppMcsw6+nv/v7s+Xrzd+P/37mz+7/3rwDBOgVRbP76yOvL2wH7BHqxw/7dze/2/19ZP/y+r89
st+vRu41gcIf0Xkezttrl/9y9P/y6/48fX3y8nuO/+Wb/jx9bfDnB5o1eebgVPDncryO5N+ek9c3
62X4XxfvX77593f+9WNe3/V/HcHvVzzfn5VyoE33Vg4rSTpM/k9V/cfDX+/99fK13V/v0QOgrvXX
bsRX0+p389ez321eu3jkGhnY7za/f/7v3vv7a167+Gu3f7bRsbap6Ld5aAenU+PVgA2QNkfJI5oC
9mb1HNbb11//eqm/OpzMz+mfDY1XV/W1+Z+nr+0f1JokDGQGceJ/bPjXHl+b/e7mz7f8Hs2//dz/
dDev7V57/d3173vd0AX7/9ij/4l8sKjoInCd//V//ve/wR5Nvj5uj38FH/3jE/8FPhLF/0BSjn8i
yoaaNsCI/gk+0v+DAENUB8yPoSPW+l/QI/BKo0EszzDBxJgoTf4TeqSI/4HYLyp1kqyqqP6O5P8X
6JEuSn/JtiEpD46J4zINGYiTbPwl24bDT16rtJ2XYh8Bq04HolqITNcrcoAPi20KgPFq+nrIQsph
WnDDV5j2awIlDDf34enrAfK9Tl27hCf7ClyGB7AG5bQbHl7vPbqIFmaa3LykJf6Uh0Do9UD4UUzD
IUz6l/eE9O4HNNbTV4iFkFE+fcF5Xs+kV0NdAQNuX/QLaUxHCJr9CUGHp5dcwgR7COCUx+mZE9jf
htAuH4I88EBjNFfWF8Vkxa/yZQeV0zdv9AMQp6Um+gr0Xtpvmhm0XmXcFzeiynQIL0UTSyG5gkRc
pxoiT6Y+YWm+mqmGYUuaE6AO8Wo/hKpCI4peLpVkNrxVVGk9RTmBKDfIs20/BL6QXu9uQCxc9+YE
TWUyutFjgoAMTrYlJuXqABXonibR9Otp+QqspSHGlunqxISr49dxgot6TF/PwvCBjFXl5UPg/noQ
h2B+1Iarrikf45BWMYy9+zSGdzGYu+XBBYA0zE5yGiodGmKfHxGQ4xvkhdGQQkjkEtmQVARkF5yf
bqIAlERjCLoJncDfGUgc0hPsFQxccIHG/D4EQ2v992U/TL8IC0WbbkiBXgimX6TTL6Dp9Ux6JVIK
fptD1/x15K8HfXj5ek94klPAk8Yxb0jQ/kyLQ9IWxBA8xsnuSdfHwgIbZgeeP3a+kefkECKFjoOk
7vTYpmAzQiGYPrr9qHCa9SoomDAVHAqtiQevi8z9ntGA+KiqcS7scvqqdb3lmYk0pWzfjyTJT8kp
Na8frZDWoeXlXbRZqc9icZEz5M/xj+jg5Hh6LG4h7WJXllE2mTT4ONKgLp8r6CJK9vUAehyPCxzp
C2r1fU9T2RGrKSWF1s5nXWujn4OQPhn6uEcd8Do6gGcfwjfSni0+pQiJmZSC8UjSZ9pogpUrcjCm
5AiF84znOrA/tD0YhamrfUdrkxYXgvP5UPBBd6qrrJTKoRx52lGrSeqG04buChz5p4IVphMq06T1
kZCzaDPc4Jx2gBWROIDNaeW6DUE/M6/ZF/J2nL5Vs6fyeBTg/gZuNa92TWNzJnQEFehg+wrsTdON
pUWPCARGBbPHZigbbnk/e+voMnwg+0gvTFjeO1tRrOwNO138ZdEjhB8L/V7qYenZI9wWbdAFyrTU
rK7x+3CdUXeEw/09sEyLT4Q7dZxj8KyKJw8q8J8jbE8rnHYtzm5F6xm9UdMefWTweShHJm657Eh9
FbuDJiMBd7HqrdzN0rV0kE930JAqcwipP2ooTrmRkTMK7Gx3mT4nDZJb6J/gsxF4cC3ibWZAS4CJ
SskMRUYHO91kp80xtKlO6VU/pEeaqSsoTVrr6vXMLN7M0NLHPWUirmJtPy+oTVi1jpkeffNPXULe
7gCGcZH09miNSPW9clLTMfbyXDhrN5sfw7BVPpTvbo+fZDDTptmkwsLSHvhnkkNsn3w9So/qe3Tx
o08qnjRNwsi5LySZmWKsHOMZqRul7noTP3ZUnY/dWnrHLRR+B8aYps1ga+aIBnJR8WZJcKy36VyY
pcuAUhNPwseVBEufVWAHNDt4L2ZuOBlhs77XBn6aDRzfcABToLwrutWGJvTzx5wmlDQsyTNKF8GK
qfZjfuJDMiu/lS95qn6EX+aGeQdRPG0XuFlmqeAjnocLkmgNBREHnmO2LnGqrihbYUuF8sEUv7AW
JVfTUlbp+DJpVn3qIrfbUoKluf0hfcAweCRjmhXPu5eF7u0rL70WMqvz1SwwGm4WGKNrJ2V+wwv5
7jUL0B4uTGdoB7ED7OFyBoQQuRBbM5tuQT6rnGKfL6onVi/MGZQLxsZP+vT64+gJC9mVq3MpvzF3
XFCpIxXWvhQsO/WtivDT3YE9HE2kD+RGgfxzS7HksrsOAvbTLd4owMrj6KsKfA3UAtVKmOx0p0q3
/MDz2xOvj2+TKdQSjHGveW3H90MGt6Nzf1Dn8J+ZFls/cJVJi8+RBcdHPYRvTxTqvAfq7lb73kTe
c5KtI3rWNGkuPtcSKZfLZTkCfLK/TMWLn1ZjynOfiIRxfVsYjMmUey/dd+hhcSeGNJisbl4fL88J
fuGjwYKMDoNn8Dso2BVgVGC6zFTaH/E4ZaFj3hGnyT5iUGIvLrjBB+C9G+p7hQvvXMasMaJj6moU
DuPNfRFdb5Ftfgbb6jJVV9Cdraf8bUixJ6nWDc5yd340hyhfxPjP7vCc7QSP3VxgKNdYxM914b3s
qWQDkyjnxae4q84XpNwBDqwBNzTodR3bkX9/wKrERAzxhMKKFe9x9yvxCH10NNqU3Uof/dxqfr4D
hojJI7y7KLCjfXNPvu/RGIiXLFrSpjtnSFPdbH62vgO51rwjo1cyyXL35kD54G9xC2VAK+hGpZml
3dfsQ0GwaNS5cY0Gn6XT+gYcUFnYykHhKk2uDFog77fmBMz1Hk0hsT9+kgn/sMv2LggAdh7z/8gn
NpvePtGyFS369dDTknOsLKQl3N+wsp+LdmJfzoAxb4DzGLOj3Etod1DODj4bBHISO75P0BkKay/l
1N7Hz5EnIR18Wz8KfNVcsVoAYOPwsKIt0SmF+/FYoCTwXHGwYj2pHLoEgXXAEYncK2Iac9AR0ult
i9ksfjOn8jTaarN+rCzl1XN1ORhTRjRogJlw1is3Z4qJMQQe2dmZQyhp5pYrGL430UvlZVaCiUP6
5jJuwmUq7SScwNWpmNqXLY4O+4enOrKHqFECdtQLsQ0Oj2G1jLt5qyzwCOxnmNp6xwqVz8Shxn77
VG7eRYIXZsnQwB4OwkgGsjchklsByiThTNualKbLGZTW/Fphzwf5TKC7LYw71aZKGkU+fC4UliSa
79H+SbapLsRmjNaJkSy0i832UgYjHlCPGyBLSDOE0bVlIjoMu2qt+wpIjUF0a5mT7BsliOIgrJXc
FyGusPRqWKBa+LNG32G8gRTK0xs99t6v0AeTZlKJ3pmr1k6s+QIOQHT6cxfdFTM+6u1YktCIsALa
fZ/KKVuYb3ckbDa82xc+TNRZJywNIg3bOOWZwyFtJSx3rH7e+cZVOT2ACyXbHsbZMJ1WP4LuFMvA
nGhe4aN93fgQXX3ZTd+rjeA3m6cbrAVxWk/KVTuT3/LxBihQ+l28d0sMKI1Vxj5AOs2UcepreJfC
tm8Xdyc+j8bhZV887JFoGzPOEdzKHpUgeoi75oG2hCMRrprkChNk/Jr4KK9xG4QhVksYITktjU5/
dDXfRqe6PDWtWxya2Gk2dy+JnXLXo1c1HIVPzK72fq35MJWSKa49mh1t8MDY9Kf2VBw4/3xZWM+y
DSrTxZKFgzqg/ZiU+3ZPM44RmzlP5Fc60GPLdKofxcPze4Awws9LF89DMSUNaDPgXhZKzMFnvc4+
FK8oWVppFjCGHDCLiHXqGAJv60mwE/b6FwMHwtBhVJ3wMFePoowcINE2JDVHG52gP1QEJRzJBx4C
4hEkFqbEeTUumi2eWOrDR+Mun+mDwjg9fQ8phDnSLoAi0HWgRJi+R5sK1Y2LV9YumCxQQLU7ireh
5tYNSCurvHvt3as0T/5I6JGAnfhwy3z1+GKdNgfwqicfC9wS/cfX0xX8CrrfpDFt6XIgq8pX1WF0
vTtP82x44chDbR92Ia6jZbnIAmwevXtLdLtutsW2kBZiaDdb5GzNeBK/ha2Fy6kxy9e9BFrRy3fx
Jz8+l4Hx8QW9xh2D0tY0X4NRxcKx1FyBz+tLAGRCOK0BKqyeAGwI1DEjpFm8RU0l0THVQxcPiU0r
eu9L+7KMV5cTR1T3LTeznYLMefgNsM3KI20yf1TCc2HKb8mUDe7VRbjTs2t3H9dfeUpL5gxREWB6
PemfHtGEuGonnHPkJZR5O8BYsYIl5rwN4NZigLmSlhlTtQb6Kg8g2AziKKWo6etBH4CyghCRWhbv
Fzlpps3NxGW2rv/x7PXe6yFQ+KtJJZ0SNqrPSfUoZ1kN9KK6RE5RSq3V4TpKtD9U628DrPr1rB2K
s69nd0HguKLhL2i4wduDPINiIoqSrz93qlyl4Df/zaeVLMM2TGuJI9WxHhl2HgvnvAgaV0qJFNXy
Abh5qA7XwxdKQ10Yp79ljKgCSD16n/BSx8qzd8oB82+mOcv+6+kL+Y+cQ2tLa7qWqI5WjxNEr+8Q
ciW3/4IUrWR6tENkVwufOvY9sFFuhxyCcF7Ht3InA1FThkbmBKe2saxMGh3hEiu9aqJlzMl4ABZh
+0kmodD0VlkpbEmfPyRU8h3wFRAxFg3iLZ0t0FjVfHaqaMt60Vi6Le20nbxAvuwRzQTDAwAEiVzS
3ft3eurXIN+IRUEP8B3EnydcRC9zmsqL+k16I0FCbJoeJ61NAGd2NdYsc9PfnNpT3upF/k7WCX4I
lMHt6YR0TgyXeCyjxX/KAZq8ITG1Ft+1XXUVeif4BpnAiVbeHr7eelLscO1pUCeqi7up9N18RWuS
1CzZqlcau5uOROuJ7P9WXdIg767Ic04IPJDfz+bVXOmJkuwSVxS7Osfj/vvmie8Rcd+bvsExhlNn
WP0y+iIoJtNrwRW9ld+P9zywhRJ9YPum++KMkwcQg3yHjwH6FvF1Q/viWOyaiwMiEwUIEAFgga4S
698GMCLsauLhxd1tUUhykN+Wrayy+gGwlY5Bjk4RhwKztUSAoYzcFMBjyZpmjb7aiEarBbNDWVXR
uJvxbQhw5pVjQgamL02aJFvPbe6U54uXAWgEmyWhtANQM7HBZbYeWszwDCI7vUYQ1Fq3OaFZiZRP
cxLcz87umMfC+WWvg76JJ9rkObKQzvaK3kWnaSpDgUPS2ar96grITflir/kgzW+n4wpSgm1eU9ES
dtXNvfN5OufmVtjiohEvFACgKMHT2sYKd0YdBfUpJpZdtAJu2ohIzDgIAEYG1xUNHX07am3GChR/
BWhcggImGf4Af2EL7F4TFvIDrTXRAXE/U9xggx03mJTWz7eAXDJo54BIlQGmAvtX9ulUMtmai9EE
Gk43rg+wwh+OfsqngFs6P1k93m+7OAdh6vRfcPY2l8YFPRMcqgsj0+a6AA+5dgApuMqnHmjfWgMs
/wXaKSOjEmwyfH5HAZyAkHonTdBTPnE1ch/l2xXoGOMNrEB8yET3viB7qYcgcBy+K5lnkgjEzMEP
T5An4pbgfJPd3UFSWrcypFTp+amAI/BpUFUEGsaKSL0Ldj6cDKRLtjXlJxZOmq9kD+KmxpJy97i5
0Ye+IB24Gz+dYsvCQi0maOGYnwR/pKean02GYhmKTYPJqquSoeSvigE1gtAmIfsx7gCqyCNHgd2+
P+eX5gOjcMyUEcBISw4CsrqNggPJUI8s34d6vaPvOMCqnlQngUxK7gUbkmSvnrzRsZuABqTMBOxT
HHfgkMA5B3YKUJx7nDrYKX0bxB6efg3taeQ8EXq6ivh6z3ClHOotpV2+D6Po3fimioCgwY6BAfKJ
25ACEBe83lAVEM4k3+qVQXI7PytgGYA55KejXst+c8cGGzMqChJncB0j6/aW5SDbHLgjVT1r1uAK
QfOiYnXKpHFUMElyXBQnJtqm1RyqXNG6fUeqllKGBviPEEw9xRmVSQsh19F3UrjlO5KVNScNOTLO
Ast3AKnHNn5K6l+JB9fp/m5MEUPFXFig7BOE03ZhkkzrTnm9GN6Iob5Ai/N+fDq1H61AHeIr9Dzd
381try4BLba1I4p2kmySeH9hZjoFD/sGeaLwAzA+3VBmYQrVoiUauCmwRTeYXwRP2o1UG4j89sGk
R+JA0YE6AWiuHMhQs35MgT3teqficgJQBB2i2V1Fu98uvgC7PJxAhmTKwrl4AkYxUIvy77epiTWE
ZgF2PEgu2QuVtAGO0h9Apt2Y2LL2SNWLleiirm8moYLLklNcdVdfUkHDa/PEvVsBpV5kK23dr0GR
A9sGbpbOgXoxOwNK82SH0TTsbhNmW64jZKj+MMwUQDx3XHluOeGE/aaxCSM0wLjfuRmvrBqoZkRA
ZGQRFQpm3tnjEC/atf6uOOAyccgZfXfKGIhXHc+EK0YOsezhG9LfpvfMM6iEhl4HEpgwwlxfiGL0
AdREHfEhfL/ONxdGcUebhknAeHNGI/tW+SiRqDPy7Auw1zLzVBG6gc3kY6LYQRDyGIOaKyQXjJyG
MjKaJKPep4RlfLPUGq0d9shknbVoxgrFLMrAwqlaF0k1rWrfbqXvisu843bTNCzvXEri1O4iYEeS
d1EdqXX5QkVB7GOA2kPYjJEJ763b8jFBkgosSVlzW1vpB7QWxGAuZ5hf93P/3i6405iwAUZGNXu1
QnGRRIcRsnWyjXLMBGfeHpIGw+kxIUMdTC/kA9ECCKvnmLtWAGbrK8K2GSZ6mfyWY+d8K7uyHXNf
IJqaVFQnZUSvXT11krubPSc5xCTQVx3yESuQ0MYX2D0Qq2rsoQ6KsL4m7rXe1Ytxr7LuuYipjFrw
c9kAd4+YWXKXWifD0WKI3XgxVq8JcYoyXPBLs7iBpIaOEk57kHglWSXL9kDxskAqAnNUWhsrImQP
hoGC7prpVckGWHNZsqy1C5aNInfB1AGK1FLAZUy/FiYARxBTN2IoaZaYHvdd+y2WO9MAKU12uRwd
WBQpCoLWbL4emzKYADv2QnXNRYFLeAg2gLy/ENPUl82sAXR56oCZErUFY3MlDrVfR/yM1sGs7OzB
myP2uUcVFlisZnzqIhfMag5A8zrMdxgSp/ab2CsHP0JzyAZ1bm6VwC5W4rVvXAqTz2vHqSCc21T7
ARp8BHLdOs/AuWxKJpKhHB2TLT4mwAfBspUHbXr/AEDmau/5w9FuHsl98Sro1xAQT6rX/pjFOADl
4KGl7cnpROg+s8e49PEJ/2D6VRiWBxbJp+KNdpxYlBK5d8tvYvEmsgEBw+K8ZwvhgyU9nqKgODUW
2VkUreAHdbm+8J7GAZsXtO1tY+RTsYm5hjaKJBTCeEsZCquokpsoxvzcl+T87zrseSQ1vqXaKTIH
n4T20LrB8c4dQIDXsvB593QsqvZ9ButB+7kxA6N3zW5UixopkVrBlpY07ebSD7PuCPEQQDmrYMYo
q3bpl4KsvYWiYMdIsLJ5v6l09/KN4DgzuJbZGXWgaPqk+dF+A66cRut8G4wZrZ8c5CX3ympOsTTL
VoOm9fQyUQjdfDVeSKTt78YxXypuN8N/Ca14+FSWjGzOhaJO/cOybKLVtJcOhF7qLCYpmSZzcaU+
16iM8dcRYE6C8y1zVCGPJdFLaJAB6VWHMOMizgJjfsvIe7wKouJjTmrXXM0rN6dwJ8hjsEhfElg+
3bLKRXu8TNMVd2956E49ki/WDUB7+vWe7J/zYlcemBQj6ifUb/YhYYIrTZS359U8oWDVH2LsoQCh
uqqySurlrf9koSH8v8zhQmAOqc2MT6IT4WanqQ8d6ba9Ez7s1Q2kCGMXI5CGEjfDbS7tQUYkJ0SI
vxPynmmywolgMzqrkCIn2I7c5+lM0V1UoEj3HqGFOEsF8oxgf5K55iJY45J8G3eusnqkRODgI4+S
J7vcO/PQlceml67NWTfutu1Z9FFwYEoiWVr2AM651itK4jQqbh5XA1kXQPtAdwnaUWe+qoQnO+bI
cpg3rOSKIHbfjAnfA3CpQ83ZyDF5RnTVEokmM3SvfEa4AqZ9rvrYvdMO2APsG5hllUtRXzYcAyE8
KrxIEnaz3oM7GZuoME0eiWfsYGGlMwOaEgpOghXLtt44ielIK/BE41oH7HfImFhRNRuqDah52pg5
JqJLgIgG36c4LabVe7tvSk8FbXjubM3hohMxQ6YAlZ2uyPoITLcPGdwuLMEJ9IgpqkknEGaUVA8I
RpqLZAkVEM0C6nxP7hEEkd4gkQRM+sCxSXLR8/64jNtz9zPi58FNWORnkI/1Z3W8IMHVjpMNUl51
ioCzpR5h1l0pXKmNq5yEaSH6t213bNHprjxKF48vmDEGR0U1XyMhG42rgamEPwbwRxoAFDe54C4o
0hrZTOSmaeMNVga2NIeqNbDaunf1Zo/m1H16rDTn6Mr4xi4/B1SUaEERjOv9wAbMKZNsFUxn+EXh
pD2H7U5VPBPuG0OH2vycSvrnuAR5vKm2XLb8YtlNQuHNGhi2Isp6NgRMbYwBgvBV2fqPfKTpcQnc
e+CrtNjEcbiWnwsxcUqGBfLBdm4cMOTLSu/JyCcNRhYzGgOpw7webi9u3mN4r6MUGK7T01r1jU/M
bOzgjHvDSIG15SrQOApgvziWgtQWe+eGmhlRLXh7KE/bfpUsK20oSj3WxmcLwpRbghsKZnTixgtm
7YRsh3zvq/cUbmp6i+t8Gcx0qHOu5GXTOzcPoTILSbCA2eU9Puqjeq3mEWqJqNUigecgkcz0C4+z
t+4/1ZsBkw9RspD0oZyWs9uCHmvwI+8j39yX09ZuSPj7d+WnC7l69jMceqM31OXGquFxp6HFvb0I
6ydpfz70OJ+XaTFaP59L9ngDtnq+pLNOsmhIQu9hso5qX7hMjXgKo0NVsCxBEdQG6Zw0tvj0aGyG
w5p1EK8An1MD0qVP0xIPrIvutHdHMPxnecaNPn/SdLNpE6F4XuOE4EtDHEFPFE+c2la51luFoFwd
vtU8yw0EZuceAJJ1SojN1GY6x/ggOL4std4qYL9N0CFw0Vehg0XrmxvgM32DaId6PLNlam5U1Q/R
nhwXO9H0eoMAxoo+b6k1LFlOPL5/QPAJClgy+BbgJrWiwYHkWoSG131M4pK74Pf1ZeTB/BstgneJ
eYzoHmY2HS6uHhFwvAlxygL4SL8CctNGcjk5omTd7h7LmVsvbqtIXUDi0t2CBVG3GyoxPlP2kp9L
ZBydiZbv2Tzt6BE9xsRo5od+uMt2eoy/0JdlqN/n6Au4xhuVAB3GI6kXZSa4B/NgSfu02keIGepY
ePjNnhyehqL5ViD0TcEkOuGywS0NjazIXOG7/TTeWOQkmL4sSM3YJNh4f16G5ZsVDscQJtdm1y6V
7/smJ8SZ6J8PzcId4+b10uRymVckB756lh3GBJJmQObFGO13oLIeop0VOpy9x6Ad5mouPmHv3skL
j24y/TLd1kWr+mQBle3oqz88BtkeAn9OKQobcErcbiUwHUl0pp7ENnlrmVh0CegCIMbu1NxpjGvB
uh1Cr9zF0FpENy5nON/d3pPMztfZ4fEY68KY5gIdBxFKzcMzm4kYrfv2aEbu5UHszERBsMGhePU1
ps7jI3BOSMuNoJFKlIt+kcK0EsaUjhgLRHaZ0xyoy/bIRxAw7fQ1Po8qrAuWR+Uoe/i4nRDiygQI
s3ZzkES7iKjbzkOKxjFlqcZFkfG5C47PHVp9tfweGl7FAdKGoJWFcPTQmNMrO1Jt7AyGTpUOah2V
zsJtAaTc3rWl5pbTmDMV2cU5BGwQHfLhWMOPLrEv9oX/8rhXkJFb0zCnYdTWOJc4lCwJNyCXuFCi
aRsfqVy4tLHONW3Kg7gWJvdVvk+2LOompJEZ3FRf/qJhFJGPIpg9oeEQ2szFu5GyQn5lpVUW35V8
X06jE4LUCYH3JH9L/WgKidOlqiN/UOyu3qn/Z9OBLCTa0qx4T92LK0yqQ7jj56BFLLp0OfCbnqD5
S8mN331bBKtukSK6NPRToqFDh3MGg4bYLtlD1qAJv2eQMeFJuafu5LPBxL2C0IikRWXL0rx5vOEP
Jx+1gfnqIzfapV7S0ZO19Wogx2XfqTwrYtegJkSvjCWac0+4A5+kH9/Iryp6Ll5/cVWml9bRY++B
PKYx0bOFGDg3fVJn/g0mi4KfI70MDxQZDkJIh9NFwL2a/kMn+UZtJ6lrxqcECxJkXBphKS5YWIp+
SuuLs6e/+nGR6owCK9bpR1vyW/Ed7u7XLkUskobwht0zYoaLMC3hTrdMdXZ4KmfFdzFiiLCkW/o8
OmQoMm+xI+XXyc2rs0RpK7doAaLA3VD123N1+I1Y+TwJw07SrHb0hbYCJmSPZsaW3mEHlfhLjVzn
Qh2isHUahQpUwpk2az76z1jkHrSiH/ock2pZdFYFxwwr0vYY1EtRdmEe3mI33QTnJrceVHb1he6P
6I2MiG0VGp0oxToIvBJuYM1gVGSzVn8NTyQVlzueXA5IiJLmiVtPoS+yc+lqzAYntU12QAkk9IQJ
swOc5Agj2rn5wBJqnN8sLEaA6jk5CrB7ZR18i9uefvMn6o+VDSzikHwLVG8flCUc6cT3wdM4SdSs
FuUJdYYDLUXozDvhTdt2bwHaABNJ9RGC+SwJUb5qh5WCQtxBQGHfNn16iyhL+kwZ5Q5afWcpp2DH
pKCNBiCaiklcPSQpS2OBcnTmZJptYnQm2kjSrEW//YzXFc03YV2jGgbq7iC/KTR5wl2iONnBuPYw
WSn+zOo9zRO02zmfhW8gA7NnH9UGT4irMotXJr8VPVQanC88Snd8vhe+jI4DfSUKDdRFdzSZVUu9
uKDfpLPk3He3d4ZdsBtRbLaNFS0fmNL3+ccHaXVMhWHc+YgCVd86ksiHnKKQfeOLOMZwpzDh7aLD
cwc2ICWqZQaHKwzjvkFX28qvJp8x5z8JJ9ScJz4iEUycYBfoje7uF4e2Mo1bcFNu8t3vNFh+5WyI
kDsWXoAAFhCSAwXLWbVEInUpOFzS6D3jxpqFXrHNNuZEXaPjse585SrTMGwtYCEzaayucRGuzuGJ
WxfNEifdJEsMPqtx381GoQvuhbI8YefGESepHza25AlAOmBxjhlNqMpoW5nJIxt+RH2q3pulxq+l
ffs1lGwR9JjTpXw6t5mgWnhrhaTrNys9KONkqwXuXP3JbzPuL22MnkOYT7jOX9RiboErlH6tWsA7
ALoxfAHeUHWgiYg4x0aWJtqKEDPO9+Z0NLszfbL05HPGJTp5h0fo6B/alfdqjIa+mSIYKOJbBJyG
yP5ULCRHJGILiYgQ3Fi3lRvRqemtQfnmbjNl8wuVwJfJbPNBYwb1F4bIaF9swH0KtNzIqO9Uyz+I
3jN53xAkPV1R8hHjMFVr9JnP2RNgWUO2R7VdHNsdkvbsJ4S8UNLvVPBudbC+3d/30YzxSfMa9QSB
yjZAzF21EKbxvp6AooJWRpefrHErzW+9006I1DOmPg6RFZME8TY2TrSw89jGx/2Nuu53R1Q1x4Bo
PkDEBn+v90s/MVf5x23CrfWknnoGE0LfJrMx2krmAss98Dk3M1coGufg4Y7FGevGO8ZeCeLgbnfO
6e5SnZoGRxAdwlzbUBWoKMC/s9Lt43hqbACWbYC5bqq3/IR+OHF04mUfzNiQMSO7kRk+8ooVhJVG
QzrBUjAYDCmE2wSaYo4rhN1viLL1NTIdcCQfhMfFBoeanbpuZwWes5MQ+RIi22PhM8GsasVDRmKf
BBNtOQJAwspM+eP5iQBw4ACKmUUdrqeW4IF5pMxC1NvfbNnwYfg5zAQIFDvdkV53cYyO5oGktEIF
iMXmEJAGEX65gVNPz8llkd4cnbiWijHv4ntA9Z6G+E+IRPU52pMwVFzIwE9ImlwYasuImIO0Jkda
3cVAqadB9FV9kKkiThQtMd3coQbFlDgqJhW6/KhYkVwiD9bO0mwZjcbap/YZSxaTzo2TONd1R43H
tNHDMzlVfVZ62iGuRuNqtNIJdqGJr9svRF0eu2icLmVuzNrWP4Q1K91dXt2DtxwMi8zgUsin2vGo
n1eDC9E2TDatPMaXM6fVSmD6ndP/OxFDhKyv74h13ak2UVs5BJ9d7Eq4SIGTIM3hDjLc+2Pcwn0V
7S726+IUQ78l1VOcnHKaCFp2zCgrHlSX6btSvKLXBJkWQNTiMat8O3lnXz1hFe8ztTSupk31N3SQ
M7+9hukEkSwA2TNVs5HPIKGWU1oJw4T8RKNC5Te7dxbr27AAB7t+XH0jKYlamPVoht6Cui9PaFU/
g/HtMTfQcKD6geEQxPpkEYLMCCxmPoG2PiA+6HwoS3xiTTFH8z2EEjrAlFg8qgAhbhcFasZQuoko
mrfHrlrpE5zsQPXIMjDUOes0bWkvYMIJxm2/DZ6O3E1zQBDoaeCrgFiVwH1wFi9ARjNLEAhEmwmu
gdgzsJMLsbU0nH4oe/Eqayd3YdZ0m+qxDeOVdF/cM0SnAbLbgAyfwlFoJ22DBCfK0vadHuSDxsS0
axZycu21qWIAFjv2BuWadExYQlxGLESQgHFAQTGEkJ2wW3KN0GOu5HI8I7B6c1PwL4Dqelvqxxfk
nzU45VZyVrbmGnhSjXhShXKjazzGgmARGKWZJz4+AmVSdnO1A8NxZGIOtUlz0K7N+tXYfyn8/fb5
Xy9FmVldu4vCHyzAa7ubEQzVkQI8HPCATgvikX3H/89XJVS/hvf6i6Yg9Kevm8vdnKDn6t7rwf26
5E7A5Imu0xN2aBhABX09wwWwnra9qE7yYm4ICrni663XH/EoBrBZUdp+vSc+U/6MXVc9fb02kecw
cvToqoF3eI+QBxt14ZfYDlj713vF8Id8ICT+J2XnteQ4kqXpV2nr60Ev4IBDmE3PRVCL0JEh8gYW
IhNaOpTj6fcDq7qzq6Z3d9asCkYGyUgGCbifc351OehFlXi59euBy/N+e4nvLP6sRjJ068EB3ro8
qch9vKEuNy9PJYqGxiQV2XGQeXsbDYcJ5zLlaIgqPZbjvFnLTfxdS8bhNoy6nYYDJFL8Z6bRxZ+F
rMhvWa+v20jfT6Hq1kho6fgKm8CDMrnFlfM9sIsH2zHehTl0Wyd38FwF3kgyfUiIcmm5Xvvwdirx
xYorC9+X/DXEqhi7n3za5vDpsmiYdnOnom2RVjR5TBCCEqgxhxar7ZToNMOipfE92uQenmhupzdG
kr0WA0rrIaE+RXHC1ueyb7p9AnCl+mlfuCDbyfhemZU4OSG0KBXtte9s+FYOaclnJM1hqyzMdvqO
0eh4V3TCOgUS9AHFxJdvgsX79rb2wCcztfZb/R1ViCLwkIKjH4hODKGkGRGFEZG/G5XA75SwLdSA
ob7uoTWqkY0wUwybR3M65FX8OqSkY8BOXZwZQ+CBPqjrvYktyuLbveUDwduoikoo3w3Ey6AhpDKB
5EUEEWS6YbiOXPFDERwPwgfDX1nbeQYvr+MRY/LZ+0oL+V4GzDPyBMVfJbO19GAmTD7cl5bxTQqb
wsHH+2qwLXz7jQ0LnmHW/pVrjCUd620RQ7aDEKjLL38qUf8rsLfkAd+8TsEWawfagFTjyeHM41o2
y8vjAAlz/Jy0Q/kQVhmEp1jcWyYbh7SlPpPqRGRmQVCpqfLiqOTHpPeyNNDpsAZqAoDXfOQbhUc/
9vNYgiVF/xqacX2oi59mCvMhbCGse1M+Xs2ZPAZgAQOih8Ri5tB2SYq9T7HBGp61Ji/fkwa1hXWT
1g0khcqHtDBj1e5l3vfY87qdCN2PIJ6vtSBzDyUIzGNTbnUCvTbjL4ocZpsidqebQjawWqpwT7Y0
RS+X2sGzewzxpmnf6Rk2dxwwDwZTtN3queFM3FgjJlNjc0ARBTkyYzFL/fxnS9jIqfb17TwzE/ET
PNPSkusjHDHEk7MDyJNTu3rfWQLrn04RfaVuy2gtZ2/LLEZUglO2Y4YmGmM4z77G3xfrLox/BaYj
6s3w2QtqJmhNB0DUOq6xIcWKxUDk77Ih8Vi06auXEE1GmgUtY/1oZrQEg0F6Sj+AqprMDaOUrS21
g8feiRj71UsUAktZWhfy1qL7FyPGRWmMVz/DCBH5OPVFsHNz2N/lTwIi+7OVsXI7ZOIEfUNFnhTJ
zg2AuntKmjSMpl04V0u4A56CwoFnaJLl1+XmjjhUyYZaDXm11dI9uXwAQ8P0sOg5zYaZKXg0xs7e
F1D85zbFF5FCpVBUfWWd3Y/Re6Kmo4WWGCKizyDEwcZI+ivtAEMk2fhV5MS7Z0n0GldAypWHiUol
sh3uloTDtXiAiN4pt8rXXCYwVaOhZPjfkpRJA5y9tPP87GR3Uw001YEhTpmG/NxzBse4Z+UGQ6wK
4DMJjDXG7+a95xTdbSVoYbLp0/TMt2niu65kgGOIzvC+bD5URW9/DGPBV6vtW99h5Gg4z6VrsVdf
KEAawCU1IdsWxH6Fsn2YCsN5yxg3Chus0mMWHMXDNneM40gRISaXDUdh6JcNyfe897HfzO2TjYs9
rMgZ1HoAIJ3I+QpDWCJEZNwH1hJnmmL6YwMTpw2VQ2fZJo5qVbstDX0rOr0RrhetMz+k7Wntx7zP
S8jvzAw9kjUpGYjP6ecW+Y0X35ZWJG5Mge2j6L9VLddJT5hqN2HSJjzmEzFpDzdFTQMqAe1x4r9y
zIxhO92cN5J8KCTrGykRD0YYgVM0JO/ARWw6eYol9UUaAJIH5B3iXeG/mhljyhDP/CsXhYKV6m6v
pnFjuPm3YFrkCi7OQn4cklBCOTy6H7mLmU3nBjs5jcPKNZnBF5vY9cQ6C6GWCHJS18jfrNu+gmoe
WFVGRDH9Uj8y0hKRu5uj/j6pCawI4uDZqUzSzXPmFFxmMOWwEPIdUigiznKYfisVoe8BcR7LFFsl
fztE8A1LU5UrdqNnsyc1UD2r6mF5i8fQizmp8EnY2Tq8slJs4UjZfU4Cm2zNUlpHkYDRtKUegXHg
eFgBkxGfHKR1XuluG/QU0yXAx+AaPRRok9wVjc9KTKr2MMjbLKQa9UjE3QTtfOituN64Kr8vikIT
NMp41MdX1hEzrqUzxIZ5xB+z0CFE+5wZo6fltsgUAhF+yUSH06drq2hviQB22L3VsNbLmFpRiDsJ
32lA3BqyBLgrRo33RstwuSbgcWVoZl8iNAEhOvlC8EQMKfE8dwYGoQ3siWpUpO/4876uh/RYTSgp
ZZRvqpISMiiQ9qUYUV/VMuyviPGKtiFdWEYUNAgaLQzEkxHKQuQzNbR1m2299t62aoOgaxOQcKKx
Tx2mHsql9xvYYXE0ZPjlBRoFYg6GacDFhjnS6AHzPlfVu6iEwue5RHxPzIzJbtADWGy/2AN5zkqw
9G/jFqFMZlRqTcheuk8A2q0p3yYhBPk2Fi+Wz3TZ4PzedAzUqpQwLYST34Jc+evQLwA5R5yGOqd4
FGX6bDQRhpksyFGvRubwNCNmKdZ9hOilVCm6JTaTovVeVCbFM9bAmgBsNvKapBkGmJrwUU6K6otP
nJbdD15cX46vuvc/w7x4nESH70U/qNMYHewJPEC4yXiSIoJpHtDUDwVTqDbwz0FZvMuQMMrBBMWv
0rsp9r0j1hTfNGcgJytlDdVdjbkmylZGryCNBDFiNkftBY9rRnsD/lS4zis5b2RwQWJLvZDGN2GG
ZZt5DhvN+rIz+Vy1jYVbnrmZRn1OQkifA/0LOS+YU9aWsyszqAuxepg975AQMmYlkBqE1ez8BrvV
IkLzY0fud1uNDd1Xt8lxJI0Lo7ypJcnY7YxgDPCA9FDiPC3jtuf9rzsZtTeVbm9CI37Tkx/v3ZFp
zFqnhXPvdOY+0kyTChHMu8YbNkML/8dUINsOtorTpNJDmJAopMa7huzSXWnHuzhhemXFsPirtEGG
lPSIFZcWyCBBPqYWUAPbdBLcRKOlD17P9KVNq3VmDMHWrAHp8xjTQ+faNcjFcyPgVekiZDStn3Ls
Pn2z42nRHTRofaK+4wOrv4XF7B+Ippk653EWLrpb66oukKTNFCe7+TlOE2eLAnzeB9axTgBzCFhY
CWuW5zHG5zxtjCvLgyvkifaQSKb0kxL4u853dVQguNVISXH09PxOw60leGiePXhX4/UUsEuMYD+q
ca1VoGFDjv2zbdsku+bFHUSESbQILiHUNxZfddIRMGoa7aZE7Xs1eI130F5zciYneqjTbB2JGCtI
qIq+7eDC2nTfvaAez0UQnHRAuxLIejdM30t5LerkrJAKbwzPBwLSWDQn3ktsyUfy6opVz3vlY0ph
ExYh7kxF9qQj/yMhNGhva5v01LJ7sLohOhcOS1mpszeZGT/IVIM1wZw0kMMhlvVb20AxNgr1WogE
XMOsbghtX1LrJrzSc7UuXKyauo5PIZEGTQmmYI39aBY4ASXDbVQz27OImPLNrY9xctBROTXlfB5l
/OWNBRnm0Ue4JPSFmZZEsbPTdrW+sT3rhgRfQgk7WApbx6qhHNcM1ZZUZRb/oLknUJlJcFLhA7kw
e1OcrwOvwcrShv+FYFPOA0OMiNpToRBppH52pgKxop90iI8J9gxkc2rMgnA3/60S7MOkYO7I5yVd
qcxgCimGb5pgjhZpwZMJaDYm6q2YUkWG/Qhvcsy8nYSYjynjIGihxXBybfaPLhaITMqCWxrunImJ
0dpL4KdJUo2SBKpGm5A1OHya85yujK7kL73vGjTQI5Ky2NLRxpWIQ8eBcERXY6cUhrR6s509hrGb
rPMerJZvo1qRVb0ZclNtrALEiC6aeb6frRPajoNtuHeW1zDvUtvM1EcD3sRUAA/5gBQ2XSoU5mLe
sGnhM4A316SCB1Wf23wb636ZuMEV5OKB41QX6yAeD3YldnHYAivruLtnpvDNyC10G4Rv2SFfoGG1
zECm/nvWl9mKyMMN1byxUp15DjVorSkLWJCMGzVkaeneu3RDR0vejyaAWKqf06jfB4tbjRdb+bYg
x3UjudgxCkvHF2kZzioOLWi1waKXVc+Iu6eTqOFb3TplGZxkNe+b3Fls7mW8s93pfhgsOu+WYia0
U0ahjX9ju8xeIyO6nsOlWLY4OalLIeSoa87zYu1HAfhu8OG3hC/qLiXua7hLI3HNHz5f+YqGzRgV
GvahufHM9HtmZ9lOST6hvmDxq0pYgl72ICbY4wPRsBRzfL7m8r2H8EltKzyJMMhfTDdkzGh0p7Rb
dIoFVqm5xi6taIxd3kmwPhPcZQqYTfNVOh3AhszIb52WOZ+qjZsW3+BJHlvdZaeAEG+cQx1gnSUW
lqYFTyiQEm0DWpNAM462h8/XQ5VDY4ji7jM24VS0DAeajqYnAFefnG5temj7y5FPt2Y4s416CDtd
AuBtVDQXboNqS+up3bMLIIBubXi68BHdxh2v48rb1oQ7LqMMNN4CUlxC5jEBmzaE1VmUByyWEHA7
c0m3jYOlDZvcDGt/18NxaSE+yspxEVW1PzVLrwxifS56nMVT3RJFrGAfjYEM104Yjjcqi/fDMF/P
pshOpQ/vb5qJK+g7RRJCCHcwTDYyDe+zFvK1MYuTvcA7EvO2K6dQz27uAcGZa3d8maPIPGII8jw4
NmSuQWGdGcIE4vuM944xw4qZgNxLWZxsUgC16OBOaxw/x8LY2hJdg362cxcpqjlPq7SGWaXYDiLO
+nGuzO1UYs5MF/wCNaM2W/E5N4+xSKzNsup7fKEITFcYPYskQRtsJ/cVxI5awDCsdbNXWb5uLCN8
NFsUIjO4MH9YbuUvBD5vh/lA4Dv1vZ2cKAvvmZjMkC0IEjbFTxZKLM2bZuWVdHdlPxKyaRfrUDnG
VdvZwGsiX8nSrzZuEtDQ+sFTqSUXocuJ6gEWjvTwt4LFBnGW9zknCZwQiO+9Mul23PENBVXHl9i2
Zy35Y2MY1U1dTlt80sE5jA4bTPfDjx6QONTMpK6ioA823ii+mx1gyrigR/rVG+lccld9FyZtXb0l
A+01rNCWIsE6mh08j7yP3zuToRBx1gi5sMsVI2VVCkipmoa4gYoBU2ihFzGdt5aU7ivLhniKPZmA
5m5+2O74OLdgGp17k7W4yeOJAp2PmKV8zL5iLynvZqj6ogIqq5Y+VtLCWdRw9Rhhnw1Ve2QEMuXW
OZwT/1G2ACIj4JVm+BXZiXXjVUTZSmRUaoCqmdVT+Tjb5odPJOcHvc2XDLmkLfeJ6FKmmrb6Yn97
K1xmL7KLqLJuq6Zv94wz5RRNWOQlb47pwMs69CMbauIg5lU9YzWWhnMBwwWr5snvxDqxi2YnI4oY
D6+G1h63bF1AEw7RHiMhHaU1fIQirVcCpngVUp3osMWMXw372Mmt7eSzvJXawsw2+Fbi8rey88ti
BfgUTjekv7/5lhp3s1uoM9nRPniXYa3dxKwg5DTvw+jsljZjVbVyXkJt51MQDFA5qFuqucWw2Aqv
Wejw7RKBcxXVmOCbvvVUBw29YTEZUD0Rxcn+lc0Lx8up0yvpB4++FwWbcA5h/Tfqm0+EpKsb/KOr
BllqZT86HetfaTntOo/qHfF5xg6OqqiRP5FkXLDPMeOZWPvKySRIORvcbdE6x7Yq3b0H88DOvX4X
GhShPkpOOyxZhQoTPQJVkplU6ORp9YaYFcXvnIPh9Amx63iilmmwt6ktjlHlfJI2GZAQXt/NJqLO
UdjkjRd0e7OP4qUoKeQdd+Omchs25nbQOLc5Qdnd2B8jxJOChX9FR4h1MsVe4SlQh/CFyJSNP9uQ
9AfwjDh9b+vKu/MZR9M16Ct38J4DyHcFUj80L47eyJpsA6ffjcSm0bkZt17ffpFqTDHTwpUYa3z8
A5gYc82wvgkpu5epfWUW1Tby7OxqjCNvP4b6xp8m+yr0wEhlqCnkGooDz4BRHBpwELRgxbCYX0Vz
K6CyToRw9v1bFBnPaUWwQu7SJcd1+Sr0XOyFzE5hSBqkHpEf2v1Csuy6daHR8RsjC2llMWy21V1r
+FgxRLjNe1Est+o7IdqnVmnQpHlE1OG2+BWoXrFZkbY5WGh5SEZRpLqWYPsz44iJHW6VkmO5T4Xp
bRrBp2pM5qfbywdbFfItMOBY+Wn9PXWnd7MzbgRxw+y1dyPf7HMdSoItCKyNSwVjRXENFrmzTcvX
ia6YLAZ8ZAzYDOU5GxHyp1Dfi5HFv0OWxUYyXdGPsD+7zWcelRSkF+O1SxzTv78Z6/Z+7BZB1WLv
NgWSyNDL06PG8zVA9dJEDKNe0/jj/Hh50nL4dbe4WLRd7v928/Lyf/v4r5fPQwvt+dd9zwdhHHeW
Mf7knyQ81cd2MlkOl1uXwyWpqB1Qpv66e7l1+dnl0V9P/tPP/nT38rwQt5l6+LTacKMzpMJBMRXH
MKtxeNDLn/jbzctPL/dne+Iho8DtQwTVI/0J9ojLgbMLxe2v+8Yc/uO+s+hs0dEkr14xy302GyuS
rhU+2owyye7rZv5Kozs4YYFfrPYJmLVxy/FBT4uhkcfYjOVxJqNsHfiUNJe7XTP//kC2PMVzHZAH
TMJ/veDytMtdg6HQzh3j0+VHiXSc4yR8lGy9mTnol/HtuTzv8sjlUBUt/zhN50Oa2Ai33RJBV7q8
jcvDnSB7qxKf2hESwnAwoG514QokuIidKBxw2VrcirwGMD/M2YubGvTXSbvHLgWgGVqNlW/ldsfL
QUwdhIi4amf4jTMMEVxnvKr7mgy4FqUvmX6mVnLK2MCdFsQsVgq4ENPoDLOxfbJ48KWLUVS5nJyX
u5dDcbHo67223bdRt66sAXnD5ZEhKom5CevyRz4ylf/1uvxiAah79xjWyOKyy2+4/O46WlLTYmM4
8eck5Hv849/77V+5/NrfnnN5aOpAUqyxRBX6zzeVLW/019u7PPAvv/v/+PCv31D7qdqRtXT49dx/
+TerxN8nWXvKLQpgPLNY/nyyll0ZpOs4Ch5HB+KisNDZebo7Z4yesZPCPWPwS8AwI2F0+Z45VrP3
mhBUoIoPXqbLgxun7dnoR1ClDBy/i/ZDPGxSkqONCN5KU2HlhcXKOgyM96E1f7pOXByHBiC+zSn1
WyoXOk5Jl41TgeFinF6AWYqQzjMo7QkHGDyIhkDtQrAPw2UUsAR/brPgiQKsuslGlrSgMaHOmiah
PVm4rqOhQawEWD+ULcRP4jxXDq6+VwoPj7L4MUSJsWlrOFDUAmtsee96RnRr5PKwi9zqqXMBEJoY
ZxALJsXAlGxN0Q3e3aFXTHInOjST9Si88pbyVq2m3ISIkKT7nC14P7hWi8E5HjwWfZkZJtCpfPRc
VX+XWxWbGQFoN5MFsNSDYFo2MF2/sMHzKDgO1URgboZoKzXgEsu5nrm0MMXx4Crj+6EhSvq10d5V
YIshdvXhnK+KOYBCY3VfRM3iSZ023loE1qmKxx76aQgZHfPYyEcAYnrBSwatsgMHWUdRgoKoh9FT
kokxG+99n+XbtlQfprfN8pyECowD0UFld6qh2U4lUfJOjF43hA0qANdOjvzuSftdZD3iWcUwzdHW
Xrpwx+MKYkB1O2TQDb28eUFlgM28j89J20XRFRH0cm1liWQLVDOGHKwPhlNNh8ajd4jAYDPS4U7e
aNyAE7RD99SY1MWYSj90JR4mWiUrwOCbMbPOo+1L+GO4mXd+dW10drMdZXhLlONH2SxzW96OwSnM
cEQYV0baYxlYIozJwvKnlycnAkYRjkeNcR2XzNDYzvAUSgw+k1zcRLiM2ObQrlrFOKCBAqPriCDI
zHo1O/uHmxn7MkJcwUuvGQdwwcTzXWG4jwRnT3fMHkVEsZZJGGCu9IK9hx9NwzAEs11To5rKsoPl
0wWVgXHywsfMGeR9l4ufZGvji5N/iyhQUNSX8Hadt4HY6XXQzS/x3ogs2oRZpHsnW3i9bvcJGLg0
fqOx8Rt6va5CxGeTNFOnrGp2gVF/WFCz2mSSJ1BgVemZa2Assaky7zMa2vi5YrwVhpiAx2OybUaM
20LmutuwCI9mlhwYZn4TjRMeGj4hI7ANRp2V/GZV3TkvAjhwPouoU4zI6hy5H+zY33d1eK3ipD06
hK9jjlIcGQlcm4iwJjW8kVH33ax5B0UNCbYI7+vKulPxROvH5z0Ym0FSCtq9/rIy17huE3QCQjHC
M2ILNg08rCyBBp7K8DVOIFXPpYmnTlxQdKIB7uLwuppJ5DC5PnCPMD5p12BUmIcyQOAb9ScHht2I
sEe1WCqxnG/tETe+2igiOLVF81G4jA0UDolr28V8z4HfZjHag/ySEXQ1O+Nj0bWwDFOIMny2EJi7
2LihpsfAz4J0q8tT5yXRndezJ0fAQo6TRNvJtr77KRntVlXCvxTZN+0k/U5ltOFW7El858PPjhFa
b0ksMQT0rqnnfTV9epd0NfaBs416Nuy5uqdhgBajr4KByZSMIE0NY0gy9SQ2tdeNT301AluOT41S
JtzS+Iewext/bNvedhLO72QJixqeXwpKDMelX5SIYxCsWjTTuSo6/E7ImTGGW96iWAsVdjBGGX04
k2p2JR6VwPgwYSddncpo7LDOg00KkWM3G3jwjymiCtyAigymsatkcRA2xkLSiG+rnEo0nhYnBNC7
bZj63aGLzNtmhhcGWPWtn3NETcP9qNS8Ej6zD10Tnh6akXMc/f4zxSmVQVv5NaVYEo5tXFKlmc+G
2Sg+daK+DIlTZtPpkyl9hG29tyVCkhF+ZTPgsT1SdXtihsxmepw6AR/cSZgWG+tZ1POpg1yTy6i4
XkhmnLleNSTnrJ6LTVsUZ+akt4Z5IaAnzqZKSUTRjdfu+g7+/zjN2VG3fNHBrG6cKMGchthYxgjT
m5fBAcmn6TZjbn8ca4CVwkfGNaU2ouEqOJhT9jZCePWm6S13AdNNN73uZwN+tEZq4QokTGZrryIJ
FV4TaNG3aX5stnos7vPaYk0tg/e6VAzzOyS+bvuc+WYCZ6Z+dAG1yjnBRdRlZy4M78tdLlVXAOFk
xbkduYCY2VHtzdNHaDY3o6lrTHP461MU75aJJNsvkCA38ZMVKGlB1Q2aA7ycooGIgAsov644ji7m
dsDMyKCWn10emH288RrPeapUF52CWL4mxFFv09bsj4QOQLxaDtaYIaaIym+xEcfHuGiDo3amV3Ka
kZWUtj5aVHvQSzi0how2soBOkMKDOmUNGZoNqQximR6GSuymxX/e9OgLGvpIX1XWzlxMPi8H8c9b
l7u/vcXlBYs59rHcXH4wdIJyblreuT9aT0aWY/LjjebaR1sOL/KlmLpTXepyR/lI/uCos+7oC5+b
AOkYoLulvbYCAwOSNtiVeCIW7Zsdwf23Aniel5L+cnB8TgWxHC53Y8Nngk7Dtna6tj9m4feIVNf5
tzdlKzXOm06r+3g5wzOH/aBLySdzuVpoLmkiGoF1SbUcLrf+9LPBJzixdxEYtSJlOLl0TsbFiD+y
yUfoMnkT9T0N3cVA+9fh4pDdJzJamSDOBK4Adu6txZn1YpEaZRE9S2nupiUqdVgOqbeY3F/uJ0t0
xdwwjQlykjouidazN/weg120D0PnWwfXw7HIXw5zDpHX6Jp8NeL/j1MVZrHHvkZ11lbyOvYqFghX
iKNeUnIvt1rTEMd6dCuGGYxio8UjtrHtpRaTtBzcu7yHyy2XVnftOlC44uRcy8Y6dsq3jvDYh9gN
D7LBzURkkH6jOkYEn1sOIbn2A7BIdSwtv9nFqY8pm3qbR+o8er1iBWxAFINfmeswMpDseMompday
j8pO23XPHkqCEOwDT7BULtbJeF0GS8bB4ieWh7gp1BBKa9A6rRyxsgd6GXDMuzoMk51VeJxOAS3v
pksM4uLoKy6Hi0m3NYaQ6WcS3P5pk+uVib9ucwYibeuXp3KwkC8ZbGi4epEwmU5pAsOZA/PVQ9UR
Yz6Bjx7n5XD5/C93bUaKecEwh487wkBv+Q6o3H4/BBMeKj5cgdUcGDBwcxoiEduQSsdd1cN4aSh4
g8VI+NcJeLmrUzTllZ6J/FP+o22Pb3WNpm6YF65kOqeKPNHpw0Yez7rvHcapPv1H4QwqdjpjuhGY
Ec7BgeEO5psROy8za8wnsx1JTtnGQx1mfp+/YhqIlDHhBno1fo6b4Kn5MJ6qE9CUCUkVpvZSC+K5
nFIQr1A0eef42/yGvdjXdAtiEX6Lnwq4HjtP43C6Kn5iorhclNOOsScIYo0uCShAX9nOBhCERIwU
40jQ8NdyMRzDgmTLoj4/4ifdjhi9bnvSfYZ1POzNh/m2+6y4q6ENXjmQIbA4AgN8E1y+Fpm26+6V
f8oFi4P+RaDTA2I0QMICNTjEG/ecfFh0MchTiR7hDGT8RPzTCe1Ul26onNtphyJEONtYfkKGwd62
xmj0yXq7x8Bqk9z1wHFXyIwhWjwZTEqNLbLzdDGa8s/6M7oTZ9hpGBdslrxIqDpAr18121m+ch/d
L3kjHo3v9jF8ZB5PraeQY9l47xJzeaZmYFkRb+mLvg2/JrThLyMe2N0uOlsJEXVX8LJGFm2XRnLr
NEQbryLo5GfMZ+eapvuqeuU8QAE/g06AGp3zU/qB4rJeleGGdM6oRVGAIha+BcJeDB568t4SIKwV
9DiMosY7KjHWDSjxwf0ZtsVu+ohIunr4EXTbTkOVP2t03n7DZrh3CCT2Ho189y927XdUJFFV/qXs
i7sqKTv1978KHz936sLl54evv/8V4okpTcoJ6flQUy0pXR7/fH9IoM78/a/Wf9TNNKa5bSHUNI81
SePtJvtpnKp99tEfowdcTomVo2wO7xJvrYsdY0Xv7F/Pn5wh1LVw9PLF20W7S2BcSNl0MPLFJzWN
drF/CMs7PDvHGg/VtW3sjECAsVM37ASUv1ccTWAGPs8/cffbFtviDReOazSg+/p5uE8fiqf6uWPi
sBLr9kd6xLH2NX93ELjshpv8yN4PD9PkhEVYv7d3GkRi592zmME12EObQU4NfRrdvo2wSe/EuHLW
XB0rbN5gls4O6qjumYzSJX9S1Gd32JDN/aMdvtyn4owdb/wTYQKCBu8nCig5r9wTXdoaw7S39AMy
pPnF3Br66/gIsPDU8KUjtcGrmEe4qvFrMKD1QyU7IJgNz/KeU7YDfnyAbNa8QLHwb6otwdpbtLrM
hnM+vyOUqDcvocje5x9w9bfGvf2MC+Y22EQ/5g8XYbe9S57I2G1vxKtvb5JzfzD38c65QRfqfFf1
CvnUBul9d48NIITn4qXCWQTVC8ymDXRnxJFcpx5qgI90s0oOpcSu9YorTN8uFgBPtrn6gTFZ4m2o
Dtbkfq73mFli9gmCHSMgPPWL8OKETgE79Y31AFhpxVQ6Z0bkuIsv7g2cttD4bvSaKmNtNHscGQ78
idHWvrO+iuLQ7Kd3WnDeKgjVTh6bN30K3ugrd1RuW2rzPWnMDN0wWrh5k99hEsIQ3RzTnf9bpsNv
QQX/7sxfzP3/24nvCtNyXM8NAuH88cTHyF7B6BLjjfCHGzRL8XpZYzi9vnnBq1gYplcJbl3fkc3A
bEJo9A1Fklocvxeu8v/jMiQI4b+9GctxYDybDtkHf74KZdpNbhsM400imBXyf2ceyEAmIBo3Z4XC
hv1jjc4uxR0DHOy27m4jAFxklt/QjyS3l7fzv/7w4ahLqsNnVS+Vfdz96e5/PVUF//3n8pp/PueP
r/iv6+SzrVT1s/u/Pmv3o7p5L36oPz/pD7+Zf/33d7d+797/cGdzSaq473+0+uGH6vPuX9Mo/qcP
/uXH/yzvwjf9f/nmlvfy+yuXP+Hvf4U+lJRVov4YeXF50e+RF773NydwbZv4CtMVxFr8nncRWH+T
pitdfuy7geWYrLP/SLwQy0P83LFcz+EE8P76F1X1Xfz3v9ru3wLX83xe4orLb/z/SbyQvvWn1Z7K
nIC2gBU/cBhzUbL98aRP3MRJc0vFGH99U1UQHHS4mJ4pODGv2mmhzhWOAHOkiaQ9JIwYOh3DGdPf
Olny5U71z7npSPuM2wYyJVqDCIvgMQnutBqKIwBfQEsJhdKgE4KlQsC4wus36XHSi061lcpncv98
6zOyR+9xauR5NojPAgOeH0Y1Q2EuWOCZRIR3steQMTBhLZqcALYGL7C21aDIMzEctoI8nb+OVd1Q
cFHfDOI85Zm5IdhnZ43pS6Dx/c/8CA/fvKaMlU6ziUxmsZDRWbMSCBa1lGeV5s++juaTaR+8shTb
CSiwI2uwhAL0OrpHo2d31mXZ3omiXGlpB2jU5kMRsv2A+mItYLN6RxPeEXm/uJco+64r/RCzFQwb
Q/icUg/lLkIGmgVp+2JOyJOqCbgfzp65s2uQxl7a9PH4msxeuvEhZt9cDp0rDrCL9CYzoXFgEhTk
Ytzqnu0hY3aFfUFqb4qUbRUnVuS7ifHgwMm9kfx7qq3nnbTGU93iBZJo+j9rDjeBKyt49+QBgI4S
DYwL66bGBUaXs7XPHP2jHfXBDOxxkytKAT+vdm413ToLVJzjbw/NZrpr88G7+t9cnddy68iybb8I
ESA8XglHK1ISuSjpBSFKXPDe4+vvAHvv2+eciG4tWRKmUJWVOXPMeBCssS8ogvQCO/eYbvYEHTJZ
AXM3k9+JAtJEwH3KsrlkwwKIHIH95BQaI7b/bqjRXCgPBc4B5omtjFTnMmAkSrtZQQ5FUbVNXGSI
YNvZ4A4SHatxdovC4GSkYW8XQQnEGTtYuEjJ0CivwgAmgoB7Sdj58lmTmLxz3fjy1XAAoC0A5klL
8PR6hEUwoWdGj8tONgdQOlqZ0g4qNMekQHqDVsnOafZpxwhuYNfCKBq19J8PnJo6hel7H6UkVtgQ
N3VB3r48BVL+SQ0WMwsfXqOEaYRgUNcd/HKTVUa0MSIKo3JI7JNLXXEuegIBvUESrELdaegSGpOE
plBx9aZjlCuFc3syoCCuZCk6JgjxmkBe0UpBXaEVSIzpU/BCqW4rJAlgGLkw7gnhFdWsQ1ZqDeRq
8n0ItgLWcTywpS1NDPFDwz8y91d3JSxQ/PmE5AJdPCcM5M5ChX6IxN5kzyKkiZb8ptVpkW+LI2JR
zdzlWfRKFRmX6468Ud+ufowsAMVC1VlMVFKWY7oRTBPBndCxkpt4HcyAIoL92FiFUqyswU97mmig
okf9nDhzS0ZPiWs3mTT1YKySlr7BEOIuOIQpSKgQo58y+92AdcM8Sz9qnVyYLwWYmuDE5xoT76k0
bnFPlFYVfmKFirE14hBEUzUT8qxyWE1E31NZnMUBqFYug8UvIrDJCcmMYtkpT7ruITKlZuhUCHJX
UQZMPkJBl3HfE+EUatS+y2m49kVOchTXPMiwnKKGYSdBA3ktGcTjarhLcvFHIpGFjKzdsDdHVKnQ
f6oJ49LQWTUv7K9fZBArVboLURkrKhypIUHvS5Ups0LjXoefuqKN7kPLYJQP0m+OEojeprVyblv8
gMdysJKm+piMGdcFo6fFd04KF6VKiYtaiGFrk7N9opqg5qTyxTz9WwXDO4m9ClWEnVVsxiu2r4Y/
gizuRpJPbFo6ObynSNC4eMm9TqttUCJDkNrhL9WHyBaT4qdNgaAi70L+Vo+kvQiHZESE675CSTlH
udeZOrKPDMJdwU41DlfITvz3LEj/9r3MXykTuYwVCMi5qM/5PHvCUJ1T8xIa7NRCdb6ZioBkOPWR
70ubivE2Nd2LVjbXKK2+8jE6N6mPFl0TApIwMKvKGesA3+i+MtSNuxKKhaFKE+kHZHw9SQzHkIBc
6FS8xhzvo3AW7bzftYBsM3ZWXV3+5o9wCM5pmI47aRJftFblQR7lfZwZRwlznzBDC6ygloxDVQJm
39OCWNJlp4skyzVDvkl++pWmfoSfzvRbRuK2HKbPqSS/XfXyR5CUAKSr6DaKq5cw7FRv9VGKA87k
dYBDjkJbdhahw68iHQyc1twisMt+5w/sNOkFqESUiXIzv895/xfFbYUc3ZLxtlRXIrJcCdmX9LeY
w2JJeWOw0sbFyWwCHU+KmWxkCN/S+JBSLT4UOjUrnnXTHUNgUmhJT6L5YrQ0fmsSGmEBU5C+rH+R
MI5WHse10/Je67ZzIgnhYx8Z31EUHfsVyfGVj8adueUq1M27NLCy+nH7UNR6b9Qx5S5dcEczOAUq
vlPk/cqcmTum7W8fCvNmyGtwCZLhA7QT9+jU+BnPR5lkgKMmDjL6GzXqt9It+YpIuVYSXtxJ0TiZ
iWVrk1HIMj9iUXmbgko5diGYzn4qdpMQvTP1GA2v3mgVQHzWDTTY+9ycr5NeAAOgc7yZtJM5GN+q
0P/RRHrVZOVhsAK5Ugp3ldwgtR9UkxNt47Jgl8mEibC02qYaOdGGogdhRLHt4psesZvEoyFw8kpP
6OOWPjO/L184PGhO8mSbOgsHIoGDLtNfiSAFbckyhw/ddFV4MGyaA9og++VRnbdCOLAWK6B1uMVT
JhHKVLpn1gNuFNA5iJb21LfZ+ff5Y5DTrVmxue2iHlmnJn40vorZEQrOoFR+qvHVr2TNnjX6b7uM
DUFEFBU0arjvdJJ9s6Yfym4O1irmPeFpmhW2FoEIpklm6opXjy5jKS1p24KhKq9Cp4woHyudboVV
dpfM9NSq8hEx5F1q1a+g+TP2qGmjlZdDAkbZD7fauPjJhmL4tacJz+kW2qums+EHaC62bkL8MSfZ
Ua8RNAz19zzR/VqNZzNV3lZVcCQH+StV2rYBniq1JDXxq+jU8raa2OBqDDGxQjBR4d4aRW4pzqFH
R0jvUWnJaYI37nn3tw0hshUN+6JsqEGXpcXP6O+m5Ac1lBcm6PRXgf7R5NT1AvWXZisQhb7+iCDi
Db2Ab00PfjAm/5Oq5if5ZZ/yKVeMclJZl+pmUIWAKnZ+ntJWtwRf/4rycp/L1BoJEI5BqVKhSUzD
4ioVZEmlU0jbc0Pox4C1pP4+gwmmqPeq18E96NurFgs7Y4krxUreQaSUaatYMayx7nWrkJ015BbO
CS0dTStzLCnWqhG2BTN4IYCTEkI3yj6EMoGx1qFQpCnS2BT9ZK+Avvo0MY3DvKe0/U4BHjRwIF7b
1VLbyJhaxky8dFO9rQxtmwwLNGK8zRkkM4JTf2PQnQvOTKIgST5u1lRwt63pkf2Hy2YOOdgNrM2R
0SNjLzTiW0NEMACV0w9Xt7QWkHH3UAtNBYZC77WK9GUm7TEOhLseGm8qTmzoCEGtD0tydkbKsYDs
SxqFmsLYzMm7lGAMImvqZVXnpTXg/OL3zVFq4pXXptx+CtSbXAHznjDRKRF8sAhFoUaLFdSzeAAG
RaIjbgKPIRPhA7EsMmKMi/DikBtWAyiK56eq0WGgQl8C6h9+jLdl9Z+fPL+Oqiq0jY62qedvPz88
fyBx7WF5Lq/274fnT/79UpewVllN0eb/fP9/vP3zl58H9n9+J0nivSx1uUeZr105z99jhaVr4vkp
8z69pf++VaWuNoY8hATrOAMV3XuhQxh+vvDzw2qxG/73y+dnlNT+5/c6ml52Fd2/vj+R/jK+s+d7
PH9L+d+/+s/3lJ1InMo2mTpKo1Cl6JYPc9bRZRctkBdfJLHz/Obzd54f1MVImPxGZjXapQhnGM//
++///bJPSIh2LUKjKiWOACD53zdaFVriVVyhpwjvqa8LK6oRq6V28Pye3o+JNaRorZMx8t2GmtM/
jhFPs4gwG6nuPD/thOCcgyPJOq8awoNwbJQXVqtZPbKfiOMrzQ8aKIi177BS7wBQjJ/Dq/xOIupU
WBXguD2RC2X2a+blvlXe5hsRKQD64gc9GT1GFpH0LrqsoHPTVmcc6KmMqTiwC7IAAj3ik/kCC3AG
cj2W+mt6Mc7yOK9/yFNiJFBPB1piM4vKurjuYUENbvfg+WWvAt9OglTyhfYMxzgNNsAm+h6YeDJH
zDwNG4odYBg+bX9ybHoAqkw0HNpF/wVdkkRoyNJiy/fmiGVwYzWefGMqofvAxQkLSRAe9+Ul2dN7
iMUWqEX658jx4/dHtyRL2jH1aG5aXRDahRRg6KhRHI3UGW4V5/RknAEXRtU68drOFemcCdjMhieM
4d8CTJ3fFh4d8B0kr4ec/gc60LeS9AFNeERnYkxQ3Y98XOlrA9TYg/7pWaMmwcv045Z9j7aLvMwj
ud8IG9L2bFnppYTGVSc75lFM+FC1yFgXFIR1Hd4GrOqWcvFhDFzGt1i8Ct9nBFqtb88bFdr/Pn3P
vpig03O0Xm0KK8X5r3rF6HCNgpj+bcOmirSWCHLXVDK+TfdDN0+gesB/+FAT4VfSLNPZMA9bEd8O
8HwSSjMQeRZbTJvOlPgbesimdqYP5VQ6P2xMg4N5bAd7+sDHXPiilH8AZqq+3oCenoAUH0iejmSA
Ef0oss32cJ361hluYb0x7DONS3x7rdDeyjlit2EpZ//X2OIFaCP7BedobKH5eto5Ompb7Te/8y8O
To/6RufvPbrSruj/Cp3b3hQaoeO1fw4cCj5rwi8uADDdhnEV0hq7w5NKsx/iOb+BsDizKhaYT2wF
h95xNqN29OV//phX42ycUZAtIktnVLZ+sDPpJZTAQZ5JIuFKprvow9O1RxmFZHngFFesNL5awXLF
xJbtr+LlFLx9qIiKKfxZex32xwk3vRQnKHWjAVknZe2vycgasKus0YJr5q3eJjrpr2TTXx7y21vU
bwXr0YI7vZcQ8Qo7PkVQtCwA6931EttgzVf7GRPJ9RKLvI6hl9KwYGc8S7lFNqcZQGEmkD4r4YHR
xGnCqLGkO2CNrch1QIi3x9ug8rC1G7lSxTG1R5zAXOi6LcmkL9RJ//0uCQ032AHc6OFI5G94PoiI
FuTYho60DnYzkPsrrxufKq960OvDWMYsBSlZPtijVf5pDuxQJBq6PfIs5HowamSw/Rzjw+jWdu/S
UBJh11Kf0JrKTCHTyTiOEM+x+dogQLNC96FgTQHLDqxwBAXa+WekPBLLM62UPepan+z69pN49Ya6
xIWcD+s3ZgLY5GRWBlXPniBFHIUX+n2ENeU8snbL48zNZJTtaSYPsNTAPvCxXfHj4Ur1kppXfirz
ox9sdXIcuyDbizv1h5LViMfI/Epzn7/pwA1rm7HaRi/hOYD/qlvFcVwHXyRJqE3cKBysqZB9RU6y
Q0MY7djnFK8ETFy5wkNo2GevLlok/Y5INnHE47wNw71b4MYFnu7lqyjP0mv3NwehMJ1qwcU5strA
AdfQvZhctcK0qu/mJXqj/EobI1y5+kv6Tagcrf4Q6ZLKqnon8shPzvaqhMEKQxeDnPkAT9RUvvtf
dTE8OlY0tWGdtP6iQR1q899IPMXy+k5NUaN2CXVardzkii3MDWY55GNbWPqr8i0Nq2Si2nV4AjyN
zUBpZ4/CqwWL2IrmhEeubmfIrhTKjXXkAK09MlgKj6viBDsEk9M1/OheB6/XT1ydeQ+w1koWzwXD
1uc1eyMph/Plonzk9Rnp9HAp/WdxXHGLIIZ+JL2dA1CkWWed7XgK6UcAaTUfeEYiR8zf5A3UuevK
RmSsGIcW3dRbTL4GIDx6f9rF0eB78BNGbv3woBdoDf4emw75zmLJElhZ455OLCYHGrqLL0AU8DoC
h2tQecErhkapO94nIlV0e7jlsPzR3r7ce1I1xTem65i2gKoRf2UwJQyUY+j2G2UZeyUFrO4PZiX+
ctsjQrxYeiNxmV6+sMsEyvT6dLY9vXGI4gMm73pYTvrI1DP62yjc8LxtY6pnW7wtAxsa8Qa+7fP/
YMA7lqLOPnDc5jqKi9MSrddO8oLu0/Jf8zP87CvOpqGyQfbHlcBlYCgsqBmj5qU/Ijxv4zErJ5Vg
Fz8AjgDtLYI9AnCgt7R90mOcWLHgwfYdrtmDlYFp5AaiYSHk0DdEEfLEOGd583fVWnTQAG8YVvGv
8VcD8o0AuWaNchlCDc9K5bFAuayknOC4xooDryM6SGFc3aUHeiWm89T80TNMWy2f/Bxl0fiddu1Z
PUW7rcJC5CKOxcFqx8edVnl4p67BeaDBgUeMPa2IbdnrvI0eagf1rCkp8b+UqM3QpoUXEwUBY+Al
ubDxvrc38cqD+ght/AiCnbyvvjBJspg8mTNQ8dPVedf3A3TbYO0G++57sWHlMfgIvv0vYU+X8D5w
AWdyBa3eZYndFc0Zoj5Z+fQsfQd7CqojGRBsrZ3nxGQzOdmj7tJRlv45wwqhIWdNgy3FshduTnOF
nMMlBP+53ESY/pxvbGMNyrPk9WSN8KkwFrG9w+y49IKsW4QM38ijZ+Y6nPpcfJtiGv0txCt7lIoW
mwZhoe8TDs3FF4oLAp5Fd5Ftpuys9Oke7wdbwGohtTX/AKtZwogOl5zuXTe8cnin7wTmLEIIcRtw
a7V4qyr7mLLuG3Qo6+EZmiVs9rboUQ2GRmiaIKzx23TgIQNR4pbLKAfW3Vd9Ct3YPJcb3fF8l2yW
7btIEi1G+ZtsR2hSnOF1xB3gFFR3TOCyn0q41Glgjb8yu0lJNo8Cci9xh8xQwIdPD86rrkTVlDl0
Es0FfguM5QynBxqzEYOgw9i0+neK7pF4D0e/FQ1J80UpU0fcosRmuSJNNervpDhV/0DtWIE74Qn5
j3SpJwtoOVI7CXmlseh//aO/MXu8WcgkIG/aMe2sNtginGJK7xv5ztzGekIgvQLKz9TG499x57JX
2i5r0yVcqa60+VYjibEtgSoP3omZJ6SLatc9AI1faTanE7pk4oDrjWEJRSAmj7dGsdW3ir485m0V
tD4RpPMz73ufcsxiHdUk9kr1+sXRxJmxNebRZrnC04SIu8UlEhSeVb/P5aZ0lYfyEMoNwN3H4MkG
YcRneeI512+J025FjPi2ZEwkED8cz7wmu7LO3lbAcZCJtg5J4hpe28pLajLQ65EUdEBrHXOFhQ9x
xCzGEw+bD50KyiTiHQkSBrUIMkEU6/OtxNMqjbtROZFSmVO0xK7w5scvAVaDx+RL//Ax21Rext7l
8vW/tAr+cz2Y+xCBdYmjcMwea0JZbLna6Ulg44GnGY4rhC6kH8VhWym0G3DhLHRBieDw+HfJH3DF
scvzPEGI4Fyq9UUZNmpwUFEzWNpx2olO3+H4ciiS87inJQxTVOxWql2W0ozzEJRDHDlZbn9FoiWs
HJGwCNcoABVr/FpYnz/QdXUv9Xm6gqoaJFcs3np8v2ArJjZJFfHaRBsIBB1HoBGkbWXtKDfvk/DH
Hz+NyCogHhMzQID9asU1EeGtJcNMCE4bZGNJ6JVoTTBdHevMyiHAmLygOxGgznvUK4x59USiUcdl
YTFBw8/FxsOnOvrL1WMoFdf0XUguFHV2UwU8Z4vNFCvBcE5djH3gqzdswtBkl/Zq05ebOnvVwt0I
u9C/pDEYBbZwVm6PFN1g+DOb4S+++NUU90VzLKb0B7ipfO5WJ8KZxfAPK3vwSg/jgZUw3fE4AseT
a+pepbgJlJi0uITAUULBLXF78i2xdBQuzYkibQBSSGduszBrkCE4JKCEN3q2rwLwuPbY/WWfADHB
eCcXQpM5qUZkBdTogOEOKslvO49tsYQ16vqmg1EwPKWRHl/dhqV/WoYfHjagX3LToxyTZLb6U4Zv
8TbXNytXQ6wSHybA+QRhrCOqTaVneg0w1Q0PpKNx5oafkdBWTmsi7IK3LIEiwYZEAO8h9hYxIv/F
KY2YxNrcgPlONIjVl4Y3DOtylZwxy8HmCZp8T2N3ssf+R1e+Df1co1IXdyzZKwkOwn34Usht3Uu6
z9jLPFiVJNV6SOAEcc7rNuIZPwyKXwdgXMxeAbdqR+Ybf3TYCLRpxO4guyzTlI4hqyjRZiJeFq6q
22YuHu8a1LxbvXKy8NdHvPVgSUK/V2yj8cJBM+eg8ZbLXUAuhKWIgIm5bk5fR8C0F5YH1qd1e+K5
wRqTErZ7wvaK+LUiH+4Sd7TvQMOZ0bGgfwm+k+/28FVui/VX+StjM/eDYkyjp9Jqf0uFGRxTPKzl
viMmpunITbjpxDQM0T+kBZp1fWYvu4mO2WsMe5McO5lZtnffwjtW7eO7xkX6lu3+NGpO/EPYhRke
y5h+uJTw5m0aVaqrsa3v/Y25NLfx5mLsrRjEY+01OIg7VJOoIhOl8jE/Zcdkxwmt23d1syQPYDa6
y8JL1v0eCy7TDTu9BA+avNwMb+NvV1uENJHU4y+8oe9eJRnBqK6crPkaGZUlrEXXlMh7GM5I1wcj
s1kuKFkJvkItp2wj45BQzz1DMB6Oy0IyvvNs8U7s3L3qyjRWvHYeDxzsgBPYB4M565C/8/DyRKYu
tXLyBczpI3PQWiJ8GjY4VVME364OANoYZdMD9f4vnRRof7A08216QbF2cslF/RWvq1ced94lY9Nw
bunA+kWZlD2i1+xV3xee7hDeacfn8QT9Kf4RnfmARdqybSbILzE7PPndKY8/Z33X4O81sPem/xBP
DiN+KUghEBYvBdPuKhNQmbf4gz257mLEp26kBwkm4Z44fvajl3b3KjlEOkyQOTbGNvchH88MrfbE
TnV1I7zUrPYTiBodb7J7Erfccd2rT+RKnm5qc+Qu7nZEtFwc2qMja/VD4ihqGmJRktVU9FOfjQu9
24a7dLohSfrSPht88CjwMf8h8DwSNKnm5aFDhHWk6zi4bNp7GVSWDdjFW9loUYst2wwxwTb+VGun
KPsL4ObGm7eDazKiWY6rRRYSt86iNQ0c8SK4Bfo0lmoVW5MAA9S3AXdPF7+IOlwTzSryGRCi+KmR
+9DOoM2aBwNo63ucgwTVwWLKwoVn3vZ28l0famldXgCTCD+LHbpsZQgXeoc2hzNeyZNi+WReKjs4
4Ah2q34ggByGS7j3b/V1YMFk0wk7jYZoYx2+WrCe3mv9hmIaWvD3uAO6QDpxnbl2MdlAb2CTY11n
s9hXdCd8+38xdjMP9IetSgi16yR6x66s0myexEK7RKatQzHuD2X/MXyznvE2X5mnEgu1n7fyb4ZV
n0q+iT2bIvwtG4qqVvKVvl8KrFAOzSvRSPeFa1xXWJK0X6DMWLQWGxQXpBlb4liyA81jatYherU1
nWszKMSHvPfMN2Lzfeaww6QuanfkMKXFytXlRorJS/AyDVtshSZpjywyng9IRSSXzQTLc/5OLJB9
SZN30amGMVKxglg2dARhyzyNSzN5kCXZ8YhhWLuY5hynxOO7orQXGEPjVqCg0RzFmVyzEx+apGFw
Z/q19J1BOYMPKm/kfEvAKUw8xKFGs8/+GO1prN+460eRAnC3T3pO9WTWRALpvWAhqMjBxUGJbnif
6Qdx+iBDl2v0Uhz8nMaiO/+RkTGR4Cz/vMj+HmQs7fpXU38dm722xKFadAbQs8H87EKjrxH+ppnd
C3veoyPj7/l/8xOj/ofciKl44wYPFgMTFt9mQjuwx1/yIxADNj4wZCZW2jlxUXvT/T19fjK7K9r9
P8nTEcJDSb4R8bJbImFZ7jCvQ1NPuWddXf2W9LnV3tob/ywZt416M9+q/A1e9Z5ee+2zEzZsvF4Y
93iuJF5P74nT3nqmn7l0CMOYNU7sNIz8WxzAh+FBmHMC9pgemVF5G9LX7Np4mENmdcJfSPmb2F1o
cvSt4sfgtHc2l0gckfB0J+zwloSutMeZETswNp834YVlqLCZVDUUJxR+CKKwHQo2GVkbT8IgBhJq
746b5YJ8cUTNwERKIYzOz2UXzYqIOgyIEl2fzxkwOzLdvrNXL98h9z5NLu9crf5GrMW0hloYQN4y
+pj0iEv9z+4a/rB1IS4ml8sESaNN6eobKd6zsdg/wO/5n5HyTogZk/SjJtRQf7wzu40f2crr+R0N
itQeST923fTlvZPU4NFaHHTSbRMcIc10w2bFKn1b0VN3X1HEBkNKasZfuYm3ZWu/HiO0Ip6o4Coq
oipmF7ZPdHMdX+jlixIsu08NjhMvXOSownvGCRSaIZzuOFwVZ9pB4yCudnnI5Hv7jpbsQMKjIltD
AGp8Et2DU+VTsv9shQgpVuSsiBGw4kv+BOwVUXU4BCMrebOKT91iJwct/C/2hURUiWaRcqfbbHAg
91QeYQnKCMBrPVmlx6DeaIpFaRXs4u2H8E5OlCnDS8IdKSUOixuE9cvwCEjn/F2opRWy6cLFp4mw
Cp87rijClIQtUrJjk+R/TsNRvuWnxGFt++SyifHNJ85i/22QoUmgVGBefR9xyY0AFm+ZGhbc0nW8
80pMKxDEyEuxwg/dKUU9ddHY1FoGSJDiIN8VaS8xwWHgiyp2XEZg8gdbSjY2/jFOTrrq8WJpA0T2
ReLKsLd4lzf9e/aHSjK0X7ye/0CM/+L3y+AAsaW9Q+Mw3+FX8RBTZXfQ2R0Z4GSaDBafoiSj6HBB
mLswDCXZw0Z92Y6g3Rgc01iD/sSBVEz+qPUNt1RKbRRD2b8mF36XxE5FcAE6XoXI6HE3epXikjOS
EmJbjfWkfoaowSf83QBH1B43dICwkxi4TLXHS5n5FnPEQr1RncHn2/wshL8t6hhonGSYoh259lH7
yk1XCzalsiVybuR9pt4Epn6OWcDNs/amYJPW3ihOy+CJlp0HUzZb68XD0h4YlTm1X4f7gFFWe5p7
tm1OKEBsslna03cCE7Ab8lODztFzrLwyn8grxjP5dO5uRYK0Wq4N59vKV96QmYzrUTKljBd+mmEx
otq55JBN5HO2XMVVHC1ldYkx7FKg4SRY0lpF+FuOv1zUbvjkz3mfZbsCDGINios4S95zWTkjzosm
bqxRJ8BS8oZDWlGvpwTGj2fkNUs9R+/PrIVcca6XQnuz6cZ0vSHZZ38FQdDWoVB1JHvYF5fcRVKU
X4xOXhNgGese7UyF+MFZpyQbq+QPaX++4PDJrGMK50O+dlOJvDUzJSsfW+oVfEiqmSoGcmQ1l65j
6nJ0XGevtPoTOXJTWee5qjAEBBIaqMp54ql4I22BMUsHAoAOyWFs0cdr+pDooRwut4hZgaHkq8xw
r0LzTsuPV32ZeHS4eI256BP6YiMKfxXS9kcDVCc5tN4lT0KqsjOAfTiG4WirD8YKX5JyxZ5riRKe
78w70HXPIWDrSU5DWXNmjEm2J6W8uKMyV3OgnOuEIggWfoJP/JbLz9uz8Of48O24rPw9lfHlhmJN
ihcsYzlasLicDoNedjgqHiJ+wq9wOwZvDCkNL6fN2eIUzaEBMOTScQk4RjgJnP8Mwi1Y/Lb5I46X
QbDcJFBKHRZ3ISUkbiB7UEwnl/KNODUHf8dmAzQrkxGnyXAwOns6Dl+8cf9OlUBgx+TyvpwO/83N
Oy+okeZRX7g95IUTds2KggXyiadCVbY88pm8b9VtR1VAhQpMEVi00b9xE3mx5cGILB7USsXmjmLd
Rd8r7H8MlxvLA8J78Ivcds6Q01wgQHavedVrIOElQHbImbFBQya51A+QgRL92oA38ZxemZustGbf
HanqmvbqoqV7kidCQjLhnTHPm/uongWknM6kn+PWwmEOUBHnMzCUiAc3+nzgNvC79JMuYxFhCuln
UCVsTpG+knEn3GGsIuu8Dg+1BgK1OA5zFPwet2FlQEChARyC7Lpe/MVdU77yB6F4GMwD9TrGB7dy
pDsj86qVxztRcw9TAu4dbsW8TuaY+2F5+nS2fRwVhz0fKGzwWCSl1XZ7Bll77t4okAY1Bo82aPT2
QuMkWY+yBU9K2IJKx6PEBssaJ97clsNvmok5Op5jNXSIHMfOpTlFNK0yW9HEsn2bTZvpxOxe+/Yz
RibW0MNKn7ByRNImSi6UpkY6QmQNZ5em10LcUhrHBg7FWLJyAtUV1Rv3mMPs/QvPnt688yWnuyi4
8PeJNsTl/mqj9+tasFc945Yy13Jh6QhGoiM5bJ5QOM64iS+Xf429e+7AtWZMGtVVGbf/XGEE20K7
QVPJ9QFKz144qa0B+NSfcYvWjTObsAslGwz1WoGK6PHA5UvVyarP2MIZUIBtiBNFsllJNqMQTQHA
aElwuGB4tuMOyK3jQi2MYdp/ZjdF8MmFZQbi61p1lo1U7pQcd4xMHLLWjmsKEZBH+Z8HsoE+uHbJ
yf1yftxXhqVP3U5Z8pNDujfv1avPObFxYjBGOy4s2zwOifNfBEE64iIr1ByfZP46KJa9KfrICAZY
dp3nPW+/DIKeVKYFmMiATU1Dle8pZDnZla2pXEj4Opm0JZNSW3f9tB7MyvKYPS0Izhn0yOEt0j54
GM19+INKNXtbxivUUTapxhb0e5x/LfBRlryEbcZaYddWDJfEpOn/II7AT4WbiMbz+dgZiqv1y5WG
8cJMRpaPRvTaI7SQG6RwdskYy8HReuACcGlZLrgGI8IqMaH/E7J3YC5H3kWFEfWUPfFQTPtefkXS
X13Is6HkMA0Qljgn5GSIXvXU93gMludHwT0UfaFdIr870ylddAe+wa2uqn0Ne7C3TQrnaFhe/D9c
UVE6ouyKydxLNk9AwRyCEWuz0VT6Hza1cV/GtfzKvSTRKlIQpexZ0fxFoh5Ik4AjUet0jYvgkkwu
M1BOmhQ5V2Yu122ajB3zsCSZzP5s8UFrou+H1WFiAWhn/UZVvKy1k8Bhei6UHcOQswBMyQZaIFDn
Aa0d7GmwliYijbdm+NIGCMDdQOThcdrYo5WCJw1FphFvi+Fb+EGxwjSmPCqwqBBh37LCabimhDfm
B6TssrHRIC4jCQAfbshLe5MlHuHZN1yeeS8HL1T2gmrfh/sph8/8AWNlqXqRSgidEEtgntB6x1wl
kXJql4WGZxGbFeWbNIJJmcYrqw0Dk1vBkEXxT0oqj3DP5AlUyfURZOlAauFHXFmMYJ0x2iniDcae
HzG1LzEHXi2vwp2vjRAEM6y0i8YplFCFLFbyXGS13wnJW0rNbFrOgt8scB7kS80usUJAGAmxCrG1
jg09pBVree4FtJ+fZER4e72xefJ4ZSpOrNspy6lVSIxGiv7TMoEsa3ZKJm3LTIJAecbADDtzkkHq
K48l4nS/+VMx0WPl1e8kXorm+wj60A8DnhqIL7/y6Lb4hdGuMDsASkdOCLEDTwXYt7myNfjh7Y7e
kvXcc8PQwHR7Wd0Ew0aYXJHUeWCXNCZSiIHT0u+BO5PI4XIL+atPxMXE8pyMeFjLc/rJmOGR4siY
iWZ4qhzBczpnMmLm4BYFdBanW24aM0+GaEUDEUN5CaGW3XwjCGGCYr0T1C2/DnqPfTPxMgAhNGuZ
VaxOTGNddKwNdMbE5kBBLcIG3ox3Ze0jWcaXXEOCM54WcWSPeqaCo5qk7ZciA7eVv8oCGnPQjB/N
FYsdLTnxCChS+QOZh3rmEu/xUoQgiccUks5Q5RdoQpyQHe4Z/cEATW7LM0M+LZW/39AEUJIhEuPs
9R8m+TO5UTbr7FeX5RvlCelPlEXwQBeZQdug+tuitCCZzOJck2EC/jzjAC+sDNcYAR1aDTQaqPZM
HqqJ5VtQ0acuV+3IxVy+FuqcalGvajEvzwRbVXOz6+pKQiUcEyFpw8tspDRR5q2+U2G/BHKMq0uC
khNDmMgrNQVbgVHeAXiSd+bieiHGiKhyJdvSsPYVt7RRZO0k7RIA46A2kq04hBS6BZpaIq3GuLpO
wLLjc7ALOj8A6yxhhJYPsmj14E0Y7CTOam01wBnB/SnSBHc1c0egW10HbUitwG90GivGBS+nyIAN
LpVisJFaQAzG7MPYnNXfOgu+B59FppRZncM58zrdiYlrgsCATYBoej20JvAiffU+Glip4oX0nz/3
NW1y/cQ4Pb9VJ3JGkCO+P186wzBjM5K5yZe2oFwa213WAHIbqohL1vWHSEImmvz/D1IwI8R8ft2G
OmJQqQSzU/Hg1kpZ7YIk/O8HufFUtWApGaaKcEN8+/cXYi3+MSatw+8rpwi0fKj7iZ7if79+ftaD
0IT+kW2nhVERPRkVz09TsUDQCCc4hmoz74UKZaeQ1BOOOGNN95POMxKh97dbH++n59EaAorQukpa
rPqWT5/f/OcPl79G2clP/v1mmfjbvmYP1kK9tWrceqA9cBDPDwCawRU+D+f56fObalndTJFK4ijT
rRRkIqgyhZUO+Pt/PgzLl//ne8+fPr8n4Sotx1rkyTr4dRxS3LwPKqQuFUbowN/0MBCYAao/tSg1
oPxCHZgI7QVBM9hir6qWpKEyNw9dbGjYQ+uF14CUxEpSnBGLqcaS3o7JDOTjXyBJNTs//w56IyUi
qHaFb7bOUKkURmY0bTEptFgHZlD2/4+9M1uOG8m27L/0O6rhmBz+SsbIiOAgDqL0AqNECfPkABzD
1/eCVN1XybqW2f3eZmWyZBYzFIEA3I+fs/faVXxXrfGMrrdw9FuNdElHzxN0HSV5h7NpDWYC9wVh
d1i5N+N907MhG9snML1o0DTPHIkKwk9XN2Ho5bBrCZlQU/it7B61T0PQ16J6shmFwIwHi1qS8B22
GelgDYMQmiSeDh5mR9zD86r3rofwtR2jq36iPJnRHO59DT0DxkXAkYD+XD3v3ASsb+qxpdVm+NSh
q2zoWoU5KX9NORwhzdupcBnC6XYTTQNTw5CzFgT6Q1eM9KEab6sw923LiSsdz9i84YpqAEQbLc95
DDR+ztv3abDYoEH1gwAfyXJnmJ5ZOdN6NiG8h/KaqUJCBBynQrIlmGMTnQ6Uh4tqws1o6I8qm2Sr
EUVIKThhQPR+qe3+iJ4+DcC/1xnn51rK9CgWNEg1XeaQBmEwwswjheWrqblouh09Oq8vruLsUE1U
mzZwL8yKG1PiaJu+4g8E7iENin/3KnGT13YGJJEMSQxbtfb2RQ25gQ6QL3L/MLlE1zUFxWNSMYAZ
aFYFEfOohd6OnZIeOwRZjKVpqC5l6zwS0rAJsEIcQ1qISL1w0EqURwouB5g/bSy5t5PxSz3wji0r
RxRoheehn/xbm71LDoSLT2TpeSlizybJv8ieatT2v6lM+ed4YIMrfYymTRp/FgEnQ3TMhKg6pL0m
ZiKDsKpOyjUYJQjzMtKvN4VYy3tRR9t4rIoLdrCxHg2UBuNeKqd5WMYBhRSDXiwoy0lI/7V1XKQE
xto3QwoHZyRVKSTjMY4fxuqucwP1OV1biP5WQa47lRNA8bTuSTL2QdI19cm39EVKfzzkRCcEsS92
49iiVeHhvW4t+TCIlH0vJfe6iMN0vYk456TS0M2R71WzjHD98bZlnvfegpy3YtBgfUA9YpmqIqlK
ImYgaAlyk31KJIl3kJ822UKmSS1J3BbZ8IVME6ZAS5/vMsH+O3vvMpbjYdQY+7B93Lomd25cyKRx
XVD9z9Gb7xKIaOUjgeoxLOqnspU74wl11k17xk/Tn/CtgNoTP925w0DT0DhjC2DWgCCJPCDfF9ne
ygywf5xHpWhv7OVTH2Ce7aCz3VSII7D5HUMjUbE5M4ekJlvjeoLuBocU+aKR/w4buNyXdbCPRMFO
oLvnUVdfx6DA0jaI/eIWt+udjlNX2VvfKhxCzOZvYd4QvJQm2zDB8jZiUWlFt5+ovz11sFxxGFOA
YHaA1aZSaD30MsLPYR9RvUk3S4TZmwhYuG9+iwxEtjhgW18erYF6y3dgqDuxvClJwMHlE82bfEhI
Co+7o7Ct5Ti61fzgJckha/wTt0j5rYicS0g+lNPX0zOhCHs5YHMLRiZrY0fbMNFfvG46eGFvnZYU
mQbYRAxg0wIUIuyeZ7uYjq7tnlu+GlqOqL/jhDznwf3hj5xvcFyB+lBURULMtxPz3RHAG6wuf7nz
PfezVqKj87GkRw2im9YijSgQ/ZwJMWEFDdQuS5vpWAvSZuqEKTIEGejcm9rFpmO3weOM//Vmjr1x
n0YAemenqm4WCpmgqNeML/dhaLOnSKh2x2KcH53sOYhr+7aPmrOKF/fkMM8K8tR56mfDUAcpVqcB
gBCkNs3qHTQRNLMx/TknJLQ5bvJcb2Isp8c6/Gqlizmrpr5E7VzsYUCkuAfsNzBqnOYj5llho892
Q+ZILhJyuQznPCYZcyEuwlpYNkMz7qxcJltRNi/cpddNazVwCXuO5wbyl6X8Ypt2FlPA2H/0SEAp
Fj/YYin9kU3ROescFzltWVwvDWVnPaZwETntFjljl9ZjDBTmIjgNkXnqyYg8xjh0GDysLRK8w7HO
0kuatztPlj87KfAHCGJ+gNvE0TiuASA58Bznc1/G4zbx/Gk/mgY4uDTH1p/Zaj0n2PkjxyNJHGVp
Fy/CuGg0uvnBkjFDMZeU4ZLMO1XXFcZH8vacCRRgy9IyeMbZjbYznMkQuYc/92Wq+ztddvQI8skF
OWfOEIrjfZ8mhh70SBz13N1l8pqLV+8tpyQcqI/lRgY+sY/5jMTFIvIqcqKjM5mCo4Wlb3ofQ1IX
0FRoe6d4wv5zN87TGRzYrZUF0PWXEhcEBX3bAKbyMUsSnEUHJbOq94oAySLzt9Tv3ltk433mZv9U
eYJWuQyPKRX6gbyNNT9xOMP9/iSwIceVJsvPDisE3BsynbJDY7pnteJZDXRQ8jE5bC1x+D1dqDbr
cEAqE9Cn0k58DGxamnkl/SP5fbPa5ROHQ2GQmvQJStO6pzcXtjwzthj2nqxRmWfmgutxyqufGPev
Bq7FW7O8ttqE13EKRr8yfP4Ax8uyqPQyJ3ehX6JtGL5AuUPMOnMacE7zkp36Vk9nDQwc3fB77AcU
5rHuXxLr00hq5CZXXQsv0bynwF0fFZMlu04HcAJheIlj8z3uZLS3jq7fHIg0gMvVT7QBlvrYlpT0
uShPiSYYyc+776I3e+1QbrQhTXAdLq8kJq6hGpz75pnH+Kvsuq0XL/3WF4Zxs4jYgpb8VkyX2U2T
89AwQg0zdzcKxYBQcsjhGA49kQPvCpqFhAdzKJFfdKqOozN8YcP5FAADJrQEogShvTynWzhn/rkh
b3ISS4/bfO0x2fXjpNL6mKGDm4uJD+lg8PVp0LvKYzzYufifA+iu7dknBfEOsGp7AUxAWx8cuaJD
ECaGWJmpuXMF4KxcMXqdMOLkCdiXMVsi1qb8W1hH2VlHA+qgLN8HgU/LdfIhPIw2OcVykzgbzkj+
SUwAYeUsPkMCvVuGMbiIQr9gW2efDFFvZhjSHYclZ5pp7s2Vus8DvkpAEaiaHBeUT8Kc0x6bTSAe
6Jj1RQlppiefZ7GrS+V1GR3wnl5d0PjbIu5uMmPalw7Z4q5hvg7d4VMQaNoXXsNXVlDQGZspfSsI
Ilo0SYdpAWo8GzgOA2gk/8g/Aux0jp5S0HtBQA4Aetbim86Z7MwTR9Nm32HDRg7Mj2VYkLWV+19n
SD5kHuvTiMmYpqX4qr32rlyZmcOy9NfrwxPkMxjMmIvrB96qyaUktcpdFUzzDmihjx+bMsJiZSoI
aRhr+iBR5n2tqX23bmn/KDVMyckewWqC7Tyl8KQVD2njxCxjLjf4GpJTjIM4RqYktrIGOB+wTFYj
Tgs3xCsbdU+kjoUXEkOJXXbqQ52uNgQEn5XwxWmKllvbNuLgAIc4cJ52x2WtCpCu5zGhJt6CnBFB
GAfqG5Hr/GFIVbZPBobrBC7oQ11LIGPB7J7tKAfAZwK6ZmlEPPt0DEbsR6EcOPRBQ7gpCpOwX+X0
pAja8MTiUp7sQ7eYsX7P8UsIwfZ6ycF8Z7V4jV8LiQU/o6jfBHLJzx3MXExwFXueY0e3s8xXvwDj
k8gvnm2bvkjgCXHfhJhhPUobguVJPJq6EKe8CwvCk/EOGWC2b6KFmMm+PuFj/NHOMr1RS53SOSGa
IGiOiwXjueyLcbfU4ibSKLeV7KobTRutivmwdhjf9S5f7hoQ1NoLB0Mf7NcY2sjIZrQZVkagal11
r5YFAs91jKJmyfRRz8jROUXQckpR/fdLf7Pgf+n6W8sx8SW0szvHG60njrsue+f3RXfttdedTJDS
sQmZNQ7Wp7qS0M04KMiBqaYdsX0XPVP0St5yGNpUuft9zJMAXTO5h5lXVowdwLOX/auJphfaDj7H
p5BVzu8OtdQtBgrVnKPBHRlIFMecw/2NbDRrS5vcdEz6LW1H+7zNDZ5Ivk4szXtrKasr4vvWU6ht
OJa7CCdjZoYDpXNVoAwVLu4TMZZHWfbuvTeao6E9YkhBuySzhbSdbJBb7k+W08xdwBITa0WdRrkd
WO8OzoJTKNLXKWVbtROeRu4WHmhK2DWKrNppUe86ZK+dYBmdAwIzm9gL+QX9pXZHF+yn/mqPPliw
NOURbRomOcurSO3nJGNUuBjG8qEC/+sUjPqjmSRDq2q/JinQbXeKGVKiNe8a5P9Jy/QjSQzHrjK/
nVL30ZKj2dtqlsw9SIn6NsbIr+ekQaphAePuXfI3dPJQLPPLssxYyBQN4KEub6uue16S6mAVcfxY
+J87Y75PmUJEm3CUbGhzgCUlUcyhd+t09k03lbhDUJCA/0evEN6YML8k+uwK+6teQDKUrjpJaAOk
twUh2lvzqVOlecjt8Yc7YiMJCc0DqKD8q07m+SM5d6/B+NLUtf++eI9Vmj+UkwZLWy2MgbJpHToz
CeoU7dbcu0xsSDBt+5+mVebQK2Z5cGsMO/2i9hCUQJMJFI3wW96shcmCAM1tyKreWGj4tiL/zIJl
dkNGeCptouzUmPR7WhfvjYxburrtvRbRcK7QUhp2VbmE76qzBSlSHvPIfnl5G0Ix3dqDRYoEFwlu
Rb1v3QgdwBYWvnMvtDnIvORMM/a7ihX8ehDT2RgS4ZzYpeBPLksJXU4ZyeiiWQ4TdI3raZ6xHQyA
I9LgWDprz2U1Jo6aJsbcNzTEhxbk3EIx5TR3eHwZXZBzhHbWe62U+uGWVr3Lhu5bFfCNO2nU7Ocl
uHMLQUc6k7vOoiqSnO2aECuNZ+EGHKoWiz6C8cmDBKLwbfGt8/h4yaabJFqP3KdVYBKHBRurgJXP
0a1RzXvKmLLvy59+BAxyCPCgEi1osdJEyn6zSuREIoYAORfMkVOGcZYHnLLT3yqBC4pggrlr66P2
apZXj6NcZJLPQ9e9TmZZ7gr/XpU4jaHRF3uYHxXaRaBKlkXF3NFLV7yGVXQPfa5J+hy74er/g97+
r0Bv6hcI83/+iZL7C+jtXA9pl75Vb38hvf3+r/436S38VygCRynPDT1K48D5H/8H9ub9y/ZCh/8p
YVNSrBy4f8PeXPdfpOc59J+wwQCDUP8Fe3N4QQX/TUmmbrbtKvH/AnsTNn//n0xBjsOu57ie8KUv
oL19BBymROIOdSo0mEeKjjTp1D7U81O75ICXGLcEDgndVZKr/azRZUz0HJ0CAix573bSLpcEL+RM
LuCVCnIoTf4ME/oy9UyadFQ+i6wg62Iki8sLWRuIstrQbGZK2GC0qqbkWApGEl6/JxdyuAED/qXw
yJehNWKu08aiMaxpgujP4V3H4s7stzNX0Ntxq7wWAYnOVcY8r6KiyoylIMQNWGUieV4UrNqJ0TSB
oN0mb4cQVIPNYKNWRG7zJtrybU0kPASeftItcb6alhMpTAR1GI+OgCccorVBqbQ6hD1uDT96aezj
EKPQhnC0lQMu2oZZV1ai9Umq4q0peQHdzDdTO5e7uVUIp6d2OomQwrK+acivudNzd7AF4uWJkIFt
asYDGUjvZFwmQjfQYSxQM1nAAazGLZbXnJ5AkAXrBh1j5KAz4wV6VwojmUFw1CCYZaHNGDH+wwme
hd7XOffdwx/owv+GgCn+8wbxvMDxfO4S7jnITX+FAWZzqE1tmobCTD3ZPQqHX38UIQnRsIkIHCCU
kpbtcGcPvCmPpW9J5b8v5t+/F/Uf96rnMW9xPcCIoRQrhfFPCq1jCXuK87w5jpbGrddUX1xKRepa
a7iPnfLZUtWP1Cv+6QqsjM8/GKA8Ip50HSFDEfpKOO6HK7AMgVi6JED5aaVnplogE55FRI2TrECk
3kFQZ63yphEeTKPhOVgdc8aI1AA+RoArbnn5++vgfACB/npHnpK2CHhgQ9tm5fjzQmTMNQhb74qj
l3Ahsop2aKd6QLRjDyIekpMFP58Su1jjzvITDd5lZxX5TZItw/XkBog8RvXDTKgVggBQtiLy59dL
rSE0k+ugko+yx79/0+76pj5eRh96JQTL0As4tf/1Tcc8ASkYMN40qHWsbfOhz0Ls9PS+CRkOxMaW
frpxx/ZLIGhtEUzbXKWRzdlAAWXSznsbINBxVW+BN6kfyNVgPto+FxEF7eTMVzWODAc1R9FmSHlh
WxdORyxv1HabyZq/qaG7bf31QjgpAUtTz1mkJn0ycT45YYsIAuTYP3zi9cb48ImVhJkcwnNSnvA+
fOKJMjspcxuEbo9BzSqwZLdpuY/H5yRcnLOrwq2qvLUF4GU3wltwwlkC2ccSwM4ZOQI1zMe0MeVO
BoSQ29rfpQOuzonumTOpJ0Nb5zqLbocoJ6enYRFQzdBQ1EdvqiF80R/aHEWosHeVP7y19bQcNEHP
V7VdbduIqUvsbT0T/dPzsuJB//qxQYeGUnq2VPwpPzwvkEMlsTXELPdaPdVqoPtII0NHxTdriJAq
/qxmUpEdwQAQ/Momrn29Jd2yi5cdJRFGpODUd7TnS+F7t//wlfx3700IH5SYH4ae56y83z9A1roF
1d9r7LbtfLB1LoHy1691qNkSwM40lqTBQ8DHr+3AYTRHbxhrdMxZxi0Gcz2ia+nXx3xwvnYy+eYt
qCn7OHjgtkSZYkhSqXuU8GLRP33PDhHxPS0KqTEBpKF/3zIQO1jOaBOuofH0EEPdZQYOQJxeN6Ip
b9Is/Zp6UXD5+48t/nMJ820ZCKFEEEAZsz9gjPM4G9M4aKCQB1G98Yvs3usWkh+DnijSJaV97m68
qt+PvXtSsMI2y4yrU7TJJ7LGywMVe/a7qPwLPPhPpvjHfQXKKG9DUfpQyqxgug9vCRLpKEyigJqS
RgmRfbmzk8Db67I6VoX0jglotEMMDc5RITpQqW9TYpOuu1L80ztZH8M/7tdf78QXDrcDdHPPFx/u
16xkiqQtHtOeXojvvXfJZB3LIh52acZwzmEdyucEbyjQv7ihA17jM+zLZrqZxwInRy+f6YVF22RY
aFU7/rbG2/z3X6D7gUP9+z26QagCdj5Wk3WX/uO+5UTRMbudWEo6/1b1zCI0vRZP1S+WE3ZfQVcu
sV2eZNpGhyb5Js3SXPmjY2NZKG8pKN/zrAOh07yv+ofHSaCg0cBLsrC8dzjjbqKU/matvDXtsjSI
4KznYZ3o1LPTXYqJag+K38aSzT9e/Q/bwvrJhArZ0+EaO4H98Yk0M3FZrd+nR9vDktMyPk5aM5/S
MCQ0oANY5/ZY2Bw0B71AuFYXICwjdy5vODBbV44Eqltxtsysf3hm/A/VxvrGHAmmOXBDl1o8/HCD
mjgw4NSYKY8Z06oeD3FH0i17/fxECwne06p9SfPlE6NmsV5A/MX8ufP0bnKGkiIU/ZaWFbbXKbKO
SHA2dePKo+cQJrYU3W4hpieAD3xnm7LdSRPEG4iKAtVFcEiLdHhy4UPSnsyst5qke9/Fj17MpAPm
HgbfRQzkUQ1nBiRMvP2SAVSd7OYaB1MPwfS6dRJowPWoz4A03+k4Lqd8GG4rJxd3leF77PND6zf9
G8DQy+TccKm3dZ8UB7Ui6xVx21a+ZJu+JmkqWiNvmAhaD39/W8v1tv3w6PnczEpJTkiwsD8sx5Sr
0bhIy8L1lOgDKFd27xL768IHLwY/uHfpkUQqiK5DENS7tg2BvpSYCgJBsoKIHSDGyDOZ5vhH6bko
IOGMzqGN4rJujrquftSu1+4CL/4cFagieZ6ZWijtbxzKTBSkY3oMe4R8EaAaLMPNXWO096WJnhCA
d5yczrVfEB63QJeMk2CTaQf0ZhVFx9m4IM06HE0JjumC0Alqp3V9mE4jcsJmGH+OncSsNeL2jD3p
oZlTBNVj2XZ4lt+Sbr5binG+1iHnBZehatyp+NDnLuQfK2FSgZvxgHrrQKAqnjfiZaBXqq9+bDkP
VU0YRU6zptX1brHq7MZbppuw8dU/IOfFh/2ShyC0uf+JAKYtFQQfvyBbVX2N0iM9Wmk/XPdVd0e8
nH1omDVfzUypMr/f1qNFbzUkXsCeKpTpUBpkWD8kvnC3hXTI96sZVeceaXRd12///hb6tTr/9RZC
W8bjKaUDYl1+PBQgLuMmsjqyONZauB0x90QxTh2bvT0MueI8Zlf0cHfMO1A9a+qfuK2/zillspxd
guCb+OAtJF+T1hv/0/X7iFJfrx9odoejg69CFX64weew8zuPUJpjCOl6n6YI0+Nh/Fpk5FxFDqSw
Zhrnk+X18wmAMkLC7FBCc7z6vekl2PT//nK5v0/0Hy6Y69rSVj5HKd7ah6q00A0dbHJ5kbAUKAXd
Lv9EazHeCPxEprLQeYAQSdLqHKdpgsvpB0jx5s2tv4hsldq4rv4+wHRkzlkexiVMTl79g3JmOEVy
rDZpFAC6St37qFym7Zi04c5nWbwuDE+FYY5wbYoX1H/EKYG/MPkU32tJ573kqT7yVV6yqXuvmzq7
BFndHLp+uY+cmuc8NtGN5EruEnR8xPMYdx/o9JvOkuQ8+cBe8lrTQMyogn2Qa24m74lXNzeJ4n1C
TCCCKPyO5cnBNuTpBpcw2tq2Aj9T8FK0dmHqeBL+lh1/UsESHsmZHCECI4tzonLlCIMGcOtl2jN/
+8nX3dEON3AB5vDd1U21LQrNhyrxLBBNhitxIRcHZaNThv6pjlOBLs3LnpzwCxc7ubjV+CmyPZgt
Y7JsSPdEP8QBmk0uFOeg6ZkyF/H4EsliRyPQO6pKb9J9AB84dBqYuq73leb28uAy8vAI49v6C2k2
5Zj4N8XauYjnLN2LuvgihTWdUgLbr8a0pJ4tI4QLxvtSVp5PrZcyd5WbBsXmZZnC6VTCtGTQFYZY
JgJ2rIFMZZVECZkuUfC6OPvcc/Y0i+djXzo/5yV3Pg1F9iaXGey8nC1CyZDGgkNnDwnCfTC63uaV
RfC2FJa6wPY/dmMf3RYLKWR9ZaCbTCPfZAi/TGUOhIyy2eiEOL5GKpxxPZ1ub7GS+8YpW9q/1SFy
PLHndOPse4eneqkG67h42arkjexNUsuXWBCHNDfVbTdOFoovkImtjWne9oMvYU+waBZX6BNTNeBO
Db+Tu97sKjnmZ3pAzOZJbyRnadJPHJtL6Ls5wwN/rpD31uEuMtzLSYWuKdDj+yjNsI+tAE+m3xDk
U81whuvmjubFxfO7GGgUst0pLw8KSLhHMNUVRRWAF9JDTSv6q46jPuATifWqCU6e6mgLjV2w0Z3c
O56+2FmRXPJAYafP8t0QVFhMBKA6pueci5tyOpDV8OC4pt/JaqJOHZgwIDqzNtmEHLyISmAWZXu/
DOtfAeZXFrX9YLcYVg3HRtwpv4tuXUVghAZc2QJyUhhI3BiV2HPEcY51Aaowgm8RW0yxG+1TI0oC
B7V0p71ELQtkvPgciUpuuw7Oem5Uek/MKuaLju3LDV9q06YPWqBKIImV3M3aNoioZ/HiRjyQifPs
WPH04nTwnbwOUohDwbQhLM+h0x47YNy6fR7F0XlYhRBNGABHaTnXTo+mmoMLNVCTlYCELH/ZM5G4
I7krvtjld2OPqz+FuN0pVzHaM9502qk7UcjwOqnXqZEkTzPglLzL3YVExwQZqWIExarM+CKJb535
e1CKzdy24pIbpodeVpfXjI6hkGSVf7Yr4l+bAY8NIp0nr3QOSZ1lZzOByrEttnJlJ4e+CxFcB/bZ
IC+IGLRunSqxH6xpYJrMB691Oe6FCfXWywbGfg2jtShbnnPhnKkfsXOXlb4LHd5cjuLic8LAxVps
hY9KicsSEkmW2AZDPnaUclzcl0ZmUCrrxGA54ZTLbpgmAPN5rHZN51fnwGXiLtPc+4yqIQDXnlWn
mTnMdQ2t/wsZyMCd8uC+U4uHCGalXIf0J4TXYVwm6UMIYpLEFH6vR5chZozf3cqw19P0+aRjoR4D
Cym7njPnJPzsa1P08Z5KraeUZBKcbik0OPq3y6unWXrawRDeIGhNRD9KQ9eAU+O7U4P7QmQ7HN2O
kM500VzCUj2YvAu4+3ALcszmhFPFh0FBh6xmj4lYdfBl8lSOk76z65rM1tTF2t67zR4Bn4zu+CqL
oxj1NwZxPt1e0TDJZx0ylnFvaZO8CgqZ0u87ghuZSJVVcWJ4BUa6ffATnsFaw/8mOGVircfbo7Ou
uynGCargsHf1+FbV3ks/onvIs8bZEPHe7hqvhacBdorO+O2vV506mV3bTJaJlBo14CM32SFHQI7N
WkVCBdYqe+/MGnBUZTeXpXOOrlt6m951YLsHzNAcdVN43NC2QXQbirHaNclpgc7+0M6wmUNS+hC0
gEMezKMug2xXxG57XSod7GaRTZulDj6R9yPuEtrhcghJvHO84mZceniKrraPAh3+AckNFgZ73Foj
kNEwUNF1getwxvQ2+DRdo9rDQVK182Ws9XMhG2po17wWwxtSLuy8JXYNHTKGTRg8ZpovOEVrPpY+
ZDNd6B3rxQjtdQ2iqrK7WsNhCUDSjwmZcGkK8SlysaDW+erjYBMkaNl9TH5SRoqTpeAQ260+ZhZ4
s6oMz505VMKVBKDBA+WOPZKP/rooCbWFUeQ15nVbYmIWJSWgixQEn1bdc4wc+oOq8lMTPqmE0wNT
xZvS6vAHp2y3NlE9IHJCMsP6NYGW/JhrtxwQ0QYVQmZtbaPEEVfV3OCy71b3O5YC0lHD53xS72h2
q4vyErjHNLmGrBngcABWyHGCLWOHZ9ngIcvxrZrMDzjHgPcK4umu8IApKbxppfnZ9XZ2ny/Wp8LT
ybYrmaHM+AaQ3s3XjTT5je7gAJYTWk2ZLUevUDBmmOHAsCANOiwhUQm0OUdCZV7CdPw6Wp+nMpiA
O8AFHgiVCyP/MV8HHqzjR54CvHGKytDX0TN5ElpsLCwCWMj5XSf2xNkp8Q6nj+lAm5FHrmPTBWE1
k/PBWGfZu4S4BXn/Rlz4zcROPM3lnUX/m3xCm7YTBDurINQ1rAK60AxIuuAlHiFHtuDq6ZlFD7JV
N3nJiDXoMcRGE9qTeYp3Q98QIDAwpqF2QlCA59DzHympEbgG43kgfCNOSRaczTLQhim+kbVXDd+a
WMtrQzMG0cOXWDac2SMC4rz8SdMaubKt4XUYEV0ZtoHjWITxlelbHFMueYeEAgCXjCjbnPykbbS0
JXicPF2QjS8ZzFO0UESyDBHW/dQ/uI5N2IPAzwycz0CqaT6jY8zZT/N00yClhOPlPI3LqzP05TaP
h3TjuejURe4x50Z4sR1bkiJGd6J9G7wLr3kBhJ8wcOsiQA7ZzgopJ6KhRxCCZDC0v6SJC/ECO3ah
uz1BCqzvES6CkdiHxMHQqCbrehmtV2+F9gTzG2d7QKRIthNYAx5q2rByDPx6CIVD5WhMX91zwgGO
skJu+b2dMRYi1KT5JgL3JIOScDE2ORowycVUtOyyYE9WMcngbQJGNSMBRgUnTdR2usQL5ijrLq+2
amnQT48wXSX0nVy2XPYhB1pTRvcjbNje9Bl+p2Lc5AtwIuJ4zRW7150b7yd5FeEDupo4OJHocC7W
ZpBqnLd0aC7tTIJgn9foCYvvTjWfVHyeA+xPFVojbnoQFlRuuA3x42kPPXYSfcvD4lMgy8cGKVRg
mueefgO8P5ocreKQ7lW3Om/IXCrtg4pZ+AifBklS8LiMbfY976GYjXBCFugiPSQ+eoliTTrnaGKp
Y4DZYfO1q8vqoQwV+AIpsJIjYc7WbqBtHORtTfLY6Dm5miNfXxgB8ki0UMDmRX+lOGLLNj76qUQ9
B0jYhS/ITrFaEOrrH6aDvhpW0XydlhWlyvrjr//j16/8+vH3H2uOaippniLVWP9xjMy2D/23X79H
NDL72K9fVIwP//07v37GmpKuq9Dp10+/fxE4vNqpyT7//vGPv+pXWivRWct1m0TRQViGNQf6R9OW
fBV/fWWnb5xl++fLzh0e0gKq4q9/+et9/vqn3//l77/sj1eJlfOIKqXY1Y4h8/3X27B9/KzZ6lv7
r//8w/v74yU//M6HC/fx0vx+nfUjxkP1vCpdrub4Evsc173eLo9+B+2MqfDBZKgDRjm9qWI4UKsO
+8mKvesmTBbcdnLYz4bO/mIjo/VZ0XZZR9ZnLMx4j5xq72Tl+Fomwy7J0zeTV5dC0wbtGp+U1H6n
vdzFTZq8jP0EoiIHg2D3qEDSFjkhJpjPcVKpiyyR5dsjANs+qVYJKfZOYp+uqjV7CmHXvb0A/NOR
VR51hEYsbKpzzew9kIRZhmV576rjFIRANFyOYBxAVr9ABKffsX92iYrBon/TCBCvnDwNDxUKFRQt
3rQLj0tFfW5Ny5tOi4d8SvCRAAmwG8yXoHtaun0bN2Q1zYrpUvjZeERSDQpwtE+Zdh/0vM4hcOnh
9D73APGatLBBXS3yGpU7R6mwH/aB1PvEC54i7pWLDXBC+uilO88k+9C6HxzUP3zqTUWyD6QmyYDc
PcS+ZX2KMbTP1XVce6uuV0qmXVy0LrKYbg4zlWpxX9iPKa1ubA/ye2gQJPUu2SZdgiFlPAbcOlfS
eS+o2RyXq9GTECYwd2wzCTsVmdQF4YR7LR2LPNZq0BcaE9Q9Bhd0ad2WU6vurPDYluOFvsabLQxg
AXgGeQiat+MclIz+fCX758yNwjMxXLtUc/VcNX9phLr3mSbtdSbo5BIqa0aSSCkV9TYaYGbWff7Q
uBEZHLH6X5Sd2XLkSpZd/6XfUcLggANm6n6IgTGRwTHJzHyBJZNMzKPDATi+Xgu8V+qukkkmmVWF
3SSDUwTgfvycvdeWxzk2DwKBK39Scknh8KDzvE61X57qeGKO5b25o4XacqQQ6WTR8NvSTvdyhYHF
re7DBgsZrm47zm5RXK1JsyttvwlBq1ZiPieAUOfF5HxtBOyR7isG0HjrGQC/LsEB4YKECuUWXPuO
SU4gSPYuzapvX2Wp4aHuoVYEZImEmpZHyiTTRPVO1jkcWM0eaCwNnd5GZPhVLwZWMOKMw6pRuk28
85cEkKGTfRQz/uXK9j5ik6eH2UzOEe1zeE29YuuM/MboTAABEHC+Mbp94E9Td9UK+GKujAjfpqEh
P1WJwMWKJ67lTDvb3Pf1UaeEZcEqbNe4IkvzyiDRd7I1IIgLK+yS/FnOH8JW9okvQl42VxiBNdTI
JviJknm69DDHl+d+WcpjRwzdmHnqzoRbBHT9fklg6wh3+eULKsk6m+7LOn4pEvHBFEn0eOlTaXCk
WucYNd+mq8r4OMrQ2qYCKGabhAx0Y9/bIuLDLF8032ddc+l7WUjNHAAmHrp7L3f12jnaMGkubmOn
2ac9EwHbR66Z4XrBcthfXPLVYD68hzatsxrZJF7WTe8W9Y1dyjdXKQzyJY0kxnQvShVADPk6jY9a
yiADXqJeCgXa1X+3vRT4gLEe+gVdS1olhEx7hASWpgaVac/DPoNr2JfKwI1AdxrarUNmtv+z1pJF
Q5Dk5PgYf1G147WfKuxM7fDdKdLLIJ35oL3lw85BmFfm2W2x2vzBJowqcw7Oo47UPpDOHy5AcrDm
khoiF69oSiGTSucQD6Laa4to68hz9WZYzDH2XC5ApChpWeLyp8HPMRmGmnFoz7lltS/fqTFwRJGT
UYrzEpQWYsZoN6/D58TtnyLsGbiqzGvp4wQusldciJvWxYSrbEgQWe7cNXI+jIt7dkVEF1WMJ99k
L1Zm9VtmiqAOOiBcoSWqQ//hY30MmjUoxKfRUudQWazKAwlZjS/IDe+9Lv9TWeFjONhcaDF4kmUR
++xJVR3E1I7crcaUjxUxScZ38agmR086H4PnuTj3h1uyywi0rBpsmKgB9EQw8oIYOK9wolkTPfAo
HgK4mZClJNgH2cADqTzovTjYFweSoMOPKYxqHlCsJXeWfc3s/LVtyRsizvxXjGyCpA+nwHNlGF0v
yWteiE8XjySmT+rbZcFVW1NSqNKVT96Q3kgPUs/U7TGQebeKOyDtrXfCNHEDyO+Y0Tmw9G5zNw4D
iE7/VTr6bHc/jW13W2/NZhygIyTKerC7rMM1ZJ+XIqY1t8gO8DezszTuNWTp8DVN5uzS2dWPgEIP
0J9742p88wrp9W6ag5cFO6YTe5BeuEOLBdNpAHquyRqxTSOsRbpiTkq4E2iycReUA+gEHf9KRUpG
iDeMR102d5n2f2oauDfRUDD6gL+cxt9HZ8guODA+g5nnEpa3XRoOiTjEtqrFQrxM9IUB/Vd7LLOG
3LkaQ4zjkfjo3gQ1540wMzakL1XfjPI8xB3gvzhtdpT5XQhtpcgKczvFWB+dqUn2cTc8uQE9jU6U
L4ro52Al9bJ6clTFKVOO/anMXefSp+sRTymXpJfhpY0414e6IBqm9ce9h0HskAkqfraqs60iCI6Z
4TzYZxlSIvKY7bE8+kPyJybDFKEKUFCBoNyamGwvCvhTMgiMiXQTMd24zB9jXPING6edmsucV8cm
IceRiHYxw5yzT0GpA6TuCPH8glwOGpmYachzdbP5wRXmpa5HmsJeRuC9TTeP5XsK0M520PFl4p0t
hYF9XGlRAc5rvyKXsRhTpM/cpHYUl3t+oolz6PMRgv/IRn8OXarIEdlOGnaMdgB/hMYlycBJ/D0Z
ofOOZkXPGGZTM6bDUfhZZ6XYLYi697nbZnt6Qk9YTsKDdkjJlPPz0nj1B33xsiPaCZkFgHQGtG9J
kbxpAdM8zxXFkdNdrJkxet2e4sWnBiJm1o8jBLwruTGw5IWb6MNvkpC5SOGBGIaU0Xnu1ZqqdB8n
HUvD6H5PHOCM52SpxJHTDo061f6s1Dzv3aa9IhDPr50MTn2egLhhgHmjJCSaoPNuwvw44Mc8w6Rs
sAlVtrxEbo4jq4qOxjZPc3xAPWftVd8fgrwH7TBhe8t+upwRwBJlreHlcXS7aYCTVEM07npPY7xr
BbCQ6ck06rVLGWd3afCm29kFZnWvBT5r2x3u7JSSRFTDHRK+i514D5Zacb6TBLaQ3gfc/thMgmvu
j9jY/Y6gybXfqdRbrFfYqZFkbQlny0piQ7qJSD1xHdhgJAX6CtGadIhodBJQqcMLcwKS0a0Ij5HI
nxbnYeirVbKJ4qlD+r4RBmxWzq+jW3lcrP4WfaDYjzPIIBmRoeIH3TW22/TOr6Yn7Yz0Pgmv6Ji8
O9b9PETP1cp1+MI80LqlKV1nAXHlLd2Uvz6o4QB3PeIgVzYMlko4IJVltWyxLdhElxmVTiwSihQg
kGqaDLsRPBUtmoYDLId5okckpJ7IPn89yMSakd9ROkHQ+OshiBfC1KUH5UTb+izXBwVKQS42YRy1
BcdY6+8o/eJNS8geucJ48IahdXbDpLLLFHzD0sicwCqXH6hz94WngUEXEeFBc48CzWtu45Xt8PVg
2dHf/8V2FXB0wJ3x9bECedzc5X8RIL4gFl+MC2KNGaLiOhoODTZroczfJIvp6y/8z397upI7k4RM
XCvpwffCYEBaFbwUfDTN+QuyUWecH/CBDTkCjzB5wxkW72kJmbyNT18/kwxkQBr/+eMzum+qivHp
VMF0pmWdV5uoXvobvVjPQpOyrH4waCbBbP3815PmGcXb7FooC7yYBXrAXQ/6E6dWQAZW0HL+SKTd
7kunZ4xeQ53uBd2IfgRebqW4J7ys3tYdMVl1xsVY2wQ6mJqygitgbOkt8lCoqjwv179YISLmz1lW
J0QbZ6coluZAO+j4N0iE8ztvJIPC+X0JvZYZmE8+Wjd4cG2Hir+EYffjvJ4/vx5ytgqQZ4IhUG91
DK40FP08BybmX/OgQoPaDtgiFH3LMWn687w+FJZCMsO4fDj2+bL7wrJkhmp7skL3R+EvAyiC4oiW
2z/LIvnVBZ0FZYTrFxvDjTbFcP56oJ+9cwAQHPXUrb7YGMZlM/z9ya//Ktd/9iHhGMGAM5pgZLot
lmETX3trcpxfVUneKWrmxFk7OG7aUlx+awIPQ+My/GCP+8EK+LteY/1CRDRjSfKxBN1RFxCYRvtP
0vDhZZwey/BSxParKAXTzBgfXmq/Lpxr8W25D9h+3xzXefXHTG0HUr0wSz7FGUzIZcZO7kKzkONn
k1A3/0x8/b2rGId6Jd/ar+t7aU2PKDBf1TiRDWN9mwMqEDn+sseIn+10w87q3qUQvxBfPs5QtGhF
gQNCs3TCKEnkU8GaNNEyd12vungDAnZKMxJsFKO+ipKRVak5N9LcFunCoW790H8+KPpRDB10eqrN
Cofgk6XsOsgBnNnXz/3LUzOyaRmWrd/y69O2HuS+n8XbvzxvjMYV+bN+v6/nLcoPb2wiUptijX6u
q/qYGK/cMmr40/nTnShRu3RR9j1miLfr6TZVrbG+SSoACGzRcB5xgIfWpcrj8NJrC9lpad+RaB1s
mQsCowzv4x7CTQ+eVnUe6KSENwRj+yYb4yfhrZMwH/xXEXGGXRlOHp9SIaONMesYGw+tfOaWc+w/
mtzw+xbeUj0DTmz6OxAb8W0gz2LKyl1YpJAKx/zJq5qVQEtxUzdFfg7mHDx6NV/9lNuqX3t3SVkz
x2iH9w6Z56FB8tm51ZFGAszFpnvh2C+p6ToQPBB2/QGuARrlXZWt3kXtPDt5B5VAw/z1McDKkBrD
sF0fvODq9RDK0k49zEt56JQ9nNMYRJMPb8YPI1Cl4XxMObJQKqK4ThGZH+hEctYfnD9SztyjwuzA
W4/w7fLv7YwBKBbLXrLnm+nNdsLxLJvil5MRbe8GwW+FM1QG6nHoyodgSD6EX9sXGzBrArqWrfzb
VLjgrZQPWARbn03xa9RhwIwIKDb9VvWhy2yYQZ1TmY9Gha8QPZKbbh0EKMJ8uDu+ZVGK3sBJMEdC
dQ+H9D1X03dWe/7E5iQ8l7NEmr6IaH6QPiIn5v1LCV+qKrjPBlCTY9NNzFwWfUDy9Wl9cM6abuHs
vDgBbiVEqJjptfeC42QAMWUg0A1gS4JE/mmbKT6o5S6uFbK13jszx6wiC11wH9/4xfIsOKxUvutg
XH3zAvFb1jXADfqCW+Zqa/YAkySmsbPk9/HIlkdL1WZbzRBJjzi/sr56oNVLlcvhHPbXZLlHrTC1
zUtz41tQpC1BEqCdPQDH+Cm99GFKxgfANxu/5ECJAyzaxTGhO2AHaV0XO9+y9xZQPGxdXRFcTBvc
Lx7DK2KJb1xfc05255fEYQhc9+mH5S14xjrrUncKYRKpjtX8QxSUq6k3PRSNfOwDehWD/2RP41ta
jt/rNL2T/nzM6dn7eYs33FQ/Q4n+DEvkxrO4LcTU3DZ1/Yt3v8AdkjwGZfqbWgvgV010oiluWeht
5kofgQJTEUyfsyM+NSN5Fuhfc4mgTfmQGDL9sNTQz5wBDyf2gFtZmfdKhX9ahOYtQoKo78ELDc6D
pz7QwLyPTvATlIUmeBpFMYbLrvltbByVc/o5hwDDZOwDaZjza1p5P4rVgorE8kemxlcTuTNnohyx
AB7hviS+rPPkBoH7D67LDKAqnCQK7qtJ7NchDNJdjk6YPrx9063fB71IT1GfkO44Fxcv7J+dENeD
YppI6wRI3xomglZnlQFKaj0bdlDtMrvFL1C6y60nPYb0/OKFstudLaaXvMNLWC81o/7ukurhx1Da
NaP/t4xwZuCIDtChimbfGEeXnvisgkCIwfLv09nrDk7t0gYl4mxGQ+7UU7SbcEJ6Y0AXDPqb0RDY
8fIHM4MNDtf3aeKyq9+3q21IdN9gjO1g4dwOht6VXNcsl6zxJE5Pdio2ATMpWmvi9wT+BAlItzMh
sZtuold/vX4JVf40KcDgdF5nCHS5bpiAWLR+cfKwWnEB5g4FLH/Y0QJ/x1266oShVqlH7Vm/4ih8
4hU2VCLs7eMDSdtbU7V7ywQ7ncZnSw/3EInOTeIfG3it1eTum2p6pcHkSfsP4udaR0wIZPHUNOZ5
HJa3dmopx5zyPGbVbV8yALF4e0Yf/aNDA8vJfiMMKUrv0SuwqMghenfwE2+zUacE6Hg3KrNR1PiQ
j+tMHWqvQeWqkJL8StDSbaIx/rlMZEo6/B5kikyp9eDH8OftBUEN80rtvdOaIKUVn5KI298D2cWC
vk7eKlAY5rPVyND6IGZ2BRvcGtRrmgXfmFrQRNN0kLNy+hyajj3TCR/tLDno7kdsx6QpSftqV9Zd
7iy/wyx6nRNGoUwKEcTt44GokjmuX+Hb4a6I2t9JmtMKxGhrYQi6GUOw8IrGPhQujqdCfWeYJMgu
DtsjVgVsXuOIrs21qR5mQ+Tp+BEPnF8KvTz0AU71OK1s6NE2zfL6j01blM11fEz6mJsSNYHJO7iM
6cuiflsZtiNd9Fwtw3BxxpiLCEH/TVk9V72DcaxD1AYSTmNloASuxl8mkQBaov4tqcnyCpQd3Sd0
UzfMkt8dhgJH3E+EDsIgOqWsJcJiEIEwodpZON12i8XrmcfgIIxDC3Rxvdtmoc9qS9PtxtS+RquM
3m7jcxL613AOxHNnnuEsodRrkFc4qPH8eMiZUwR7/kp0P2t7CcrI75ii5tItoPmbCa+IjqfDorEj
exzE9rLA7Ft6ibOJW+TrDYSLrW3bDuNn9adwYCFHyJ6yomJ9dV2I3GgZN0uPtKrWFYFbAyjLOWw7
ePrRSxyWLZCJghaKUOOBcjMje0LTgB6K7FL75rFjnncbiUHeBhn0crwl8PY6v7mFZAQ90nHvIrd8
T0YgyzE+itPMTGyKZHer14ewyYb97PD24t0DXLL6TsxcXpqZFrndLoSUexwQi2LtLKGWPPeljm5W
G6YpK9jlnbwnDjxCEclDSGIPZJpd1fnRofAlfEXloQmirZ8Ek09pzSbqCMgfU6Hoj7GVXL8eHINy
zwJQJMXyEDK4x4E8ra5ERJ8bZ4hu4zJGKxLMOAvzKj2OqH7drhG3M5vhto11TxzjTOSoVvYzter4
LE9tai/PoV/A2Ld9l9SExt3EA9OvkZT1l8GZCUjSC1VinkOPyFdkDLicR4/kRA2e+usfQeIYAGr8
Eg3Jv6PwJ8FtgKRAuCi6C6WWa7qk7KsB1Uxre+x0Ay9P4NbiNh3rTyUGUIBuH9yWC84qp8+A3yqw
AJ0C3ZQi/pGxd40kuc/oTi2oFtgiSjrBUCYmsV8mdzi47pqMky/BZhp7QWlpMVyvBr7byGB4gZKm
jE3PZYiuc3iYvNY8813IyB2Ohk39vsg7B8w0pANZE/MSTAHf8xBnmXObGLY4gCeIGV1rDaKbYVAI
zZEhXU6L0fYxHr2TFWExSiknytzJLxrrftMHxzzqnoYFjGqREba5+iwx0THEWKy7uffJEE2p3QON
8g55zLDjNoPXPsRHawbw7IedQTC6B7uDsVfxxZ6d3AS8ZJA8acRbK1JNKdiP04j6AvEAJkpxjjME
lcpT1IrynJQkrow5WD0EKyheFO6l19Dm7PFl6NUtZEEbBMO0cPKbPI0/jw10L2AeOiIxJ+wHd8nc
rbjwGe/60N+3i7hdVFXfzLL/UYzWRyQmcgq4T3Wyylsaom1VxQuBXoeja1xcyhrzMUUgPIuZFWbR
78KY6zLWz009Fsw8Z+DAKoE1Tg3nNWybNaaWTFp7v0+yfVgZmP6j+FPEU0924fyMxGm+yjy+rP9f
fHbfHDJF3EXdW4pIjLFm2gO0DmP3pTVrjO5kcfpk/fdasjZM+sMqm6dGWcQSJzFCljUxCXgym2tK
z7MJd1nGUi0aQMkIoLaWqYEmD5okkDB5L3OFoNYztAZMs9zl2e+y9qMTh30aqIECINib9iBqZJhZ
jKXYCvy7ou44EfdYspOIJlhPiJvD8TjzAMXSawbHH9vMyII3XDL5w5BM37uY8iPV+lgnHNiWKb+N
4OTsoQ5ezKxXy3Q0YziG2+QQEZEUXkI1M6RHb+ZknVc2dsgquXGhR549CGcoWsrhyXPcYy4+4iJK
qcFRXM+MVi9xnj5of7ROMTPpIXE6gO81PqXUuah8JnU9JCKmKMdqX9EjXK9xe689WsNLVHQXM5CB
XLNhmDk8pbrtTzbmqxz67D4Yl8fSKR/SrgpIa4Cux7wjI1KyJVlqlvfsh9/suf3BLWSfUqBJm3Dp
o5MkkQVxp3Xvus2ryxTqEOjhvc7z6az97AlV8eo2mW9NLu4CnREugKVqo+rptS966DggGwwzD8g8
TLJBEaUN1PQgZ0KyLD+7sde0Ff1bZWMfEC0nKthM6JIWGWOlzM9cXxm9vPbB75ft3JGpoGSL+7wW
J70gpSFCuh0F/nEfbBsBv4iWmUr4byWKCM+HdklfFkN3Ld6dxYFBB/2FgcoAnw1WMejR9y9r/Ncr
VtXDuC+ye0BZKlbYQpdvrX+0bbp2bSgvipd2V/cNCGdBiVg67RqJaBFt6uD+RCFCH5gmRSiIWIr8
x1ED9viyUHyZ/ewJeGHABU7MxEy0gu+TiY6i/9qKp69n9UOPQjPC0wqmALF3TQ0ypgoFVNpFvOlx
xmEaIYIbHuQURAdsGFQFeXh1PNXsIjIlO1HndxKaiu4ChCNFSJYy4ri7JlJwpVjN0qG7+bJm2on1
npiKND0AadaSHpm9XAqoJS1ET7cp3tOJxDgnoBmsFgdKfvZeC0SsSFrSv7z2ziigTTLArSskTDF3
QJuhrgqWoT6ke1aHdFutKAEM4Jg0kelZwsez8NNryUlLkY3uGwNxNWbAGdaY5xL5o6QZR25B9pIL
vmXptSMJRvGp9HjF0UWdK4xWG4UDVgdoZrPyRXQzPxr45dozOYp2fNAeFVep+PI0Ri0Z9y2s81hD
8+GZsuBA+7WkFn5H4KyIf+REECSDYaVjhoR8jdOuNuVuiqw/3jhG26qrq+24MKEpMFD3WEPQWW0X
JEZW536wnq4WtuLBaenFuRPccyfkZxQdZKwUKcQEFDbLARn73i/psB4Vdn9tUipqG+x6Aj93mzI/
Rs7IveDfW5PgTXL9J4itUHm4yJX1Mpd4ytvc/Bg0Z7GgZepjZbzZorX3qckpjCxUZopsD14ZhpGA
20KKOzVbGbiXeUuD8yARF3pVGe60k75/7SdLJ09lUp9M/jC6/u+05ejQRnzJV/uuB9G4PnWmlpzr
8Xu68N45DchZkIDYoRGhZLx9Vze/F45XH4J2ri55lDvHHgOB0sN8U6UccuGZcUwtJ+tbkA7zeXLE
sbPt66ICddd3erhrmLlXzExPsqjn01oDByVsnNJj0QRa90MnBJSNlJH27PYY/kog+O74UMCMmsAD
MWurd9M058daBz9U0peXrwdrJL8otZKzsVZIWpPdWom2CcQyyKsdDiGXepFv6WQhn/WNe2dmuGfx
ghOcdfSJYft4WFz7qfWH4Ia1xL94Or4gRqEemhVJBco/diEBMSVhmJ1yHlPNJToQJzEFbJLrRWWv
WIdUi++WZJiYD+vrR3uNhCScaSI+L4ImKH/l7RydGPZEh/XMb+aBhICR4+QQHmVXEhogmbGiRWBw
15EBM9n9yRQ4nr5kt44eva3jQkfQvHsUBuMmokyY1pOaC5pwrxjADA2jP25EcsLt7Hs+ogQtJG4G
6kfAfu1VzgmWMmCluHtUJVGb9hnX0mRdGyoZJA4UTWVQPIvBr5HhfOKwC3eBhwDb4bS+kWiH+N1a
s22IgOmm4HVY0T/MyJebBHVPrbrXnsp4C1/M4yC3PtQgylQEJ65VbMdxafnc7O9LvZ5GteTsn2X3
Q8fdL5lLMLunuCWqc8443Hr1qZJM/emsjXtZ3VeAgbGhme5oQ4mgUkQv4goUHZmh3otYjbUa32DO
HeuYskzAhaHUZ2Q8kIyxphY4GrXtyKb69ToFwXdrQpsmHDzzLo6hr1+4XQiXSKi27Cn5tlAI7ihd
2ethoDhVuckYosNf1AzrXOfTmHTecU+CkRS4sTRiiXCKKVpnGpm46ugocK9mto89sc7pGbBguQ5L
TYHcZxhGTdXD0CFtmZnKU1Mwxsva9NzL9H01/w+qfK9qriaEtIi9HWvnmtV2Ho7PiTO8Gi4rPEqQ
VP6+BO2eoXeO5zsR+sXZjQUrVmFYH6GI1d21iAz7I1hMJ/2Oix58GRy3LVQIyhKeBLzyYCqfo2/c
w2Uu7E8bAzvdsnBn9yz58bWC8QWqc7qjdW22EhzMNkP56SeITNAHEGVN23sbYnVxqifO8VcrwSAo
HQRz63o1qpsRUQSafdZnZTjwFTxd9JR8GERoVboAopW5+2qpYyPxNhWneGQSBFkFudkBfbqVa5+S
pX25iduVclFUD63UdxmLDGm374NDClca89e0drVfQCB3hCdUMXhsn/b5xlrfx7/WRD2dLaeYbqIp
fy8ZWm07D7NM6exIUPUuZY6Awp+ibTlzt4fmnjNJeu2YQm0q+rZv45iSXIKq4KaUiXmr8BzaU7i2
M/RnRkPn2M2+/RA29uc8PydR4/6kUYHiuSazJxNBfvQ9wgcSzOo7iwYVgO3y3MCwynxX33nzeKpG
Dn+RI9y7kRqnKhd01o2JD1EQcZ/EEFJq5Jto+7mcW5AHm06WfMOpJLUclF5o1e9+7QDwKLkf1yuk
d/TvITLfXLe+gylwnRpwIHE/5kgi45PdixO9bw45GsAqDWVylrh6fLtjkaJKtNeVYI4KtlkWFa8k
vnQoueNEEv5ctDnLEp9zIIq3dT3kPkF1IPdtmr2nMn5piu6xXsT3wZD5WAbHdKpZ1XJfb+hqbBHN
jLyl8rmjvPYmOoRetnb2S8pdsd5E3cwPUg2NvcVfrZAVwdFtusXqy+XdUnbgux02C8EQxmZFjsoe
BrY8fm3YMWdbkjExzeWbJIEEmTPw0PllvLh9+N7a4akQEe5A95TCz960Q/s7ViHXLBeXrf2XOWRO
TjANfuY6Ipa2JqM3MIiAl5rNNxy5tAWDFDa//D3ATL1Jlui43rturhYwvDh1rPBlHljuetIeNpY1
XLVNrajXcmL24hvYgwRrNfdxy81g17ilFa1uPxHXBh0e4Y48rx9xaeeBue9C61mPwmIcj/2NKqJd
IpL58AabhY3Ak9g3h4hFLsVrNctrV3D5f4Govm6XBBgbBok7C+00vUXe3wQTgtZ5vvVbliUor3sM
G6/B+mHuBzLPe2+HsYTVAX8t3D1wPCBdjRFXqyt5FYSEmpvY8Z9MLPVh/TgI4ByOXBXuyhGpEJKh
Pu54JwUTU3MnJpKzvn7W+lzFAgceiew9skq+jjuttAlM8riTSBzBEbV26dl00ppI8NAb0FDRDqkt
piUBi22ruShCPE1lAMWRamk9eJXvbuWd+yLEPrZysvKsPpaSjmKcrAK7gD97iXJgchWJWfCp0vVs
X1nLXdH4v/2Wk0pcsT+ntKBl2kaH0rKDPZXP6xjFRHBwuOPqBxCJZeDLmhsOMQN0wMFBNNf7mDyr
TnEUr0pKBBlGpMCkAcMdDBnW5D13LimYyNsCdnHSbXMaJyEM2W7dNrk4oOz2ywGLhrVfOtxnBa4N
aI0N79w+L6JvCmONk1mPmQKglEHu5QSiOTJC3op7QawMcRq7WKlnMenXYT1llb28DKNncFCwTYc2
4/J0esjxdu/KJXufXG76XgQHHS1r8AtlbYeLAwNSf0yQ+KOxXJCULIRrfl2P0xcfqSHpxiIib127
8dLRaHBQsM/NcRxqQ93IW0Y6xXPYtflVGvFZVu9gzObvjEFtI29x0SHEL9H04mQ+eUVGYqfTk3gW
i2jny7zdImso7nN6D9syb2nCBBJ0URUxA2/CZ8Y523qCwcu3uMEojDwI953DHXQSebmfovlboU26
i/oCEY5RjPjtIdvSPJx2SHr29uTEd9bCiuVK8xJ6aKK4+XFrjIxWumg5jko9OPyOl1wiZDN+fxLZ
1N305l7R8VrQLYU58VG1059abDnocILDmOAaXFp4GjAjnCwrsJpG/c3g6TWhiAIIcwOhk2m93Mzd
8AD2CFOLKconx0N507B8Y6QZEfW5Or9TnOAJta12tWXXDzOnxacFAadGT/IX0ue//RNJRn0x+H43
2NKyJB3+5Z//8dJU/O+/r1/zv57zz1/xH3fZb866zZ/h//qsw2dz/VV9qn990j99Z37637/d7tfw
65/+sf/iCj7qz948fSpO/v+VHfj/+sm/GYMvpv3893/79cGomfbc0DMZ+SfOoAhDcBr/Zzrhqf74
39iEf33N/2QTin/ISHi+hL8BQyFYiVzTpxr+/d+sMPwHNArkDEyZGXx/fepvNqFw/iF92GNgDSAG
BiKEi6IaPaT//m+e/IfkE1EUgK6KXF+G/z9sQswJK2Llv6IKQi6dkG8HqsCFnv2vqALtqjRbUhpC
Bk2Q0IcyYFIIa626jw0TzyCyt2Wq5ZWVF1spnu2NMMQjGYewNpHTUZnFAfL6tEs5RW0sRNNnPZWH
ShOBBINjoNEIz9t9xw1hcG87zGDpgI7YMTqZpnQMUoAzWBEuTUP0SVkhEM8rclYppexbZWUIlYhw
61AbnYb5O9DDgiDE5dBqD1HZlJyz0O13RcXuQfgLNsKquY3KGkinGW9HNuEbm3PQBjfXHcgCl9Q3
YpU78GXGhctkCTzrOKE3dUw91A76yerjTR+xV8oMdHNcEQCsDR4qzwu3sauxUqfxzvjyZ2PNoGAw
Licth8yObipP6Q5NMh2shJBlTaf6zlH7HmJBm4v6ww/8H3lJlVChgiqW9s9IQo8DEEGVF92gIIZK
Gu3clHAPiIcr7y5HQ9vhGksEL/FMqNzo+McJl3hJ/Mc+9tdNsa1O9vgr1dEnis1N58rbqmQcWjv3
dlK6h4459SKm7tXnhN62BTrbIb2LnXm4YoS+pWTHWZulD1UviPBsxHsi0uEeQwjN0CLo0Jnaz9Zz
lTqwopWo8Wa2RL7W+hymzp6AhugaxbP92Ok/+XAfuW7yNs1hwxCzINZVur+1kPI8BXrrdQg05yhb
rqLS5IPIJ1yuLpNQEdx3mFtyfuDo5Pi58AqoRSYPtOTkqRqsJ8tDiNw1xUcAW470E3IbI59cwhzP
2yGTnCJGukmpg/01zXL28i5mTCy9Rw6TDYbaHIhvW/6Om6g85+t5toaf6EyTS9+QbnsWWt+ymiih
uvceU8Z2vHWVuclMUkOa5peuiexTr83cBCe3NE+DN+JJayZ1iiUuCjdob52530cK2RZ2dL2ZSQR1
fTNdDMfDK8EfEYM1o9lfguepaNq3tS+N6SMEf4VvsRHA3TFFj4lYiHsth92S4ugAE74LhQF+o6fj
YGWvRds8q6WtyQhKphNSNHCDUm1d2w+OQWTcrUMP+4YRnO0LzEmepVHnifImT5dr4P9kDjO/aBJ7
oxi275K4BmsvJHJtQfJxLRx2yMirpruXBNBs55o+vK4I5nOlvHWa4sZX2AHsChfhZFfpbWarX9kS
vGlOvtQsmGMj/dPNCSUwCCbRHlB2D+2TFdL6x9stGcRe/wd757EcOZa02XeZ9aANWixmAwSA0BFk
UG9gJJOE1hpP/x+wqjury9qm5wHGLI0ZGurCr1/3TwAYhquXkBJqg0jz1viCa5/sxnzYsBqT/VUj
ciN04YeQRV7azpFvLfmnkKaQUARET6dmS88hx6w5ItIISIlrKMaLGBQVuGGnFTQXCYM4RUoA4c8q
bkDjjCdOr1+BAUfbUi011kdUcEaqfh0+ckvdvSRzfUh6M9pmuJb25vJZZKa6iXv9FAKP3ACWBc0f
dne91n+lYmg5gtzhVxkDWtaECZQ8XcBONWyw2up9fSK7PkIHBYMJZQkoJBgK3DLk9oxiBjz++dzV
QwhUGwejnKzbCMgty4Vma0UAUjVwy5gGkSElJ+paEUCRaq2d9ntJFFUY7iUJIqBjB0w1CpDzbioA
r4QVUgk0JjdJUd9hlTQ7A7J3rGAgVqD2omaE9hguJN03QN2Sci9WxqsWAJ8J8/wAYRnwTezlffos
0A9EIxzI8jxC7lpS9Y5uZkj4m0Ma6nQzJ4APYlcQI/TyIRKtl2icNLeQhmqzyIPpI6D9HtbyeYgj
5K/T8smcQQi3gyZsorTYNmP8JZXleGdZrKbVxXzIWbp6qtCZt1VWC4rx6CtleKX2dj/FCFWE0Jpd
qQG1axHH6WGi0AArBc2ujuLWdyjFYCfk/rHqVmOK+Mvsps6H3oi6owaXTJg0P1H7l4XuV7voL3j/
nEoxu8ci474T61+qSZkmHiADGqNJe5YpDwhnR+/4QjPZgxKByV81oUAuVAPE7AnqL3oki4i/EWZN
lXgGDFxdesl4pB2znEypRR2kigRfqV8LUcXvRxKOSmoJqM0u70B9Kx8W7peylBM9sW903PVdZu0K
0JzYMyq7GYxzkUj9naFk4NuXi4JOxT2L996R08Dtp17mLCTztllgR9dtXPrxqF0Sa9ZsOtWYMmcZ
Nk6N2br0XBSqPOBmjFs4AnoQRPGisxJB0AYzi4wasNALtF/EpT625vJOXx0kcpU+6YY4nq1K24UV
/ixaNVUwbxDyhp3mqyrRAB8ux4xDjaJtcTfKEUqSLUrcPR46QLGEzAX481VZhXhsUshTSiyjGaD3
73qjN/sZ9UYzBzYPFDqxA1Pufa1fof8FvL8uaD1dA7cqBVZ5UMTxY1G0s5jUwpOiN26vWh8DpjS0
XE3NN+ASePAVErsoi6ug6WvrDnM+a/mVDv0H0CDVb9WE8gBLjgNBaZ+wCAjkPDoUpnabE1p0SNpg
eo3fltMv0riZu/pBZDVMpUgfXCowLuw4DdCVUW/kYnmo0fFx+y67VjlzoQC/nvYImIpQemAhiJvm
TDjrqik5NRi+IjWs74CD45WZgAGq0lbF7aXLN5P0LU9N5ZuVfjI6pCCAY2xmCVO0Bav0NGeCrrfW
Is1bGodYo1Q62ReSU35CmmiHETpoWWfihkfjU5pf0PREH0BPWciG6UmjlJWTPx1mQ7xSKftZEavn
bsjmnTHI7+i1htBTe+OE+CMN1VaQfM1A11VUu18wOKYjtMoYDUt04jSOJHkoa6ui3t/8moy+9Eqp
fNTV+q2jsLJNW6aRUFV0t8O9qeyyW9xRECAaoptB3UnIn9GQVT0A3LY4owNEd1zFwwMMRFpNgisL
y0fcQqmXEtjhpYbruNZJjhSrT3InwTOijWRn3mA1T9VVDAS/NHMYuF3EJF9JKghKCgHJkLl9GKCC
UC6f0UilTSbTs6lfoLOY4pRqgLbIqmI/VmntV7OICMkivQK+aknigNNaaYj3agamFpUWx4rRmoMr
5AQYzINMBtckVE7ZD+IFoUZ8nVcVh17vdwOMM0cH+zb1wAxDgRykXJInU6lFVqanSLBucdrhqBN3
0J6k2VVryJFLC7rXXPYg0gCLLbBEJgpmFgYJBPqJQjAunaNnZggESLQHCyGRvQYDPs8syQKNqUb2
tZZ3XXCK4HSeU1XEqqFCb4ks3wYKbKHdoMfzIYi0Grq0iD1kcZMNfDinwlypAA3UAGNFNluySNeo
qorWnfLoVy5IcAYQ2QKBEjzEavQQ03KmAwGTJYOKAz6A5bzblREVCVAMe339o5VwOTy4Dn8+/3mR
HFvapc29MlqU+hoEMPZ1SjDlu4kbYleJY2ZMV0lTJ8x1R1DEP28XMfBgCBmXuleBZMc4eP48+k9P
/9NrsHsMepwxhtTrdzNkUJwq1xFTX3/vP33j53NBLcmY5k59hn+9QM34X5/WUjRq7N/PIVHkm8gE
vfWXd/7y8PcmQh1sem02sMf/9WuCIKOjEZYyBXqSqT9+9//1KKUwYuVVjUi2mPnbXOuS+3trfxzB
z0+lIPDsXBGsPzb881rZFPjFGqnptCpECAsRnLorFWRI1qHQrLSInzfKdQT8PGqRidzgBjv/5Q2M
JBeaMIyyDEoaWNZutfWBqGWj3QMdo5Gncv/zJ0DvqCSZ96WMi76Gur/8+XnNUqYIn60UcZUiWfyu
z1amRLH/UQZIs6mDj4JlVWvIGRijoo4A2GWP8npBo5wR2oGB2Fv5lO9FTcv/ePS311TVXPmGaAQY
5C0HudYKX7UKeAIZGaBGj6qDzbHX13tH1lIsb8WG1W9UyBrbWL1C4h6vunDlObCd33/mdYtA5v76
WqnjDIQ5LqzsvNgL5YC0wTIIXoDqWWwqxf7368MwWciIyscoQfSzNypW3HhvOD9fAsl+H0lF6Vma
Sg05pONNSXj9OeRZNjQ7UdZYd7haz/XPo789lee59xb1wIg+/pgSr3uQtSC4fhxmUxkP3Z9Hv61n
owr3RDNCYV1fmUbNaqbbqFjo/jz94zXGHeIotp/urkjC7a/Ic1wTtEOA+gmq94xWlp/B9mmj+8Yd
vfRY2MbpedoXdribvXoDNdEfZrc1tmPvJJp3XfbPo+dTKLV1ED8uqiAzEJrAlZZdcPMR3smPmen4
wa1xtTvQD95RtymJbyB9zLa/7NsNJAj3dd3YkeBcl/Y1bTbPiekcJyfdPUOzfDYFT7/Mn7zQb9hg
Zgc3baU+/ZJyV0hv3Nh+fnwObl1G+QACBSpf6B7u4x1Z8B37JvmkAHc+v83Y/qYZZtcbab844wYG
yQhLbwM5rbJu+ZI6EecCQxWObnyJ65NaXDgtSw7e/krNmNNDn5a64M7SXmDoTG8glAvk95a420by
vm7dLgAB4YkC7XIHKI9FJX+56rgbhVCK6QlDGyvPbDs4ofblZmTq4xVmdm9LAd5XKCUesxQVRnv4
LkxQsNhab6TIEaWNOT6zH+mxBwlp2Sru5zOlaXv0dCYFgMoc1oJ7k+IgOGqGLg94aqletYLnnCmi
QgBnylUvEdbe4wGTNCjQXARSAn0FS9r9pwJRDyjNyHJ4K72t8Bqk0dF4Gymob5r0NsI/rhXMm/Yx
vOjiTPK/bmw6S/hugXR7WVSP+EFfn62XrSvom3iHWO9MRSfbiJeFee2EyR5a1gwLO4QgNrs6xpYB
yq+ta97MS70zzUsWXJmxXP5Tn0sXJUU4sHcAhjV8xLLN0vnp00xV+Um5QKlETgscha3eFydZcoZT
tKfRbO9V0x4fWGECsxrND/FT7Lca5xpVnw/xChCJEzZ81bCw3jg7+fwU3BMV4Vyds+i9dxcvehg2
MRzuj237IHruRGQ90rRrTh19p/yrKjcyhCZHuU+d7KPIT8mIF2P6hI9vQzMlrU/ifW9bm3gj2tZ3
8EmyiJAFMfBcnSL50J2Lx6w6Crtvmgl2Pb4Ouym76+St4QEf1ogYVeAYaA2wBKXxXCPzmCuonOhw
LPbK9/QN0JQW5DF5Zwj0EIVEY4eb1CZx+9twzn/B52iepATJXh9AfjW7XKfkSa/urNVqu3qQoDbW
d23xyte7xg7l9Xyol5aye4MDCNoDcKHcaXoTsk01XxiPXLLeeV724qfPm/0LtZI3KdkOzsDiPYMj
4DKQsmVbfFvZBkZ+ey9VTl5c2HYyMyA32TeXH6w6NyGfpISoVicGVxhtoAGtA40ra6Jec4qeODh+
khsi4sIa7X0HcURdR3QKIVKgOA+HHsu8AeUiOmMsVTA+P6gC3p23Wf4WIM52/TsjuW12srSxhGMU
nlbMsrFR8MwCCQX8fW7YmYOJLt3PWSqACpqPdfUAJr1XfiHo7Vu5Wze7EqDdCusCVujxk3FyFJqP
NmD2ge9iApH0cvk4kNwPGTw8ODfjvJX6dyW4onsMG2iX13cpHD9iRV28iiLOveVVrk7mbZH2dSfZ
AldkBDnI/S0VM5WV3cBaPJJ8fiIqfz1jVF8+YcIYNiRiG+49aoEa8jCbIPVMm+veoxTrqJ+AQmYv
bUDPXa0388IVlpst53Vw3unUXzr7HEf3mj9/cgfrNPfXkiELImfFelJ13ebWBZDvO3wDH9phhmWz
nR6XnOjJIy6H4Q/7wV1jNzH2laHENnxp338SVwE7c5350rIvvjWeuOzKsXiizjSj4uyYtsqRhtY7
zVz5Jnw1FOreuFUQj5k/Ra9yK2ADWzUlJz9jIXjTLwBhf0LTj2CgTaBXYNTZ7Ala8i8wQs6cA+pu
VDF82s09ElKw/i+zN8p2+EDkjI9cOGSTOFtG/8guqHxYQ+TMxe30xZy82UNeYf4k+hBKEczhuFKT
aTHYSnvJX2cOFZVxN3agsORu8USwxIBqHahU+RKs6DgGA0DKUb+YKTMpo154xJ+n+BbeSiZ3mIt7
LhZlHPmCZYcauvnOMshLkUx9e1VvwukLl0vxk1OHuip8FVAcJGRY0PPzyTOVFMKuFu+wR+cO5l1C
9c/mldwXDKc8Qs1/N95czj60wzsIhC+mbb0Zd0x/XEfD5wRF7+MnD3ycUOkl0kePIZR4tBmZh5nY
RS70OhOqG6KDtBceQXqbAF3R7UZFlhGJweuGyWy5W7iiDC32tbBjJz+ysGc4NDYo373C6SKVTHfr
ITvi5zsjj+nCcPBT39foqG7MC1fJuuOuX5iJkXN30qNxl/N7zAf+s/HGMuxIiwxay4aPExQUX7wI
J+FR2nOR+PecPE3OJydBv8EkJZYwF5w44zzk+DksBj9TKDRA7lPtULkoIaB1c8f0oukbrXzKnuQb
l7E8Mj0HN+PUuYxohRjlW4DM1shknJj9NKgiTE38bPIeFQeZ64ecHyyfLVtEMzXcmHY1s9MjAA/S
E44TRcAToZI6q0cUbV9e+TI5Ss6QtnK0yUicChQdj1x4gk/2RBiU9tx59EuOHBkx4IXJXTu9chTK
G0cDb5I5lDMLANVtBY9NGW+vTXuMmVDf+EPFEz0hjI4eGPb5bsZk6Q7rt5nbiOtSAD/zovdCO7TM
kzsg5huiJIOVng87YPic4bzZKHfE/9Uwbh2k+uQxzLJvdovJn02wFF+2fbOtgmv7yW0dGD5XBR0S
pmxk9dgxNm2d8PiId2RRwpFvzvp2Mm/rKFWhh/swARknoh/UkCzPE8kCwNJr9k0tHj2DMbxHfW7B
ZW66UT+AoaL3j8ybQIwA4IFtRPpgvHIKymN8TaBdjj64pHyHUV/oFoeg3601fUY9KjQqMJLWRrMw
B6Ew9yfhHo34eDtxijVpX1ntkeIHKhh21LZ8ruk9ddAPuFNtF4Ul/K4zPJpaNVL07bVpnE5/qGgf
ZDIaF5Kjnd7NG4t0u8LjaitNa5BDytJCWOccGo/XuX4pch+GcfyGuegiUg1wQkADSLmDmHLSrtsZ
wXJcT76EABcpGtqlt+csp7LokTZVLtOqCUblJqNmnV8IUQZlifFz2ku4EsRrEaBy6Ii8Mp2O/MwY
J44KZKlhVptqN/BK61SVT9pJt/YVF5GGCBo/gVcUZ2sCab0OA7M8Vc1aG3YeQ0h6C3pQjTfPVzJz
cfRRlkGXsCIjVg/qRlRcROgrMleuz3140kpEkA5R/gWRR3hiajUeE1aUDODQVbhP0Wi+1OQ06wA7
gnti47dPxuxqxWrz3Mi3E1S/K57U7eswO9DNO5rwop9pXv0y9ztxF3hc6L4Hm+ZNqsccWBSHyDx3
PL2bwEGLDkjtwQKe6Pq+T5CjRy48No3HSCtfiFeMgEl0AIiIk9dbJ6TA2K24OqnxxnJTv8RxmShA
WMGkmQKYvKMpyAqDbGVyxF/mChxyBfFhHA7sMCsOxpaPuEzLeofpldzNlivbfMCUnbojSTozRttv
pTOUV3IDZBgiEuGRCcpRTtO8lcNNfmw/p/Y7R/5UuKO7V0DMu++0vfwgvaHF5qqGDxkfqeGoOQAf
NkmNCcjqXlHxkKDKnonTtaYijbrR1viwGokFf/Ray7qbvCNngrhcFlu3LNlr3RNub+o+ZInqxfn9
0hw4FeYuf6vK3WTsVQ0gIEqfNtCjHCDGYUkv8R1wFWdyNQbXlsS2cRmAHYimHNcuEhLl1L4CpGRc
M5GStXb3Os5h9OAQFHTw9DybdvvJLVcmsMvsxEBLht/WcjvhfqTNQCJnbYpiR+ULBscz9aaZenwI
ysGuP7tvpinjYBUuqgsCSBybixupfpeeymQTCttMcvITwENlQ7OzhVroLPkbzd16T6eF7knkiRQQ
SV1yZDtDG4qjCiHOmRtXpyU2Uq7VdyiaIVojOFNDo/ZsKlfEmoV1CIHW5GoO/S8TnO61FlDN83KB
cuwvM7pC+C76p5XDou0T4QXTEoB7k3ISasgvqEn4wtPqg3WeCyR3NyqRH2rJ9DJp4JhQ99yIPaj0
L/A+9vzaQxSq/KTcm7xD9yhBAdgTgZD1d6i8YHVJQ51D0WO/QlmA7FnfGKWrix4Wrg/3qCJ50fkn
MUFMisXRm3XmxjHuLYSrv8LH+cqEZyFWFB9UZAKp7AJ+TcPtgAIJs26O1mxfHBOFNMQXnPlXSJH+
Hl5NeiiYBu3iWeg9CJbBAwyoiiqh10dKuSn1bC8mKPsL3Uiz5067bykMq5sE/GPHndSJsCnfoFFS
NB5wCe5CVk6wjtEhAOLbONp9gNmYrfzCKzd/Ct5UZESE3G4QwrhhBAx/8d7qsYT6AA8zFLuq9kea
kTcokcC3CWPSW3C07rtaAqBqpgzLYQsZhVmRy4xgWOyb8jHoiC/I7cU2Q8Gw+SWudaZsa+OodeeG
RntzmIe7WLuG48OSvaiDW0azH0WvK9KMii4YSDtXaxQ0AB0cpdZpLtnnAkL8rngd3+qMpfyGGZgo
eQAktYmP82YG9bVvj8zKcuFAc2s++D+6ZBf5sbvSiAFWleY2xWh9uFjDGdhDoG7UEdk1J0xc4ZQD
X+pcqAkSwIN3IgYsk0REPtGuKdG2CPi4raMdq53uz/vVZ7iGyPoGeOioHSOim9sdQ4lIiIQ46cG7
6Z/C7fKQuunI2jIq3JAzMuxaYxPqb6AXgNi6sbHfJqvvEus9Z4nekXG5ihQIN9VOdco3y5M8YiaT
uVs/QQgzT/ojRRZXpjQsnlSNFcYeAHr33A0ejNyCTjuFuxUY6YkQClhfbSNPIkcJNrpgN9kpTinu
p4eQhB5Bx8NhztF5tfW78FD74aPcb6FOpH6aAPmyowvRVH1NT9NBE21lm6euslU2+b2Fn2x0jAhn
Gwn0+0G7wMu5yUQFdGW2EwR+ep3v+BmKDB+necH/iubPJnit/RUmrvpIXup7OGHHfgelvL7egrO2
iY7GRaCkYBuX0i0P6OhPN9zQBTciC5WP+ffE8u5Sg+5+iN3M02HjLy/6a/jWP2IcLEZ7VG8fVc74
lj1unWQ5opOddSDfbabVZ+leC3kAa6KUD6XpNu2NC41aJ9HDzp0Emnns0dqCTNVgUx6SbPnlaax/
YmLpWMT8c9XZ8s5w25fkmSgqvtIhC33AuZ2yA+OXNIdSBYcBed3t6zeINNhNcBdL97V6nStbMgBn
7kzpm6zLbLbkCNAJUAsvyLrzHBnhRhHtV5ZOTH9kCNjjkIvmJaCPZoJzF76s/5eguwWSok1yhLW8
X9wwd9pd4wDVm+RDNNkZdRX2JdzlusJyHv6X0zmYKr0YQBDIac3n/Bj7uWY6fTz7zTMYBYTYUHEd
RDt0K+FAM4tVFS0dWm0mwCBI/nZ/p5qb+STj9UJjBsa3bq/6Q92u6Lcyjn6GP6IpoCaPpJus0OeX
VN6gIkGqX7mGdV2kO0r94q5Y1+wgSVDv37BOY/6nmiGcZu+dUQDxgLQ392nbzMlbAUnM6dzoHG3H
X7T+WDUVMCfom9jhY4aw681wu2dsUYBY2PFTb3hhsUUFxg5e1+gdPna0hmzFA+D4HT/3HxB6S8rv
G+lTo3qysYDgovsKzWcntsd0fmu/M5D6CogJ4rh1Ejic2uG++AbFTowDXUDGcZTqDW1xGlBye6Qc
IFNGidzaztDaBusAPQsClkOGQJQH0VFhWvFS3aLUaWGL2drW3JHk35Z6jxb6/erMkYCZfy/vmgil
BMA4B/BPFIesc3RBukUCJPtsMleNsLgcmBPBrwSpyxR5nv7YKpricBoLlFT38St+yasI1rp6iZ4G
ye/xwQFWei8AY2L5bNWv1RMl1c8uuSPTEvxcvfbdBkSzVe4lhAQm5DjLZUvoSPfWYCPp5Qy78Sw9
m6+9YPu1jx/AkVtS8YZb96y/RkRRWuIeOgoOsxKiHmFyTcFVZhqkWLtHRtFmFfidn+XySwNf26lH
5X4in3g0DFseTum7zLo3dBeGCB7jXsw9GDQuTQLQ4MVz9VF9lJ/WSds3rOypa1yAC4AWUOpbxg3d
T85gTy6pylcC4yEm275aZ+XA6Ii3oIDRF7lM1R3crniPaan0HRy7j/ixeq7cNSu7BA8FwrrdJUQO
G9LYhEh18FW3KnfLGgyYkrLYK+RHEwD6V4e6rLNswwOlAcOVDVdwVYKbTQZAAN7G/vAB8NseuH34
1Yim22HadtsJLIKznsctkSS8I709Wee6th8qrzynxstCGc0TUelDWBDwxu3eOodv9KtA9xJaxBs1
tqd3GkD6Gm2fomdSKPzqcjZrlEQ685pZHsQcVPoJ+8Mzcjflhro4qpuI4tkWxU878WTW8X5+0p6n
XzKF3zflvnwMdj1k5Od4Pz0wEr9qKGh4hNfJkxrujfsHVeDYPmsnfpRs4xyAbkA2/pzuhTNEjpyh
EFyzTYexir8qZDvhWw5k0b6k8OtlVxZflgOm4nuSM6obqXzXjcE2HXed9WCUwrETwmu49lPCfGLt
//NwVNZeEKDgOyCalheOJTKbHWKJ49r3mXvBAOA10PoY6QD9vGbV8aECx+OnawsrWnXFgEhQkJEb
SpLJMs7wc//5Dry7Ag3ffz5VwwHcg/jQiVALu7U79/P9nz8/H+3UhF+asUUHbVkTB/79+6ncSLtw
3EObafadoNd//AnXpz+vBdUqJhchUG6BGXIB6uc4J/zlo3/75s9vaCXybr9/DWui0svS9qZpJuA/
rBJo1G6Dmm7Rz5+wXrfx81CjYS8hpMlbppFCV0U8sfDbKTr8/vjwr938/Rpq5IiC/H7+85kcosaW
qcb72+u/n/7xKMojvK/WX/39TqpGANXhiGx+vwE/gI38PEdLHYm9qkJzaN3Xv2z+57BBhIaslWdu
qzYkgeSezitrcEFGUfxaa7hxMXtDZVHQq/NdMtRbTTMij84+5iJKfQpXOc44oXa1KA9SinqgMt5a
ydr2Fcu/VFFxg+i0DY7zdoO0RtcxteuReR9DxTXT7tSq8ptldP5cgKPsRMpoAvy/HiEKjFCQb4XL
K1gARlTqP7Ogpg5Y3gK9ThD8cWL6Qy5JVIxh5Q6DhEUNsII0MKytogGTjdLnbExQUUDJqkM7eszF
h+oH65MOEz85PeKKThQsk9s4LgfIUbEtQt4bYIdJWxmiwaSSW9bpNclfwpA8hSoHCgWrKtdOaCdS
xSSnKocJidXgtBvBoYbxrUpo8ihKeF3eMYPcGz0mP1oi7NW8eaxi4V3Ul7tCw7Yt/BihMrbosIZg
BHRLviwNJEEwKugmlprsQjg/Gb1EARRpjyAw3ibgos5kFlegZthsNvC0wxR0JCsAuq/MIpr1GoaA
9SqVgk45DsIpys5jYHzN3SRv0kr+BZLkJIbGS5gCYZX7xZ/ST0naw5f6LMYGsQ8EjOhvoviR999R
YX7QRi4Ovais0uNL5Edx7FXCdqmBJmoay+lOXoVrimdjxq62k/ZNPe8Bk+zynD7LEhynWL5vm+E6
zygRjA3oqGI/Iz6cNAWgrM7LkZdsRp1cjHCP6BsnXX7sLX8wH3R1geFpyMD9F1/SzUNIzbPT3jhN
Hy2gP8nKLjBBcc/VoachQLtIobsK4lRUPXLOmZJIX1XSf7QQc2g2qGR7zPENIBfO2IyNFWrRDYq1
WnSIFhPFEUnl5VVcsFb0TTXd1WGlfi4p7aJAQ8p0fsmrhjoooi72sPJ3kQ2RwgJtmF44jPDRJ7Us
tmlt+FNOGUzrWVOpa5+axDJJhHkX1cmvMndU2RA3YT4+ovBP0Ou0yka7YNoNaXJEHQvQrjZtWgF9
qFzMEGttxdelQjeplk1hMyisJ3P5aeqlcofN1VuqL4QUWQIr0yIjasDTBhv4ylqf7lPoSBnIy7hB
cVhRvxhJ+C51T8FovnezfgnoSi8GUI1FnB6nCaenLHYbvQa5O+R4+Ymn2QhvRlTscwkZvhpBk5My
yvfTU5NT0MmsQd4l9DIrucMMPFYfld5EjFaT3+tPUbG+4SUOu9W+YphqqETGfJA1KfDGmh+35pnJ
a4BjrMXoAtdotEbaXoqEM4LTHgjf4Az49WAl3Zc0rsLqLB6wN3sETd4AxAR9O9fhaRm0d70AvjCV
5NF0xJbcqld6El2LufyF2Jk7B0p/ScXSdFI0YHCYl2r4e1IzW54aBt+Bgq7F2L8g4UOzUZz2Wqbr
roRJ3CWaJRM0OkzDLP9ujMDprJFZ3DTvmgDpL4jiYjF844F8A+0cg2NgWRgE8eTArjvA13+OUbHk
Yo0dxDiUqWaLZkdm1qlbPWVSrvkoPp0rQXiKuDc5u9pLrFuVJwlUZGJxZ4YzvUqInjDT3uZReh6g
dDLdYoQlCqyY40iDnDArlIfmCH2rcae0+kkzpYMeQ5lTZvGcRxmZ6hhey6+hqdCDos+j0YDM9woy
TJtajQ2YTavGV+D0utG68pBRa9PkNSWk4xLM8d4y+7dyofupCZQ9BWLPtskCKmZTfI2y+k2r2se6
GM+c8/PSyNuahHbqE7qmgvgcmhS9UsSRYLjny+ILVXWNVbRohIKJAfF60cYW8VtFT6WcVDtUdMgR
ZXRFtCcFGpxRkRdTJ8GRGu8IC2iwNoDo0kVbU9POQWP6Ez89LNuX7lvVKW/VWb0L1fQjJXgjnRl9
mM2S7IAGTwcjYMlP/M7qsrSrVAWMCBTO6G5tH393sTxf0eF2myUEra5aiJqssyCwh9LLzSGmPIhl
cNLWL+mEqVHbFRflqlAJESoQLPmXluN3/0tXaRegQZd1HzpiCAgByiOCYWIBe32Bnpfs5fxOCJpz
ONXtGXT1iiqloC4hyr4SjrcYC9Ct6fInIeo/NFlBc0peW11rrU5t0ABFhH4sUTmqsQKM9QVhBHqT
wD5RTAI4V9H3rGYA7LIrZNVemAzDF0uIXUUq4O9LxbzqKIKYYHunqrwqCLtsgOLiLxCMz+JkzXas
mjjeYsBXTDKCE5b2LDYiGbtYMGp73Ef0Jn0QF/kTcqVbtv0eyZ4ppFhbaWRPGeASQ8JfJJl17agk
VNI7Vp8RFTGk1tDdGIIMHUm1lJwRZhe63P3RUALaTSJthjCwwJogzyOlWnAKKTlaOaBPQ5k/8e6o
bbGlZJTnlGgHCvqpecZDIdhEiPqzt/RJimKayXQkCu1Vcd+3uL8NKvqgOs6X0KD2YgBbEF+GCYYd
8kmNlECw6yiM9NWnlOp/ONj/f0rZf6GUKZqpSv83StnzO4SrIuzK4q9MtD+/9ierTJL0f1iSouk6
6ZQCeQxL4T9ZZZIM40zRUQmVZGzA/0kos/4hijLe65Ip6xJ/oaH9SShTtX9oKjbBFtJCkNEk9u6f
hLrrHzyxP5iA4Vf55/N/s5xfjdx/08lUExKVKUE5F3VJ1GVJ/Zvz7VIudS+0vX6X4h6ENk4679ou
3HWhSHWszwta0hip4H5ATUNKfX0sD4UoAilel1JtZdbki8hOZ714ErL0+y9n8j/snfzvVsE/e2fB
t1kJdKrOCfqbxTvIZhWWb6fe6SS39VKqp8yiY9iZgraLM+kOM5t7TSpXpFXSb2as1EA7StK2D8Ft
GzmadVhQIWEAPorlVHKEpWABakbUUJHG6NIHtMrQzywX1lhKGXz8l91fT97fTq5lKWjsmdiD6lx/
3v98v2e4tP/nf0n/uwm7dGxKSb1b4GG8NkuZnGuM0vD8qsBaLYhhhVJkXX98EsZXxD0pMkvyIdeN
6KhgeHKUwwzkiFmcDTp1JlY9ndlJjxaSUHEpmJsix2cglsGuDEN7L6MPfcAbxC6DPAH/IsItE7L/
Yk8u/7s9+XpJDBkZDBHjZo5N+vsxyUoc4nSGWCUDvfCbFnLL0BihB3cKu02WKkYkaceU8eGhX2Ti
iVgLe02K5uNEWPZjk8LDBIfHyBXPSmrprJoPrNVgSyAKcb9imZHVkEBUh//NFnu9af52Odh17h1W
LRJ3lfK30VRURdCHYP7vpIp2KH4X97Pkj5Cm7CyPAWGFAzSDpV6Fa9LTgMvvW4Vqtjl6mibQoIgh
hpUNsMwpXCZP6alijukY+6tjQM0hHIB9n4TV3Wo2SDDkpogupqBQFsPgKcJHagOTf3aSOLX2QYl/
I2OjR18hosqIzg5DsoUmkcsWUlQo+KYjdMtaL2lGjVW5NZSLFpaUx9SSCnWwRHdVEKxwscru8Tzd
1XMI7Ad8388f6u/GoOe+pkc9lV1S3wl1Ei0WOk/KWyZI2EljWM5vFlhwAEnxMwYJ/SkRoBUSKiYf
NxeKvwn1RZVKyuXn0Zgi3JPgxCqStt+jL16eRWQmEA/wzRr3spFS76inD/9D2Jktt41kW/SLEAEg
Mb6K80xqtP2CkC0bQ2KeE19/F+juVrW7b3VUBIukKJoCMZw8Z++1nYl1ST1KY6UZM3Iqqavd2Oj1
ctDKD+UAzMni5ouZo+AnX9m6RQbMzwxZ0P84/P7bruoI17YdCnFdWH8EjXuDJ7qRuN4boPNjDyUE
Wyk5D8EsjOtSrqKueR4EJUKhyPkD8bSSmTfRzGauM5mBgVq/xEKv4dSrp2PaGbcBsPQMEiWViuZb
7Z/QZftv/+Njzx/r388arokk23dcj1My///3s4aj6W4y2rVxm2yNmsuJHkPpXIQrM9SaJDpWOYMS
0rvQY7pefrIiRJro4Rr/Hf+yeXD0+Bd8uXo7eJZgUeUD7mLqL6p8Wqqoizd//3GN/7KVcSQTzubo
PqeFP8/RPc4wWcnRuGWBV10hRSw8Jb/FQ3qEqIPiwcMBRggOGQLW0ZhyeYRT/BJLr939/QcR/+6M
vp+ZhDE7tD2dT2PfD/+/nG0Dql8uTXxLXd4/VdKwjvVbGiXOEd8Cy3Ote836r7LIrSeAP6fQHP1F
O5jm5b4pVdOuYzWk5zpv6aiqbhES+JCYzC7Jcqobw4YDph35cphh5/kWkotL/lX/2IOyORP5uocR
ROsxmOeMoJ6OmpYr5ijpl0RG2uLv/1Tzv+wiQugWJYXh2tCZ/ziTmZZW+JUe6LdmjH9Y3ZAcoP5A
p0QNv0wT+xG76i9ylW6aViWrMhjTb4lDj0H1DP4wcazLhCg5BRtwF7nmwWwzHV61Nm4mn3igSgMi
/vcf2PnPC7nrUlxwzeA/Vlzzd/eX78YoEz3WRG/e6gaKk5nF/YaT9GZyux+lat2LB8mH5Q5u2M6V
9qojofaQ1Ym1a4S5JBzzakRQ7GCt/gDdzjA3wq9se8U3zPoo0XS+FOEJuYvgmZH2rDF6AiDqWW9O
G2IpoAG3l0VEZ4J/Yds1Yh/5jrXMyiZa1zq1eG+42bHLVHbUGeH4YXGAE/0oddM7trL3Vx5hvVvW
H/TO+3U+ef258si10nqEc+ME8i03r3kT2r+0BKVzXBo3rXP3IunCfZEYT4Yfipds1PBD4tne2zhX
RZ7NwddC22cRoS/zH0XruV///Xa35nPFH+cS1+SQ0A2LhDxOKP++3ZM0DDpP+Qb+zRJJsjv1jyqa
isPk1rNy0RkfNb8fFjH1xVEpRikRvkOnUP6q14CFZLoVrLuGIDAPpWROA78TLbraETe3TqRRgqI+
9Ap1KMOXrm8ARnn+uqwwKjoCLlcANGdLDvVTmGO26JPkIrXcefY8JCa5eZhEZ568oiTmTQXDCeTN
ehrktvSK9KmvJrHwEQYRBgkYlevgw4AZfJXZ0t+ZRd39jz3UoNj+jy0lMJhYusX2svU/thQpRV3v
BJZxG8v8zaqQHXhd9EWm7IhNZVh4PekSgkvFYxbjwrUV0tQO26q0xvKgAiTBolSnXLhq+fffofNn
2eIQTGd5LBx0sN8YWP/4ZFlLJwaHY3MbSlEcEhDGV99mROjLl6DSvGPtasdRs3KmnzHjSScFAVVN
sPscaJr33bcUst/ainZfa9L0qj1URTHmuKMK/NNkovgJA7oTlllqawu+M2buSS7bLlLzPCrsLP1x
EG+Dw3VRG2ApTqVj4YVu37U8HXYGOAZtYiKcYuAtLEyhEA83CrzMQ1QxebOaWbE17/wCHJzel2hG
4hLEWkQmHekKa4PIoEVuSUw8IR0jkenjcrDFUhiGOkv5nkjVHeMOywmnZmqPglrdfJX0y8GICwwU
dMLXfggDPwL4v2hCE5FFQWyEiAvkqSRZ/a/zr2/5f+wuLJfo+bngVbFYu85M/PjrCW3yJBRrmAM3
TQ7FGdIQA2X8/YxuIyS7GsGA1QfOBmzKk/J2bULnSeTRc0v20m6wZzmY+90ba3m28bwCDHWnCZ0R
ojRK753r1h5y7Va1a5hRKBGc72kTsrYBxLVS/qCD9iNQqZXyqhtfW3Q0jzIYX9re0U9dcU18edF7
DcVq2uqbKKl/4H3cEEQAvhW0SfQ49KbzlLXaHq8qhqmEGV9urcY+HgnMov4VRdydcsWf1FsGtSqJ
sp0fIpEIdEDMSQJbL3104xT5V0SVRP9i6xBckHi4xsqIYbfjwSHTa3KrCACEAkWu+VE4cjz+vmd2
tzFjnBCMYhXGQQBap1npcpQXuxqAGkhEO2TF0i4DghEyNGxsxAKlNxrMCMxHfxqCm6KhRlKFMwTL
tkrejMGtt+QH7sfaL1YA/Symy9h7gKw1m4i2dlq58QVDHh7spOxxIjfuhrcV2FES0I9DwGKsQy0k
MdAuSaetHkaK3nOVflG1Yey6vG2wOujhyhnNfc/I4OiXiNVrbNs+9UAdDOMt8IjDNZIuORM6j5s/
8J0VWN8fUycVQbERf6dtnUerO2o2n4YU9y6sLwLj4wJOG7JwMQjo9U5Or5xOzmhAFrX7n4kJelkf
mnPWp/rG8YJxWXcYXicNVcXA3sPXm27KzP0wEi3Y1JHSTtMAxz3Q+3PS++IKn+BbI6b3HCbeOpGp
c1OIL7lmGLvec65WHXyp4U5cY2ysVgEUrDbYIZLZaFE2xZYsj3TNgPHDSk0TrSGjjLr39GfaTbui
0acDXxukK6/YUxgbTKwIWkgbeY7JwiUAbJolU2l5SJVzLTlUtmPpt6cSIUQB+y6PgMF3Pz0gUPQS
muSUErjKBVwgjAN6daZr26C/9JdT1tWIX7zsYBJ2TzujWkBn7xZ+RadvaobsFJTNqYtdRiOWN97c
xsE3YGq0tvmznLhVFy9FVZB5UbkGooL2wC6Q9g0ZWltFIF8fsAoLp52rG/I8pL+KlANsTJnBGXp1
9vnMASVXETbjCWhGuOygBEEWpKdDmCoTX19CHtOEc2idvtvQakcTKev6Ek1hc7FSVA2TMNmskZ4e
6hQCVmFb5RJ4C7uaPr5a/NYRy39Oa0Dz3kaNv7+ftmXjoxtl4IOXqdWvalLDNdnZeQbkr2UjNUmJ
yj8T+DL9Ml/IKA7PZR9g3LXsYxY5710gY3ib6Aza0bkYENw2adHks/rUhlaITtZxRbkya/+HikBl
9AIRpqdt+qQJhuWI0fPBZc/HIySnvZhCzrVR+9Ntk/HszzduqaP/9WgKsbYDfh2R/92P6YfKQgaH
7dDuNDO4gj8mwHCynoscdGwdhKfYoePc+XW/NaL6Nauk+eSEKJA0NZGzuXHpPTCZMunSs9t+j6fp
QwWauymmjDRzoviOU2k8UIxFC8Oox0Npv0QlayE5IZfJLNR0/uRe77VMmMSXGad7Dlya1VEQbeEk
zMl/xKrQyqC+6ytrwYkAeWnTF/vBJXLZCdxrV+DlwSyNYiR6sqQFxAdwcS+mL3akqnVGBPADdEqm
Wb1bPA/WpUQjy+nLuHCeipZdmWwbE9WYGzXB2gVcJpwMzYDj8Gs9eJSo135GrSF2XR1cRVFED43f
WS+GYb6Awh9XowcsU8U2o/puTjD7y11W7zzejETK7lnNVnivuwpXhEfs2vzQbEai9e53vcS/cFae
yLKOy72dexPGxtnh+/uxjsUliImh8kun2FezTfV+A2TqZLqNux41NmtX2fVfbmp/r8cAJ9zcYv8Y
OcuuXM/8CObcPEtQFzlu0DLEnbMY5hs3nNQ+mI2zjtlvKwOeLJe7fTT0/cY0GceHmlplqn///XQU
HyPHlJtyZhfdAUaZCEjxiGHAO5adMPfImn1mBUuXJf2WLjgjB5KTG4DB3ACDbvaazg1RSmTYDPXa
IcYLvVajVuAfcA/l6UuIyKt2unrjkTT+4OcZwZmz8TdVKRegiHAj0Rvxwc05WKa6Rw89qScToPcy
M7OUUmifd6O96+fgvniOq7vf/PEQ0Hy+nLQK34nfwPa1SgCMTf5qEkBLcYCn/34zgVv4fe/+sEYg
ALEuWfhJVLGM5IZrcbm/P7zfCwcxD3fnnyRjsQYkywjCzS/1aDwlqRXuQLQwCktdbQMaRgGqIt44
Mv1l54DjKqDBgO+JoBh1DVBZddXjpF6SS3OoqwLRuPFTh3QxDEwmBcQi1rS9sZAeSta2miDf4HJm
QuzocD2GmWuMwmxIinMK4BZs2zp0A7nSzPR98JvNNMQMmhkmQWqSmJLJxHIdZhYRzscuQnbeqMJC
rRfnDwxT2VD0K/ZDrf/SfO3dZ1Ycay6HZ8QKV7YpkRPDirHhdmxQLIf9sHIpcY6eVPnOLqKdV3Ht
Ty2j2sb5e67FaxCuHXKjBq+zjasFa/bRHJE+sVbHephqT44N2C9i8L+pw9JeZoYLTwfDCK2hLXQh
dggQDTNnBpUQ6N0cp0m788O62dyfSrQq399fd793f+7ztb9/9//98ec72BHNwbZHb/fnv5k1nFIZ
QP7znykrPd74ajz85b3l/TVm1ePgz919qRS/8vnm5VwVBVH1s25Kc1rdf1BwesKg1bd8IxNrvfs7
3H/y+Xv3j3J/KMPSpOZnjh4qbWnXCXaIfFwnCUdIQeoPRx8LJK9oP5Ik2Ggjs2LqNBLI/UBgGf8X
fGIyTbKqEl0s7KTlhK/QJyuyI3PDIzHKh8dNdgrLS9vVD7ojCSf2e1YclkkzrDR/4Hl3drHOcD3v
K3svB3vW3dq+vtba6GnwPI7k+4/vNx3rIERNPsKSqrQWfi5ia3H/CVdBhP5JcqgTYAb3192fut/c
H2Z2bm01m7SC+U3uz9tzMuT9XpkyRgSKxQB2fqP7L1DJM25mtTwHBHpbO0A+52ntLpPttLdrLp5E
izYmZhQNnM5kb5Mv4YDBHSXtivZTsQ9Cu51+54DmmUZSS1PO9I/7z+43g6ND/0hCytyipAjrKoEY
asYX3G/8GTrw+fAOK3DvUILPJ71/vfrzufvv3V/9x9uMYZMCSvM4xwz6hHnwzna4Ux+kJbxprtmh
7w8xKsEag8gncOF+D64u0vDPJ+8Uhv/34f0Hn0CI+8NQRR7eqH/BHP54h/sPKAdIpTRktSTc45+v
zlA9/+MXJzHyKT5/swHwsrG55Ni4LkRkBlsyRf754T9f9vmPajHQh8+H93t/vO4+Dft87i9/+Cd0
4vPHpOVBghUnX5TXmvZpa/3eSGPnCrxf9xeWwdS0T3dSRkC+eba9b5lS9nm2nXSXPBjX3t6/s89v
9P7Qb00WYFmRcvv7/v3pz5fe792/6Ljow4kmy/wLaM7Af+duNm1EEm973aTuHyaf+IUOsSgL8Tvn
o1aDPa3ue8A4gUP+Ms7nQ/9+6nBqVkdGNbDwwX1HgGi2kw3FE8nW/7ipf0cH/+txYIeIIJoIt7jh
oPOebFYYnG/vbxrNV1TbNEL6EsEh1WawlYanTkdvf9+q9++lpvBdm1XxXLKq2wVzBWPOX/DUvqRY
MT5RI5+b//7cX76i8r6b/t7qn3cDWbLbxF33zevCHy759XtUyMWBhBrEWR12FL9y81s3Bgdg8QPc
XXt8LMirwvbCikv31iCAPZR9pUs0QADVa55hWnJAwYSac1W2bbPp/Q4qL6XkQ2JO9YkRxGmszOrN
vmpOgBY7vwWGHe6AvO9ClG5EqRNS1EXG98lorHNV6M/20BNJBX+aYIqDn1k3ADbmlkbL9xgCpK3O
litT1MYIMsaUKVFT1SssRA7h7YSj1fiL3dR6ToYq2TiV973gZPXQpXhW4gFJhBZzrR9j/1tV58YZ
siGSPUtAFlc4CIKS1pijf/Mjz1n3Jj7S1jO+2jKc0FxiSzKxbRVhW17kBGa3y4fFnBoHdIIFvWYp
cITjN6jPBZwvOlC6zuKJCZNJbeA7ALMlK3zpQmpCS7PzjfHHxAB4PWSIKoOwCa96swIn0ORWfUtC
9Wo7hbtTufuRB9AgdfjPW/IWCUDU/ccqD0m5aSZIUn3yQuJPu2I4DG5DlSGaI7wcSTbY72ZPw0xA
eAOuiNuVg+ESFnSrYvLC1lWM+jrR32xl2VxiUf7H2Rgu5zyQXHlY7Ov8h5br+amHJcalMdnSB71y
QqoOaPqiXRqn5yRx+h1ZDDfL17MZ7kioi2V9H02lv9bpVhd2cSgIEFr7ml4sPVNtOgdSfzsRNxVA
+hgU+SkMkPEoCXoGfB8/Jlece7+0D3HAdTAYJaLz5FdGlsNC6kTQ6g0wTrsCF4RXjLSKrPPyV0+y
FhPPY1N772kYQzgyO3NrFCEKpRmrOnZH6XBSsI2mupoNUA+7MTYpWthjVXgPXqshPtKCCUt6f+lV
V21dY1SPcVRvQUE9aK7d3cyWRJVRkDsONhy/UEsCsZsmLPS40Gmee56sAMN0whAzyckaiNJN197a
LpFLYOjeMe3LV8LjjJ1VxLsKpc2aZFUMLzbRQURgZVhplX0YB+1bt02ldVOj9I9plHUP4C77Q2x8
1zRtWGg94wTVhIrIspmn7VT2Tjj2xr/2/sOEBpHTRUkin0d5VHjNR+aH8RmF1ivzGypYVuhrwxhW
HN3FeazYsdQACiSr84NRu09RKfAVvU+MnF9b/7tZKjCpeXADhvZNVNZ4DcfA3heK/APpZMTJ4g2h
VukRJeHdnNPja0LLnsxKnlKzJnVIH3/kNT2qsIuck9KyYdkNzJF8Hcoow/VnD1TfoCfjKs9kvc2b
4nUQXrljfUriiKZvYjEeewuKJjjcXcncxCny+tAbk78yzYRPxwbGIm5hvlTTS4Kw+VmiUQvM8SrF
OnTC5uZlSEQL9PexndIqZipqgEnadKmJLl6NmzoGSc7QZlxQbGK11kL96EGX3BQp84MqV+HBj0nB
tAWpE1xXa4k2DvWzdWgn/23szfSIyHBa9Ch2l/pEj1DpU7oUgSUO1FGkFoMa3BqwK4YStICRdxhO
ky9q4JOz2tceQGB90YphNoGkIL/dHEVw/iUq3TUvydfCDNi79a48VGPXPSI9eDJrk34CD5HWlYJp
i9Yyi//up5NxBpx67iLZ7JSrfdVZFZ/bEiS9isxFKZwY3f+UYdf2fph68eyPzTNeSI9kFHdb2GSV
ZeWXQqsBttbjRg+YtfrjV72VBqAhCQ/Fr4PlPH40xE8dcirw8HfjixnAPtEiDdbwrkQU/Ryrb7Er
xA7x97fB7Jxtl/R4iJNftkyweaXMTbBmlOD90MwN9XPDhPqBSQMEA/XoxZW+6kfHWVhOPj0NPR1G
kfMFEN6xcVm1ItRDa2zqW1CnZpqYz5HwliPjgKNd4d1n8uAuMg0XiPKIGVGE1xSYxntbvU0WmKMy
bNqz3efJqoAquPLdJ32w6mOYtzT6IdaMRBhutIAVoNLccJPQj3pwwMPl8XDM9VQ7EcpntV35ZELQ
X0eivETdkC292OiO2fS9GFR982jXdebwRCnnrAamB2M6qC+ikSchUpxKSfTkhw7BKFECX66pgZrC
in/RSK6/ufgU48lH/jM53a1XP2LTqr9rDaSNsprwDUl2WrqRML4SmCGuC9ui7sOBHpAsb6rlmual
Tbno5kEfB0S97aZb31rd/v5MIML6IMb8p0z8dOuA58xU4Wz0MT96lo16vKGGMieMVE3AAVMWySYu
+Xdw7pcgaXHcDvbAcdFlktawTF4UWNY6LBDQelmC7RtjWD5lTDww5y2HMb+MGeSfOk7rFfvEonHM
Q9dwYXCdkuSiVn042F9VYUBZUfE7FD93F+bzaTujF61yDIg1RSWlVw3frIWE2ilED127naihri4p
jHuhF/Zu9DR3pfcVwlPd0p5SSVicZf3KVTe8ljZcUd3Behuk8WOThsVDQ/CrXiTTFXLcu4hUcWpI
SIdCJSAh3DSXIaADNTLhRL9h7MJSHud7pfKQfje5ES1dUdPZ9YUzvNBaYffV2umhxoJWwDzde44z
10rDO815gAEJS3ivGvyTlfiIhyYTAJccz/VwC8uv/JPTbmArrJUxfYmcGqE7mZYLqZGZR88f8oBF
yzRgy5CY6760haS80LDuZXXgPhhSvoVpGzDRAyEYDWazrh1Fa05ntlsGETroBui/Z2IpttKXfrCo
YGmxEhnbLlUMzS+Oxmdp4+WViHPXwxBexpruZ+LwIRJNuIvYS7eDUN6GtjDNFZB1uvPO8M446263
YUOKDFG7yPHaOHb4M6yZzBGNaN1GgjB9yNtHLI9jCLvAzNOnImRX7mNMwY3B6Z8Shr1CTRdjEsme
wMCZjdxcJsPGWh6OrzGrZjrIU/wcON0pDAN7Udlq2kzKJ2PG2orE/4irkTAkuKybFgHRKnGbsybb
ejkqgSrYct906xdVXbr1zcFd5nbO7tKVPxnmPNqdqX8QbEEj2XfeuHrBiyHiyLDQVZWp+xJN2fQe
hU4Az3i2X4iKmrGX3sGS2OVLEye+7xKQoRHEs2vCPZdQ/VWv8u9uWYILawbSNufoXGvSaLMF3XEK
I/9YAswwHMw12CISkuO6eNtIVho1tfSRpXjnS/eGj4XKK0i3XUDEtCSteKpymEdzu0SfYqZsRjnL
eisI0aOzjGDt0hYGARFlAwKIRMqHQCbOVz9Mv3lRlkG2cKrjYPRzQll40Im6AVs96KSoV2BBQnH1
8sy72vmwCVw6GOkQHxgJbmll01expq+VnxWHipNBwzhmaXRzjIYwaIyEbbCvOvGYoJnB8Oi020pr
qJYBMO4YVvHbIwO7lGI/SgXkCt88IkqgX2yNBHm/lC7xQa1OBGLrkvI8+d61RO4MEkD/OmZpuUwN
LiguQ9V87I+UCqStcuHblu74UdnGZYQgMzicqzM3OFTSv6ICvZgGzRajyndycuWixQwVZ7Z7rZLi
a2nIQ9yV2kY3kOJrBDs+JEzfNs3Ax6GsStBEtD1pO9ljorR+h8geM7Hm/aLgEQetbu6M/mk3GsPO
4dp2Qf+0q6uBqqL3clq447vTMICxtC5+sXV5yUDVjCPBh6FD4k5cYzKQLQyAQtgc9LMYPnVg0glM
7BLJvnJ/5k3wbhVfY6GPjxDkL2knvhZISy+uX77lvjT2rWmBIi8bHFH5AGQise2tZnSHQg5QhGKk
flFuZCenYgXMhQW5ZZ+d0WLto/k9M7sFB7NwKt947tNyS0hlxqRt8vZtBAjS071Hyfk3VZ19SIuW
ADWFdg5xYUaa8Z2VPnqADKdf9MYfoyhnYxX4j12IEU7pqO0UGl8LUIGUR83eE86mTsLpDBIjiOuR
AL2jG2ZfK2swrmbk4wSvqhLaUTFdRr6Jh1KA/fE0+vj4jwujFZtAtVfVet0O8fm+sJ6cKrVO8D9t
9O1GcTKj/pYmzoMsnPjkByl+cVRTaxIx96EPPwpbCDT3WZ4Zxqm5gu+A6R/OKv2ShiGHXTMNwulT
RHDE67kYl9p4/t6TtsV8GMu4y2U0gxHsYcg8D6r5YXjFwmJAfey9Yat7zbTrnAI2N14BRsATSQUR
CJd5H0cmu4RcW+6GePiFDHETGcATGL4w7WdY8zCajKvjkZpStw5Vl/6sQrykyHCIDWB0vHdQjzpB
ZjyCXX6NPO3IlKbAovBNKxFqenQirwiiQQ1UXO/vNxKx66nK1NtAsN6Wyi+DhmZvM69ifZZHGB8S
lEgpfI/IUtmW5c1z44FGkmCcLaSSPvGqgVOCRUc3shoG1iD3sVNh9vtkCMQpCarXf7QGiBnahVI7
FDw5yiOv6+HzyNNkl/4xZz3ykLBwXkouNlvMcx9M/LecDLpD1chbJaVxCBMHT0eiDkq4fOG6rZ0w
eEyE9ZrO0hi1R2tQP1lfN9gw7e/mmJOPpeWY4KMC4ovGwt22vzDg83aejHwEufpHQcQN2qAcmo5l
N4eui1qmFeW27IkVjxo8WkxVAoItW1S6VrcSuUVfqKAHb9UpsXJDBRTCz6odLWBzV7U8jEoMMAKz
yF5zfRL6sMmumrwgyZDBx4YVcY15H+0wbZv0kBckyKkMemaaYfiij9zVzG7yuMLS6I+IkYiHGsEm
9N2WQYR4s4sPfaI+UsVwbFmN7ajD39hnmkMjHlu6Gjdyw89aSZem1fUM6AmUHWWSZ92CPmc3nf1N
lnWzfe1AfwFibpJD6RTrPMxAqejkgbAkjNZT6VMiBF2GMbHU92aigfpMiUDEaGnACwCW0ljxW0NP
8WTXebCwwxbomkn0Shq5/iYCXA2U0iJjxKXOLFH9HngzZQUcYqpSW6dxULvV0Na1uUGStg0mqT44
jWV4NcP+EpFl/IqNDolyrhsHrru4UUqCxzDBHXWEgfvcMihJUyvb+ggFV8JN0cnZHREWsjpnaVFh
qMJ9rilAT5pIRjBvD47Wmo+WSn4WAzPWsMnHjQzs7uhn0sf8jisnb41fWqOLk9sQudfV1WUYCBd0
4ng/sZeC2/EIUnYYn8t5uB0FqXEmo1E2RXQkQzthuAJfm/nQuC+IF75GU7IHjaq0aLgMjfNSltrJ
EQofqmu0QOnwh42GOrWJbwHhC7uTG6YXwlTmKEMWJGFlJyQVdm9TFwEml+bH0LsPWeZjFLI682Xg
lOi3Tvzc19AHrd49V41JvGfWrwlK+WGafsh63HyqbC3eygAVhekL/MGiy24d5BwfrvA60LA2Fj5m
deWR2Ir45Ir8UuyCmqMhJdeBYoz0x9YBhkTvYYFaJ1mipZyXDEMX14w8G3KyB7c/mSP5NnlhrtzA
CbY1GeT0shicDzXk0VZXrNbnoiQxjGROK+jWjC+ZtJf1tooQX04xYsdSDM+CbFNms61gYBCYqzHB
i9HKfTBGzdokioJcqQCkkdExwcDC0LTkF9SV/u5TQdlVzTaW5ZdeSm3f2WZCKhXDkHLlWTV4rNmS
4HksXnQrdThew3zZh+F3y5aY0pLHkNPFOdLyXxlRJWQRJVtPEuPXRMAyVY/gsumwv3tTqi9qlnoL
5ihQAdN4HyYNgIEcHyIJi5qCWlOQcYhT2pg2XvOiJTn8CC/WdozgBWqmyX1oA7PdewUz+yaz3L1s
1exd78x1W8QGAydrzRGdI5TkQK2Z5QUkWedQ+fraWoWJ3h10CWgbdImXXsN2jHblfJodlGUtWuLe
NkVfPcnU9RCBnwQj/C0674yBr7X+3V/Tm0fyGKZLXQLxVRPLBSIRkvWUB2+qrCE+mGBQrLRsLmK4
cjWKj1rjfrm3YFJyWoiMM42t/CqK1GCGiyAI2jWH20Ra0UH0+rIJZbfR6p9xDVlijAfrmvf9h505
Bz8NhlWT6Cj1UxBJ7mg/2U2uQUe2kU1Uiuqg8G+9b6idLGvWrAIQzyDLX/zZN1HFL1kezrk4DiGP
ds1KsrQpjnq6KMMs4YgC/VtrJMnSC6WO7BY2bSZG9p0ody5mp+9jBXptqmc2FQMUHLXTWouCamu6
Be0/l8paiDJ9NI30Bdvgoz+G1g77+IybowBx9D5b6z6JOEVmn8fG7Q7gN3L9bBWB2tul+NkhsThi
DiU/IQEs5c+xzzpsW/S3Axmz2kguM1e4mEplOcUudtvOAEHhzQVGj8axKe1TJHuyiWVwGXJ97bmF
/T6UJ3OKvKPAhElINe4TOyFBQqvDRaZ37E/1VO26OA6ouYufdzF8MHrfCWVo3h7oVSUPke0FG50/
chVxwBMEqpa2+WKP4/BrEsVCsWJCHGf12974TsEVX9rJpO9Xj+lJeMW1d2KajUUq1kmBPFVyNBMK
PiyyoatPxeAd7dDIH+nbkvITO0BvveilTaoYurqGeiC2vSOCo69WWdaHKsQj0bkWbs00wGfapO1K
VXgRM29k9FE7RydwFkrP0CQlxSHoO53Jts9s3w+jZ8VIAqnunDaODTGpHHuJqrjbNrpxnNLSOgXI
ooGaDJZ6UmlU7uyoDte0lezFvfWYhNUEBexqypEuvabk2mqTLxWL4SNZGK99wPzFQ/N5CGV5aeJZ
vOgTWSsYehL+F+4H/7F0E/dwv0k1i32uyR5TNxAoN62fEWtUhMOo5x4GLX9XyZkquTjm0hnfJHbd
MIgIo4mwN+T4aksL0h0HAnQpf+U0/nxUS5pxY0qLS0btBSVcA1PK2/iBnnKOJ3aWtquGycb101+V
3+sE80xcyJryJGSmHxiytDs1gfqOiqjd22j+ITscq7RLX+IxkTcIX021yeNCvnB1No65iohyrDaW
ZiZPOsr6VWYoRjaGpU6+URO1LpvN2KQeIg5CHe+9BaN+ZImibfWhjDdTjMIwYv6he5Aw9I8x0qJD
1XO2l0J7ylsemZ1NbInhn1Qmd6QquEjua9jthvktrjoShUj3IuUd0NXg0eWNRxOUASgVi/AgPA70
sCITQrJJIqxlxVtF/hqnICPYohBBLqQyekuZ5y16J8+JBG0dMlOqJ70R42aA7tVGwn0kdWgjWrR6
hWecs1x+a6dZQdOXzWMuXbprQ4HslFDVsrC9XZLTKDTioiU4LdoUo6nDFi9e2QTlypoowZUwriLi
z8+ZUC4Qt2fr/2PvTJbkRrIs+y+9RwhGBbDojRlsNp8H0rmBuJNOzJNCMX59HcAzg5nVLVVS+4oF
BGYMCm2AKZ6+d++5jZeCESxBfFlUxAc0uvLs0WGJieTxG2Fep1z70IZewB6s571L4sG+Tl4VXJdj
HA7TRpWip7Ga3IQl6SlR3isA81G9CceuuJXZh18REuiZxXvKagphB5z14EU3daaGXWla6d4x4ImW
IqkCh3ysjTYY1nenpzmcqW9ZlYfnnHR2i3jY2zZi3XJtIzw00gji0Z8fJNHp9+H4u2Qov+tjdhe0
fKZ7EYfp3Uh4tu6W36Vet+cKyxjSPB0ZTUI0iB6W6qYra3PXO+wfTG9jDL1zg+nIAdyZ/SyiJj9V
3qTdMex/8nNGH7Tr5O1InAlkh5lm0BP3HB8gQOFeWnMXErsLUaDTjr3/SN87eyKkM59UdWBmCA56
2eoMdXYd6Yzc5GT6QoxNuNrSJL6KzLpL7aq68w3oiHn78vXA7LkukGRvtQTBnrBL96JZCFa1EuJO
Ytt8yGzOnhNz4CIxov5qKaBhfYeFfJCze1wNF+ZABWW27CgZFVUHT0femArv2vSMrMxIq67DlH7r
YAx4uqHfVwys2rgj1nVstK1bG5JOlHlcd4q8BVS/qXZ0W8X3m7Lee45CYCvcg5nM3dbVicSKCQkx
xnS8dyJ2nFEI9MoY73gFVOgekOfBzHdZWI2ktCJw4svaUtMYAepQ90bMzftcpP1+7JBwNJEh9rbM
3qJlPXHdcAnX0B6itk/Rp08jvCVXCygj3WM/QV61uoe8tIYb5gbaoRkwZzfL2LFuue0PhID6NhHd
5VKxlpTFSGIg53XcHGh2eRsN/8WmVBllaQuUTiPObOQ+3CxZdLFb7tKwvTRO5+/aGtlc3+M34z2h
SVT9wetoyEWj8dpXbMua4ScNzOw42VNMTEXhbY1augBpkfNbprKu9WBcan1O79gngwh2wdJ6scMs
ogRiXxYRDVflGM809Hs63fRYj447TM92aqcPEUtWNE2IWtzpaWgd/g898dCVQdqvl/IsgRE0m1ea
CxiNUriTUzV5gCw6dDlYaCYjNp9di3eKhLewTew1Fm3ewas/CZu3Txp18W05QNdJoFNqCQBDPIqu
AG3RWYqFqfMuJJP4m8IF4A8oudEacyvrSVD8GVkg00Qezcqlf1eQ88ceJXPJXhwxBm1QUPtXhljn
KlpYVPQztmKk1duqVJ1r5BbMNMVt7akkmNlwXaUwv4XixxgJ9cqX9ZIM3sC8QoL8tDrUBWJk36kD
DI1t8wW4+4dtNsNt6B3Mwm/ZP7MBqkOf+kOAYY0xJI/yUDpd/WaSDT0UyVNhDuVO64S6n4H8200K
dS8GkLdM5ohKIeyMqKWjMia+PZMYTtmYxq1ppxd3eu5sBOhTlfsskPl0V8UjAi0xvDmexZv0w8Ak
BkZjp3TN7Q8NOe4hIoiToUTDbbNzAyaYhGbnIr4ogtM25KGHr0Wsdh7gz0tpKMbEzTzsCOOlGxKh
YM5nQNbtZNWHsqAFq4ZLN/XD/XOEWOni2DEY81dKpyZAzEy6dCb1XSfmoxdajEo0ItDMsnhBKj1e
fHskRZFJEZGK1rkbsuZGIlg5+N784VrkM+omhOH1rHJg8g+Z8Ro1sgayWs3nyOawno2zhTNUm+gl
5e0NoY87ITDaKgedgDRCQOsmsjHyzFBOd9XjgH2ISTJfcwlUhIGUr4PaKfErZLPxPMlIbhsXG7uM
PIKsyni8kYzvV3tZyXj1aU5/IsS6awhte2vZr8S+8VYTnPVo5Ul9cYclUG+oN7XQ3IuVLaaChGZg
W803Zq+GByv9gSzReQIFdrAnv0dgBsauuFR12wVGBUkjU7+rpPgeU/kfGD/Q1UW9zk15dvfUtmdG
ZtRfRXJOovG7rRcsc7E3Bj4YpA0y7/dVHzFGoHXDIWluyAclDSyCmugPcDIbQocPXtw/x35qXrWY
lZI21HvHC0nR6m1QU/w2lLNwtvkZS10sehV16W37tTDGR+R5fhCl1c80IXTECDVAIsC0ndm5sUO4
Sq3CvevbXZAmExtD+MGScdHFD4tr3UVZMNTYeO2KqttSHXYNcIDMjF8ifO9nyiQRKKbcdE+5Oyi4
dF8SWWneJvVk7ZNFqVxqXs04ENBm3hUtbO7I2aHv9vZtQfckGSy4tmXMLLl+7uDN7CKPVaLUQ4zn
TKfgbk5qm3VFtGlHGuYSDhZTHRViS8/SXVtAE++yynlIEpGjT3VOJDHXZvhitQvMitV+6wsUKYlL
XuZYTu9Iw5uj7sBZ1sQNrSzKfhPeZKsD88vdz6JBF8V981AweSnAcqB698imT+npzo7DfWAC/rnM
FwckCGVM47npj9ag60et+MDoUh36CroWDdkNzpL22BJ13orhkHWp+xMabwUzfR66x8qUd148yEA6
RHMMHf1PwBIkqWW9RTajb1Bpm8Zd06ub1Ma2XFTfC1pqG+xELusLLEqzdtV+CNnluYgmJr9sdkcf
7NahFe64HyPC9Dq3yG/Gsvs5kv4VZWF2sib3pTEYkTQulJVxCeOzVTHsVE0EGHMLLIKVGQjPN27Y
oMAOMuSZvOy3yNIhNbbFvXLMvQWl56b1jPupi2catUB0WAincxxhqNdLnXkY8yf2f4vmcbjVbFc/
SYJEVj+Bso1nBJ7VSSnqIttOn1JZ9ce5FK8Ed8L0rN0Jl4r2yxm4UxRxBiJp8sH0hwM2PaZOW5Eb
1rVU6j2Sjbok/bQISJ0v4/P/ElH+GyIKkzwPfsl/EbJdDe//ykL5x1/4BwvF1/8ynNUMbGPN/5uD
4ou/hA3rRJguvA9TLFyJf8JQrL8cmAOei6QUWy57mj8wFP0vS7i+g1He87j4+Vv/ExgKUd//Zutz
dN+ycBoL00KBRcCetfiY/8WnPBVK9aWbeOfGyr7Rd6WVQJGxdGS6hq4OjeFXZFlkPGjgWxNyAePa
gdY9me9aaiU7Ojb5AV0cg/+5v9bejxiy0ckKaIklL6yvm67OfxP3xaZt8slm/EGv2rjAOGFI31P+
Zon5bOnzbqw9i0pOXrl29dtueAmlDrW1zOS+G/JnE2/iw+TWtKEQYtVDyZ0jScg1pLUukKads8F7
smsPJqYiojcjICaS3jWiWAxlP56cOosAWBAl6oS22kfSQunkFtvacJMT27+W2A3xjfuJfleZOC5y
i7HzMo9yXCNIBUTPsLath6YUn65gANDG/WfCgGw3S+ea+Go82XT6gKBFezdvUdmGBFPalaVdbHs6
doN6GxJLu006GFCEkW6dITyEpTG+ZNBOa8u+Me2u+LB8ccHneIyqeXoYw1I/GZ06eVbegHbJ5iCs
zJQ5l3c2VK/v0YpV6Alc9P91HuSkhMJNwgy+KxM73Tb+mAQ9wQbW5NAird2ZzaJpksc9zReZWUc7
P00KXyNl+WF0jn4MPoyycudndRJ48fQhtJwtK53qnTtkSyRreWv3nXEYBS09Wf6wZfsymbhUu5AM
U4Ro3EudX01JFEObixbvSwrsyqTi83sYxdOQiVOV3atWmudOWAM5ao9dYTTnttqlgrav4XjpIU8o
Oeg8mz34qHHwdi6d6k2NTsOyYAKGg7qUmrymo+Zf4eDtxWumyuhAc/cmHxF3znn8wXimD1BA4SDJ
zLOKnFvbqYp96STjMak+SSVinx4B0coA7bMqd2/YNQkHmcHNUd8EiB2dk2kal6HRS+DjETYZS5aI
f5bsa6flNg4Os++RXlYOvXHbHDZ6FP4yRDIcrSVBNeOWHWTJlATKSNS2ppvrlEBU+wH+uRM51HKi
/0Hm83jMbXWDgpQ+V+gwP8I8VmjVyXEj/zKTicAGxauq8Fs13aFLih5EerSA/WMgq3D4W+zOsGoj
EfzuaNZ8mZCU9pjPToVZP0jZWzc9IMlravy2l05ezFBrx4CPDrYWUumUZIa4trwIY4BRCQEOILd+
Key6O9W+LAOlkm+dINgIKYONgbcQV736qSGjPPh98RahJYKnl+N5kFZ8hhVv+i5RuGZ4lcD8SNLA
M+MNE3z6wjvkykCd6Gh3Ay1vftpQWCgI8AYCZ9YXCeRTmdvlTWFQ2KCOGY4lqlhRk3TvTGW2tT3C
TIwoJDuTvCs1tc7RUc1+dIkoE719oMEVUTvlEVPc7LvKbcIke6agDiT4HwmREvuWEG6ku4+SffzO
mCaxmRudfkVycVrMOU3IVZOWP4zZSY5DSmJLXIBuN9lk61X7kJvzbygygZcVlygBV+6PXpA4+qcn
IgACOAvNkDjucGqOY1r85HV7oFPcU10lExuQliSKkumqW8EigDONCozJVNfGB5W8jXDHs7DVKN5o
JfSztxv1+KVg0d6ISZE/kRPOkCtStHGzTNtHWeHbndF8BI4Ys1vtMWrwXZclwug6v7PboYcvLX72
cTxvcyMlPko0JaGlIFAnpgwnvBczigLGgyK9ly0xwn6e0dgirr5U7HswaEAx1zxiS+6EL9U2zRiR
E2Kvb5myMbnU4r3fzBAVi+81vUYUzA61YYqfSSeN1W7ma2sSt5NX80yp8suJBPKIjPx5M4r2hc02
ehLyhxi5fuyRd9kot962s/ut+Bz9IT9kpZxPkqYBgaybOKnwHicW0tCk/FmN/pVSOLvNOsamylBa
oPcEjpCbk8S85Kpns0AGrH9CVglY3nTqfad9zmAH98kYN5tqBMxjDZ+ZSwztNPotSi8reuWeu1cw
EYHcJIHOADJIp+mapjFrUll82EJ70fTwYjAUJIAYKl1kEvei9d9QWZKw4rNPS2mwScPdlT6mTvzr
T4zjHpu+dPbzaMmdxaRp12Nh2Y8xwzyP0OspXCK8K+jzLuX2HXl7/etkeeG5S4HFtqaLQG4SJIjV
xgTGxy7QUynajWbt7OwWzECEVw8EwXwfZlLt/K65GmHL5bP4vOfUne4zoyCdnC3hNgHvr6oOnVjk
+mfPBqaeIVWFYw55wPRJLXUbzdjafmMeYlMd7bk+Yos/wTYuAp0dbdC0PQOXuJNbjH3q3KNCED0M
TEvU6LUEWRA1ccZJOHBP8MYaUTdDlMnDONg3L7pOxpUXtTGzRITS7TT2QQcSbiPMRdsz87nJ2WAG
01c545SJxTekmBeYBLr6WojIvliSDKMIjrxo+Zk4YwX7JCdLPbJumVsPZ1NrA9h1JIEkBSxZTB2h
ixNLU8Zu9PEOcmdvzuNAxGo9Su7oFXnFBGqP5BtyR55Jiq3ih4Q+JzPukpZNA7RLMWZuyH0fE/iR
nmTEbUAU0nItwVwFcRb5nmLEwA04oSk9wlXYSg9iaGx6N11tm0f5pCUwd2PGShhbo+eQ+VzAHb7B
JFH324Hu8FF2BBfESAocYVydsAGum6ZsR+selyAbk1obr2gkUbb2zmnZ2+3EQOAxr7JgREEZ4GdO
oAExjzD3eUkcnXTl4TzVBPvmbs6vXTvBp4iiwMknnXgHJGqro+TLJJPnafekCIRxo9o8RrNrIFZm
yItkYGK6whApCONFvLgYWDvp/TIVjjjgsVGGUWp9dj2zl2hWlzR1F7HoLm/7p5GAqDM9PcZclUv2
pq8RYmEK5qtximeZy+wsausHvAvJPrKHM1VbG8kidtSBdzt6x1BtOcywqHYYu96zYiAu0Ol/ajPI
DwZ/i9SwWL7tXEe8uWDSC2fucEIgqxjJxrbjBSOR+EyEuqwka5vegVpdOY2tMIlkLveBzIEQSpN8
qy+mXERDH4oanEkd7Zf1RY7glfk5CrWtwsQ+j50DNrPPiPhoX2QhwEG3Ovtn+RJmKtunyybfW4zJ
BgldaTUxUVoeRTXMm5nE3dTiQpySDifrcmYSCvZ1tj5cDzh9+TAS/9gZgzyvh/bvs8m0tBMhVbIP
E+Kk8C9X/qMVwqpoQna0PetJ2XnYIMos3ZYp+YGVgzpBUb/uDbu+X1/u4FokhpKsIxZPbr547NaD
NZAgvfnzWESxSw4L0sfF+bTalfo6yssjCqAmGBNJYBd7Ge6tEj6OLOWhXYyb9mqQW09bm4830/Nx
u15vuvHN6A3SUBdn3pcNaz2lQZ/BPGzQzi5fa7Y4kz2nw8nxdVyfMOzqfhYk3KE5eYug5FBncljP
/hysxfe9xjzTXQqQvVbEaoK4NxfTsbX4ip3lsD6UU/bJWKPZ/XmKyTPda7+jzirL+utjcdaPZf2s
cLhfHTMJ9+ZzKbE6xo60z+EM1sCb8T53iRlf1kO7nLXe76YrmcAO1cT9jM55FrFHqcqmP4/9CC9M
iGOou/35z8GX2XDWc7faZ/78Umi1BmYk1s75sFxzyEW3yCcBWOH8Xg9e70owdu1nrs+DvkV8OdMs
cY9rijImTLk4MZlG/TkrFxc7IFgoKJp6U7HboOvj4BooYXaeaABe9qx99HtY1cljShveqUi621DK
6DDaM6RykNWPPg31/fqH/fJjtwAHbFWDcMKOZrhzQAXVRq8KCvJl9RB/pzevZwbCE+Dyyz/cq+g1
8YZov34p63exflF9ZhV7UbpPiOKZ+oaL/7sBruQmhjisV+l/un5bPNz01FLY8X9f2C7kXMrmk9kB
hduuF/LIqgGqh8HzUVIQAGvjA+E+/o+Pav28UIz0RIelXXxiO/H1Eazvcn2/dmLO5z/vnGW73Hsy
xqLQB3Uv0yDWrV/YEkFnjzhrXWU8GOyIQR8RmGtKam+L3BBspm8tDWzPxAmgVIo4rnrRyo4+n8cM
1Jxx3/me+tT5VjxshqtRQGYZC6wHEa+E8MV93CdAdyJn7M9h9KUBzDe54IkjKznvdmLG001QDyqA
cWsmzmMfw14mVI7Bw60ZhfdSsHcDwxA0eAEifM4bDQW73dqPlaqe0LpzxyR7xEad7mYU70ZBOqhf
3oz9TVqWP+GbveqR0W9yDdzPAGKx0F/TOCPm0qu/R3353UQdtE0tfgJGkd7KuMyPlT0+6ORrVQ3i
0ZGcnYiQgYK2OaWF9a1r2XniDGBpb9t95zIa12fw+1HeHYdwovRx++e0NutLJNWNspgxRHlMOw+B
9lKo6nZmQJpJ3BPTDUDPujp1nlseDAudwjTe+4X3nIJfgtufXLwPjT4BsrziOHXegPDbo/ry+nNr
g2GVP0fzwZsf65yckxCd0KYpsmvsjB9sSKB5a9qtRnt4g+g23UQ2u3UPVHNWFGQmhAg2Iqnxjcmn
NHLuyvx+8rJfgF7mTT3FLKB59M4ogwtwAn2ud9nVc0ZEZy4Uq7R+9OTJX7Z6+Gi2hicYflfqPnMB
ucajNW9sOA5MxyAhNYQGp/0NbJXQJchARXiqKDKUlPwkDJIigK+D38AMVNc0d7nXWbjm9ZS6yssI
ZFVVQcAxff135mHPrfB+9HwIc9wgOB+AKfnCeZJ5dvYK/bHJFWIZxnW1nH9mJnvqPvXBiwztg80o
KhXozBFLElqbJ6/daAU4oV6mEL5H5MOXKJxPKS0ZdBbKFeaCuL67+6Lud3G1R0d0QWSNXDv/3SYM
cHzlxwEemMwcnWuT5jv8IbgBgbcYTeLu8M7zQSJqKmokwaQUppCiS5V8zGa2CJ2s7ZiJm3zC/4xd
/gqG6WhhMlPFdMlA/Gc4Fja9jROtQwFWyJcZp1tm+G/0ycMt4SXYUGfnpFsk+tUNKTI18YHIMYCh
DnhP5AGmxveqKh55lWBO/GkTGeRblGT1hHae73EnQaJk1k2nZImn4t7mJnOweLKiAd6OTeEIY/Ro
9DP9ml645GgSqmkTKQkZ2cV9598nY/t9nkJ4J0yDoAR9l2BdNkNLDKop2i3qh45Ivwgp0Jj1FzNB
elPO2ptEZYJhvuJWQJjy8OlW4E1CDzJF3PTvOullEk7kzjFB9yjIMoHowAe7ubrvWgQVDEfibIlm
iaiVtTy5oDVGClwySGuGPIiJy0xN6aETIk+AT43BIG050gUYqbUIz8HHHycHwFZrY5+Tg96AHjGg
IZS/88ZJEGzU3z0obNsaaTIOn09FqlsQV/1tTYm1IUqgJTfYz7ddjWcr6smSsmOSapLHKYuZlhU9
M9z+YGXYr+oi9o96BkvKdTVkyI121c3oGuuMUqJBT+9roFRbX1pQsNxHP5b5turNPsCCjtRtdPdA
z39TWUQ7q+uZrOX3rhkZ57F4JR3ggX3xfDUgFFc+4ypNdL+tjvmb39CQkNb76Ej9MEv9rWR2tZuJ
GwUdsMiTmCh4cctVjtFburs5BXLjRUOQZYQTgrBLLO/GIXVuDAt+yLMw93baQDlZRrg6oHhG9S9J
Mt23Jd3YIiPJQ2dccMas88pdg5ixkEbgVF7baGCrBnWs6vRHElY+hG6RGk8c0HZ2NXHLvO5O90mV
yjWmQBgdmIwj9sp6Us+wo9NlsAg/8H6naU56pjCcbaslzMCAnoHkMgh3qL+3dKyvLGtBMvJtOpH8
Tdtj2suxDiw7q496GD41rEHn0m9+x+gyFGx4RKvyM6aLsmmG3146VYGGkUxH8xXZ+UMS91mAB47Q
40K/Ktnd2U3+i1vMtWUh2xfUgXCsvuOa+OSWjhx/JCvBd+yzUeinNP2VOWJietQNVzFwb0ypyTrb
Qk/ggThT+7S1KWW5pfFDYuqkYf1Et4WppQKQ7UOMOxfYFT3/3ui7JHA0VhmqWtKK9cFkGfQS6lHt
w+2kE0C4IGNJgG2WyaPMnOJWlAOBnIWA6bL4xPmX8I3e52ysYSjXdaDZgxX09k52N1U4bg3b/iFH
9A9O3w0H9INHff6UHj/5Ao6qX6GFsBhbojCVm0oRQYYQpICz352bKn6rcAxtAW/6DdDAfiC+YG6n
h9AJkTMXCeS/MYJxlIzEkVt3docNsG+I3cqIPax0I8euLh4xKrqLwio9Ns7RsprhqgnvI/adG41d
WCBsQuNK+7nM5oRdQ+bSLGVBi7r+PiTrppP1cUjCdGsW4+0U9faNxVWdzMNhTofpaluDw+3L7Pbx
OSMUKUAzdklYJbaaIFbOyIkQwc3/LXF2hWqJ40UWHtXdxnaMR3Qadm7srdzdo8/4mVnZM2zmtvSc
DUyuLMi72N/2ncmeyYcrUMx04IS5KT11IAoguZ/6w2jM+pk2GbnoOmncuuP4QSIFQ1DzPi6mLsjt
bxn97U277C3Wg9uLbZOV4dEo62ebhY3gBQT2G1ch+09pDjHurXb0gtEt4zaZkoybf/S7GMP6wuQN
g21o9qiCxbIYjkfNym+4zcEj6/xbkhfEJh/Lp7T/SNQlNBtnpyiJNm6NPS20rBcJBMOtyd1Rbvbu
h0ThMYuQxynv32Zj/KBu2hnYsvRsALqdew9hWkFnom6RyYOV83pad0BrZwOSGq9a4dkkrS1RMva7
40wEqiFgYKN8mnUoF0zvPzvbfawagtNUqwLHSj9q0/6Y6XhgsdQUaxFbzY6rzvOAYCV9ulNVCAqh
A4HJd8IynKF+diP2+8g8+Dpjmxy1ajsQsrKhZfpoNYg+ZFPsnAICuOGfQgGEDvtts5/npZU0FK8S
Giyo27ammWmdBKZAWh7dZRpLcY6FfYdNrtkVXqptqsIXQZtUxATn2V7PyBtiN4Asvc+pUGTWQMvy
Nxj+64CGSrtPnHc0cWWg6z+bGqujz/dY1LGJ3plg61r3kdCiPMKpQ/IKXad5y08cM9XSMO+M6eo2
t8NM08KX1XORYySDd9hh1lmAWhMas00d1eqLsqVjv6HVxNbrNW+hfci1j1AkaYe8jsd/DkkNi9x0
WOk1CEXjRGpubAA8rGj8Byu2ayV2JeuezeN6Iwv7DJEJeMhYPjATGfcUPPwLy1N/Dj2BV8SWe2hs
ln8UdHbeooSU3VlPb9K5eIObr5A7+R3i95xN5tT151ItcllIaM42TXruKxXyfApEYtk6pg7nYTnw
Aq4zmUiH9XldvKWmPZ2SQgxnwOIDnRwKwXlCYLXC2AhBgbWumIysD3Ha+sCmajQqS2sjWVobsd4U
2GooZ6ImSU+Mu3BylPMQuEtDxFkOdG7+9YCwENGSCXRVWzb2K7FtDK1HQ+VUakn+7Aym3DvMvhG3
cmjqcjzPRN/BSdKO4bJxTlM1nOPlsJ79ea7Sh3s1IB6TLnm15bIDj8JF5CFIo/p6/OdJ8JVB5eTG
UU8HvtpZ7WQm6qMGRec8j3XM3T1kWCSdFAeaVHzxSzurKT0MDA0KdAcuNelXTLe0lL+HlqY9489u
z+uZvTxcz5b/ozE9dYS+agetsuVGxfee5S4J2B0pRVaXemcdtyL6VGlvKdjMcyFM81wvZ33aRCeX
yWeP/OAcZoONjXPwtb0rs7v1uTRi5VzPjNE2N3onaHCW3adhWWAVnIZqQkO1YYe9ccqaj/XB+rSt
SnXK+MZWBcN6kIuW4f/3kIK33WU1Odjr69Oq0eKSDYyWN6x3lfV1WJ+elApPY/XQtTORsGwToN7l
6a1hxzzMlxe7vuKMImFLyIRBNg2v0Z5m4yyWw/pwPYhGAYaXj1nNnbjI+ZrgG67//r+8iOVDEp7j
EtW9vI71TyYuhCSkZI4HaBmh92w3knzjCVM8vhD2XJuq0b8VEZuV2UW3AuhDbKDObZ0JQYo+WuER
g4Qla/uWxCryyipa2lpPN7sN1ZVcj5Skt/Q9G/MPaqBtbk3DZjIL7GpVQrZn+VIprpJsImu5Mprt
nOk46CZIIoitzzRPqwtlPnsJ3E/bPsGRZNCo2FsTSAl2NGosnQM6KhFILQ5+6wEmBezOoZ1QnEQX
mr5ysS3IxHipjP5Ty3kHosdDFaUanwJpokxKuXJ79xwpmD8wE5DYouFsBNGhqxLif0Uj/51oBPH6
fxmjc3kv2/f232QjX3/ln7IR+y+yc1wXArZj4yU3ADL/M0JHN//SHdtEA2J7lI0Ooo1/Skd0cnT4
zxX4uXz+hNfQMtSJ/+//sYjk8cFpezRPiMAR9v8sR0fX/1/pCIRu17MM4Vik9oj/hOlmPOPlFB/i
YoThyUpz/TrYnX511cCCzIIU6QlS96k+GFPXAKhZuuL2CulcF//O9WKDkhUzokiI41vuBSu9cz1b
4Z5/HqLK2PZKOsf1D8vwRxLaGGaXjrSxALTWM2s5kxDbT31z/PP0nz9bn8vZRsNT/ftvIddjAbKy
i1xhbzHF3D6xo51DYDpp8294bI197m962OOL4K0AFMGowBISN9jKAevaBB6iiRqe6Lh4N4umPkpf
xyhW6M9lNI5Hw9aCYfFF5CZWIiHE7151DcTXPia0oWiPXicJYSgc/bwe2pCFjMnZN7Y5wB5WoJvO
530C37R+jmwL4f952sEA4PJ1C+XfY+Dw7w9HhivwOvRdO493bh6hZo1VvIFbc7OWKUYbnmuBAmS9
i66H3GFXWjKw39g2/oPQXTiejo+NNZXn9aDN3Ivhd/GY4Ux9zHnPVRExJOqJAvzzMtbXsmJX17P1
wOtQ+1YfHpC6/4O62vzNX12fUxVDBcZ6xzJtwiNNZ2JMmeqkdDFFRTyctxVOHmPQZmxsedjxGPD9
81aqMyPGqNofR6ZZG1VAHJ5Vru3nPn4a/QRr5ujg59T3CfxcNpa0nekyTOTZnAn+k2RQ10bQzYh/
xpk0VZsI3YPHCGetABLye5iZVMfxLtJ6/8wAHFSokWLV7UgwJ02pCvS2B6itz+ekAdJbJPhKZh8d
Sk20ICyZkt0E46PBQJRQNwaGDu+aLmOOcAUZLgezK3Ts4v12fSqpYESD5b9JV7xdlALmWw/hguhb
z6rJ6YmEf2T+8M2dmMvhO9wlmMXYcBO7CfvpRCW49+IwOUJNqY9+2u38sMLYKfLpqwwdELGyJ7at
YC1IY9Ifdsr0f/tNQfZ4wgQN3xk33q//uy4inDPr/2m3n2P7Fo4b1KLWsU/tkE+3e7BpdO0N19V3
Rm/+1Fpr4hIF9lIZLmnhS2HWIDk5d8U8BXWNCqWo0zooQvTo8fJxiMnjt9QsO7X1Y3Ayo97rdf34
n947hiw+BTYAUD2kRmACexG1DJ8YqJVkA3NYf5vOijNdTxkMUgGVzrGDAbSMBOxE+yX7Jt5rUI/a
OdyYilJ8aH0Y17HvBy3kkE1IBuBuDhGw5BrJd3GPjEdAcg3Crn4WYzpxibni7Mr+JdfEtM86KP9x
2RyyLDmCvtqPZlgcWzXooJaZkiAGbXVyVs1lvLSScAXcLibUEWme3kSOOxe5uR2WGETiZIhon0j6
DjtaVUkay6DpneHoMtqSy0zQtmF+Y5fGSbw8rIvRoIsdvRd/bx5M6ed7bYw+ookLtOp90gxxDx+B
rByzPmGrRVYwBUxLqGU+HoxlIGkth7WIX8/W57zB6HeZSH+uv34PVcu5adCCLzt7tFMCLkBc9zRR
0DdyTVC8NpbBZMqwe4bn+Lu+XhKOgGMDhnVdg9anXJ+AUltDddHn78ay11g3HEwZ+nNG5EQKIqSs
ITS6jUNMO3wLihl+Al+n9jLPxtl69JeRopFVP/wyIdxoIShnPum1kUmPeaYHhbrEDsjtRCuc+SOF
Zn8b453dm8uUmei0gH7cvW9gZlo/ShtO5GSblyFZMmed6EWYD3OBOLpiqqFoOAZ6LunU/L30oq26
QAlOv9ZlL2ZnHTK537gyKfF4QBTJouFBQ3sxxIBb8UPeJBUJOnXSQVENk2xLSQAHUFYZqLAkCugY
NYGTyiujGLSOC1WWIV5HeDdnVmrg4tLUsejwg9tLIDZ5QZJdF2vz+jA0u1+NXnW7OCaBDYgScmTo
+2fHtT6nzDJ2yPTzy0A2/YWMdfodZ4jBiCTSpWZcT9eDuzz5dWbCdA4FyyZIJ/Tj7Pk28ZQsqRcU
uhG97JO1eB5mHdfKZHTFpRsgXVb/wd55bUeOZFf0V/QDmBWwgXhN7+nJYr1glYX3Hl+vDVRPs6c0
Ui/pWQ+NTiTBLBCZGYi495x9tJySf2P3WweM1iqDNnwayhbKX0pXAZ1Bgic6iE7YSifK3SchGGF9
PkU7K04fM3wFZWOyTiK8lVY8yIzE2Kc5iy4zqvOjpHOijPlesDyHYoZwrhlYCztsOFG2HPe6mNHd
uPNtKBg6woEy2HuqoBXTyyNC+Ws3iOEA9mY6tRrp8iNV2M4Dtx1BHoIyYvtbN9aProHE0LP8Pfa0
7kznqTtD41+VwzYm5FYfYGI41Mpx8c/vT1qJP96pZTdgIrQ35cCidp02FM5qv30cxnkktm5N2PmH
trQCVuUIE0CMgvzme7BsMAxGO7PIXts5fX3BEyfzBGbZLMhit0hnRj7Fb29Odf/1A0W0coZIK/lR
Df1dKov+YiDIXweQzGLDwG1c6Y9RDq+HTtMXgw4Z5iZqHUn3Fvr5l7Fm8mb2FUQHrTVXYhT0fWlD
jvKJoHF9Ty0Dq/coT6FXbL2hf00wZQIGaecst7cxTuqt3S5awI6AbQRwCDpPcFP2emBqh8ou39LO
eSbIA7Mq9F88HeNXOwG0QT2858tIqSG8NkDG9gZ8jpZGwT4h8WVthwonR3hp+gmghGnucFb8RJ1x
y0faNO3MDegwciC9nF4r5Te047qdOSHPklX56nS4xMLkVTZDCi9im5qjhhcqQXoUBSaRsfJWx+Ii
gMXuQj/4LHP6XBOB4ibzpy1RqIoKRnqIJN5HZyC8gBnjISnpUieyaTb5kGzyOp/vA1+KvCZApoDA
2OQGiKFyqx+GuDHuy8DByD7ClMTamhZ3XkiFDXskdx9oWKupI+DRA5joWmggma62WxnD+kKlGuBQ
SDEqqnhThP2Elx2zXM09ye3ETyq400ol2rdGmBBKk3JD4w9kyuSQF+Ex+xuc73rH/5EsP+uUZFcU
GPw9QAa8px1KZ1JeAI9NzjadQigGzd7var50un8eiqMXETGe+DRYQpF+Hmrz0zj2+kMXYL8tjFU7
AB9xjMSnnve5BExOWjR9SwBijGkEQKGRx7toZkerH7m8yvvi5vbJaijHSxnFlPxCoIj39KCjxzgk
s88wE6R7pI6Z7ojk2BbNdsDJTuToCuLodXBotCIyLnYwq9FWNf6LUZY1eb0TXqWMLkfjRqRyJ7vM
wpaeZ465SwZrE0wSYFuQvXf0tMIw4pYX4cmWlU5ZyE42aSASwEwdGFzSmFQgXnt71j84jz2NmoOV
u+/xCPFGkmySBeTb11fH6No1kcdogYe8v7ZIKDMkXZR39ZUw3WYHjvI9cfurpjjT7rn1H2IH5Y7T
oLAXHb2YoDLopQYvFk0GsAsC8we97jDM7xuTwk8OEHdl9Rw+DBF637D+LPmvR3y2HqutXYCCQO73
guKh2ADKvjR2wpS0LqjuojA3e3M6AOd5GP0AqeFIl7Yy7NVgq++1XzEQWkgmrFwSd9p5Yq8JYGF5
fxg8566LcsW3uEV/mlpE29OPb8gB2hftQPMJzrin2/tkJMgBUeYIYsy79/ucLjBOyLR7os3xXdOK
faHzhwvwwGYSbX2Vv/lD9tUPWk67pwxDl0WtWt4YTE/B11xC2ZJd+65D6viqN86Xruy2Pctl9Hrt
JwxPrKEkNZYmQy7h23JD+S6A93LEfAbIZqZnF+WM4l4Yx90QEerIbYMllk2G5G454GPzAUpenvsF
Sl7kccv+bz/+Pz6XhtVVkVc1968ak9mRP69qzPmOqw+zlG3ZXzbh/JOP3d6M//ljhznjDo01dr6M
gLeJyd7yqHFEcYSXDHrUuWopa4bl6WWTzkd9HPrx3PLIcWpmb//tjz9eJspJw1h2x6e4Y9r98UKQ
Bv3jGAgwq5zVx4HL7q9/YHm4bLrYm6eLlhOzOv7zD8iZOe+9pDnS9FPbqSjfonlpHy4zeK9GS19Z
qB+X1fby5LL5OObjOdCzcw7A/Iv/7hjZeSHhXc07jFAiwf487LdjkRkyw/zt9YP5lD6ey9olTWA5
8t+eWQtxhwSJmdvy8XKJK5odIL+HwqrMaQvV9V6nH7zLdKrlXU2J5GPjzLOuZbccIWb3HoJbPAXM
tUAuk3Xy8fNf+//+Z9afr7IcH1fwvRoCNHqqzR5zcs7OgX7dCfoDy1IYlHPc3y0PJ0uyqJj968PM
67dnQdXy6GMTzsLBj12BiD5hMCWsgl/42GSaH6+deujxRvzLLyy//++e4xsTUnn98+iPY4RSD0WR
TzuhmfopSDs2VfZDc9JxC7TP/X/f2w/uHs34NyVMg8re/1jCvP3o/+M9r+K/FjH/+KU/iphS/4dr
6waxrJYuCd7+i/9Nqn9IR5DmailL53/GX8LA7X8IzD5EEjpSN11Hkvb5RxHTEv+wSGG2CRenLgrg
y/5f+d/4c/6SgWgToeqYFoGipi1shc7ytxKm3jmASoSfH0cBzKBDlfDoGdy92mDVU53YTLpHPoWy
sAt5P20HseyU9O7mL2bB+1/hlP8SSf5bIXU5C+yjgsvEtdB/z3HtaqGhetWzY5aoclfY3lOn0uuE
i/NmsxrajWl1rRzcvwFZQL6u0ddtfo60oPaBTQ0KZE71N+GQBv7G3y+MJSzDkAL3kjLd3y5MpZm4
j13cTwb6sVWcoFUS7aSvk0R+T5uIaK6hPZR53exNc0ZoyXyN44T+Bt2vzNYevUzKLYA31ju27fEC
zNWkmmJYSQbUJ4FvD4YCAkWYeluXnviGW8CB2sqhN3TvpPnDy99c5H8NBl3eapuyOF5OPlBUzefQ
yb8YHUuSSAYWyNlRqEmcWYWxkAmwHhcEYZuFsg6GBxWqBvl10AtrHzPDq00cAU1xcYfsOcylcQcI
7s0zhNr+zbnxUf/9att80E3LweLnyvnz/tdzoyMfVb0r02Pj949e72xYWMFMEc6494VyVrWCLDma
5butWvqMZHmsjL4ErB8MawR8012q3fmCDNO/Oa//8sFE50Pdn++Io2DxzxbVv55XJLShMGoiTa0Y
yGGGEk20mBc11PqFnjHJJOs6gNwx6VmE4xKMctrns7KZaZ094Zfugr/5YNr/mg3K20hDhPYFKdE4
Y1nTz6f8l7dxrHUx+d6AwTzSeyhYnnamEL8luFa7qiSsniCkx4bpP6A8iZ4zHQedjSKZCUe4S7GC
Mk0thlvGZJcymNZuyG2zTqMJmD+fxFvFtJUpQnWlBjwhW8VQaMfWM514/eJ0FHJbizt1VF3hsESu
DSQYYD7poAY35kHbji75jp03foWRhUQONPquznPo7xKJZ1EfbTN/Dxpafyye0CVF0Ii0+sYKW9vl
eTUSxbxxx/FnGJXGVgSE+Q2yYBkBBomF2sCkV1X0xkkZAo/Ud3AL3Of/+R03LP2/fE+kTdoawzX9
JSzBs/f4rxc4S5XrR2nTHoyenqSR5jfTh5mbKXU2cEEeaTdHq5g04PvBG24Im6fzFGfZPTiAe62F
FOM0WrzJdA0qflf9qFK862PJBRrb7xA5+dvH0jvH3uSdA09+K8qI1Vg4Kq6vgZ3N6jeO1Ip3r4GK
RnjlOhmMep97hjz1hnUfu8azQjF7DGopbkRmitvyKKaGdGqc9r5TpCRC6wYxoOnB3bJJAnXTQTsc
+1z3QHnkZ1lnj7yN7Q1e+HAA6aM/d1Y2PgTe3bCS7X3WpPp+gWlMSBwgiwd3KiqYgo1CIzk0nyDc
bRwjT9Z2k0b7QtjVWtfJwrRz+AioJbNjkUVHyyJ3u1FFjBDv69ga2WYYdP9qJIFAFNMmqHrlBk0Z
qxjQduhSqvgQjLWFmM3fRJdYz5uL43L2DUnR17lyk2Kge0ijt1Gr2wO3thqyxjSes6oD7M/qSRvH
myPFvWuXOHQK1C26kalLH5TVEROsPCVigLaRF/qRG3u0aURKsWumtOjYdGAWhvWlDen2QMc6adCX
LzWL8CRtTVCX3qyxeXGL3D0t75GTBAhlAlOnMEGauGmKdxuUCGYMkueG3rYvEXmZZqrdELBkW0lc
LJnT05EcmfBBNu4ZPJ95CfQ4fPC0LnwgXSpArVbeKH+We6K89SdwWh4js5vBt6GlYDj+xSbqizTq
bLz1KOw2KFSIWUvGiwGVzaLUUz4oB6lJbqLIbIvmc9j4yCMHPQMI0dZrwHNYSG1s5JJcHRMIK7RY
itduR26rMyTRxZo39UhDw+uDG3BoVox6E8yteoZZd3iM+gy2vq2Hd9g0/V2ElWQ9tfiPMqdKjl1g
Tvd5Fop7pIQs4SPSPMb2y1CV430LAPC+a9JXNOPnqW3MA1ov89ESpXYXUple9kyLruE0cJH1XN2N
rNYdIjFPdgJC2FfybtmgvgzBTifkh8/PIcN3f/0gpnFMeRPn9PIc8WEER0wF+A4jny7LwaZCYmPj
eNiqFOJRKkUHOQpzcTVvknRyZ1bxXOFldywZTLH3DlerAtI8P2UhqfXXPbgT2M6wuiEnG0bsP8VE
AZMxaYk1A4z2uGxEZJ8CojdwBXNE4AKwgCs8e5uusjad+2XT0Ac5AXn6tuyliCJv/HnE7emMzXVH
yYREmqdlM3TeuzvJDJsEWpO6bQZIspEAFtegtEzSFG1OWdyrBA+ePaiGJG6o03UzXbSC1Vtrqlcd
ix+V4bp/MvOOfqH/WmSpPAS2HA8tGW2rHDb3lgAHmGeqJgK8jluKEwbFF68EIVoCvHG+9yGEg2bk
QyzIAbcS+xUePcD5nIIVUhbigEoLzp0xfEvyVt1X7iqRxmeXntM9DlmvHV9bpzlbTruXATEyDp6r
LPO7A5w8vInK3kStSsgcio4D34utVlsrGxTC0Z5Dp+u+sbeIeC/EaFKOlGjQYxSUW19OpFK4FY7A
EpRZAjVgh/aZAEYcvEdRhD8NhradKmaGZ4O0P0EmjVXeddZk0+caKc1mRmrA4D0ESfq5MaHPgrY0
DukcOle17i0ndQ6QDzRU0c2k78iCtGu8RA0lRoauEl5choeyf/YGjWQLX+FisAPvBKQGBFuiAtQ2
/jUJQnSc89VMwN4fp4ysbNswj0Vs9XS43ig4NfcCjl9UFhSS5vFpSlzzeeSzXNWfXKEV4FHVLTWn
/qxCNdsihic5M5NaMnKYROynhGeZujvbyhyKE5X9z1ZtEQlKuG5r9KRE9AwSUDY21qQgOhTE3FhE
OgUu5VzdxO7MC7z7yURkn2/hS4HQmGVmjje5RgHUq61QRGSVJSrBGkdsoKdn3r97WHT9ufHlPVzG
gV6wJ7flCGDVDeQBH3cFn8pdt0yF95lHud5yUfDyp9FBBL+NnY7kCS2gZgAn46vQsor5KkHgUYQU
OGtJQ++giA0hiQmDqZ+bwO0vaBVMPZtuetsBlo60t2k6jCRjbSBNjAc4Q/HBJPJnat0M3LWYI48y
OMRacJqwbgEbfcNgzXRl8J6xOKz9WNhPsT9uLCDSlFV17RXelgskMN+rtpMb+mDTvVs+oHxDcEZM
xk4WQ8E/b0wrfKfcWLvpPEd9H4OR3unQ68mdSF3nRPzMNYyimYHZozRL7VPhpszAfe6sIyazSzDP
A1JtNzQUm3D82qep7iSuzAxck3DnnlhPwqzZFtcyMfKbUD+C3uxo3pufmNTYx9iGOTuHa5UCTJfW
qDud3vyJNIhqmzmpvfWTqKf1aw6PjgXjE1gjt2N3LvAbsURaP1T3VUuOYZc51pe8dov3UAavXdzb
J7PG6NBb0DFaoN1rB/nc0Wp9zJneqXIqkFQQD1du2MVHynQ3KpaygHRGZNG40ur0AAL0XodcudfU
pqB8cSxVQRNR5u5GRqSOutKrjsvJa41fPxQYs3If458okSLYYy7WTRuKK8jqPQw0fReo564j3CzE
BHE0m4G7v2sFBzuM3ss5ELuJZ5ARV1armjsrCvC5I00/k2DjbtAAeLucOWrZdiYc7fIuwcFBzWZX
11pBLE+BN2D4UdlZfu1zt99MXvWzmFxz1fvcwCO7oHhXHnX8DbuFNpvkpkk0B640izdvrfQ6ZKma
lasglmSW1QyFrTe8GR3pYgEU0D0Vftz9Wq4dMevwpYGD33jYm7JML/d8go6Iy20CNSOT9a3fbE3S
vvxZrDf4NK8YV9SuT5xLCuLJ8wqN9KyGcPbKJkyrJuWlpwPYNHjenR8I8slwabZGKCXBccrdV9Gc
lwpHpS1a+NUh2JGQWsWqo7tQqy55bkENaKW79YuqPPeIVfPAfK5afeX6UNzRRL95E5muTaiejdar
SOPxNm0PtJ/TMQHDZxV8Dzd6aUfxswJ+QPteRo9Vm3Jyo/ml67RpPelpsdM1SvqB1vVQtjvywkP+
ncTmq9sQxbPRm+jm1JK5qZlGBy0Y4s2yi057uHBn4RJ37jlouEd1djw8tSkBhBrw+LJ3rgSf9+fC
sbHjjY53ZZpqbCTQtU964N1rfdT9MGVNlK+4ulWBH9Cill+lmXM2XGWfVd22ZOUYp4Fl3PJM2PfO
GdvJiCXCjLcRpDgEM/OxxfJbxE9VHTBzK5UBXUeykKrWL7D4I38GG9+fHTn6CClZJlmVwa7mfSf8
NNn1fYEgx04/VyzIzp0f+pfl0bKRAWqCXkgisWirIslYUGxRCtehs07LIaDoaSXDqRwm9RPtPtgb
Md40OzLR1zpoP+dNhoF8VXbwSMIOr5hk+TViQkOlK/Lkzp3Cd1Gi4tDETWdJ92CV2LIc557K9qrP
veJRJIZ9KKngIJIYi8fludYewBFUhEHVhakxldaQs41BRShisHabprxf9jzdQLjqdhHtTH6IujTz
G2BkTbYpnTTcok0FQphVJj0hw3wY4zBfxwlCzGAih66i2nIsaQ3RateHm+ibSyv88gnD/ZrbxqOk
enzKQaceLIvTqSq9vLgqftG9XoKuJPPAItDGEoW/E36gP5LUJR4DB85DzQl6jQK82xOjFhr+ltJU
vzLa+evjZlujkAeWGzlmHT9b28qmhadpd3qNoGmcBEoWXHHpatmXBeV5icF34+YIZVkgnbUR/xip
0eO6poh2sjT/0Wzdak86qXumX9Vj/S5wFc4N93mDwAlH8cd+MCKAdf2B8E2uM7fM0fkR6qRZO/rB
kWVQrEr7ISmQtiOAyM/My/GXxJhpaE3DhqhASwZ+BbkYb6sHlwnD6ydNTHwdpMg2zBuOuA4iYElu
sm399GK0yacqd76CwfHPWlIdhKJ1mqbhpctFyBvrP4g+uqkpvFUo3p3GeGaGd4j09jaEnOqIxoUe
mc4QSYJXw13AtXvCLeZmaEJAe2lEbxoSHXwqaKqi8NnJWHpV5tFkjtZ58HUomM/eOfXNnqwvEups
73Y4gfEQdNN7KhxoG4At1v4zMdLYe5oo32cDNvDAhQLYk6Ws1z3EluaByckbco/8mFj9HrJ8LYw5
Guxg6NHRT45GFdzHmeMhmmKGa9T+SicFAtQiEo1k9C9EaRx7kFg18nhRiy95+8g839t6JVKFiYbz
Skc/f4xMD45DNxwAK8b7pNP0A9gnFD94jkORV2vhtj+Qubc7x46/DDGaG9Skb0buNEfgxGj3IQD5
iXOk1LYeO0I7qCnhb2S4XDYw1J0qcA56pH7UE39n1KJTRM6mu43Yoop9cMJBrRrkCUauQzsm2I6G
udj1nQvaxNS0TQFvN3K0R83EIpITWb+lbfJ1UC2T+Lm8A1C2jN1XAZcCTcvs9qoHtUFkrlY2fotV
HsYVuWbBOuxYDuWp/tPjUhe9Nwecc9/WdCYCZCN9AYUfFel9IdJy7ZdDupsryFkxNd8ZOO4YgQLM
3oa6czXfBjUty4OZ5j97e7DWHi6BnT4o+9V3zBv2rmMeNooKqKMzauFwFSowXxxVfKraMDmFBUtg
CxjlOlAkDhglCSBlQfyHnGdfWfU5zPLijbfkqiXea1VikATV/cVpG5Ki5qifusd36RAkSKoXMAEg
q48s2uOzJfU5TsCkYCbN4KYlatOERnVryBHY1Q1kdIafDG79ORo7dwvduti5XlFtDN2s1l7lBQek
lmo/YT+cbm0R5vsalzEGLCqG1bBKW/LWLEdKFuWOse8wYBQ5TE2yhQwWSy9Cb1AF9Gax4SNM2l1W
chGN6myVTXUuKivBUEHGp64RJqns5nNG4WjVu+CojSHYMe4xftnizkx0eR9QoM40537u/1uj+FKI
HpG9L61zlKjxEInsc8lcCg29+yAm5zp5Bp06m062q6NgSTpl06Prmm3y3FNUPmhhBKCl8Mq7vAyf
pBVvwI+4F941kKM29SRPKDnrg7ZuhINatpND+hff/qMc4nKnd7LZLPcNXzNe1Gib4K/KCw4cfKA1
Z5+AIyZp3nvJiXOE0PaKHK7fEHQAVwztNIXqKgcjDFtC7+MHXVOMW8PcOUYcqxfTGm41koeaGMh2
Fu6afnkHP/kWa2kBcoOfxyNz2hB/Jsui8tDXgIa9DBwTtYm+wRSp5VhykIGYJ332SDgp5AlPTi8L
tmQuXU+ElKPPrvW5+1h75ipsCgQSibcaxHOeqZ22GE/62YNSpIlByhlrSuBiiJi+Isz6ijXcPU3M
ATHoGbZ7WvbRTK+GIAyOztzyLmYh8ALtWHaXjQUhmUbnf/fjhf3xcXQvVb2jcfnkGnj8ifgpO+dd
xiVEOisBpuZo1i4FJnboylQdqvmA2Vo15S7eBwTGlaqSzQcLo4uA7o7fAaAfTbEemKxdPILYjsQK
MvW6w5Nc7tqwe8i84hIrTDpZaibIN9IvI0m5K82sXT72rXaajLs6JbCRtS5Au7jSVroT9DsfaOKj
V2LjRxOa7vTef5B7ssPSp1B2L5VwzX03S8vFLDqHXroaqspAVAdgdA/vSD61FW0V1blvYkjJ6vTG
/HmSeDhhl4VdD2nfiTF2ueMNhR4qQgkfKSbBxleJzqVJAI4E4uA3YBGxmVLJGCG6Wp5GRbsBgqgN
WnpygV9TXLWeBgauoohPKp++82ZLhmzNRsuTEY9rEHUB3vaT0Tfq1geTuScqD7Xw7DWbuBuTgMAK
cLQ2Xe5S1k2orEBry+/sqL5Ct8vOAFL2qC7xxItMcVQ48wZxWBF5jKwv/uRgIj57GcUGL6xxL9Ev
u8RJdjP1XHstlNvvJHOEY9L43YPSUOvQfmi+DXGwl1Oz76bGepIyyPd8BeDWkEb2mmfeOcsi7QtS
5QK4nN7dhjRIyD+zWCipGRceBqBxqfGA4kCRYr13fvCAjg8ibtBvMCOsDcaYu8Qzu0vmIxesxHgo
sRl/TTMT9XxDmocUFNJxr5IjQkMH9le4ZkEtN7lfx0dDwx8sU2sivk/h38kYOkYzMbm3NDWluWmT
F320F+Wwp8RRn8D1RVjDWufmE29MPTDXNxjRtYusNH8zAmWfocI/TYgmLCido1OakChkdheD23mm
2HbyKSgwR1Hj2WYFN5p58FQBuN3Oe7KkHdemjbw19HhXmGyR6Flts7XG7DlgjbCOWlbBfkVabuR2
+d4SALO8MdqgYdEeBv86Rra8Qq7lPqQ53yq3Ho/252xoyOoO4dgPGixkYZwLdIz0AnXr2ENx3FUF
GTV9lV7dKAsvZCxi+hLDme5kfmTMvHZ61D4YqfMlxt4UWNg/cyq+95GA5m8gwG10PM+l0z62NTdj
vA5EvbrT97pMu4PlEQ6qUVxF8h1kO0fQwK2qYBcBT1jJIayvphv3m9nf52iTQHQ4Qvhux/cgwDw+
9JV+W8pSyiZfrhicR118KcGX7LI85xbWuJ+cIi42QRGYpyScsNEXKNYQVh68oaLr6U+v4VhmB2Ps
n3i3xqNDjMnMM5525Evg/3XxhSnZGqiCxQTdMHhgiED8HSk8YVSH65zjA7N6U42Epk4bqRxJ/+mS
5kKZ0yYC4V226V1m19VDMGUtFWi/QQGEoh7MOsCFetjb4/uo+pvKlLj4GENtLi9G6uxTMrk9YHkH
KFbkkOndv/mZlt+3pXeRQcs3sCdXUwy0bOLRuVPIpBGNAsua868mStu+pGNjEQS1m/IS+HrYPk5O
TCXd/l4uzkIjwieqMdmOrHGL8m9eqTdUJjWX+XG6bXtT7h3HBkLaN99EPwbnSbPDTd2BROsOeCpD
NL5DewVVYawTdP5bbbr2pWvvzbEyNxgCAlgKVA7qFC+c18CZUH5GYFqfoftDkhe6pX4YYy6HZVm3
MHXle/UyMijbXnM3Gl11Grv4yR8MErDHwjjHjb5xSktshxH8VxzAtfW0ta5YQCrDcA6aFe6CkYVn
QEGvb1uQDzXLf0rFxRujPbNwQYiSCUSymY4j0WGtaYU3R6PXzCSpxjlYeeIu9JkJgdgY7oOa4dCs
Gu0SVRovavj3vU0xYKimq2t5+qGt23inswgBljDwuZi4fkxsnXOQu+25zdVLP6gSMEzlrfUqM1+k
NSJvz/ilghBqgtxUR0clMkCgRz86M3F2WC21U9Y+ggpoPwHb/dQ23GFlNmX7gLAeKtmWvgfpEhyJ
5B5nqTBeAlpjeuSYe3A7xRqyd3dzIOgR5sP0tbFILC3kUQ35q6VHwcWuCWoZM0Ntk8IzSWapfT6E
Wvzg8hIEmAwT0s6INKJg38Jp6QZAA6z/z3UDndFWIxBc5oxeQ+Eo7oxmzwq3vNoEXJ8GrKKZnevX
MHBeRWq1B8aqV1oViJazvKyxWTC10CsavoZbU18y+PRBfEvXauwh4Tc9xGLF8ErTJKZw4un7Bee0
kJwKK+72VjhewLgWF5Kwi0tIMCHoxBa7PzPCQrhgcGhLnXAaX1UR6s99Cn/QIxsC+t6ZSipoUJP4
+bonsMTDK123XvFsWm53p8Xx3nbfhT3az7VWOc8TRf+mj99DAc+cDLvqglb6IHsdjO8sVeaKTNTp
wudmLOxbiUISnG8TbzwKZ+c5/u4M2c5dZ5VvrcGXZ+dBg1KepcNVi5jyBQI3DzzBdiCaJPzhRCV5
8gHgDAgn7lE1r6A16BzArFw7Mq7x4XJjp9xq8LBKfBxMMfG0HiWLlVMzYHCCwykjmYUYsVrfDZ1f
HRIZjdba0Hy4b9SFKoiN1aGYiWFeZw+rHC0F5i3uL5Ph+QREN0V/C2xX30UJjfgua14MuOkHwkmj
kY42LaYldMQPV5NiSI5reVeVVX3XzJtl2En4BqNDiQ9yuKMpwFy9bNzsJuc2tTXo9dUmH8W3g4Mb
McIvCSXjqMdk9yDvkaH2I4ZERmJH7xz6hKA1Q3Wbrkp4zsuuTt7VFytK9i7T2HPlDPa2mOZ82ihl
pRAEdFklK1BlvmRVwm3SEmKrWV7EnRvOUt8M0aFPxTXGsQ/gKD2rPg6OpUi6A+MehA6lwyZibN6D
Rf0SEArBCjlVT60eXrMGdIxnTtkm6J1sKyYd/g4L/zRtCzQo8bCuwxJuZZUDghPJ5143gk3cq3NB
VPHcNZevM+CS+f5JCtN/rhr9HPbDePZJLwbTg+0Kkc+3MbCq/ejl/VYLQJTSN3ofhL+ZnDmhmynp
TS9872oNMyaBPBTYidWpY6qny1z/GveQHMKU7gGTUAwJVEJbraK3aVDZ2UOmsFdpWavnKFN7FTTr
nrnrZUioJ3SpcdJ1IhVxotxRot/GsVF8GTrxA0vJNzvP8oOn6vG5oDxNaeE5LEwIvA3FpeXzsHwy
PFHsLaYc26JJcoLdUu+IFJ3vOdlsV62OX6wK74hLOWNfz1E1GStTgk099NekJZSUyuhDfe6AX61J
CqBramTVBcbZMw1wgWKRfg5SZ7RWE/9GQrtz3Yb1Yxen1rEEyryKhgkvEFau10zZIKQnnkqIVWSe
abxMLbPWDGgBzikGYSKmYOS4zOnsofnWI0u5ElUu9niv8s2Y0dmsIkPbt+SqXqdavgYo7Z8zoaxr
YBqvcfkA/dh/cmI7fAbiRoU6C8k+iEgdHmd3j9UXhaAswMNl35x9P8sjEq+r07IbjBYyq5DciNRu
uCWEkTqCgJcELc823GWTZf2bXsXkMCLBWDgLrYRu9svB+ethTFsbl+2VYvMfbs3FjLkYNZdHgtC5
BFwNBXC+8tFqcTNiaEY9SyMUJe6vx1lItDrU9chGopAcF/fiYt5bNsoNwUc65VknVu5Ym+33uEnL
bbQYdRf37mLlWx5h7oLjo5y3SEJdXXWzyvTXw0VrushFS8loFNR2Spo4/jp9hj4uJrtl92NjyyDc
ljG92iWkY3mB5QV/vZSN1WZ5VFlqM0k/P6QswCAqxwkUbewuyw/j5bnlBWKRc0rLKfz2gnGBOAsx
42tJjfSUOz1vhLaQDJf9eeMH2kStuUI705nYOZIsWy+YGnp3fwBrPnbhzzFR9Qlj/ZNmsxy2XP7f
nvvY/fh9kzZPDEjyn6+c+OQ00h9smdrjv1xMmL/euWUfBf8sqia8nA+/oHGJidWzKgseZeCY6wYY
UknRed/3rqJ0+LQcoFlflVEXx0EOxNQuzrzldYnd5dOxPFzMnctPlkeEwNRbETXfPp5annf/dMfW
yq33o8yPHy+3HPHrNfOBwp9F0DfU7n9iU6IF0TKv8heAyvKDNmQFTtymtQ6LJ0Xz89hA1yQLzkm2
akZkJmVan5gX4cc0k+PyNgfLx+3jbYVK081fquWbtPBOls1iW7eccQaZAtPX/H74RSgxKM9T1GP3
Y7M8lwYTK0OwdVHceKT3JvCalz9k8Tcum1FW/taPqwG5iJu9qKhD6oReIJn9Xuhc4EWha8ICYhKX
IB2CUMaQcp8S49ZN5d5U8Cxi91nDZL6i3byP0mzgFu3s0rL8nobBC5TTRzOmBNsP25FWPqYkXyOZ
TUd2MO6ZoBlzPNkm1KEpjqzwINhgdA2Nu9SI3J0xxt9dxXqHRviLk/MPps3cWeQ7rWX5mzuaxy4D
ip95gb+vTfNq8XEj7Q2hng8Uiirof7J3JtttI+uWfpea4ywg0A9qQhJsRFJ9Z0+wZFlGE2gCPRBP
Xx90zqqTN++qe6vmNUhmpmzZYoPA3+z97VfRuHe9yJNL4iT7VK/D5iy+xNJLb3x+wA2Y+aX7xSyO
XTmL0Q0CMKmAiFBZdqgINl3XLxEGwk25NA7TzT5KSc1C1ELmAOmQ19iBqmIP13ndDQ99uem8/M70
wzOp0fGWad3YN+xIh2XndsMbpLZ7JmaHIX6xAFru0iX4VO5bD+trW/fhqUvkJ6f1jiUgzycBD2UE
6LWa5VMDmjWccr4RLGaDJQw2iXJfxOR/GObB7EqwIH7/GfTsWZbQNzbCYl8Qd5JQT3K2nVTQLHAb
zxyQe+5QbbNBglmKyZ9iBnRN4uxnkzWwNYfC2lhiPtWILXI2N2NJbxnH91nAPjFZKOUr+MG+gqoe
7uzCAUPEf+9YyYj9xADV6QkiRY+iad0sECNF8EQAxsayeeU6OrGbWIwnIxkIZOyIXlNpwf48JLDd
I0eYNsuGpL1Vbbzvxvgh62+rGg5kXULpDwdF/B2EUyJ8R3raogsAoVYJi0CP5aBtkXsBQG9umoGN
FVNJIbIrBL2nBcP5Nvb6YYs24pER1ZXnDiN1yVAUZ/RVfsarh/dnk7sASJVXvXJ1/oFl2WvmpHnH
gpsC/+QkfLgsSxwxxLPDsNODHrMm8gbzFw1ExyUrcBnz2c6B/Sf1jrn8Zt7HvXpbertiJp39yhRh
jGiidygk40i7YA3t0npcfPc36cY7F1CSNKotBC+Qjq1JYqEoF5YoZXxoZ+foIPLakgCU409oJOmT
/fwiCsJ9Z9LCI6pkcahSwrrahpAfABrkiae98zwvClWSWZ11mKIGKEv3WVdW98BWfa/XtuH7Swn2
w3aYrEezWgzuQi4xeo3+IWLhXkvd+yesdOU2X2ODdCL8U+LO/rMxwNWy49jcs1dE0OnGzzPq4lNI
kwiXoOICtVdWgUcwhVM7YhfzDDpHVQ+OV+knvMO7us1rlD64w5jh6H2Ixg9dC3olckEgf/rd+DzP
pJ2OinS5Lhmfvx/6+WaeO/Mpry9ZzJ+UN/bvJiDWzSJT5ZnoCab9JhbJXH8VGYZZkU3ZfWYbAeYx
/K6x4KwqwqPv6/UyMTJCmv2b1LEvNYvZYHTHc6NddgT9YBCj92j3BH3OVrZfCj3em4N4aqr2MzXL
kF8iknle7OrOc/qWRt2aAFBLUGVxi9imtuadVRLuWYbtoXY6+9aisxvrqj8j/P4AVgHWmzEicz9y
VYrKmS5+/loqMJ8aZxmZlTOfgukZoUe/ESNcUCsg43tSlIWFeW0guVxdsTjXSiBXnNE17El997iS
c3BwyisY+/tb7KbWxbGch2YEcA+9fY4YV2FpNN7sefSudh9cZnRXR62bbFeW6bzDKaF2bdavavWS
9Jah/1oK8YSyIn3qGc+ncV++eITU6S58clOCiF35RsLrdInDRV1zw3r8Vt00LVPJrIZirtvj6PHX
/9fKYmt1DPzT+3D6/T//B8LtANUVoXO4OSzPFH+3WpAMnIeZb6ujtAJ5JCFURX1J7AaawZcA0eLT
XAKnbfWyd1dxx+yRXfhf/wgrf+fvP0LAgWparmWyCLT/JmcPgdgPOYL+Y2kgd4oHcecnnADGlGY7
bmQ/CkF9jiCA5IJ6TG8dIodDUVo4eGuixnH4ooxLQHsjNjVHq7wbg+S5Z7l8ol01b1cV6Pc06r/5
qVfB9d9euMA3TdwT6PDx+/5NkI2bobDzeuaFI/A9KlwrOCVjfGvZGtl7XTgHdzU7z8C7Rm+BhKFL
+UPbIGfkrwwuI6kR4QcIPCtIf3nCfK0Z5jD8cb8QqLgO5xclMNOY+64GDlpmmb75b37+/2Ru4J0P
BS4Csqx4Gt+C8/+g2M/xzFhezVFXUbo7Rr3L+o4n4bYs2RbzhCoDk3rSjXtd+O/fSdOWc837sI9q
UTsR2v7LFPxyyXA+ai94D9cJCLkLP7jy7vNZqcOs6mnbwTHFyuvcOpDi/j/F6v/KAgYlarX+/J+j
z878McOnXP5qAfvXN/3LAhZY/wiZ5gs39EkrW11e/6JYBeE/XF/4WEw4FFaIFZfrvyhWdvgPC9uR
BcjK9jxhmbCv/k2xwsID28q18C5wKf8/BaDZq7PmP1xcwiSBbXWS4byxhPibz8n27BS1cUys9xzl
1Qq9kM3KAPJm41Sr+BqHyQ1waVoC33kuVYE3H2HV0ZwfMqO4yY1pPjG7Gck+AD1r+nGP+otA3rln
B+VNLSFg9qrmUiDGC3R3qcw5mtHuTnNZoPwHgRKbcGvCLD5NzfTVCtBEg/74y1ty/8+n81eDmXDM
//w8eaVck/mHh7eDK4bX4S8X4QwE3pXIfE9xi4urdtluZLI8xg2jA5bX7U0W2IAnwsTffXdAicXX
kjpw2AuR8yx1caws87WK7RvtMopRrVsit8mzc95Sjntx1Ib2cDOE1ovX+92WNfJTZZi/wFk4998P
RcnNx2MPFsVhvHc8pv5iOmXGik1QzWrlrqLSA7bFCEZOKHAw5ZFtcASC2yBJYNxscoNFmEaS25w5
H9JGbdRK+mo6tudvaKG3YgxDZgU35bL9N6Sw68HuLLL2T9p4+PeXQ59wV10mYEF7e9eFQiOThej/
/ZDiGsDaHoJz/d/zku/ejirqYQbZso/dHmSOBYRgX8f2j/qofPGFTERuFwcMPNuL/iZZmnfEQ2GU
p6Ah04HXrAr9eJdwUN4oIyFuyYMVW+OfIdeVnGZ7AO9LL64/LQcza18/FHKW6HTTYA+o5dErRoBd
dRnfYNpSEROKdfDN/+reDP/y8P01Q6G8dBb/iEAvPWR2dz+vvwu3S7TSoo/oJowdg1vauYJkaykg
CfgWv5nJ7ZKcZOtv2R84Nw2pMzff/7VoKFDdG8k4476H0gOliIyepEJ8gKxAJTpAVvdN0wqhanZc
DrvJQJcVZJkHHwFZDUuaDyEJczFXiuo3X5Uk9QfWpGjnTLEv4T9eQs9HWpiOKvp+UJ5ZommoszMb
54ytRwcXVQ2v31/6fkiSmV9kY7lnU/egzZXOX6yL9+8HFfyx1gCKoiLrKXF+KlmMpxpiNCoxBIWz
T/KbxqVAkhXrLNdib8eYqtXnzEZ6PTb2ua3bS8GkaetlSPg9RtCdjGbI4sxz4cB+o7BYB9CH28Zr
bTArYQiRM1VwoFJmGEoVArpKA3cdz99TLHT6LJXHNaKlC19DLy/3bLfNmw6ETV9q70S+EvPmJfH2
dpg9J3kLFsLltjZjIbGymzaTV7JjM6bRCcLsJjiK0EWTz37Tz6GGG0Qul7gX+KvZVYQ7ZtLLweiL
S2Ea7RZtq701WoIaAekNzmDtUbMsDMHAnbHMZYS4op+YDKPua0S1ref6wVh5bSosiBwwPJxo9Rvf
7zODHcSNhoBFEuEwR2kD2alfuA+nrBrykEsUD6C1MetmoScGZZY7eyecafS6s2xq6i7Vv1K+fni6
MG7wlM46sE5xMG+rwR/Pw5QWhzRD7qiW8UxOlaLK2htT9dLgUtkxB9VkXtPbeyhNnDKI3GQKN16h
fthTShw5NCiAUd0hTnAqpUS+o27Hw6ut8MCSmxOPxclrRWO/nyX2mjH5rBfPv2nWhyJ85OBY0JRr
uuii7rbfByU3zIYWb0QO5zYHPZcPnT8QQg2jeOOgB4/K6rktOnY/GEq2/aqslwzLsdzP7ta1SP+x
yWgzViZaHWB5CJOXdBXezKQTeb38EyYSCwfgMhkbkRTjV14jadNJvkdmcSEDCFJZEb6n2Jgqy7JQ
dRavsHvrUzopFKYxEsyAVPJlNV0EGTNFlrsffWdLojiRyqeNIbZ5I58n9G1Bwy5DFDd6gSQIkPC2
Hpo1SyD+AvHjJNVPmocGff4/uW9LAXAoa7uDF5RkF5pe1KyLoiRE+NiSoEiaASlIXeu9G57mpxRj
hCOr5/MwIKjviMQdUqz/rEnZpXb7pBOvccYck3Pi0bdfOwte7FgYHdU3IiM+EIzfSYwTvksS4tKw
ESwjBToZNN13VEt1ClvC51Gx7cLY9He6Gdxbi3BDp7Rg2VQmw3aG27w5kyvdYwZ8F5PyEBWG7W2r
UIPSXsSx8dseHT8fr8p+hA8z7yrPvJap/cMhSRAGfZcR6L7QDgSGtUu6HOrqTEC0VblXb1VRlEOD
dHNQOxnAVlN8BxsHn/rcSAnUJDESg64GzMqArEbPYgtYdmS/kUwqRXPAtfuLqdQ+g6zyoJN2IEnS
hF/tjnfKT842KagNqLI9sL7oG79A5FZ17JAYtMt+6hVqtrKEHR7GKFEKSQ/XvIk1It4N8WnaC9OC
jPIlHdtffstWxk5s7AizQadr5H2UFaNGM+5RnCsyyiYmhgyx15A361jH+jq3cNBlI9ud2zBMwYxh
K1pdcC2cR5ro1x5+Z8IudIt1HdAP/tiRBmRXL8aLz2R1oyvDePC69dcRGdRsggSCtYCAZzQicZzw
b0TqZGvBZvH4/VaP4ccfswXSm4oGuQaJuaLb+iHnFlmT26mp2JlSmU2PMxczUEgbC04Q30+eaJ48
VVwdH/cWVqNtGzgt7h/8JBxle7uv72bhlS9MuTsh37wwpNrzIAdnwvWisW3Jrl+aXS1vUj2am0om
V02K5eRbJdf58GCabXEwBlWfh/Gn27uvWUH4SuJIny0nH0s6LrIIe6vYKlY/NVaBLhumiOWIhu+W
21GGQXXfEEfhmMRtoKaVl4aK7a1ACZU+xn0/3U1J8KOpaIQ7XQ4RPmsJRJ384PeCWc3WIfoUorTt
HMSCJM8P/PdchKSMMBAirdKz7kEHinv0SQdcW8SvE7up1PTcTPCo4af/KZjJ1gseTxmYe9yWQPqG
ZtgtNZu0wnKXXedX3gkpa7Lr/kARJ8aiSvAmoBWG84AiwMYDRaKNzpwae4zNIKVH2J4hWDnONckh
royJoSs6wt1WGRbrb+buSX/xw4ZbyLMjSnH0VIl0srkGZBvh0GjQunQnyIJH9JS0cWYy/VzMqzMF
yytuulMwDw5uPGxqXsfn1NW70VP+2Wd3AfbnNx6dbdnp6h1aJzgoySbbqa99QTZfZXRQG7OAgHZp
L1Hop94H/jHmxb5O4CE5QFu7DmhOw7aPjEnFwupA+YeflOl66fJgKJRJPnG6/fBet+WvALPjNqB2
z7vfvOlPtT0+SJflQViU91iqAK+V1b4TubnFDLEGDL9033Vekh8LNs7zUpH6Hi6/NCCxjYVArXLt
fUOKCHanBx+hoK5861hWprWVkh2NnMO7BNFarXGWD3NOwxDEW78a0Trb1desIqtJvAc9Ezw/VOJq
QJkKPPYAdY9ovk/DvYiHn3MRUEvJ96VAJ+3nH17fTYipmPsZ/Z6VA2mHnkPUQ9ndWzVOG/xx7g5B
PvpTZQ6H2DhVQ9ygh0ZUZLQszPyC8FHR1m/98nupmBPT298uDcOzsSJWNB+aFyHm13n23ysVP9Wi
EIT4jL96YK17X5ftMZyxXfoHhHXB0WbYTngnoRPgBcjm2PrtqR+4gjMbpbiwyp3dzR3rDVTbkwP/
i0I/43Lq9+4i8miyZhjYXc/wMTkmvMv7ivXZXupulzThmk+stq7bnW1dvDaNuvVtJ0KQ4G5MK9ER
4XQXp0owWFSiOltEA6Rh8FUPH1MnXrjfsD9BXeS5wx/FULzRzGt1NgFl0Lo9UXP+8YcCLWdZne2J
DA/DC69hjYVAPkDenR6J0l53NN6uyjSW2OwRilq88UyWd6n7qasfin3ELospg0ZBLjGFaeKqxxTD
pVGYL2WMSBvU38mErMa7kb81JjNbD5WQlwT6VOUjmCtESGlftvuBRLcNupMlTXhvLX3mvq8eYomM
7dQkMr94yv41WfKx9WzzUBY2nZybXcmUZuyGP030zhRNU8M53DAXT6mfTE1qBYj5Oa8axi+gZCff
oHFq5HxoFAAv6dbDJrbw9YGnQ59ICK0EibgU6AnjwG52DOQY+SRj5I1hw0oNPT1qSOxcOKSaon6w
3Wk6tdb9xCoV7Yn54rYIw5zKvw1b9Hte7Z4NJX5rfLdxsnZV7sgkXwFF9TIEnh0INgalM0lY2Dpy
K1Jp9+7Xyd2c89mvYxIfKGLalCc9l87erDkLe1Oz6ivCn46txBVIn9ZAEEty7vCo3lVz8ypKlP6j
yxy8ZVC1ob9ZadBfg3Fc7JW9R+j4YRjRkigUBaHpzHR2xmMam+1+bpYAk19b7rVfqG3bOs+yWV9S
zkJMBtsuxvcXzqQ/VR0ZFqv9wai8u9oAFzUX1MRD196irW5J32jZQWbiIyEbE5MnBBLN6YXQ/NwY
7kvBZstsg88YpKifMz/2Ck4JlM4FCovP3PLdHazDHy7em42ZEtYW1ss2sVjlV9S7pK5l4FOPA1GO
CWKURplYBByv3tObbQyYibccjjqhckysAGlpf4scg1IQSr4x/xmW7Ace6GmTCOs1bJmBLOxM0+kT
gYYiNBZXoZMdwmmlv1TJNurzDJ38tBYlluNs5FR8InG5hPhdahZ39kCLWBd1squH07BG+IUGML+Q
4w+DwdkHFWrhmCiQiRgGNQd5CLusO9m4ASPUf2RwFfWnGwMYld5yb5B+xATAjawO40jq2ojwtXfw
ZjSaAec7LIZsp9jfsUvJHMBlJF+tRn1bsGRKTdRJcUgWLUOrmWA0Sni/BMJruzKLJM7dnp0Oa1GY
/xA5HpjTv1R2FmzzsI46SUpMpb5sb/gS9CJO2cLy2Dv+8nNkE7Lpcp+LfvpZDMFTBnJwNOStgCDA
B3/NOKnDmLycnz4VvDlBuK5mnxz02HgvOn1ExH4HQ6HaOm3zxB9M2URGfYSI8N3spkhJ/OdQtucd
ynGcpdjQ9n0Pn73uf2QFmki4zTfWYoiIy7ii1UUam1w8CamnwqBIUZTc4lyYyb5RKEmR2agU7C1S
4i0whHRbN0AQHE53/IrcZYsFbW0yVVuTCtsNwQQJRsrwL1H7aq2eV9fu3itFlFrsOIYUGXUR69v1
nxIkNdKUYZYIASrFjsz9wQSRj+ucbdG74QujIFkGfUrN9B1bOvdXoz4XQYPYnHusQoUGzUdSMXA5
UBYM7M1Jq1Klz+W/vpBSibfgMmLB3gEFYn8HB9UVcUcYoMppumeOANvbGKH4CaMDwLMkY3Cq1Q2T
/GbNTvmDZ+tJZevq88tgFtDMLNFzW8S71HHvXRNgdoUAeOO52tuI0oTW073mLL8DN34JbVKp5jB4
rigit3bLXj+t4wej4UY2x5JAnZXrPBR3jQ5+x0YG9PYxHENy0TBULzXlxsRSzczJmKjAbsCpI7US
YSZup6MpxnrbMXjk5viZWRn5VQL8uOOT/ddJQS/PfQLm/Ew+K69bPOE5kzVRbqs9ZAKywNytoSNX
MzrTxiOberAzQsdsfzu5LOhjfO7KLk2y/hQCDp6wkWZAibgigYGWUahywC2DjY4sZXyCq63JX1Xi
vBajJQ+oUS9qMj6nqeMeC3yDNMkMIyGBVtfWdbZyuXKGjIPx5EIq3phZ+bwkd8ojhhSj4yYeQ37b
dMRVewuEgIHdtI/Jff0pJfXrXstl+kNpkRrNI7ErrADdmSgcDKlbaKkbvFzwug2bPuTcwkZdbF5A
qvwX4B83eP/xE3Kj5K7nbHKP965F3bHrOUQ1gXqbjE6gaGQGwoGk6in+Q1013lbh8tj0cXIsZCxv
SoDgjYHlu+2OXVhfhEM1X9SY4EJLv9jN/IQf/q5n+bRLvfRLOc7BI14Aboz76BbNq5M6D3m3td3h
tXaduw49A6bdzUxN4c/F2fHlU49Iiqj1aZ+W4rFsdzL2CaEqY2L8Ev8cEqyKBKmsMD+JIkYzSC7f
gOHOns9uZeDp6r+sdqJrMYmctcvTUA/H0OjvzPVas+uvpq3eap9eQoNCdcf+U9cGK3WLyCu68vt+
6FQ0hv1zW4mX2HoyPIc09dr4g8DiGiRY5DID3QyfnnkHbIM7bzt/Yu074ldEymuRgdYaH7NhEtXU
oTEQpQ0dDN98BtN36JL3xstOy5D5NNGDuenH7B62s5d7f8QobwklYlZmJR+pHd7HdJxrAJRXOX8M
o3yq1+dsTD0Sk3xXDhzkAcgVy0cg1/FObf0c1YQo0KlVwVWEOA6w2IxO/9ty5hM5BvWtMq9zkgmy
KtRJUqYing3ifYuwYY8mHiSy4e0BDE/7uWVwxnyfDqSY14QAUL/dkjFCzAMNkeRMdhp4bGvBVN6P
TPV745QY4VNGr2A3Jnfp/NWILX0Eeo/vSkOWbeJxC59wOKHthl9LqndiSvMuqRTL8xKHuMPqsSdx
K8iW7SySrV9QMgdYxDZz2fLrQ9/tC40EYzERIioJWx6gSe2X6TEDrbKbze4ce7raUGIzwtTTZ0lk
4WYcZARnF2HDRG/ulUHLiABja2fS091OTvO6asUz+Bu9JfZm5ryi9GHlOZredlbFbSPBaNiG/lWo
FXDFx2iTjRU2VlqJfYCDN8sIhkWy8dbl0IaM7rGJsbB4eGmeZrbJ88zOskPUsk6fIMbVP2sW0sRs
1Sjp698Ote7WeIBkdrUUJOBvdWTa428P0vZ3nyaIIzIE6fUCWaqxpX+NKfKptfTHXIYzTOKChZ/m
g9AEy32poVGFsJMMhElX3Eq4QwmvFwv3EE7Qsg/u0hTjtCQwZeMTbnKolZch90ymbayt5YimuZz7
20z3zNIse5MOvkeIJYkMk3MVgyTLpPhjpxh1wr5ytgXAL8JVU/yA2GtOXT/yNEETxwvj5lAD4pnq
Z2EO8U47SO+J80HiMeb3i4GuJE7m5ymF7l5bmcueSEcx+4+IMw4/S8X3qQlPHpAQ9EmjQqQZzrsy
cJ9YSafnLIGjkOc3cJWWM1Uyx9cyODgu219ZOf9WjGXIQnJvEHTeFxDLNqMe1V7FpnvwUZdGce7/
AsAddX4Qv1aBfQvh/dfM7Ofc1Br+vGcjpp8MtN6kf8bgjTnucRMFbZdfCfLaemLmFKy7D6LbYxx9
87ClcdSXLii/8sUljxaD60YEdAROHLis0IsHWFzO1YP76jC+3svcguvNp7efCwz1LRf37NmnDHjB
rWmkr3FlZDeBmj/6vGkuLYJj3MKkKjozuk5/JQgZpnmXTstpmddhJRonKEB2L5AQihRc8Qp7s3Pg
ypCC7rKG1N8KCQJXrT8fB7+h3E/DyJmIq89zZ3lc6jtjBLOXm2p4yCozMltx4jaBb848IadyT1X7
p02M6cKb93ti/3zI0XEzm4MibWHCMsfs7AfvNjsRMIKU+L7R6OvQuS+TsGv8M7eVjV+GxhkA8cE0
WSeUiYRrDAIROkynSANvuULvmqDob2L0QxSc3oXRbLe3g4GYHLP57Q/LY7Lkj6QGX3vtvZvcPYiw
fZfG7B6aiXfUpwcN+7k/eNlX05fOgxLDC+1yfEO6J044UgnBX7gKQyCGVuybBKYlxlBHSwY83NDD
o1Mn94yOIDRmE5b/PniqRiPeuzp4jsMKyXVdTw/dlH1lsjr29Eik7XGLn2T9OmUpAy8uSYLvPypJ
wPy6LdwhRQdXZIbvmVc/W6SK3cVoQgkB5PZnL8l7EtNxmNJ50BORWHR1I0sw4WziLHtTbAn2yfKW
aAlWhyGqVv6PwbJJs0x3aWgb1HZLHE2Da1+pIIaA2hDmE6GHVfOQ2yZWvQy7JiLgI3yU5TSi3OmZ
YxZubmxVgC0kjbsbX8o0agWYBTIIr/O0HF03CaJAdc02q7WMCj+GpVaC0ZY4QfqGZIZiup3g2oHt
uXVvDATUmzxukBkSnLgRvn9RV8la4hH2yerxomJeu8lUzojPlIOf1g+2ZdphkefnTMGY12Me7zzT
uaL5RmgU6M8SbLocgvRox/WZUNV3BzcnHGDmK6W3rw3pciZ26dEZvHt3ApJEfacxZOceizzL2OaS
qjytUGHbqMEgFfqEVZRm/CeurTLy2dlZgwNjspC3GFA/aa7SA3EvaEiRjCgyuIXC5+bU5MAmINX8
9quYxnxnZBmh0SJcvUiOf+uSHF7azoWE0kcpVzrgYnN55uNdEA4/kznfjtDUtosRvGHK+6jTKb1I
tt24W9h2CpRVNq/WWDYtew/FcKeHR8Zs6U7SNkdNFxMM4Jk7G270iIzrpNy63owj1d/kzM+++1Om
GnOXg4bKNoYbyyUBj1uJkFjI/XARWxtxzTEpWUvbpIgbczKdeq3AUan6aTCyVzVMx9BZHAAwqtiN
ikOgZDyTD+vcfkXig3d29hJx4s6bK7n7UTOqfktHh++GFNaaMKuzoUxuS1PBfkIllrd48bBycKef
ANTI+lJaU7cj7Ko7EaZt7RC6PU4yAX7wTMCljnJEld5Ebgb5NPO+N9OBg8oQDwvoL28JX2ThdMc5
a8WuwbNLzmoNcs1kc2Nmn5QNetcHYEOED0Skibsd1Dks2hYViBprWji/fJTGRHHvkis86aFlrU8q
SVvL34mDYanqjce+QD3YU8bd+7KY4OGhkCTCkMb0QZeOd6czJbaV9h/dkrtBmOlbrPnEEXjwKRzf
v3F88VlNFOrzjB4pFiJ5k/1dO/yJqc0ftKjCW3y7UbWGsmhED4skO2EQAx+3B/y1T/a4NDCAGMtN
id3dDab1q1yWIsqkcdcNuPmo+C+Gxe0Z+2N6bZQ8eg2Jn87UvLae3pKWKg5TZRHpIQ+t8EECpYy3
wy+Zfky+PJUmV5NyGhusjxn5tXNMAGRtB2tyDgtuEPK2DIr/HMW0lbpR6pCc3dc5fDCHJNvAtPbD
W67VHzBolMg9Ru/W/gEVpfptewTR4Gdc2vqapz6iWRuqmwZk1BocL6otzrq0dsrA6q9dn6YIEemI
xpRXCkYKx0WJgmaLA9XD+xwwkc7Qp0/TYx1z/KyEO1Sc3Xbp0Elk4Hb9JSdMYrQEgAt9lUbHGH4J
5T5bxovrJfhb5/IyDFDrAhoH1hszXpjEOK20lLMl9WEYXHkZ5ve26rqTSW207Y2McIXUvMiSwFds
RzNK2CHZKSfoz9NopLSkhNj7i/GTkTERVqV+8LDL7sZJ/6LaMDZt+1EMHkz+ad0KEeiamBkRiThr
dmKGp+vAH3IWq3yw1/rGQ4NpdmjPcDj7tx7jchKOaLCxKN7NsfaZMfSHxomE9I7s1j7ztq8jv7Vy
QjeRTWe0H1Bl0OcF4sbvsBI7bIL567u9qorHrNP3RIKOd4PBkMLxeTvzRv9iXXkl4SH/0r55osfj
Zoa5MeVZUOB0jwBnLqbqdsp1/V95hwhgCOTJM+vk1nUG7n2QT2gZrSiX9t5kVHTlrrFh19bfeV7L
22dxScvm2mYrk5mzosOLzJAAX5QY6nuRMjrBg2ZHRRMQvRSrI1t3lsaCqXZF/jdzng6kSPUjzKs7
ty7rXSdali/5pZgt+eSTDZfNxeX7wTDy8uL6MZ0FJtxU8Vno0HBQxHZsJfH0OCETAsLIByBJNPNZ
KTI2RwEcPZ9I+8If977yfkI1ZneLYf8+NBtOTfaKqAbYRHSNee5n9x1K0ZlshXGXpwk247x8Kwve
657le+Vl4ybpXXQk66bTYl8lRk+8SEJ5lruWFeFNGFBwoYKXnMwd6N0Qq//geZswa57tYfGjToXG
jkkd+UU3RsfQK3DFoQHavZ3GGnzXBMmtGEmy8OV8LwWpvXO/AFmd77ygAMXXke0GKiMCdniiiPua
K83ekjkm5twRxx3bAw+y5Sbw3BoJpMYlsVCgAPDZONZ0RpeiD2FVHhIx5reJETxKE71nrEeDMjlk
cNc7DL+I6TiqeSQWcN0c1tmmUxLSvCdOIe6D2+8H088jXKzR6NrZyVHOwtA/NQ+KcF460RbgWJi3
bykVlbeM1cEk8HlFp26GKohvB7OzAU4N4rJykaTNyNXGcIhjop/gwiEwddFM2yWtQFW198lIuMns
4SOidprxTURLcgyqCo4MeoIl0ec+L16TBgCrSDPyXTqSr1Kz+MDSQ75yoUjUDgD8xQuZRWLK32oW
m0shzQij9QUZ92auVXMyXnMH7YYyynHP3Hk6IunOse7GXGR6TA+FNbN5UwR+zFTeCdgd1tCjfrSL
Ptha2r4kg/Sf4Bh8BptwEM6rsilrlbE1K4X/wRtK+LBA2DzeH1uGhwzKw42T+fcQCLetCJootOHp
GE1hHN1Z/bFl9ttvzGAP3K+LlN86kZstPhMUFOuprtVB82mqhfsLxAFCm5Jg3gr5mWn4l65FilIl
/imQ3o8qg+GERO8KjDZ5ylk85mRbUxZzMhYvDRilW8RfIq9BTyV3bELo6KrgRO/PXYaDnzVs1Gqg
WNxIGBbWyx6NOIJ5IG1K8KZjQHSByLBQy1q+BXjiXszevtfJ/cCCjPHd0hmHrkEeWAHw4C52204r
P3PozokW+5hh4WYwIZ+1KTMU1RNcwri7IIXzYCx+sRfDzE/qMH3D98EakGU15YHBZnff1o9JFiPQ
zzLnaFYDiIil+uEFz7bFasgc5aUmchu7K9MN5uohoVF2Vf4E2UK3zQwo7JdHWv741OdsY6wQgUML
50nFbfvoBya9Undi2kKybw4wE7/1zVSHjOJZR9AjE6grzeVOp+Rl5sVD3VV0SnP6v9g7j+XWtS3L
/kpF9vEC3jSqQ29EiRLlOwi5A2839ob5+hrgee+eV7cqIyP72WGQIEVRFLDNWnOOeYiR820DG3+F
1QtFF5RNLz7XwgcU7sLDzFN9XKG4f3MzX9vpDusHmWh3jYPzMnQYd6eCspnuu+vKruNHhYFu6dfT
vT2IZG1ZISrMSmkL6QiWblNwLGQS7uaS91DPeOnO/g4gO6AJKHeqr4wtDlEiSvPxkJbGc2akhOPN
gpxgvrnes+c8uM6NSTyadIWzJKRhagzwU+Y8iuvNVY2BNEHhCNQHmtAxGiMsjgVVKFRKv22H2C1Y
sMbsp1CHlWCcl1Sj6QvhSGRH8s8bMTTRptP8Jz46Ld+r5S4YSkqfhjhfjXLXQ8BINoSXwfiapW2J
jXAoh9Nj5xNNKsYMCvFZt2HVuZ6qYMWgLA7TfIOmEAFI6ujswyx2fHMc+DUd/HrzTBT7ePBn9Vmp
pY9eKzuIxu70+1AQkHl4VaP+TyLw41j//O//+MAxV9J66trkq/t3WbRFXwv183+upX78GT7+r0Dg
f/7EP4XUgfUPBLwUNVFMm5Y9R1/8S0pt6O4/XMs0PeJ9TQIOZnnvv6TULoEZc+qBgZ3NuOql/9c/
pdSm8w/fcnBmYFSfoyf0/5aU2rGdv/krMFXBliaz2ERhjFfBRLX97yJjvdM0HM6VvrfTVu1coS6N
Qu3VRQUoNc89uQH7QhOaIsHaLWzP8aaUAeJLZs2Rl5g52IVwImQ78DeO3z5YTvHRiohGOAyuOe+F
ztxjYNOYs4L4vnb8S98ZwCIdxskJG41i11RO9hN1XBCKWMFvHKv9KHW50uwGvc2M14XGZrCeSIyD
kVbgHOpw1/r5xpPiZSrZT9txeZPV8KCQ992zub6FXeYTHtbD1goGCtCNdWadK9YlgXU9Kxss3kdT
dtEqYqhvta80CKKNm5neom/BTBPZYVKiXvUsGxCAFOvJI5ibLZyXGDXIMKYcQz4XFDAng2YqS5Yt
/c1HEdAA6+GZYxCKabYzDvbJYG71aFzWsoC8Jt6JDNnI1r6RnlctBhOKlsf3sbR6T8HAOFTKGw8J
VtZj1YOG6CHHL2sVmaeiGPWjl/q/H9lDY56uxw1EAftcBwjq2cbtNPI9l1USbOGUoQUwbXGDu2M4
0mBxVyNc0JXpBhqLQspFoAuic9Vo27Lqp5tptFJY3N2AjK3RzxEwJoyosvr9UFZhc2aznSGM3liU
XNaJk9iPnhIm5Ww6oQ6S0ZOqwhd0L9ody1GYOlFCgV/zw7vrTeuP2l1tVhdlfVIF9vD6Af6EXufS
W4wqeSwLc1vbBcf0tllrIf/lNNHAR1lF7c4h69XKcioLdjtaOSAKnkXdx4CbrmV4TcguuWlHB6Xr
UB8hHHo3AcbsVc77rBDMxeeh9ZLbBOYaBf2cyNlYyiU+wGHLlHPGBaNR5hzlhZZBvB2jRKyk53SX
kgbYvYFRKNjHttE+6VrFjf4eWVN4uT4gMG9j95U6YzZeGH3qPilwbgh6k1c993LUgEw2mSvS16mm
rDZS11inwnol2GR8DK3uWeGG/mRiZpSfbPteuaFxwN+HMDfUe+QEsINI3rz1tEj7aVyNExhws2rQ
SmEBrdZE4ZSHoJTOozmzCN20u3X1PlmVrXkBizp++02xj+gORziAw4UB1/Ct6rnE82DbZnZBSQZI
Utxn6bsRGhp5vJV/AQtVryPdizeidwO2pCgO87SLdhSD4vsphEKcZL7z7k/RviYe7FPRi8KAeIdE
on8SXgWTG2rsxheWeM2map2HrnnnhANSyb61toPmoJcc++g5y3x7UxdYhvwhiJ4L6o+sxyN9c302
6M0t5a5sNkeSelvL8cUTBjGVMI+EbUVQd4By+aFDioMQ6rv40Iw6fEBFBDrCb45QQqhgDNQSI8MN
tvmQ+GQXIIiyS1E/xoDcnZRfnQsCepp0Uo80G8XBVRD/TPtk1zmBvFoCJiyyyQcw9PFEK4IVVzHY
C5+L7djUoKphV7UMFMFwqejxXkrT3EkHJlYvSgU3hePo66d1l4xkt86v8OZ8llYhOCaIce4ljfco
94d7x+76Eyvdw59D/C8zAmXoFrrQjsVQ1i86rd7t5Ffa+vpwHBFH1DE7xKKI6KGq/MUBnxJWmbh3
Jpk9jUg03ax/dxt/RjHF5aMo89ukFNHd9RG1tWhlxnm0y7gmhnHwHxmBAHcVgEXHJNNfCoAjfus4
j+PQy3PrBM+OToCE7uYPFTjg+66iUE/3eImL3oEGkBcnux3yk5apZWURleFHJsl+SKaTY2iiKLT6
Q5X4Hmvw0LnUtkshB/bOT4w+p0nVjWo8uDhajWorz8pT2Yj2jv+ftogUexhvRFvHvvQ5sjVx0UqD
vFqmyxVRvDU75DrZ1a5Fto5Kvn3fuPPRz38NG2kQqu1RlNZseixw+nH3zA9X2AbtVSsbc99S9n2l
sbTIYyN7IdMqOHqTo5ALF/5rH0ysZjm9aDrX1tojMvZVrpny21fkViEcaLDyEJx+KY3ryXSNO+j0
6tnV6PbqiVHsWxU6myCAB2dHWnhfGsB5WbxWv6lJ6JDtczuKEgc2lzD90GohA0R+iriAnWvH9bNH
2uay8LrkOCTlbVjVwR1lQaCikRcd+MjpE4USVAs5UL8waDeGHSWXgiDhe1/R0bT1+NL0yHgcMi52
1GPzGxiAN1njq7Od1RqXeSpfWkfboPohz5sW9dMg2n5po3na1xDNn8y2yegJ8BddnyW8xMs0VgTg
xaOIlhmS/nY6AzC6R6Qnj7+PzQ9LOC1rDFXPQHW6E7uA7nS915d8nl456MOHTB2BFihKGNwjbZre
7oStq4hDZFQRs+9AQA1zg6C7B6CUEpmJEzmjmVIERXPODdK1M/HL0HVjGygYPLltUXOGzW/aLhDW
Mow2BjLQxcSXwPmDhDEqAnh0uQXf7M1ycRdnSbSLc13uCxoYo5YysfeEYJqtF97UIVWBEry3iZW8
PRdaV9zD+idENcqMjeb+GBMLIptJYVvo04g3RzRHldUgwBCd9iEdOMhNxm6yQnfl+W2wqbJ6b1nN
W0RvyYjUHIGb9Tunb5H7QeQbGw0d6Yih3q3kS+Nl6UnZw4eN+NaWtVx6DvMDhFZvWY+XROXtxiT9
mF5Gx69tycSxbco63helx8cpbRhR51BgqgOiHe4NB5mQaJtfYQJCEEc8YGsEAKIzzloXopsy1bc1
jHu64YDpPPzZneagJrXTBlATRgbHFq9TgGEllQ4TaW7SgRiaDaIBDMwkltZB/QUxEXNRWD5jn5sW
XDVYffDfkNyClOjZaswvYLynbk4F0kP0vPabX8fb3vDvZYWtL837H3waNJEb9Hb4kZ4iKZ4zgiKE
CxKjkdQc6vEnq6G0OWDQZDe8OGH9pZBaQiSIjiw1PKs3VqQgrzq2xn0c30cT0kdno4NUWIcqfK8C
1GblN1I2TuaZZNDWYhtJWv96a2w70wZOSovJydmnqiT6MjMsaHrh3Ncoe5r8K0nb18l2VlOutuWI
F6BPipvQyA9Nj3xicoyXqtMvoZc9VBKPNDgK29N/oUXt+/E5BMFQm0gTI2cXmtohUrTZJu3Qjlgj
ino9sf7DFT8IlMMtBjkz1h6UpX1kvbjXI7g7GW0enADgVfBoUzFCKPeIQyVaVhrNukyCh6ZCQZ9i
WlYQRuGFPOD6eDRx6K1w7cQrK21WXP3Dgqi9L7I4YiwrXJItAHPTQb5LlRdbEle25d40mbUiq+ep
8jpsh8z1Fmjj5q5BdkhBEoH6KAGmVZBIQspRoIdNEE0rgNZi1aplHDroiXW05jHhNyKoFxYOqdID
6gl5w2IvboK7ZYApolewauVtHqg3NHzHaiq/yg4Do9DGR53rcdWhluFrtHaFOd30dRMuHABXvLlB
xAMOHgRAZ+zyOh8/o07uE31CPva2jeUFsiDpL0Q3lD5iynHmWoatseFUhy/luzGNPv1Zr6zbTPcw
+BEHum6c9G1q0GsJrKS4oKlgJ+l6Ckzsp0I9i8J6E/P7GIbzFrX5rSXDOdAlS5D0/jQ214ilNV9q
7swKKejDP3lF8E7e3WfqfzMDnKnT8FFrFAVNT/aE/8svxk/bNW/MTnRU3gp8UIk8ZwK72Ji7FG7G
D2X5z+DLfyir/IxJc2PXP0KQ4lNUBcroeO8I/uVOHn/FTnIPsw4PgVN/GJVbAYocmb4gV+jMRSqp
392Uc5l5AB3csKvi+MSC+dXo1UsknQfhurd+Hdzn5niuKuxXcHLfdF+eYPcd7EY7sjQysU7G3zgD
m+sJWNjoCzBfbZRMW3q/7l2buUc5jYQgLlxNJ/KGvG1fnMMSA1aPmGeVTxS4rNmboPVnzUjPaW2/
O3pyjph/XYDqi2qYqo0S8iYS9q5RVrwWCfFbEEHa4qyozAMmJOcdYyP8/eIucmFcdjNkGr48LI1o
1fQEK/vvtIjyRTNNPxJk3OwjOAr3VivSdZwitmPR4KOEdIlf6ZM7jBn05A119qH6V3n7HgZyXyHG
39jKaJY5nclySE6yQenbdYZB/54im93ou7HBsKnhtyhdubcJLlyUuubcst/f2BGYs1ZWJqsl9seQ
FeZ99RCf7DSk8C7is9eGj0nV/spGQbFZYVix8k1o2/5X9JBefGld0IImj1llvYQhU3skam3O9zko
RxQbVlli7wScUmUghx1NvDuafi8GHNabvjUxXCQjUo5+TYepYSuH1Kw/iSbVH7T8MQEbvTCdGga0
Bcdcqjt2fvYqGhlNIkUNsAmSgz1iUTBcPA2NIopbG/BXSNt9jlGwrMmouvOyMd0okrtWROkcSUGX
R42/FFjkfrRUtAaHd6dpvblqHP+uBwi+i/RigyElZdHSErWik5rrM/QvLW14d1tP7tkn7vFsgHbx
/YIceiCMaWUe2oJdfCn0b6MDqQTu1F/1QVUw19gpC+Jxk8MnexXI7LFWrIkV7C5ZQQ9kCt0P00J1
GFWMfe+OZtLdj8H6djM82eWfT5ee9lSVePfxGG7Y1sKdb/0Ht+ApqGgA6F2myxbBF2RIeir+nXDK
e5jdLjIw/SSkptZlGvrHQDv2TK9+EXQHv7XZoNcYrUQ4ItgKwMoFyauT5/kGDeWpL/VfMTxhprKk
3GGMAZDe2Gyso2AjJAXKFlnRIc0hJTGW/Ovx9SBe+Re6LfRn5uN9AUTNFeP/+7rr06meHNiN0eyc
36/NObsTihF/e8vrkzrd7Y096DfXt7we6skLHhoiOSafiTa0ovKoe+QMEJTDsDzzlZx931bwWSkk
lf1PXLCY7Ub9lYLHKdkLYj1BynX7SnR3gF32+KnQQiHEKqX76iTqM6unHziVP42FkkmOIU5vMhf6
/mfKkJ1XVfzIJHYkwr5BNUMnirUC0hN9MdnmzzhiwkEa3tbGieJ6tVTfEJ68TZ4zCyjHuGlqd2Un
kNoqCSHc64J4iR/JYOTEp5DNN2qkH3a9N+HcWai+8ZZEbMid7PXV9cnrDbxh7AK984StQlsrM/lA
QOce9C6nYG03bFc9hDs4rgcSbBZksuPMsSN9BXRIHBr6AUzXPlbk6+OaPf6hlrusowQPC2UrUhwQ
BBH1i3DW2AVxfMjcvFwDAqoWk1m8kMJFa9oD/dZMBklfcfo++XG3UFZkHnVF0tT1xvzr3swqYSlF
E6kZiuzoKzPbjxhQkVhd8lkrD0EHvOG36VKD0y+dGT3nfXQUGWCoxDgFDlgeEWIRHHa4iRxzuMVj
02fFTW/pa1MrD7Yht4rutmWQJu/a5k2kNWvbofcrqWNXapsMDfuZVY5kK+TcYJOyDPiwYYXZQNTm
uiCVAgLivZpdryOOQNdbd4H23hgY83qvvE2G4Lse/X2CwHpeIjgOy9k2XHlBfi8N5+gRZt41gK3l
qS6bWw1dDJiGhaFr713Yr6j9scRv1k4FlFnG78akn6wGjYqYIuL0ZEg1pe0oNuhnH+nOKn4oMzMk
u6q/RcRLTdOeLa6bSdhHRVoQpstMq29sPd1CGUQri3tm9M07M0zvsmhoaE9JF5ttv1VsqEGEISzH
OEsHqckfK9SwdgUSnF2Unz+OI7YZ2wxfDI1UdS1lfzEAML6zvbbfkHH8Gfq0GSBWOGiz87OZ7i29
M5Ag1r/QreF11lC++uJodvIA0oNYiJLNzxCgoGXgXwysWhzSNM2STmFeq3oPanE9+PVa6+RNUxBj
gGUfYUZ2lzYEA6PhHe2S2CX7bQzDC2r+csnUdKjSs3RiBKsC60rsxMQ9kR4wyW5bEH+4yES66avi
JZT+ejAsZwmQnQprnDzW9lYWHp5itBwUqRAG+kIu6vYysdxf+EGHRtqNrAXwgyd86IwjCmux1rzF
lB18dJbsmBYQOb9IgT10dgZqMkm/oH/6Kwq3VCZHNAv9yc7y9yGU2OEFJ2cZtagF6x1NoXhZ1KC/
sK18oy2Ut4nN6tEi0iRjGsv94CUFcopiVz6mCX12VyLeL/tXMjyXaZf/9K54MZBdpdn01QVYpaSW
VRsHydjSDHssZZfcROgT6BIa80C7W9eefA81ih1XhxjrCqYV56gn2zxPHgoPETFNwrIb71VUa3uj
e0WwstO6F+klByuukcY1ez23H9JyrJa6Z9z2xuzFaIgTBaH1i6znkwY/sGpS4i0A8RbhKQ+FsZis
0aKGcity9QPN8C1Kz5bR4Fa1oVrVRcFq0rU2vcuI5gAUUci6AhVGbzhkvww321tCuxlseRdGzz4X
oqVYheAHQ3QX3hsYe1bI7zeuIS6N0F9sJz06Q3mJQC6LHDZXTkAm7TLRepciJby0qz6yBq6iniB6
qCxQDl0m32I7iLf1ZH+GqVvMPHVUvk71iMr3UqDViRkozKn5VWvNUg+7+1xnzPGMm0GE5P+Wn2gp
PkMGBcMofvmBcUJqQi6o9z6m9bucAvaYOHHtslrWFbV/BUZig3tu6WECQvi8MN9aG+pvME2PBF9c
8mYJcZ6AQ+2p0vv73Pff4WZi+EowivWwUfiAgL2xZgTjE6h9H10jXqx5qRrW5a9O67a6SU6VFVpP
LVOAjIw7OwApqKP+NEaiQSZvM85K+nSKTkx9ZDtG97ThF5rzhZSWLq1ccga/WQahlSyCxvK2Iuio
G6J7MvkeXJtF2USlWFL2QF2PgOdsV0h0E3qtQ1cchIPGFwxtYhAZmVjepUlR9LRw/IkjoeLrU502
3no9eAAJh38vMdHk4OKIyJ4Ba9diC+XPrfKJbzuDYW+OrKDzNUFw/nKqhvv5K5ZF/YjzDqwxIwKA
x43ZxV/kjxDPCmYLJxI95LcUyXwORHnVjcaIZyp4Mgfj1Ls8KI2J5nvL6FlMzt7BdusnXwq+zclO
YuS9Dl6pJH+b/VhsrYIV8RHPbYSVt3/qy8rgx5K764XU5Zz69S8WH09FgsciGnD1dkQ9Nf65ITth
1lRRbddMk0ACg/1Hqy3Qv794Ln+UGbJmJwRmQUWKaTKbTqbBvsjNbmiP8V5YSSzOGGb0BkRx2G5j
+IMhHD0sv+ekNz5zD1apDJpzZHRc99i3xmp20Zt8gW1KBXvebgOPAJ0RkT2N0GBpZMEt/31gmiU6
tYhyiEb+LAZ0ykYZf2DkO7uRuQOgt9uuQufJadz3wSH9xDOeQhrzS9X/Yo37LPOLIxXMgdFfkTZe
rTi3UHnj/sf0EzOvJL62Iso5Yh0JCrJFzMKm75fTuyhEen+TDYiQoajAWFFyU0v4G71pfhLxCPWi
P6D/Dk8keD71+SwQIc93aoJ81xHUhob5aOYT2UsuG+0AE0UhR4eSK+tSQfFJ9xexMmi6kY+XNFgE
cpPWIekaVOiMt8n4KPr0eZyFfUUWUmeYR8hGvMGY+XAthJp+H6/dQhk3fs46lIAnc8Gp0qJncTrG
0W41hMytasCEbZq2xe7MwSgnvGXjGUvaXhsXGjcoE8y3isS4NQXuiEobOMu6iw08yogjtdhdJyNS
YzA//qGDzNPnHhYaOKqtxC8o2nbTdsHLpI9bi2AD2fig5+1p5JqL7rw8uBcmVdLOunTN8FJbwa2K
6GXkjfZKxdZBs0EmTlUCqaNE6c522pIJjYjsz4Q4zwTjLZbE9tc0ez1a1Lgpfb7lSIYBWZJMBD3h
QNTXAyDLn5TtPS6hiWJ6t0R9/ibmagrTxjdS/zVJffzj4ixbAzhRkeE9LFwsDBsgHc+xLddVxwdQ
se7BvYbFPwHDMVAH3miOv5IBp7hRzd1NFTWrprBQ6ykHKlDwxfLmKZqz60jtWkWSyDWUFr+GuPsq
WnvTJR5r1wCqZ2i4bCDBZpGqemt08hm1CdZ7cTcUa/69R49QFdAE/R0sQ2slFY1gAfs1b7Mnj8jx
RbxisSTtWxQVw1HpJlXaqDJu4oK8h5SM0We9NgGZkxW5psM2c+s/7MkloAv7sBeqUznYycom+48G
HjadSWwYniHA9uzT6UEdfNy5iTY8Yhk8eRFjXkAUhpbF494L6g/bpJ0UR/uuGChiqR+/JkXPZd9k
pOaiN4qnAXnkJmkQuao43ThuvS8zfVoTA3I7VuKn1BpnVp1sbOr8Rv2M/8ZbuIlHMS9JPuvjIAp1
8JW+1ept7KR3bpHNQRz+Dyo+6v/09UrK1Zo2jwCFTQsa5yvJmpuiKVrU0ViKMnRBaQ1NnyiGF3fg
G28j9VFi3AXDtA6MNl52ltSXdOzXQnj3bGgf47DH0kDM4dj5a6v0u22nW29t4Y2IOuUc1tC+i5z6
lpFIuK6Dna0NKZicjDuHRqEDph0YByOfpWUnDcGKGmIgSJyTGd2UtRkypbNkr4G+BDRxWpclaO7v
6kmwRncwuCjcDq77jZ6THYxHFoK0xCrUDaKAXaguSqTfqJ4GwnDRquRsm00qAcu2xPPkUgTkN8MX
6VaKNhcSGPHuhDFaOYuFMfgwEBD4r412eo40DdWtNPVl7/fkoZX+uJL68CU9DjmFefZlnC794RDR
eVlRGOPo8NA5cloT14y2uzqqQOzqFsgFyXHd0gAqOxa4EWoTuCQl9wcCecIVYU2IaJuS+FHfLVZ9
os+iAhaTzkuIWNseopxII6qEPhbrwCvfqiiBovIsU0kWQEVYGcQv42i1W6P0mo1tSta2j15teivF
AHMopvyW4WGT0NZ3b8OcK5nOk7VLPVKc8HDrm9BS1kYOTDK12yKyygx8Gy5Bz1h2YlItcGIxZGOs
K/J9No43cS/6XZHjj8cLvu8DpriUFGLW0veVpNmT9vFJgyqwT/Jhn2QBPbpcJ1YQrfnkswwB9bf0
UGoOyCKhpWQrgjiTTSlYItjtgGVMon9LSE9KCUvnotNeq9Y7JE2Ybep6JZrqqEfkkeoRBRWr9Q3y
h1LzoMh3xaSLMFhVc8ZXN36aiCdOua5WdM9g6RUPCWGRy0bDIgY2hiYtF0akr6sqzW4Akl+ApLDw
AJtCeZaq3YyRoFW7IwVvk9KdxComH9jHwlDQg7WR0qlVpZcfVFltp+SAMvbslDQWavbZC83PH3oV
BS9o2anhVLWjfVOdW0+du80JqzFGphk7EHeh6auVlioA+47/ESv8GIbCrYxLZznYdbWxVPmp42Sp
sHKvphh0jaFZHcA7vq4ovXVK88AU+lB77l55ZYFHkGTBwcYBAREIJpKLQJWfotjmgU3Xy50jC/ym
ceqviY+l2yNMKJohTYe5kkM/MvKMz1KLxFHWCOyy9hh73pM/EuYUwg+603BHt/mm5k/aRVUU79mW
HDW8x/QPKIcgjSC52VwiOZqwShVnTNo3lpfkK5o7C70T56LNaHVYhESaaItNpKpLT+FwgmdFZdeb
MLjFF8svrWUTlXJLjKx+74cRrUTNemqC6oGMBsm2I549HtZTEiKXsycSfGg6grTAnNEG/Rqabb3R
ge2uwAqfc+3W1rpyy3l3sjLtFlEByo+hvTVRge9H9nCId5Lm4EzaRxOnT/4rBf1jrj33GIKsiu0e
vBMX8SNTj/5j9TjHOpE/Zzhn5loQHQf5obP5cmsUQsgb7pWq6kVAxBCbpIGVq1+4a9vVaA9a/Ysy
fdpvpQXIsG4Qt0w7woXu1RgB1Igw3mdFhzOtcn3qSP5tDD5rI3RWe2YZkxNBsoiWeccodRBBWRml
NfmWoB7ajrWPmb0IKVScMMi9UR1kJ4LBETMewUySWCOyUDDXxcD1Mvs2xzLRyyXThbvzisJcFjSX
0VO7Sqw6k0o20+1R0aRb1kJ9upWtLZAHk9akXhnba/qTxrch/GaZenjzCkv3gSPLU7H1Q7Xq23gX
aiShD3gp6Q2pLYQ0zDosY2XCloqifGOVJuRIfDbs6YJlkNnh2sgYsR3oXa2i8O24AfNzGI63Vpl7
zNmkU9eG2mRyjvKYI2098SsyUspc2S+7wl5az14m5Vprt0kOEkkM88DGi+3PMenvAkc74H1awzLg
VYl6wr1xwRSM9rlPD8AeiH5iNa669zH56JyuXufoUNaxjnrY9cqNXZb5Gnstp7rq539T+tBZhbst
0P8YhjyHmL9L/mts94tLZg/dokboip4X5zOwhW8zpsuj43DD8LJDNvEmab/jyWcgChrxMaXxjpW0
7pHsmkfkcnpV9YtG1fOEsV1nd2dTtV2EkXz2jOEkRqzJpKvBvlfAQwE6EkiSf7ijBb7NNY8Qd4GR
l6xoWfuzvvUflbuNlYUtLO3P44gsHVwwQQBk4UyRxFuK07ivTLH1M/GdkSPJ5pMVcK57zT1BtsfE
AyVedNmm8bSQuB/z0nWYFErSVWM9ZdIOX2hMgZjRWH/Oxh+7It8rE6DtCiZPm4rGMhmKd9f34PbO
05IfD4z7wSFlHl/KPN3WhRLrGQvlDOwna5e47aoQP7TiYLlYCK8gRuDBAkcxBvkhMqyDO9DZ7ml2
UdGcuf6ccLw1I0Mq7G17dIGTEsoVXLQ4dxBfiG+kXWyi8jm6wR277WgRpUH7KuY61rbECm50w3ie
dO27jQb7IMjIbfUge/Bv/EdjiMujiPDXValLvTO6uNaPm6fiXKXTfSSbbgmbJRzi4ZYEKy4Rdlwi
a9HbORB4XFyzenPCRqdOVSfarW8R0pL4EVgCtyuXjaheHF/XX13hPLSW81k52Ssx7uHWTkd9w6im
vAeHAiu4oSw9Io1q6OSw4ARBDmiuYIDMbAyDFg0f3UNDHjk+6uaXTEy4oGc4o+40n5VQwE/JWJeh
PHe11TEwsMSsJAWfugUe1nb1CkD+Nu6QSGIoitZNM4Oy8tuQhK69ocbxzvBwnEQdYNik1ffupINM
z6lhp9O2rVYYaQQ0GYlXyzYE+5JeX3dU6JeQTwgn7nEscXODyTz8jgtabCA61qkbbDU3xBlEf2ml
m9paNkMPGS/ZDk54q2kQU3uL08DHhzGO7gUzsfVgw4AN+tbeDpFxSehF7QYdHNnYhYfKcVFxgydS
NPYPsNZPmgeqQh+MJ4MKoWMTsZeFOol1JMwcTMv/SGvKjmOLS3AsHJqHmbuoDMWupZsgt8mO6x1K
J/qu7BjoybMxiXgV+t2HALuxjRlpSleb08CokMER32YWjiwjt9GsgRNdOLBF9+hAZu7DO3kLyMH7
knBDojtgv9EG4t7IHKafRQMeL+yN5STzD+U0xp2BVaUvPvFmZ88w/O7Byn06ubuGGqxRjFUVVek1
SCXyu/qHnFMBRW3XrrTr7ldbhZ773bXdi9ZIbIhuSXBrTHISPohtw7ys1+23GxUsTAMMkHZX3/Wd
yUypEO6TSqVAOzFOsZsq45c+1Rh9LaR9RRBuh3nH+U2kRHlrJ8lbXTEvF5SroZGAVxXQMDipd5Zv
H3SUSXsLVxMjzCBX7dqzWD5hRHm32AwPHm3XOs2gldPFSLrX0MT4FWTdG/6mcBlSwluyQv7p2zrH
0oPDOOg6sQoSinYNwV1L2Y/Z2vM2hcb5OvVSILrFPay3fFhshcsogV8QlyltCO9YM9hg7oN80Ogv
Oqv7lafUox61HYgAysR2lZBKT+BSkQSwzwSkljKELOrEEss2g5NKs/AwOgQ0kCkBHtMpsOjZaGdN
S8He0MqNHjPyoSVp1sAUP9qu+NVlQ41QyjtXrQ7yI5gcQBK8HOHKc5awBOyn8ln2fG+2JWFMAaNQ
ekON10S770Po05WadsBSDZCVFkcwcToZGZDhPg6igT/Ujo9BMRS/s2Cv96inINb8r48Rc8h8+OeF
o0OarD7fXI/VLIWWbhNj9MIG0yyvB6+vqRsXod31MXV8H6TyX78xzGqeuj4m+5ynrj/wb3f/vP/v
ZxwGG9Pf/6ef4veH/P0bme8Eqe/Xj/37SETK2sprbJkf3RYS0fVtrr/99we5/jYzdqsC78hff5iW
sYS4vrTJ3Kn9/f39fvPr0T/vcr2ne6A51oqTdB+o98i15cHHgL0nUs/ckzIKbtBP6sP1Xoj24fe9
P8dwBxGF9edxisiKqtpfr7zei+aR+s8xEeZLkhmxos7Hf7/D9dnfP/znd/35ub+9jQNdcDkZEbFm
LnV0fMgwYWmI3f35II2p0YG4vte/3a0E5+r6z7uVbRltzMF5yoqerbnCxwOul7RKrSkP15t0nIiG
mm/+duzPw+u9svNuvIxM6L8dv/789dj1Tf48nFiFsvcpO8ot/LI/T/z5ZX+OXV+CIXsOpJpf/bf3
uh7729tcHwYdXDxDOLjqJL2Xv/6M33/u9fH1rUqJqXb5t7f5/aL/39tefyab8DoKWQP7cbuDKFmW
/R/2zmtJciTNzq+yNtfEGIQDDtA4exE6MiJS6xtYqoLWDod4en6oGe70trWRL8Cb6s6qFJEIiF+c
8x1LGJruiw9lSLCJu/zxpw/NUTkkb/73fx7gcs7+Lg2WiYvZ/uuLfn/l7z/+9HdmpbHajwK08H/9
hD/9mH9/7Z9+1F99HhxZXtO/vxf6wuYKr9Tvv/79BeRrsQP80zf9w7//6Yf8/vDP/2wERX2Y0n77
l4fgr17XX36b35/479f6+3N+/12Mgmw7SOenT4AVofNdsqlYoa3KQbH6sAoyV28j0kB3/7xdDM6z
4QIoni+xXT/9vhtUjPAwTVXVUUCdIZdvmT4U+JEzg5EiLZvnYJkmm2fLBfehcB3s2f62J9LF25O7
/B/TulbQYnu4xa3M3fM7X9sZozPTLx7NsDUP5Pzss1E/kkXPyNFgpCnJq1uNHeq/3ovAteibzqou
UPpQlvXUzF0x3U61/hZhuMli9AROqug92MMyA2wWue4E/K1BkWbD9yks8zvIx0erxhweN4giirFC
XNTCRLHCZGsXVElRdimI78Vzjie/nOv47KGCukTLHgbXLluQ4rqw0AKwxHY3gVciCKAUZotebwWR
ZXd1A9TIxIcph9m8E75nH+aBV+bRro7yhdKE1kaRHDbg4mcM1kW7RC2VGDtwDUqg55huKnoVOr0b
YVsYboHUbUPAI5SDSEHxvpjD/OSI/EgC+QWVbr1OOvHWDETpVVO+o4BKti7PdiqUM5mVjD0B123o
2LFQl8cp7s9MJegxSJheGWYFFjSFgOawBQgVkb5Dw7FzlYMfO44fI3aIc20PayP0MYPTmHf+dJPp
8Rd0HWKqdfDGTp31qA7O0ZSlaxjP69/0doIlxz27s7OtzRjRU0rf0sYvjf6VhhSQpklFAIHQ34fz
Sho1ZGyb9bfR+vtEYIIdBOP0uhvEltr4mVpy3GHDrta56r5lcltELO3RBfK1HqPkvWNM071tRKha
BoPKPAebGmbvnQ5IRWYicagNBgR1H7c7f7aGvVD5zkejsQVaptYRusZD5pNlELQHv+NFjzOazwgr
wJVZ8kbXOyeWIOlowwDv+EBIc64lZdPZx8YvFZJO246X5QyyoeRc8nj+YYVNmdyxHmjEuzJkeF3Z
/VdD5t7a5vJbIwPU2A+RysUxyWTCTMlQw13DmmKA7gsssQPMlyPfckRm7OfMRO+sIMIwkGWHY6uX
MMkQ83v5Cs0awMkC27HPz/JQkm1KNet1P+rpqu1ddHTGroi68G6yyOxo/M+a0KZVZEYfEwh25RsE
OFvUZZZzYZ4Qn6Ck7Nwg/jYW5Ws1xsy1x/k1IG4b9cnBMn5kAMjVTnB3O5aJVz+FaaFCf+3AGA9j
/ThZPv604AyupSCwiclrpuHjGdlX1lj9bm4ojBk8Qq/3n8knKBmrFqRm5GW/EbpkFmJU55lLej2o
gaG4Zd1ATlHbgu1rb364jaDsmaTe9u1DlzVPiOlzuKPQQYL6zVL6mh1aARJY7XKlnyuT4GUBIWdN
4DR8uUzTb0DJXQUR1mI1se5IZXyADGpSJ1v3Xiqegbo2AttantMjdUVjbsq0vnJ8K9qaVn+wHASX
eQ6IJ9AfYdS0bI2r73R+nW2A9RJ1qJnE7O7tJ7+JnzTug1OZKGs3EP24Mz0dfCgiLjaMqzCgynVK
QMbKC+1fZY6e2vTe0sG9Rpf5ovPgLGw+DWLKxTHR36lZpFuNpEXV3TlEH8Joatpn8UKvngljmT49
vddh/piV/bvVl+yF1HQrUmMz9HgGPSaJmCS4dwsWYY0uEUmB1kYLs4k4J8j+6lHHpR/wItD/1Ahh
sFkcMe7HK2xa8DfoEWMiYqXE79NVJ6fetQSI36FGUdshDEilY4XsjbAdIYtjWWPikOevQ9TnGwDV
izKecUTXFS+1azlrlzjWfMySDZz/eeO1JgMZUIzEB4xbOGnPXmrf6XEZTr9oj61vk8A56RBEJPY3
xB/cp/ZX14CKZeC67k1y0HpZ4JjpKdeABa8T4CUs3NhqxdABLFQKY4GuEzrQg5k21003QQ+Edd0z
6IT2DeqZFxzbu6DDemcqu92Ohsdc06xv2FutksoTGwcoTNdE5A1aPBQIMck8cEVNynhUedE6tY4t
W3XZScxDeXVdZAy2HHlsGu+jS+ptNQpszHmxEWZ+iC3i9CJg55t+CNF/+MOVYrMeeaXYkLRrbXsH
4KgYdLYhz4U5jqEA1rtLYqVjfPkNC75Qj2C6Id1OAxol6e3Zej8Ka95LeFd78utI5R0uWVw+lSPo
VStHiB4jD5ma/C1xOc2M6jWAA3wFZir2YWE192iAHws3f55mBTuj7R7jdv6qRu/FrtDVMBousG2T
x3YBfCEzBq5Wh5TV8rxLVSOjIYGXsRFLGU90xyxEoZJ4+yExcJegVHtja/8eRPmjV/fn0XNXqTkg
cM0XoOtbNnJOpMD97J7awNHneEZENOFzM1uGWoBMbwlJ2Dgt12eGnDY/0HWjPszZ9SWDh8QeqC/X
5vukxveoYycocyShPtgflbDxLbKvQSZPsCnfdDP/pCxpdeQsoYjHXkDfrLiP5GZ1X+MqxXPPdjyz
+MOJHwRB6ftqTvQ2s5x+A2R9L4Loo/MhAPTYcphubksfaNig5E8nOiBEPGFXvULCsBAQeNJyLYGZ
bUqz3ISLR0iVd1lk0iUhjNhiitqPXnB8K7p0GZD5x2pkTY9JjUTASVSrOOHZbNinJu/pl0ME7TCG
DouOuqlDiIYSIpj7ZRYYj8zhtedFHc36JYGNuDKnHCixceLO95As/NW+lxz6iIRrygQgIyodDmNF
gOWhY4TccVi4SSCVSLBcrQbWhO+QQpI1McjXJDmjXlBw5brJ24zBOauqh7wH0sFSCJMKV+9AZEae
j1dVNrjrcmxfUIWcYSncgiNby364q1X07haICfqAMVQ65G8ygFs9Y/ZcA68HlCOYDc+cG5lYoKAM
Y5rWGqhoxq3vmGcuyT0hFfMxwJlcFdd4A1DbYAbCM8Pl0r94irHcnANU6KLqJk8ZkODy4WgK9JxO
ET1WXv5TL8aVQuUD0uv+KWEQf2hjtioIeiSuBTwG6M7LSJ+QbsUrNIzv2GCIOSW70iuAaXX64rTB
RVUQRBZkvZEneL5YrTsGugIs1EWGOtWPJFC2GXKUdjjIksMoJQ4CUjmKTW/LYEWML1JYfKqb4gE9
dc05h5gJDfXKhQl0rzSpjJ565AFHJXkXfJtj358tcrw7VbkHP1SPhpjo5sCLofkF8GcAeBv697YL
dpH22WokE/+KZC5nSNOyFcmrCv6HaXDxUIQ1aAKbiPUZuz4EqUV2KGbtH/05f5EU9TVP8F7X6MCp
jaeBy7PSPAzBxOPH0tFwMwYpp0uT3INNJWOp51oLiQ5AsnKOkuqX7BLG4xbr8sx5Cjv/GsHJpzWi
SpnbjtIbk1CY+DvWvZc+ak4exSKcHXzBgIYC4Pmte7GTjFig8tn3HNj1kYU+2h6/mEqxbPH1eO0H
PGq8icyR/gMuBE9z786IUsbjXoN0u1l4n2uvZXbr6oJtk5dDsyYYBkS42AFz+6V3gVAnt7LaFXt3
A0bN8OQSDG/ZLnjsgjziRNIHe/0tJlOWvUZ26zAbZ+f6yUis3LNmu2mamS3mHOs9ulynY79tEU+M
guiTTrlZu+DbNrG1MC84aYxfZJR+kHW1BPKiLovVqRbXRW2KdRAjJobZQryfGyG4y/x1gCknnd1L
2wePhdH/sNpxAnFOxnCL5H0z4ZReYTXaKh3dQs8G6142b2ObXvXlfD87DGd0/d4IuKNjgGiMTJOn
WiAZHevwyR8Q0Dagr6HN4qsRKQZwHy2HCUIAcQrrlfmgwbEkpfsBaC9egepai8izd8KZHm0T81LK
FRhzhDORRIvk7AcUE3RYJQGVbGPLQwkyvs/jFXufp1xylRYFHLjC4jiJQVxHY3GZsDIvTZJNOdZd
usx9MWAMCGxkyFX1q92dDGvnmSNrANd4EBXBKoJ2jJtUhTHQxwdKPMbi3SUsuc4g/NeGc3Li7k3H
zqdNuOgObOeDCRpxUmCzpijP10lLRegGnP2VMREc22J4gHNNQeXwsEDSV2XOL4d1xcob+x+W2r/v
m6ukce31ZJt3Cer6VdzITRawuzcCzhLp2h+u7/8k7JewClZHxx4OeiLLN7Ot+8YNkE5ZAaJiB+tc
tiAIXXsBJakNAqzD6Gcsxu1pbSGKlBYEoQg979oKkPAg7nhNrebYhupkLDCYCtFfl9dPaV5eYtO7
0m2zmSvq50HBXsQ8DI49Xyx/6WZVdfM1o4DXWnxPSJLqYk43LKzwiXX9nSyHN9kNX0mhDjNLbc+2
3tF3upvaGTIQd80qHFtsfTNw846TpxYPOpN3PcvQ1ZQWF41jyWBHuarS4C110Z+gf3oM1X0vTBah
tO4ryMI5q75ww1LpkruCVFc2n1mktt5MgGxrypuaroOA2WETsxUIxPBka+PJDPpyF8UTSQIuCNlR
3kF+ZhGehkdarVc/uPeZtSMyKSTsoMWwoFIKbApMj8zuTWqTeTS4V8jGVrrt90rG6IdwPYM1wgF6
ZabhgXNy3daxsx1TAluQ2/GpdlJuDRvsln/VRZgurQ6fX5TM5MniPS3ldmjMVyOHGdT29j4cp301
hgArc0wvjeyRVKmvmKDAyXWO1Bd4wikwBnJxqCrpvoabJcZordyjsShPdAKnvtLkTXfk7uSBge8j
eC0bBw2en35PMn6NVbydyI3C19I7gPVtRFfTSyUSyLL2PgdDsip1CQUeV4uXstoTMFBLNuwh285N
mPKuBTDZeCAMuB0tLJzywKeli/jKy54Ii6B2rRC01gMlh/YUJLmuXrEEKBEJBVei+q5DGa2yuL5W
EPWczE0wvY6nOrM/AUEcwjjtadrQIzfqKxmmpwwV286ogmDVcMWTIw/e04ESjDezuy6n3RKdNk1J
hNYTpmyYRaxCq5DYhZDEBjjKBNWzGAiZhSTJdxXmZ1OiaaIFc2nrXXDESXeIx0rBA+sIsans78HB
1JE/Weyu9wjf3iVqFjmPzE+C4pg59XfFDmgnq/w7zbH6DgDMGju+niOEqoSBZOtu2d+b800bBwd5
O/I05VK8xqn8kdjhznb1L5As12GAzyvhHmXJdlto+RxY42lqQTnODV082SY3uhXoytj+SbZXWQCl
ahmFx/V0zl1TbfOk7HcJAkaPZfOqrodnrlHUIFaNyGUQ3raNpj1ftypmkINZGh8tUkDwoBqbhO3f
s7DRjgxNeKfi72B8IUD6Bf3Moyx6qk2oKwS0EcEVhskKUQeKJLSUkm6BgpdrE81u1eybliS9N9Oz
8X84z2PRGxzQ9h4KFdfR4NwZORRAJZxXDffDgmW2IfYEiWQeRGcsBI/R7B2sRfcmorijFF5RAXic
WbwdNpqzpncK5nC4HrV9G8TRXf3DjTeMEPM1znmM9V0u6NS8hSueDg0SAvM1bjt7NdnVtZsPjyM6
hd0UJ7ep1GcnQEfms5MVrGEhwjbnAZs34dUPFkkg/ofEudyZnJiZ+0zazYPtkeYQJZeY2KlMYUEB
bNW1XC0R1ml/PHSO+dor99OQSEL4vY6Yqna4cRnGpDz/ySIkbWLJtumvs8a7gHRDBJ4U61ZZb+HS
vPpGdJ5btBpWdc5sqOKG7r7qZly0As95D42OCenA8o/C21xihEPOFqqYvqyCw2zipnLZIFeh+iyF
vqvjfoYP4NLT9A8yFydEFt2aJQU1FVJ7n40lL8wwNqJIfygALJYytlqJtPqK4UWnbkb+YbwzM/c7
9lvmVC0x4iK3llxQgrHq68zLIGI1+bHWI34Ss942lfuRWd1Va7OJDdwEhCP+21Q5n3FY3rVw+3gJ
pz6+kdAQunk4lwb0m8xDupGAvxgc0rkM3Bnhr7k0Hu3Fs4Zj59HICPXYlS5RckZk1tRcNtrOot44
yvqSvTraQfIAESc6VmX2rcLlYMf5+2Tpl6zEqlI6OI27it85Ga6nbLhUafKAheKDEuLDXGTOstI7
t57e+xoQPAzSdG0UQbaGdifWsy2RN/e/J5XjfuSWuXEmRrNmYl+hWmeaEL8HWIKWneqZYM0TKuj7
wh/ESprG2xwNEHuDqzgoLza3cKAoe1VVSAwGsOUIFolif03yVqx/NW795Tr5Z1jXZPjZ1V1hNCsk
bNxcPNwxJKHuvOZEqsk2xPbqMdHLM6s+OXnxgBhyVUo0JCXql2nAwhRb4Uuaoop1e8gv8yBPySwc
1tSI6Y0q2kPDG9bmWs1kSkoJKHwm9iCvyg9PNO9Ix290EfrbhPOUK+QFt4PcGj0oz+qS9H60t9sl
h4gYRgnV1EnnayMsr0pS7sBKOlu3h/TDI8/Yuvnat7m6UFHqg6tRmC966tHHYrf8UrUT3I+S4Q2Y
JrpyKjrO4vLi5M8QZDZxXt0Spvcagw2FiV7v5qmxVyXl0S7yOFGY5V9j99szEX8NpYIsyUnUhSZd
gj1wd7K2blqfclE8qNh+K0ZP0OjFlLVDvfeDGfas4sFYJg+oF3gOmwxlGB7XB7qxBzUVr7VKv+h+
HwdfqaPED+KUc7iBIPDq1ue2Dt8oD/pjHFOihAzqz4YvtrBTUeGQAgyKyT4ApmWsl04OJUMTnYvJ
OJMKYVzTa76MBbPduZe7toZ0htJioKdHiIOhhsm4yLND2V7KymBBwDeAYWV80feSqaMfRRL6h3E2
iFoo1DEqMoaYfnSlk4Gm0Wh3DuDDdZ0iuq8JCZ26wroyyA3BdQgBL8qItsl9AIpFaO2nKWiOruEj
x4cgusYBVtwbU4emBjLH/veH//y7sDikXJdLvqTMkwwtcG3zrFJwhGVR7fPYh6I/vvoiubD46Xee
xFPVBNOxkgXMPF++e8yRLQzUK+mQ78Tvs5stCtVeEA5RWMWa1uZ5zttur6nQ24FnmG4ZQCbqoR6r
j16BgEo8nj6klRyFpYO9DH9JSWrQlLMaapgbzx3hVSmOTaSv+ZvRTwoLE6W9N1g/uIG5aKiwizD8
dFIYioyI/A1UJQH/chWbSLBaj9uS31zhHFmG5waiTf8gQ/kVBzbmF/JMJm7CYR8enTk5m4KJlQrs
lyAj0Adc+WRcmuXHJcsGxvGsBoHo+xD4zz5sXNx9B4H/Zq2n9Dyb3n1R39QpGAaUNQ9lhMMdI9Ox
rQUjTXmDh3HVSv+7HV3JwxCSl5vfpcvqIDAKxoZjexIk+OGCcLgighJOqqmueo3usYmacVVNSNYQ
unFZO8dSi5/AdOne4KegE2+ymEmoF/YrS9YdZ5YjV/aE8Q6E1E2b6tex6CiHxhRbo1P8GpK5u6hM
7SPG26ZLp+xE5PJwUrIfcPAGxuYrgNBLEP1CBZWezHbxItBw1olfcntMH4rhOXSwpWifHo3MNLhW
WL9HRQTdWKHMCFJ6Z4ksD4YMZHTTeskC7tYZ7H43Y8QCDcrdW8lJ9ExfPE0Uhe8/Elf80hV+vjVa
DAbaAkERGbDCfHufLFK4FEUmb+KC5TYPgskhQyp0mow9Mf7OObsSLM01Cbyz4V2PbpbtUQbxVfbJ
YRe2g4L5MWNILAZGlaFmuaIjvqpbGG9qpIczHAhLZe6vM8+ztsBsH628olB1GpzFkH5WDgMrt/7O
0ua2DcrhkE+LuyjHM2KLoypUj3SHxVQ3M3ySMvvoGfLxtKkMzKZMzPIqPkZL7Jxb2W+uh/+VaWW0
57PbW/IIWKzYyNuW1VP43jBhwbhkULuqM8YBTIMYKqMcmh7FyF0I5gXIHMPO3jSCvb7WxoKgKfp6
G5RuS83P2sPTg3/sGyZ+ydwTWgVGbRc4EZDvuN0gngN+12b9XVOwBOrcjrdmIGksSC+RC1ehZ24z
5siRB8aa1FL1MdVYaOim9nEjwA70iXlRrN1xlHITI7Eej01yKYVJZINw9sLsm52equPcpBg0snIb
25Bd52iJWYpEdxqYt2c+loY0G5+9Eh+oqZ7YmvH+l2RDzUxkw6RLr/KKsTp9a4Hx1Tu1xBmVptMu
eabJWUn2p03L0L52RuPUchbDAAMWqJB70kC8BkG5Ld2l/qwUcbj66GbcSfOkei692TngOUu5hVXT
leiWnVBrAkO1CnxbkuhWJXJ3VfWM1UTMaWEMwj6xbywUFxptluc+Fzm2MWmV4donVtiGEuEO5GQR
EAnbzF8uyZt85EdkE5ewk5M8JoQApO42Z/y1L8rj2IaWIp4zAWbPxT5tivG59fiN4czDOM8wmI2R
x22NlYzn6xc3cEn8xvDtM5Q8RdWdyQiFM4pFN+/KNs5ITXJAImxDfrZVTzun4RZqLVWWZNez9fwF
0x/pg6BxX5lGYWztXpR7lsVO7Ja7ABlmDLe665sP0xPqvrDDrU6nF3AM51pLDTUhJYED8yWoHVZE
MwCBMYEQrY1foiA3mQCIz9rx+o30+6uIHSqDw8AOWgAWjM29+ttWOYdoSm/14tT1Q/8ZULZ/wKek
t1FT1yuFBnVjN82hL09tyZnshrimuJAgs9QXMSluN4ROHqWNs5OywuWcE7X1PUbuh2n/0uP83RNi
QeLW1nWb27nzzKsuwVjehR9o9/hqYXsYuh9DyFKbseaWmVPxeMagrwd2zB7+qTTW2y423oJW+EgV
WnPN/Q5JgTDkNp/9rzgT7HRYe5GeQqVDnyOIcOd7m83errhXFuOUbXhsH1MnnK48rDirhNZHlD3F
bFSNO6M29qQmPSgjN3etf2sLg8LQnJ71CKCqM5kKj+0TSU/k7w347qKyAwME794b85lXH13iTr3l
RBJ1zi+bQCifbp8mmKei1uOLsGkHevxqq5gcq1V6aCs3vokqXAmVw9qAWmXo0PNW+g14BJru8JL1
mV6J/nvwGejXKSN4HRmPiqEAOaQBgYWlx/DDedIh7WGaEyuNFuTDoHVvYzlBDkvEsUjTO0PUQGhc
6DZyJm4SzjETTk3PBzWO4X9d/pjO8Km0ScXiDQeLe88+KytYn/knjvKQr8VcYvh0xrZs7/mNUs4q
fEVt7RJr7oDxnJtNZqQH0sNLVrXObdMF6VWFLnntNPCR8AJOdXDiPCrXVoPXJlbDcF1jzRIkivoj
6Ky4/5jIruEJm1IFOytMJQlMVIIR/Ho3pVV3xlnG1D9I61tzrr/TDi2IitMH2yRrMG4YvcaVC6Gv
YXCCga6/IXouKYwvZu3Du0FaukiRsRviWnes2eax/JISPqgUtEZtdw2fnXfFMud9BNXuJln+cJm+
kf8ryQbnI3wqX9pl8lBnHr9t5z8CLhgPBQLxVYYEggFRtvONALJgq6dN3XAfDmvrMe2TlPPAfOnq
eNhYti3XkXPwPTxjYg5eoiQGKtMy0666Yti2ZNNcimGmFlq1Y9Ucm7F71LKe9zYGpK0GpjRmhJlx
k8Nh3ebNnosHF7GPRUn5eH8tNnGUcNxjPVT2dF5ZtXXarr/WtX+flxzQcsavWlvttQrIh8oSkJR8
PQJ4g6StNSHLN204MeRnzIij8HPoLZikkrV82lvPjtdI1B3vdVOG+3jEYF2BLmvlTcFGbIOFHTkx
yvmwNnaaFatFEPqmAlqWYtoKPdIQTLjTbT/uSDMFHhZeAyW7RB69Cm0ZOtgaXqyRMY+x0EMHdU2R
M/5wywXGJv1by2nvGhIhdokHiWNi/yl4LkW5ohPAmxnq2zTENZ64jt6osojImAf/1lj+L+lqvIfq
eVQozURLuSEJc5HdxP3Zmb/F6B9aBzpr+kt6nKBzkX9B/EZeIxW1n4Hqv5yi0+DUT22GmEJxctnd
45h1p6BF4YNPc4vO/MnK4BrIQHwJTSqmdCzQcoFNrh9BHjZR9Tn7l62OvGOA5OeqTscna8bCF4GT
d/OKAyDFN9yAfU+MME6RfDeGhFEOaf4IIYK9qcTJj4wcDd50ox22B64I3+JbFCjcVdbhMG97IhsM
3V4Aj+V7ZBnHSYc3dceCWDKLyKwRqY7ke2KDeilK96edx4sAb0CVuonD+IQhuSRowCOEL+92hDJx
di/VGXuUGy+NsXRnHYZN7RwaVx0tiEl9MT4Y02xderRAdu3yGEgOcClcinfnx84ccMawIgwSxJlz
ZTwMOG52sy4aRE+tH58UuzRmbh+2UOqM/pO7PUG+hlLEIMJRDkTM2ZLckSlrrSPu9VW774R19HTO
oxxA8ja36vfcS7DWjdiVbOMncvuPTGSfCqIyZ7+9HxreF5EMa3xQ2c6bO3C1DCHTtNiSQcEGzcHP
Z1cgQQQuNiYMbGxdDrNGs4zwiTvsFQkWT7z/9ySO4ZfcRMwLGNMy9O8CkmwG2io3+hm78b6z5U+d
qxd/6h7YQkAhTUmuNaRi74y7rAlpB4S1qHfYoxp4rj0B3sgkrnkFyZ/oK4NoZGRHzqlurE8rHMAs
lejElm1WqSKEL7kPLKysj5pUVN1eTc60l1xBJeq9ght36BmvBNH+am2c2LCsx30FqHkIcc+3P6Xs
XoI6YhpdVjdk3lkhT07u6Tn8ukMh9GUEKIF3dmB5su39BEmdKYj5o1Btaplv3cXmws3nW9o/LDT9
bTwHF1KVUS5Z4isvojvMwvEVDKGr0Z1/G8ovNYAwCvfi7AEKJM+o2KvJNbfI5lyqC4iNpbe3hjE6
d6pudlHX3OMD28LP5/LPxFVLUxqphhi3HvRAETSKOzxGsvQnhriGaUEdndLg9wanKDymOJS3NGFe
tDWmAQtEHJyYbKzHrlyeg4m1HWX5GNftrdM7mxGoAy8j2Qz4aDc+0/J1y8zPA5i7aliXr5MJhp50
snPqNXcRrNuVPdZsrEaWGGNBIP2U7xtlACipb9RsWlCb9Q7XBHi1jKKs7g5VCeqjZyaclJB31Fhu
/Xi+JPCr12HclFuzJg3aT48hWYrYu1GwA2Ak19l4SWgW8xG/i+4oAVQEB46iHwDEd8RCr0kBKwSR
kRCOYH94qrkRpjoUQT5tlUW9myvcIdTVJJLnFazt4VZFzmctTpHDXXNMSB+Y7F8BGodKuBArdfAj
J/XB8Es0/jMblP1YRuxKspNDUxpHlBFjZN/IdCSwDkn10KP2sI51lBc7i/GAV3i3o40ZjvFUu68b
8wquDGiz1n7pRng3DQNTtwCzojS5yKV3Xc7OA3l894J7ys6X/T5rCTKpSY/lSS78dN1XLMg8kElp
yjQSC1yKRcJuRmeDjJKP/Ihip0YX08EzNlVxTCpQ1ZogTELVWaGQIVeSuFgb+VmM7XeY6u+sY1eR
ziSD3+dN33PRTFhhqld099/J6P70utqGkM4dM6/3pjGyL5sAGTZ07V78yUiWhT0GMoZnxo1TzY+x
K59TOR5M2zliymw2hrLPJL4seFk0Oj0PRLfDa3v+hZZ625g1D4yuXetA7FxSf5U5fCJZv82zT+Es
gIPsyFD3DkuYzftXvcwkpragD7A6WU9B1aJGCt7iHmk7m86zASZhhdCuRzg7nt3Cf8BrxYC78J/M
Vp/7sLr5jfL//6kH/4/UAxsAs/n7UH2N/zP6qTYf6uM/fkqVqOn6oyAv4SZOqj/GJPzrC/4VeuCb
f3ctEZimbUoSgV2HzIHhp1P/+Bszy7/7lrT5V8ZhtulY9n+FHgjr7wF7ZPIELOnxH9f52/8JPXD8
vzsBvBZfOHCTpeX7f/vP//XPl3Zb5VNUld2fPv4PNle3VVKq7h9/E3yj+p+fdvz+x99cgUrH8m3X
lRZCSJsoBf796+M+KSM+2/of4WBEOi5dwiHjnEZRTDdhwFwIeCIr/8j9JOVonfqfvrbu66ACEx3Q
5+nOf20CH9GnEHqthggdqGD9EjEWBeq3CZhb75B53OZV4aKaHfG7STkfSp8wSgLHa4tZZa19rq4B
X+8cQn11ILxREQfHOb2usPcus0fu8OYbz/l4K0sEN90jVnaUZfGhsAiYneHtW11vb//w7v3rEP3x
kNh/cUjQQAQuR8V2mDDxtvzxkAS934bWEAjCm2VwiJDMriMM2rSIbI0NY4+CHBEBS6btODvXZhQf
7Dl7NyzK+rQuuGb5TRWKdaRSJb9NdA5q8gBhAJHoV6F304g6osB7naRXH//vr93i7fvTG+o7jusz
7HXZRfrUDyRp/PHVhzErT3CfDc+U8LWg5FjXTnHHiB4NhwqqPeXaTTm8lIlEw14D72pkw9S39V+q
1Bj2FgFh3Otzj6kN+iJZ2VtvmBjcZ1uPZRsjP3djd8m8KppPXddy49jsUpbyCa892i0XyH/OXrvA
bGnZ811i8ZwujfanYOCzqpFCQBHLyRxiBasjmmPy3wZmtfHov0JieZK1EthUrSOtHsIV72hlaXLy
/NuIJo+WtacDCLKnmXC8cD4Y2j4WBjfKxJ+9NY9OLQjXdQiazZJ4bc7ikzIQW4Gnv6byagHZMDcL
5/UQ3/iG1W67yCAjCG3vylPfNiNNxvdYr9NwAgjBgju2iwMUiZdmQHeGYhLpHWZlz3iuG/oAbRtf
qsdPETOsv4nznjEWKBtTQ7lVIRqsqDfPDWQhptUagb4pj5PwHktbgYEbMQEovgkrI0LxenEnivKL
ZoKAqkHvZVoiHpusj2x6BISNd3YUHz57Zd8hEr1Rt4nrM6euBXggUONZ0Z2yAhxXDp139rZBSHL6
/2bvvJYjx7bt+kU4AWz410wgLZM+WSy+IEgWC95tuA18vQbYR919Wle6odCrOqIZZCWZBmabteYc
E7kJehOLSS4tu0trLYS+sWff0O3b49N4X4N6qdtjzl7YxQ+jfG1sybmEWk1RUSmajgK7oRewlj6X
MMLIH2YXacNtYIfgmaD9BsquTJiRgZGgHR5y7cmDYkRqNKSSDD//wgayoIdZujD7qDvYCegk5NC7
JK3eNQcMStlPtLp1BORLjUnZwx8/N/PPcryylab62VYvzWy9yb77cAtWA8gkXE8hvuurX12WPghK
P7BcUqi6Pa2VYfzhtM1PwlQ0C0UfZcliu9Dpj72B6lR0bhacokq3Xt2UvMBaXFp9kds6o7INmhvD
C+v1xoj3bkPbRCcwALiMN6Mrn496AsiBonfej3fzOOwT0d+sG5Ie4oSnJvDT8tMVD6Y/AtQvr51B
kS/W1btm2OG63MjJFFlIzKphPGECBwrNOkbFtJy92UWsiS9BS4YjIktK4HWCu8D64eXuM0Syk6Ut
N/h/9TBRWRkkWawfKrgZQ8leMK0fM6d7xxn/M4HrbMXFzuZOgoE5vPVw3SuUMLVLD6zyDp1hoIfx
KSDoGoZEP2JgdZ6XmmqQW3x0nvcb9sCbpP1eWea71iXNVsAXDFxIzZ3y79PRfs04n0aW3OVRes7b
bN/L9qrm9tSiZHNt+zOy+QCV9Y64We5dA69wFT16WXPJfA18X5yRTG4/FpYMe/rjUDZ8qnYRaTE4
z/dlbHxV3HkbvPfIhqziOgAhcnTaM5mz1ld1mh1iqUmpJVUyBTuxIWDj0cUaAr6M56CkyagxA70t
zDuAw0G9KiXK8WGmiJCq/CFz5lvkCYfG9QOWyiDZ7bXZWmC98P2QMBAQZbm5gclC2Eotjl00HDPs
WJsi+hB2eQN++cmfwb84s7o2hSOCJWI3Hk36/R+vm4PrjZx6h7LvEC/Ze5G7wXp/zx31Z8mthNT8
SDpyiIAhhLMCqDVG2Vyjnh3VF9sokn4I10PEjzrQuKeQ9LA+kPnuK4J79mb+h+ijx9gpgm6SpKRG
xMJ63punCKzzzlF+dDsSfCLWrctxRj9HFcRHtRLtcdioMPV1SmW0fSeNqpjeOHvoKh1SXAroaWK3
u8FJnqPJNiiFD0chGDLx2vvbDnmCYSGE8uWx6o0fJvrnTBZB7hJ/6da4KuQ5T+3XvmAI8xYLOt87
1PA0aFNF5CNghMqXYYWmNGGTHxCjgNxggCw29O5zJxEQ2QYVoHnJYPZ4cIOZ3ghKTCPmrxcTCgTh
Q2CaKzFhrjHvika+RIm6d1yikIlLfjE6XFOQIZKU9qY/mL/MDv5cT9m+4hs2kmjCSwwt60N0Zh8b
y7+p6MtCJelJOTLfhIrBcxcVDO2YXGY6UpqlIQ8tv/tDKxpvYaOzjL+VOTw4KMBUXCIIUvoJ2eZ0
AJ1Fyg6qoThVkrhI0srFbN/FBDCGZGYc62J4JoJmohs+M74w98zEZ9i58Ulu8AgysUaXj37QNW0k
9R19bdSmjRb9ANR+MSO4Yeizqp2K9b1pOfRK9UvppgBbBJpM2rkQ/9mt+P5sXYDo76fZe8rgUWme
+wreAkZn6SfBW9ak73NJrcixzXebhUi2YsE11CmRBU+pSfsqJH2FNqAAKDZwKTa9c794fEDdjJ2t
T9ASLD2Yt728t4gJSNh7oTGIEHdAa7hLBMII6M7NxalSEji7+Nfi6c+tGsFMkT8FaEtutI5tENWP
cdDrQCccJpic+ivVqZMXBgULWBlhOWf72PCPfdxyenozCj37uY/T+GaMjq6CWCBL9163Jk62Nf1C
AYQ9XszIZ8QVYVK1t7SYLizFpsF1nycKpXnsnQQ+I0xEBIhQR7PNDQQYEKLEPy39e+E4yx4MgnfZ
2UV2maLhx0J7mbG4dDaauJl666lQduDSsP25HjrMAmTucD4m236N2+HXQsIQl5L+OkGIs7WKQorl
/oiN8ql0IXgMvRF2tfHqSkE0iwW1zSp+jdVI8ZTVdp8SFqD8lrRS7X4axjeLCRG1AhjHCE1yNdMm
LWS9adv6xYvpGZjFbeK0x2F2HjUx3WWNBOqRP7P8PGmDegYbZlMjpMkRLf7RQLPOX9H1g6q4fjqm
R1o/9aYs5uK4vqzpWDuR+09e5nx1maInqtyXxoU/zCfEFRJOuYVy/daZ2zvNl7xxC+Un0uiIjkQv
vXSnfL+4H8aPZSxha+ZDt0dxQGgbsJuGgoONB6gvZ/fYK3Sa40SQ7motZ6g3ZhG2VXOd+plsAXc4
DZNxUJqltmYxA+izwb5WU+pue5meVA2c0yIL64ClAJ2XrHeNY60WwTS0mrI/g5a+L1zkQxpiJKwb
Ag+kMAkUS9JQlkVgo4y/ySGJGr1HIpFgB5Nb5qfXZ8Z5Qmo+IwpHCV9eEXSxVtBAUCSW95zl2LUq
SkNDP1BvzfUnY9gCsqzCyIbiV8fc/oSmsC4ZDn7lf6VEvYfVosckMnPg84m23SwWAXFGThvuwwq9
hLzFS6Y/VhVaISNOaQFjG8x9DdhFhaWTMlm3bYwMWMVRxZ0XaEWHTlCaQeM5RqAEKFG9yTiJk35E
yoYiB13yPNL8q2IrcIqovBAa8YRbMQ/kUqAWSpLzUAjCO21uD60t8XgvkFSKKMEikgoM/+acltC8
kLj0k2xO4/pF/wYH/Pnj9wPGTBPYmdL994OU7ulsV1UbfD/4xx+Y9wVFZlZG+t+f4vuxWYca5I7a
fbsS2muQrMHcUgQT5j6hh3fUBtdYaBMk7SlpIKlrguA4bb1gvr+I9Q19P9H3j40S91WWUbFdCQ9q
XIER39/mOt20KWqoHns/1YpWqBIz2lZ0h0M3E9jkhHEsJWYR03Xbfaoq64jY38Kq58cnpo8nl5bL
kM3Rs0XWRv399OvTfH/3/RIxztB88/3cxern9yxDBV3EwIRqCoDD7HSYO0oyolQ73RBB6wJCm8K2
jGH0Z0Z19KWu0+4nkwypz3Kb+euOybSbvYnqwEut5cwlk9xJzUjuSBcgXgfCL+NAV4UFdeJtbHTZ
bRLFRagmIYlP8X3uyuVpUkwKKurFoxvHRSCzAVatDbyFhTQN3mmmDeXUEF01y36whZGeRJkba6gJ
Ynl3bLZuaZghKPxNWSPAQWzcsm5fJeV5pt/liRY6Y/3GegSLeeynN2kiX3pI3awSq7AlA2c2yvai
9+Zyr9GQMbwS6cEy+ztyo+xdbvD6nU3pl8ijn9QXPhe5EHJeskrtZHQatF2BWP6YlmiHLa2xHhMj
O/nzQGCNjUbI6Rgfqoapoi/pbXaJXbwtTEheZlL/bEZ5JgWl2VneaIZtLB/AqWNpN6QbGpN8sgyh
LtPCZkov527XD5Vxdih1JI6EPIGnGJiZfWSPbx27McoeaJjh7+aWYalRfYz9zZKjRq8tJrBOK3GK
GqzEsjburvFMNyKhFxsY7tqYScbi1XXjB3hAaIHyTNEjGeNneCq/zZbxe+qwCyjZAwqKzNM8Tj/b
vFQo79zlwiXiBR6mMzbjcXxwwK6OjuudJ0dzz1DbfTt7nHu8TGy5ETfR8Ooaf76znPE+B1+8z4f4
w677+djU1keh3LXHM+bkpHctPNg0u+2jPr3VTBSVEZCWYBDOaV7a+VlzNCPIq5HRshCPtu97z7GG
Ex0xe7ld64zs6qn4ziTVeOQTjHihWLFWmSduaFeLm1G37pHxk3PjG3loL724Aga9z5upPKSDAg6m
Nfe+H91OmVEcMP2SG4x/Bx5afWJdHi2Le09AdzVkj9IgOTotnANV6E3C1oSYc4zQeIyM09RYr6kj
HU5iTuXdNr1jomKSJp1YhJXPrKq3rxGrkRWnaUJ5z/wjOKLQwrJ12yDs2BD5Zx0dML80Du/jKdcP
Wrf2vXwai0UnkD8/Gx2Fh8VyLghm4zuauHhYClHv1RiTYVtVu6SMfvVw4h7xJwdZNbr7OSHZAgke
B8xYfo5S5QcACcCO6+NQUVOH0XK2uXJl5+w03QTfPJ6SBOuBOykgrkn1gxz0/NHFGmKQwXeeGrag
epkGjcsFMVLXZzkXn2OqMu6GIwztr4qmW1tRL/Ec9UC2Htgxm4y21srtg76wjzfsxg76TpgYUtHf
Rda5Hz0anLKJtxgPv5ARJHfIFMDymS+jz0pGLZTyp1k+SK7cpI3LkxHX6CoX82gkRGiTVkp+JAoh
1hIrpjh9M8k1eGxjui89Emfcgg+AA29Ruo0h5cmKDQgBbUuBz1g7N97MpzPJmrEWgGaFv/Ozstqn
GSkAnqD00pMBSG0lRnB3tqZ8OBPLUckHOy3vyYdGfhF5lto7M7wuUmBgzKpKPyfafMd6OtvVksDr
aPXgD/6drjcjc3WhEbYz38LBICsF8SqXjSC1u/edWzSijDISW7auRydrcKqrrU2v/WjoF/mjlVr6
POB/Rz4ERu+7EcSCsdTtRzCf2BZj8JKVBW5ZgP3H1ciCqJYssqc8KE0AljDCcJYrj+ZNOe8hQLVn
tCOBawMfaHpMsqxEGvDXAR39K+4HwHX2yPaICpwqMv/Q6APopr66AR0sRXZBQRSvmg84T/7W65tz
Sd75aSmIPKg7/YGa5cbruDhRqU6EjMHo90/u+uX7uxQBEe2IkwZrlK3R+q2SN2yBI2bHZA3eyg7T
PCJL9Zs5jHRqSZpUPgEGGgZxAgMo2yCaIWav/Y3OfA47XROnjHox4RJAltOc5JeNMdTm6Y9vV/QZ
FYW2gLh19KpJj+5EUZiEbqEjJUSip75IVoLKl5Pls4HvS7qzhU38a9JZQeIO2LjXZuj3P31/mTv/
RQ2UOlAyTpBKU7GcRlfgE//+Nq/b9KiPqGNLm17U+uX7O7yBC/tA1HJ//NzPRRqsEY1BXnhkdsge
jcL6XcU+nBW+lcPMVIg2qFdtvx8Y0pg0XZURZbEuXFpnbE7wI/xAryWRFOu/Rd9Ll78edpj7Q0h7
bwzzDrJLH/fLn3/7/QTfX/7xb3/9qOtZCf1dZpBzY/agf/1J67KejSuief767e9HDU/nT/72rdFQ
srWTuCTZjnf8t0f++tnTHBS/HXbHf36C79/5x0sQddGwBV4jw9cPk7SRQ0dXQSL/8wX+8Rf/1bP8
9SuG4s5Ne33XrKtFBkLkw5ZCPlen5rLVHGgGXZ1kWAV5uLU8Dvvk8yEzdEmxC+ZvRRV9f/nG6FA8
Vf/+2VsfITCB0l1UkLyI2xb+T1kC3h0HZtFZeyoqVK9+iRBgvQK4rz59Sj5Eo8ygpbnE6xNtDR6I
JRv8CHUOrvXiye+XU7kGB2lmmcznopMUBWgsUAJo6hPBKW+qWkBdT3AE62knUILG0WUQzakqXXJW
RnL1ktmGswNubsNVtEkL1un2eLXIZSKOq3lKU5cMiAY0KGoq07+vjfjdQdizMcb8lkrsbzkEHZIz
4BxkQg6pC5UyPbLtfiXLDFm97W3RjH843WoK13RANFJ7Hww+/0K7O1uag9aqT4g0KIcapSCjwEhx
CUbYyH6+mLX2G0BvzBzzVE3WNcun56SdG6Qm3v13BwEuMRXeYvoEIhmgverxIjY/pPXlqZU96413
JfYEUWLRpgKkE1UXJEn/ZVXaNjHV2U3yc6lhejDiN7F+Zo12BXG10FbOrp1FLBDJ/ximoGf9l6Ed
UkNtb+O4egI2dJ6UT95RSVobHijbuhP28EImCFldD1bRvuCEerRrZJi1Ze37VPvVESQe+F16Rx/5
yTOWa16P6mCQEIenpr7pJTxsTZ4K1m55HuWnpo9imurzYxM7KHvRxNczy6IWPEAysUGOum7TOeal
JQckSB3EQAxqmFPIBpfkEQFRZzfgF1dlenRmp2XnnSWLLZQNno81EphJu5DbzJiE9oTlP9bYx769
zsS3oCPcZTTScs98mzV8byo6GkN029rTwR9xsFcwknok4qm41b0MeARSFLf2n1yFovjS2qhg+/HS
kqjgpHPg92/j1FmUN7XPyW9vIIXk+zq2XprspRHZD4U+hCLsYO69JjtrZG+E/oSDmSLCoyfgUnpO
81GbJW+588ORgWRvZiYiggE09tQ69o6rB1G2aAHaRD6CL5pJa8trOzQ0IUqTdCCrsdXBNLgLCaLd
WcgiNvG6kXHqOoK//0vi00akDRm0O5gwK1lEV7QcctKNFtr9eJPQ9fkze0F26oDl/e386GspqZeL
98sdCtKBCAkQCoRI1JZcjNEDdMZmU1bgGCgpPnsmqETXjq5p7e4rvXthU3ZkL+FsypFzZ5GiSxaF
fZ+afOBG2YAK5HKuk+KL/NOcQJa68H97k96uIvSTnxdA4hdCJPAXvnW66UD/UcGSr7JjKqpbUVTb
xSVRAtuEClzq9+IHsXkUJUuXQlCR0pHo0BfjkG5WwV9+IB61xKAOHRsWcrO058nluPlx/jr7+nFQ
IFBtqqYLh6CpNASz1Rv48Hwn1nutcUo2LafGNm7X/3GQQlhh6UqB0wwx1WU7zZbPXPCMNE7CpSXB
aeUr0KamZNcWVBnkwuRYg5iypEq2SgdUmMJmqGFRUWKog5TgbLo3Dt40Ed+WtAqYzVyXFUJ8gyR/
Jogv0GcNVVbMzE2UOIXinx3lnnNX58RzeSauViVVAC+JNGMiQ6SXv0rKI6FZIsk2ZfsUFXhogJze
wYWl3KS9lgrHwTJxXzkuBTvnTdTIPtv1QBrZSP/LLhEMG3S1oqfRmt862/+U1EM4G8abt4+lErCD
IxJn1FdPH1Lm+WPq16E7If+JnPi6NqTpdpH80Sf93nOKvZzaNIQXgZ8mxwQztZ6CLc6S3sgXkmTt
Ejf6ROaUlyB9Kktr4/frx+/dNPCgq7bStKnkufuihf2dWOwHlenwgra57Wz9viftLxyd9lO0SbfP
8IcgDjl2NNJkUXIJCouen/V7JJ+rbO2zPZJtsxbsUc5msP+OSHriQAyps62Iz0JU/CmS7CYv6k+5
1tPFSKBnQ6nwfPH8eGuPEPAbWG971zn4qm+OkZg/W+4gSdlZgyY8ppRu+jn9GanfSpsbkLNmAFyR
mCXauxpJQTkXnU7pVHd+55QMdk2zCmppwfdFdUigux3YOYFRZjMDZdKD57IkZb6zqMFuhtT+mRp0
jbP80ywEMrJioSKYEZnlx9PDIr3PnDG00eyrmxtnZHBEDBviTivJkRwM673vBuyZQyHBd/Ke0AIG
lQY+KKqcuywnC9eB0bzxVB9wt3P0HSiuLBGy9vtUWM801pot6WokH7UzFwQAwl3pa48etyVqWPDh
PVQvwoGAuYAuDnrtUGhf6GsL6gZ0dgZbU0yiMfeAal/y4q6o/SWYl2mNo9iijxKXYcBVoBo3zIdb
HZBD2AxAWc3h4uur4yFjkdQuLA4EseLfDf//r8r5b1Q5hs9c/X2o/jeqnMt7Wn39XZbz77/4tyzH
cf7lm45tOaawHc8EGfGnLMc1/qV7a1zF/5TeoNipatknqGfcf1m25wrP9XXhmWh2/pTlWOa/MHi4
9PB1plpL+O7/jSzHcP6p4nBd39R5It8jq9Jw/iHL6d1M13qlLYdh3tg4zhGob5D36sOGmOiTfBue
tSNxC8jxj1O8+duB+i8EMAYf8D80QR5xu46NisRfhUbIl/5TQlJXdk3+tb8cTEUkQkpT9VxMt2W9
cxBxg+Niw+18GdP/68va//myuBXtUSK/P8hXdAVJeTdo+3AoUCpuou5sNyB8/puXXLUwfxc//fOD
rmfhb+Kn3PFlxEICuQ7A8eXBAO7chchs5zTos5f/81Elcfl/eTnPQLbl0nvQXctAbfWfL9cVWoPh
p5WH7507yP69SydTIZjF/+q1l7TLk9AkC3hDrgB1fDPPLn455ehLbCZmkVPMr5Ywg+u4QzTmbysC
W5ieMFssEN2A1yC4NjsdWJ+rE88CDq7G2AAvnK5FZv0aUftgzbTxz7nVoYrRfUuzBAVO2EQEBonU
3+ku0sA6lxnpgQ5LgnTpsgBYdRU4rbcb+S/o9GPS1/oRGsnjsHbJF6wASjGLyQX0jumUt1QVEyDB
MqgsieGQJbiWqqvpUYWhdv2ELzl6ugwpxRLRpIcJ7CaRhnrMmo0KQtIZB0e+dzPrncV8h08Lz7Ca
r7aOJqlih4EZ7NQ5tH0Ns7u4E5s226ZwMRwn0X+atX8rIuYsrCRfdjlc0qZ9M8V4nWbCWbruotnT
j1nQj3IJgmZlabhbAtSRxxOxQVds43QKaZk9hoXzMaQUZ/FSKFrztGO8YbqqDrxL08g3PW45MYLO
VKrt2FImZKbSeXYU1FCzPrT5p1GJL1Pj7yaTM0EuWuAInkrEeQMmpNwa1fJQGzU1NmS7EphcyGFj
Pza/Vho72bwMexZbwUB9uCwgaaQGdLqaLpdVv2Fc2mJVC92ByPdFXRMHAHhMGVOqK9ivhIZOsx8r
Zy1HLV+mWV7j5hdRq+8D+3viPjzaphkGPHxfEEBLFifN2yr/11xnJyrP2pnOeLWb8kuf6jAFyRCs
z1Oa6qrT1J7re6cFjJMjxsdluU0b/L5eD/3eSR5jm+GqYZUHaYBfqSm3ig4FQFTRUIDcNWioiUtH
5STMYdYoO46a1+D9dPTfneAzHpWH27OsrS/sCmRU9SiC8RcRL3qP+xxvRZb+BrHEk3RUvBMNehpE
S5xwCwLtQr5mJhM7vqFffo28Q0tc1hE5sPec39YW80snsmVTxFxzAtEY7gqgpOjNW4830lpOtF2q
BfEP0cz4hsSlgLxCoR5mQct7drvqwTfko7VwmRSGcQNCh1QpzS9CWI9YjbXk2BcUDdB9suDg+mnz
fgJsu4bhEfwaAUdL8lZyyfAHY7v/PtG+x6DTRu+e793zXIjpesb4iINBR2ffAOPk1WEyJ9MlbgRa
Fohk6+VLMBad+5a4yswB6eAVD/HM6m+MO2RWlveYy5XPjb1kG9F0QXWEBs+0WeW7xFuu142aq2fY
0LfwqFjLFP2b0cJD7IhrrgnQganga2CS5LwZBUFFClxKZQ9fax0Q1pp+oB2w4/Y9o3vLjoO+EC3P
SnfM5X1aKWNPwvsFe+RVqyTMwIHD933l6TBiGHeBNMXNmxB8jiLFGZBlUQjqLg7t9Y6rXbYl7l5v
E6yQZISBXaW2ZImM0mi9oYgS5jFmRK9nSb7koD2lpn+VRv8kpuwWdBOt8xXEtH4xbeAmHRiewYLm
7zvTdXQ5xp0t38BlSHRQw4OcgR5l/rz3qhhIkpbM2/ElGhGyDfbkokBArof9mwwP9PJGTPE2Gsrj
ejkBnB3heTGYxX0auE16LcwX2QpM4V5DDaR0Huxa22UON2RC/M5czy89DBkUHNziSbTslooh//t8
EnE4dwba17K/DPaQb4YiGaCR8KGQ8OgOL5LF1lffMVCNM2ekWF2kBFFUAo1Vw6Fgm3O1FsH6dWIs
9qGXmM5jgk3E4Y31in+s/PohtdIH6lL7QVZXTeTk/aWEqvlI7Ne/V0u/s5H0+GK6tuN8lX7ZEal+
pztcznpKjS/O1JUOxC5206cB4wqD6sqmtr7YnLWbYVrHGFm+ydS+4nIg1pU2hTS/6my+itXbwVh2
1JX5AIn7wdCRp/rtb38hEoxiWCzW+9jijC6Kw9VpbCTGmn2yVxIlS9t0G7kz8o6SRJzugu2a+sIq
phyyG/RqE5hdLhSlMQa5Hju4PgFwlmcoEib24inzz1bO6iILxGiLTw9WSPGVEjzIXjd9Lvo7pH3t
0r/M+YF2CsmkPh8NjwZeeW0+dr58Ww8JIgF61daYYThF7JoXBG2Py/cHNDTMygQqExvDBW83/VuL
ebry3WYPGaPjNeFDM4+mtb13u/4nMzKsWJGENGiZtiK4O+RCPbhWd2Fqf0vM+FXm+NFSl2AGcgNv
Zqbxwe1CgzTnva/QbffCpJFTfCyG02yzdVQjx66m/kT/hLC4dlMsUAbhoYTRNG3riQAob5LzAfRn
t+2bKNtObkevBp5J7Usj9CSunMSGxEHmjpFI8GbINWTFTSHURORqcjtAyGkrpEcTILVinfmSvrhA
836AMThQOU2emKPPnMKIgEfqpznbRW+6NsotdxDTUERkdbUFy/G7j6s9DTlCjEqdbjShf92q5u3R
3QeJTSgzsWxbpNgYUtKKcNB+vvpuAuUOvhGjrLZvmhL/DtmWASLO3dyd5fS8xGWou/kdPFhcoU67
YDb1XmVLDWEQvrnB8y5aaMSlMYKwn2W67eOuwHnEUzGp/ursJWxK6z7LhMEEqG5y/v+Wk81Rf2jE
KH5MCXhUu9wXI8uaKBvOU9YPZ7xCXKUwxKpS3ABAoMdI4hCsYavdTvZPpHJYymGWhroSbxNeR2oj
2yoBwlrLZThSF6BKF/t3i1QPyZJojLHWO118ijVFDONi6qCr4ubceCYfKoFfurPIVAG4nz+PC2pS
4cBfzYviQ6vzgRl5WfPLYmCkA6zkOSGYubWoUdWUfNUSkyEkeEfj1B+zlkwzX5scMFgPgxN9WHOR
b/Nee8PYwlpHmzka83hAiINmGQ90CSWdge9RAz0p/d4DxQK5t2tsBN9qh1mIKN0pxrclJwo/w+IR
dSRvxNLemZNTnTuCbZFIyN2oyNMxF2r71lbZo37wMCrvHKMhLiulA+aaMKw74lJbgxKxsdjpYfSm
z8VtyFowJZB1rPgjpe65H5+9frA2HuQtZoeai0gnkVX3cMoxp0tr0sKl+8VoN52dUd3E5mKEvSLP
y5uG54yWFY1gvOktE9AfbyJtE7gi9gFjhECE66v0zVg5Da0+4Rg04ccZZDUDFa4pPKe+QLse7zJN
/6GBCN6mfXNwTKUflqZfadcNgiKqzSLr5b5mEwqejQKFmT6CKi9RltFSltDNA8BVRmj6URUYNcuf
ZsRVpZQHT8tkHWieJHNv1kb1Mc2oj9vuUdUuoeiWHRRaKfZELBmL+oV5WID2NpoLXVVkJlARejr+
O68Hqkw7XYffXj9WxRrE23afHbdmWDe/0pILIhmTT7BlIN8Wcn+yQsdDHi2Bz4qXAnOP96EJclv9
WvQRVx18IhZaNeP2knO3MOQC60tZ4PHmv68oBooUJi33S3SByIzTWxHzI0eE5CzF5htjapyNGCrk
eJaoDhwJc91JGNCWUHAThpreKC26L+xfccHJ7pwapEBVXeycnEdrLY12akHQDRlr9qI2NNP0A6E2
kpgyZQeSrWGGjkYcNloFNresbDyQbFHV0/doHblzY7q0g4HsUhP6NV0b7LHIw4LdFwlGrbuHi/u+
toxYbB0XT473ZTozDNglcNNoHzGF77IOJoU59b+JYWHhpvIPdkUgHwSm9qa1WAuXklbR4LN/iJnR
wfRzGWdBTywZWx8bnIZ4sQWSxd4oVtA4hSyjvgUhpdHTAAFI25tEniR/bHSwfNkYPef1kOx9A1+C
BMS6EaRP7pBi4Mkh4TABNe+VBOyidLyx0vwjqaaKue1IRihhbIUA5m9ZUCbtXwMb1q3bFv5e2qIP
PbZb0nJ/lTF4c2uhl2+ztEWGhZ4OIhiyxm4lH7dHx+6g8EHwJS57+FE446PboI8wIBMxBUFZ8SRX
gYj6BwkdanRR8CZudos087ctQaHaDY7ies6ueO6SHTLG6cgaldDIYicKmGqpB5PQEGN77lhaAGPX
oBWy2cyzkDWlg8u+MwDLDGw26KAlDsRydgo7Z067fexGO1OqkSq490p8gx1IS3tKG/dRNCPhslrZ
7QuT6v/kxqQTwfBFSEXxtmMROzfdPiIXfbTTi2lHTwTK45F67PJabgluSYJqPGUZpj2dAnsErAH+
1sKegzInYpcKuszy4S7wzAzN2U3+aIUx8S1BMmeMNiMC3h++N/XvqvCfHHPuj6ysAKYoB4F7lJAU
67sM4ZN9w0K43I+kowT+5N9BtWBHTskgGQC6Op2kJ43ye9fr4tkW1p3mqQ8LhUzgGoLzG99mkz8d
K8lqu3CmfdmoD8+26Zkl3GfopesQaSl7d4+kMI4ul3s/hTU45gDRG9LbiWq0Z0H87R1iN6yuv1H9
ertlcjo4RLAjq/fAGy3+utvk8iT3jY6w3E2ure3Hab3SCjpuho1kuRUIePFWJ+wYpeEjP2e0JKbC
ZkGpmSdiD7BbsdZPWgzgnKqEGjcVCCxjuk0eOLWHjnpDlYfaiB5byxCD0vc++F5+rqfm0gP2J/sb
/W/Emg+CNprNhaC5ZEdXUw+g2vysjCaUtE1PY1l8EIL9NpHpm35KHdEBq5pNY7fvZEiyL1DGKTes
U6tHN4OAYeOpPV5qlxpJ+aAv7Rcps0eLKXjrg+raJJmObqzm+qVeeHC66icC72SL9fdIIvpDnWrv
TVy61MvZfJU67IOZ5hzCEtALXH2d4z/2CZGWd0btQImR8pc+5SDqG5g/ojIIBU0xnuRui5WBhmdd
Pw42O9moxyMi6vwjM7FL6Khxt7MF34yXearwixzyZT5E0GA8DyXoYBo3EcoxWen70X7R8EHvF3rq
u8gobwXItkM6c31GfRGWFTRBksvqIV12VjN8lV3zOJbJk1tFL1UWZyCYSSLykgpFXMGgiu7U1G0t
KBNLHlEx/0DRIoKiolEA6E5Qj6L5SfveB6Mnc2/BhGOSdM074OjeKGk+IFW5mKTpbiVQ+33WGLuB
9PmjZfFuCsc7WLZ1QyTZcqjj7KIRuodGH9EDjYT7RoPBYsUzXGJVQlrTrL3FDgUtPUnSRXvViUPa
KiwJkVo9id1oBXFT3qMeZGSmmhTOaJM3/Vj5wcDCHqAZgyAMCwI6x/veVJLqEIP4oDsvYJz61e28
LSV5rC4iobPp6cf0XtO98TAnPe2EbPjtoMoOMhxWNQW6hsMluvh/8HUmy40jUZb9lbbewxrzsCUB
EARniRIlbWAaMc8zvr4OosrKrGrRiwyLVGQqKNLh7u+9e8/ljmQwaoNXgzuNIEmKo2Er1hI5lcHU
bfrAzvK08BiFGlu6zy/VHFvuWt+lWt04c/2Q6WBsgTBs15gPPUmIYBGR/qgRP0FdnXuDxzGas+iY
JVx/ZlXwS1F+ygAvGUUn2iq2iu2Qz+cUcSsbCiHMCjgbckbJl9BUmwggNIZtC8EPirAWBTFDILW1
lWj1PUzDaeom1JaocaGGLK03QxVH3llOnqA0oJH5t5K8uEefGMe+HoGjCQ0SfCTshzKdmPYsQLvE
StgPKBaNUMAOIWs3pVaUQ8ElKFi3+lQ0fDEAQTslLc8cNqHICCT4xXR+lTDMt7UQap4iTlB6F7iX
bXNHO3mRjYgpVcB0xZrRYCDudGX4LjzO1mnMl2bfj9l+kOVLBkPzMCHABvo27qqc03X14TdDRMOp
PrDhUNivZ7XeW8SyUqYlEVWTZXFgaytFYw6gVaQGsPNxqR/lku/ynuG2GbGzTwslvNSg0pJ1k5uc
EVwtpQRxhpghF3mQKjk7Nhi+SAiZL9M4PoA3YeaRRVRNc+RXTLK3paHg8h7/7YvJy7C+eCTlga+3
dF0bCGVjMMD6lfMMuy2t1poM7pJhGjNvAHvND3GL79k60m3TKfOXlFMBJpoDKs1lDNLspZZrhVTC
DCbzI0xn1R6t2NoVRoIrnb1XgtnstoX1amrtmqXLe1qkLTIYM3VzE1QZiaPZ3BzwDN4iga5ha3Fi
jrBqtl1qJ3TaeGcIFNANHh9EidIMFIi0a5g+okDKczK7GOdaW13XV4d0ACYl5jpUwpkzsnIygez0
uf3WmbX6uSa/WiH92wzSHcZgO21CSqN3vZHGI5DdbAYZ2jT7kpAoFDs0H4sl4VmRsr9CR8iU/uMb
o/9AzdR1Tiux5lnc04GO74/GwI7RAq8MjuQpU4TLkDSuPk3HosD4t0xyelUr4asAZgzV0ZbF6hOZ
9rAZyS3wOIokP/zQhT95qYAlrn61sEXKFpWRtdOIASYGg6ECicCE1uNYniNosrlXtqy51eO8o9t7
i5XiSC71SEaApMFzTH+Kif0db1KyK15KrFq5UYGQ0kRSeIy63NYTN7Y0MNH5aFgjJBQQrZEfIe7T
ntNYfwi4zppRI0SWgbwaxWDaMbqcbSdGkbMEBFIYiDI3jU4nyCK3QazDkS4tmJz1O4sdXCMEec5U
8/bKpG6M2GitOUdO+rmAddrRRTnpAriHSLLYTbKvmBw0cA4I/9tF2sD0QIFgrE1AgEj4SOvLKJsQ
y0fo1PlY4u9Q0XM2jAMCiVNCwl1pZQDAGkm/jAIN6E7cZ+AJiXu5Cz9aEByWhdh3stxRmkTarZ5j
t6uUcf3QXG2I3LqqyACpP2ttPzeoPKKakrzVgi9glm6QmGcuV8QENM5iaf1KQoU2o5sPZVIOeobJ
3ZgxSnQS4RS0sevWzVue95Gfwiybz7RB+Z5YbKf0RvtN65TN8GPJtJRjKTvrmA21NOTinrSzUz5N
+lHRZ4EW/yQ4nZZzRTQ487omwJ7SHmGSg13spbtAqK5MhJg9rEVGhMxa1KJbWER7rSklOgMRHslU
eQT4jNW6/gQzw9CmF27cUD+R6kApnR9JaB6ZE9xaic1uFPwqRk62yM3nlDK+H6tyFf0gCgTuSWPw
EU/KfRHU+5hmbtyNJ4GZ4yZVLLxqFXQNVvwn7O5nVSje1YYvpAJZk20v2rMG/VawKkcXqqeswu3T
climiyY48yThH5feupqQ9iq2juCyuMor5bciQFjrUMxuG1QH2/mV2IwPJu+8LSqmnI7zTk5VGp4l
OznYm22N4lArGsQk677QxNTAmQEacPbEACCeWictdQwqz3CKTqgZHImyNmM+ZOcZIjZNfSLix3pW
gu4f8Z06kfiWoEYP10Lnb4DPdRpjFlLhsGx3MvD6/cwjubWCYEDu25ib0YRNUiXJeCuH2jOM6UNG
e0ahTXod6I4EbMK20qcrhaRB/9wrgpxek6yf0rZcTnNrPBZNfxP1IbZl0MLbKCKIQi3OwM4Gzmis
AaT8gqgOey6dFeI7FBZrtYLkZi3yMnCjEh541n/iRkL8BWhqOrca234s4HfNw4TXQO0Hy4boc8Oo
0ByVz9KgmDcNYxHZCFNCsvdc4dcEo6MHnXUb852Y/46D9VWYylWQecw1i4iJgd2iwzM9mHdEvfx9
CWSezJoZJYct3vaW5Fkkv8R4xax6JZnpKa+Fbad4WtAg6+WxyhTyFoz8ZpLsZvcJG+REuLyZ6lT7
PdcSQzLuYEOfGmzkAKPGyJ6Rxa4XlrqmRUSMWnbQhFtbJKQA15DbIRIdRyYON50wF0V8zUcpdtsG
BIw2xY+kr0NfkFYo1ayAqBejQ8msDjmh/qLVo4pF/0pbIN41sBYPOXeXlXtX1xWY4Dx9GoyhPoNJ
25dd1uyWNkx2qrRLzEU4paVyj+bppxUIkRZo+h+47DVo86OtMOUWQhNGMAHVfD8t0PLbkkM35IOQ
A52divfMRHNHA7C5N9pLLsThXlG10BNQjNuz1NEqaEzwZvSv6vWe+u8sDAW+QYIpx7A4DSb9HGoc
2VDczopAAxgyl4D2Gd6tGdjERmH6qoy7tkZnoMoiB9wilzQgJHyZGCOKfHj/NnoUCwBPRxDzGoaw
Ooq//i1dvOmU+CIUe1SS6w00ou03Cn+ZpHIRwlkh5uZVlMj7xEFxjpfQrfO2YxwY9Bu9woQ4GWdz
EGkorM859cqf0vC5y8lXA9lhk9XVXx9GjolpAGkgZMCkKhU7mCNCwVgNQ2bdrfU1lut1q04XSHW0
LupyvRHRR6zJp4RnVTITg/hedhY5y4x7EW54U1zyLStOsyipWjtRFreXTOBrkiajuLY+LUhLfhyo
TpWZM+xSbgCJARtJlPp1I0pIbFLpd6Bqv/Xqs0Jj0TfKhQZd5rD9gAfPgBLRHYYTYToWqCiWBhwo
mpWU7MJfMoyzL82o9IqCmDPD4BlU8oX7CS9Spt6Ql1HwOuGfun7xqL24OYqCY07iXyxVEvBe+IGD
4Uud/kMWt+UrbSjiSIUVDi9iOv/7Xd8Oks1ClRjoT7FrBbgNexOIfMZVIBY5IrpwGD1VUYFIcDvG
DG0WQJ+qF61LiTtPPVwSssAzm3Q5wmOwJJtimkt/NtmtQ+khxwHxGk3mSwMS4CSiTSFbonSpsPPu
y3EICZYIVqIAVQ/no9fg3yLm3aBhQSJaJ2a/mcopM+kNhF+ujyTeZW91ouwa0doh03xH2TfdFsiu
bhBfIzozLqb3n0I0GJMScoHQRrFVQLrI2PA/8fK3Vf4xEy5HKxu1c2KcyLtblt7aCHqXnC2LdK0a
CykXpfpRpAHdKIopMh3jtiWMJ3mbeeU8k31y0BpqO+xudpxStHJoH0vyOujrK53T1xWKt1L/HhnA
azL2fqQGkHXN0C2A6r0bZX0d1wNt0S5K1YgceLh5IyUZHMZgaAvj+a/vhkPS4RFDF3EdqCM2Wty+
43Hc0fr/Car4JHSFRE6mSOstWmMDLOYacQhRwgiDR4jQ78PA5aiQgZAs97Ie+s1ktL8AsDBmk7qm
0u+tOgOYgUKrRU0GLsiMVm01iXW3M7QPefU1kDpDjgl8qzXZ5SKR0VQVkErmfGj3dZUSQVTLu0IG
FQpiZXWe9zspGD6FsQC3h6yYqyWcsqZ9Keaq3I+xvOrQaN8rqbIVLeafsSL6QQt/m8bYGclj4mlK
CB8c6jhd8Gk4qpUaocImuUgNXmTKs2oAHSYE0V1Sm8Dm4CPwqJjVfcA/OG/OTMf9QBexihuJ5RP5
cJolVERVLn1m2GdX9IW0G1mNNl5U1SVMZHFKY2h2ucDwUy3So5LOfzIDEbsf5sWX6S3t1LR4KyKG
nZY80Rxiyu9GkzsEOiF6tbUnNizY6VrH7UiWd+QvsPgWLFCJXmZMbPGtJ0IvojaJkc+Gq3YCij15
bNSNxfhciXNp6xpHKBcbawtUcm8aS/1kqE7U1zoGX+s6yjQ6ib+hCDd1DxFi6nbJcEnVUfKrJTe3
dFyx/MKliamHwlozXSkzLpUREjiSWFHr//ul5BT3FamIZAelwX//VhZZYFKrdiiaK1V366I9/+f/
yvyQP/r339Zdsyhv/75DLN5BBMCVXNbKAttrpw7I9vkc6cfzbZO8iwnJCF7EsNL2S3G6w/dvLtkI
XVsqSNCjssm38LctFCiLdbN4ArZKJWH8iirLw0GWCuS9TUl4sSJcA0/6it1oW1x7s8FiKeQvgrJ/
09scCtI+7kDBVfMKnBwPKfiEKz9D7IsVBJlEcwwz7jdgkPBiyaA9LTN0ZlxKtyJmepz1pJU2ZGRp
7GO5qBoI24jGIl+qeZY40BdTeAYwoKQka8J+3hdaV7pJVb0jyu7oJIzvSS7B+Q2Gk6hHw2401Rx1
QBxxr1FOYaN27pzxGSrx8jJVsOuY65Ot0MeYD7BaWjHvSF6t8ulcQzNfEuaHY8mrSmo9mStTnhRA
h5RDEwdEWcbpU56XjSuk5cskI8xIgtxfSQHszROfYN4/ujI46rg35hQkkSR3Vx06Da7EEc1J2xzo
SRXozQZS4rJB8wUMeZRUqbpX0P1tNXFaK6ySDaHbpkb5R2uRS7qWPaySvLnYwOgYoG/N/Sbs6ZTW
m1ICDZ+vT7qKPM9SpvgJVsR5GFHXR3QOHSlsLZ8p/r4GB+KMMnCSxqL0GQlcynNG7iJRMPrMKWwh
BRvj0XQNQ2lh73ODCtvurIgy3MPFAiYw4SttGavRfdD6F1Q6gD2WGWOwXO1pAMaXSLQ8Ihk7KlKf
lK7fuTDTB4IKMP2SP0SEcBYt2o84Ytpcr1gDgJC8lgG6t27JvUtkBG4nmMV1lteHvo0YfVUpKUmB
Lm96gec/raqfJVIMt4rMp6oa6UxUTHHrmdF0ssqQhkhLDuqkuVne4GiVCXaLWzwVCcDJEs+QxezO
WMq/RNFetXH+7iN8C0CTj5qhHZi92TSGaEZKIIzpLD2Q5UVOCLyURaydVaKnuUFnjddFi/qsX00h
7m9A2Cm78WBj9oIMKS4FEmpCb3RpNPZFDufJyPG0Md3yG/SoPCqDcQpAV+w0I6NpRkHuNV1uHhLa
RfuoxV08DIG1r5U28keNH4Pln+/hhimHUixbahBLPkJAWHYgVZVTElSmmyoD4MGACXsSnVow5Gf0
ULLTyIl4NaQAAnutFB6BMgYKF5ykXdmGTxJ9SFuTtOGJDixZZIImPCkjNlOBC5wZ5iR2qIzWG6GL
77UqqFsBx+C9t+p5G6pG/oJkB3mzUXIBjiBDWQzK91JAQaXyhCHODprXkTJmmydpQ6Ql8SaaFlev
IRnUeAz64rWrGSJVk569ArsDbD8yFxabilTPsU1e2/WbysRQv9ILRTQnpeErzgPSilau6VQgIsAh
ab6wMdGQbyvjBXlVuZUGtbkGqeXEcynT4UYeZeLJRCHAv5KuLZ+1AG/XFL/1gD8wlzBbDyyB0WIt
XKMEIF6st+M5CNXh3HWk24x4zY/AeUnK4OtdPXZOZcH7lDNDO7VSd2gSw5N63XztUvOlG9FFFstX
No2x3a/5uBWBPE5uhu/J0uGkjNCOq2FL4OoEhVUvVl/4GEOF6XN66wMfhDCVko3W7Zt55ezGTQMx
ddBVqFzMRhtRmk/I/qn9onT1d+SfgHiPoiiV10RPAFhU53FUwOXVqXHFakEqln4sQhz0SZ095Rrb
MRNgvFOBxX42FOiieP0B7JdDOhKRIbVMBNUKpYRaaKtgBy97GTU0wAWH8CIdXYAxQGEfmJ6MAWSV
pVPsoumfujA54H4lrqYdmdZo6bWJY6/H+eVPq+YrWNjkh4F58qRkxwAaFlE5flAbukNjn5sd1ykO
ge6jEMvFY8i2smCaH9DjNNzSM76H9BBm1coc7XGsFzn1Ed6ROFjrWqYka3gDVpL1tlYM7bEmAGWr
E/n3JOu7JUSIhRCsQiAg0+WJFMtBRalvlLLlwp4NxPYY5nJUNF0/JVw2KZos11Tm/gD6SN0UtIAv
RknKSD4c2gbgihqY2CGINt6zIUwey0/jhV2EYaoRsS7uOMQ0z40ZHNfcIgUxFm5pWaR5va5T00+r
YYZ7SLQMVA4gRrj6vbS6VF/DeZI3Ck0xtu1lp5T17FMKyWH8uizD8hTSRjgaNdqWQgFx0UZjtFWa
CIaVaPlI4rZFqZBNHmVsJWGzTXsCxeaJngA/5LLPom65Ggtwtmo5EcqUks2iu6QbqccsHrjnGYbp
qwM+5p5I7E0mzjsA9GtdJl+YCiJUVZSHkJARljUvEUJmVtZ8gfKSot8gkFxY2HGjFltFy67lZaFG
07KkV9s3yVEMWpoCyWzgkRkvCC0IWKUKEcmV4Own7VEnYFach0c5MR+ZRbIX474gLXNSx4MaUHrI
xqVTe8gLEQObvpJzX4gGkV2fcGLkZXsTigKE2LI+cjM7h0swuD3rjdF6ulXEqLxT1kmojeCXTNbk
d5MK3K8Z2l2l9g7j2N6lMsGGbgiNM84o8crwXRCt1Weetbu5r6/kj3M0NJLqcYa+yTJlUKSYa/PH
a4zmbMmCuFXbLHGL2sx2QUrQnYXZsyRs2ieMhMOzam6tQgU8cCGw835c4SkRjuhpYhYbiEduNjOL
cTgaRoczOmsOU6tf/hWOvJObJtcF4j8Wz8CoTLsABcGgQSYO9ZugN/K27rXMwXvXu5lsnDQDOW5W
DLqTitTRtSijDBfC85LL1RHQ9uIIypwTIabS1gksuoSI8bZjjm4cM9GrEgaZny7FHg6bfrD07jgn
WuepSXLFIUuXJAv1rVKr/d6IscdRsmYSiRi9RM4H88FqPfz/fe3fL8P6pxj4kaVpzUyzmkgcO8fc
5TV664WaIR6QsZmEUGHjV7Hy7ZVpFg/x+gf/ficXjPmhO6wd8Q5r4slsXPU2dDsiiIgAQKmg+6vb
meH1bXgbkbvfITLvY1u6Fm/mx/BtHSXGhdEDEjfGMRq7BHu/Ui6ot5qFoDrjzZxPwaeCw3K8tTVc
YnZvWC3cMLYt7EJrI72HGPZ3iSd62a5w9G++cCmfdf5XZPQS9QZkpVf5Frfn5d1IIGZtEdlp1wJo
Me3rF+MYu8uJyGDBe4XphKGPW8lywVhm3RkRil/GnlNK2SrP6ZduYJa0F1JZdpNdp3bxU91xoFr1
yahIOLf1W/iq5l678jhPbAjkLikrXWyDxEpqnRmij2z3oYuvvj+hjMalT9uaZWaZu5jk3SZzk2OQ
7ZDCyE/1F/yt3suzk2ncBeGbHx1xnqu8kMSMtIce0/hT7xGWkBkafZLUN51VZFrNtvKrXZ3e82du
3WqxnyVHRK7I3nHDQ4Jn7TV5FT6QEtBKwvbglLtec5RXqCTyQRaB+eEY++1OyovlJyxVD8yIangh
w8TNcKiP6NsyjJQfw2cOKu0W2diPD9K8Vb+n3fioJn94i+79q+QCJEFqeyJqnGjG+ZlTDQnRjopT
cpCLDGd4XtWWUBZmtcUL8BbUJMI9EYjr20yDM3R20J2XSzvaydEqmOcw8KFducm0Ld671geq42F/
KV2GPQLh4dsSCzPO6Q3AxGP+Kl20O+Fvqn7riflG4XtSfciFQ+9PzCGexZtxJxlEZuEIe5F1Xdtv
vY83YKE3DOLomB/ME41jCsl7ss+mdQWEVByzFz4Y2JG389uc6nfhNvmEICu7fL846uEF4aQTnXJ+
mAfuZwQ1dJO/W668n41N7+9MHgvt/o1G4rWdXghQwQz8ggkCVbOyLytHinejukOJ0XGoni0QKhum
ZrBKAWQo++TFJHaNSnbyDZrMPKp2f6/d4kwdjpYAKJPoR6/Zqqu2+USw4oUkIB/lTeKHz9MLkaVn
bRfvjZemuGrxXifcNLQf0k2+BnvupkSdF4+OZNnf5pCDucGFaa+9VTckURkl6DshEm/NIaAN+Ohd
1RaeyIou0LFtOi+KXNQk0Xn6zPzmZFyr3Se+1fao7CpiHDa1bdrTI/3AEPJs3NC4lG/E1NGLDh01
dePQicxt95f8EaSIeKKtN4gQz6Jy7TyJHOLN+MFWpnwx51sF9SjAd3S/M2R5ZxiqIkpNr3i2vgi2
qj/KF2HLyKTaqffuYI7IHTzpq/0QUyioW8shvGwv9ltUoPABtqCT9+bzyjr81jel3ez6S/68OnqQ
4i4b0Uufs9ET7vSKko6PlHaQeAfN9t2+JZ8BYyrH2Gm3BYbEo8ps85k6cfnD0N9lXn4Un5WbdYuS
PW2wYE+knnDmHaJYT/wUfvKXoNrdjutG4TAm0v3ILy/62+gaH8GxOYS7wqv+WjcKtskX9vK531j5
wWB6wjffgJoFMRCUHnO6Q288ZbeMXpc7CJvshb79m6hs0wtpFNimU5w2HtlNiJGR1o1/oXgiOyjp
ORI3xg86TiKLTfM8Iq1RtqRzNnc8CzVnDYtGRg62IeIL6aPG3ZNUJmXPO7+pXqNPwcBrtG2/qVgn
p5vJE9gwjCWn1Wk96RqhPt7hmdcP/TFu+LBZTAV0LI6mVfuwMS/VDQCCSVoAR1Z8AHZsaFsE0Mjr
dKf1gxe1Aom3FZsnBJET0KpnAlvmp+QFPbdAK3iT5aRPONJp9jDeqR4z027Lrvsdns1TldiDLTrd
UXiertZxuZACkHJjOFnHUDsFv9BLkqPgUiXiw1DunIgSd7c37W5cjffwmSPh3dgrP8KRoDH6tBT1
NAwgybfbyGtegRKQOI5SdCteLAczwzZ61//CAzLxkOHrRn4nWFPFg8xSZUbqSWdY/PGOQa7ltyE6
hS0CYFGxIZyazw2M6j8RSI+ffIh8pE/SXrrU/WdyzB9wW+jagYONsQRvqdqQyazGb17OBfMuGgiv
Zj8Uxx1gLJAU+3x2kz+rewU5Z9rayJGpkgmxZdArkJQBYYztEHWt3b/n4LQ8RkpoKgzW+V44MYJF
ZT3bCmIZBiDecouKHQHdhRNCkdtC/UaafVPmjex2r9ZJEnfVAROkZmzq3XTUdxaPiXQR3lIHXg5j
1Wv8G56S0jZ/xGGvs6deZwk/vdvbRr5DJ8wlSP0uvO7AjDPnR6xfSP6ZSQYpttMBmW/klOfi3Xrj
ji4da2FjGFvGgMInfX7kuMGPdsYoLV9TFZzogp5l030BU+VrkXhqArYFW7jpz+Fw00ltPYBn3bXb
EAPQrj6Fm+GreMj3+Q3krflF6yfyzUNxzlUHbO8rmJ32m0cOOkJ3UL6EJ95dlzCEyOYNM8YLbwTU
w7i143saeZZ1S8YN+QsyYzSiTAQ+JZ7pjfIQY183nYlwtSN4TU/aLYg03joPJC0ZIwC19R/iPlL4
dFsd5pxoG6fhrxM9IrplmV7QrnhtEQxuhxfyVXmnBwcjfX4xDzDQESQU81N2yIoDGdzU/pv6GHnq
l2rd+gvCxHKat7PbfhPhKGyt2O2fEs0DXdG+4ALHv0gcChLVnDfvgEFxdmAUhZU3XrT+qEc73Bjy
0fgrWdvxRiO88sRMXrvBZ1GE55n7RrzVXpvbiEz+q0Bz6Qg4Pa4CxGtmSzYTSEyUaunwYBY7Mkg9
EErNcmGFtde82kuFHYlbBlbIH/oDHEQTK1Lhy0/89wapgLgNBmd+moaDkbqrtjIFH7BhjqRHrlK4
puZTs8f6jZtCUr7o6qnrbGKgKCSF/sSFrfptnjrruUu8gGvoR5LvpRsbFPInOX6hKVg8ESx1KfBU
+iOY++f+kda7lMGLxh6Fccg29sTaudW3aMBF2Yav2mVS8Km4VMUoA3QvLM916tOc4zqHCik+h5/m
h3xik8h+k9vwYdC784jG/CiP9T7y+0P3rj5V2W5mIoym9FkBJNFjmyI8dvEiIu2d2vCsjy7fmSiK
8kOpbOfiUhg2FsCIKLhLuDyTIP5RRTg3NpR+scnV/DfUHOwexR/erlz9xVs2v+FdxIZF+hkqOYSD
q+CbbAvXuDTyRvRpk96BevWH9plpZ/CAbLmclr/yqD+XbwkABm8ly20mv3jFg7pVui0BkNkJVFnF
h4V1RN/WPKx8Siy2G7DDBgXKNnvhHtcVnyFka1qjp4m+3oPXiTkU8wDHF7BtTGEb84mJW1A9tOEm
XPNnnDITeBYeM6oOpKJfiD2XXw62GmPEIeQqsTGDg/hAt/LcUnX4goJ/ZxOcTa9FME1fcdlCSjyh
o09eZzfgjvrFwhf8IfO5t2L4sWmYFx9xbTe//bG1JR4ZjidUdQjyXwu2aj/wuLfY+Q0KXGNrbuln
rrmPT+axwgtmcgveGqeItHkn/OCZyQ5D6VdYYADYiJvqWV9IjnJXv22Kgt1prHuANYbVpvna2SDZ
5UBfnT6F6gU4+AiV4omQt9Uz49/wQ2LD4kaV2BhLikNq7rLXQLKX8udd+KimD7G8wfur3+g6h8I+
cLlBxTskCgipuZ6RnDap9c586itiwbnWdwVjty3vnPXDh8GpmnKNp6DZyxvhlN+nFxhCw4dl2I1P
2iRd9p8ZHu0dQwvTSUm1l2vDyM+tH6LHxxg8BUiKRs67Q8TFTyZeBsSSF73wgJYox13Vz28hWbiu
yf7pZ/vsWH4OpG8dsnt4/pdtx10Jcl/ySyPgSf1iPkMhyoXVdLDJWEcUy5BnEIv78bV44mVLV/FD
vCl3mhn8tbijqBHe8foMKJKRsx9Kmw8XouoHvTsKhey3DQ4ISNYp+x2oMSFWgo+iqjubDwy7X8lf
4yWM9PaVo34HRxOzZkDNxx15U56sJ7yM9PWq4+jnpMLY4O1+CBCi3IaO1G1Qybw1fkJe1Yb10r/R
KuC87t9ofXT1tsHYYst2eFGfhPfcFb/FGVjcBqq1cE3ZDxF+8pZ3n7Bb1e/mj1NrhMK6kCpnj3sS
JBUn+A4O7SNsDgli3r18FGzDz7G5RXY9bHpzL7r1uwXdFszJgzf7Dwm9oG3gW3L4oJWwg8nVdtat
uXUviDmJt7JL/I8IP3lWUYS68zH65FadkJa1kzJbj+3sa6bBF25+hwqVpcu1CX02p3z36G+Rcsx+
tDdW51P8GexyzwrsKbatg3EGKSb+MFtAdGEtrxENTMcA18pu/CEcRa/GKO8Qs0fsEWzlA6MTOzqx
rKbWSfatH2GBv0rP62azisSo4Yy9dK3WItZkwrCjnxee5xfp7Q38idTZtH0Y2uI552Akmhst+3Zy
1TMLhw8pusmH6Bf7K9l55Sb+S+7DN4eA8Cy5xXtxn/MdmBP9FuymvfHMHsVDYfwwdTsqx9lPMAq/
p6AbSB945ptN711o98sehgzN2znZRntuxMEvynHKdbS3yS+UrZybkYpychOdsFeJT+zyAKaxW5wS
PDD38lx+Ike3jmt/U2Dq40CBfyaVvNwEj+yXNTy8cYWeffSY4i2+sB1B6hSwnG0Yd7WP9qG9tw+2
x+hJPGAkuNbu+KB2VU/Fkdykwz69iY7x1vC01QhKS5fNk81Se+du/TJ8jB7TmEf1gkBNsGd0pP7A
Vdqd3yjYielqj4SByLXduiIjP4Z9r5bPavpqbrVAW2abIgor7PFuvs3TwbKHc/A9To+kdYV8p4m7
UqW23KDq94xzSuufxwaHD0UcVClpI76vD9B0rsdD9Re4muyRIUHK4tS7Yu2FO/7Dcqcd5nN1YRdE
c2j5My+22TVPmg8kkgyyo0KMKLUKHuNok9IPKl4n4q/oC3FQMtw6r9dnvIRfwFzPkTM54k9tkjzv
sIE/BDbyVbiwqTzjVH22b9gpyIOcpJvwEgMk07qBR6lXdwYi6NHKAn+FU/v/fpdO+oADtVoj7URC
FxoeacT7GJo+wjTgw1PA+tNoiIlhxisbiekh/vd1eIPgr7qapWKlh1YaTCdpOMfxPAV2nGCYUpbs
TcgUkKGdxs8N5U32Ra3gt6GZAield1YnuEti7l6olFGIjv01FZOaeEBeT1QNWJ1nHoZx/SVBdrPt
mWzg8V4jeY32CMqY69JU/tcvk9mcgP3pu1SPMn8aC0aUKhfKrMlq3/q1fsvWGo6W0JN6hZyLJiz6
BCevBCqVf7/oC4xXeG8MF2hiIjAm4qCJuT5E5gORZeNFFRdzdI9YEGk8q3hPUXLQop2XH1FL7kJ6
DelYjLAyEQ1IWJ8hAqnyj5yKMJMTijndvAX8vH5cM/6r896GBMkdQKD+ho1PRTT/KlVwCrpA5gob
9pjH3hIdRrgciviP+SB6VfbQK5N0OC4cj9PNaPt0R+htSmeGwVlQvartY1ZRr66/j82JXLC4/RGS
5G5l1XMztU8d1CT2SJJspuxz1CtaqPNjrgRl16lEZg+6K83GNZ1DgHPyWaHwtIbgiRi9ZzLRl40h
k8isz1QsjeLJWXALGO44Y2e+Vj1x6GmIGiiYlpdxkcnbhW1fl2pAn6j6MYUhIl+4txtx+jZlTfCt
IMLRF3mB0hzbYmr3PS4r9pks2xODzqY1eSOUonMjYDrBjDHvgrrfDWIYb0FPM8VsjZOZWdNhKLhk
WgPNQELGGAORTGZZ8vdM09gxZbI5YsQZdigF+EcfS6/9qWs6hRDw1KU9mSRrtH0v9j4G9nNCXtpR
kMzt//0//+//k2YlgQD6n0AXE/GSoemWijuTv/R/AV0I5JWLQTAbb1ThQ/wHaWe2GzmSZdtfaeQ7
65I0DmZAZz/4rHlySRF6IRQhBed55tffRWV1I8LlkN/GBaoSlaUIuZM02nDO3mvnCkxBx3pheuFZ
nZIjkJbbyorOC2GyGFfj49cf/5nvMn+6MoQuHTpE1gHfxR3sobFzt9rpcf/LG6yVXvuUDiKqGDCi
iWyoHKpdOl7prz/XOEyskly2YQpXSZvmlmXOX+w3jo1eO8VgDkZFpwXSWYVTrHK2odvfjg5e+ElH
TZ9WV9jwrhywmAvayZxsc3Fmqf78xFeZr/EPpM7HV3FNYVlK8Y0OnoAR2/qIPLTaeTpYhKjUwEJo
pDVKVJE3xB4X9CdnIAzDd6B71j3aXjktFTvhzh9PDAf3yHcxDbSoQlq2qQ6/ix16hqnlIb3ykkSq
LGKBn7ECyVi8BnjRPBLaTjwJcWwAmlg8XCwmumM5B08ipmM3FUAkd05Guc/t00fyPNBJstNqJ/KP
5tvvGs1LUXgAYzIw/EurHNjaIwfAZZKci4SMZUERTcdKu4hN9vqWzV/y4g22WxxXVfUk0YAUI8rU
JuXxFi0t8BJyBAcixGHrUDZ3Xz/UY8/UFMLFIitn6tXBuB59i+ih2AdGD9197YCHWThlf+Ll+Rik
hyNHmLw7tg5/y3XNPwfxgNN5bJRZ7brK3sOmuetSFwIixe+GN6agBAuy724qOnAMiv/Ry7Mhsq/w
fwzY1wlODBhRSV3c9peeJS959ttCWu+qmZklpMSW1dU0AtAonHJLAPmt3ga/8iqtNl/fLPMTPYs3
QJiOTfy0NJRhzUPkt5dR2dZg+KbgOKDYmvpuDq3AQeNEq4XkFZBDVZjuUlecDdCe9LmsLDdZlTz5
Ro/AMYYw4gzvvjLfZVw91jNzQfjQCqaemJJUVifekaNzh7Bo3LF4uabz8fPfvq6olZO7IV+XkbVs
Dag2GK7IYoJ6YZDCFdNSnz39L4N9EQlqlz4COGoyi0TqzanvcuztEUzcuoWiHmHowRDwEZYYmhyr
XWzTPXHLmBh1aCNjQE2oNMutb/M+NR0tdp82Rh+kb18/u6OvryD5j2wtmzlcP3x2+E3+GYMDgqJV
ZZgUmbsQkej4KNuIaDZB0sD85uHLgtM5U2JEZz5ERBssZpzMgE0OG/vw7s1AlAmx/xJY6XvjxhRc
/asiKWD3JJyyVYO9f9x3gfcDTsQFNkoKplF3PlOWmhlD9fWFHV0YhZKOy2psWvLTvIQGlQGkV7sa
8nxLid0RuAJRrW0GUDNNhJZ4Im0noXAeQX75+tOPrYuMsJl4RtqLKQ7WBGvwrNZKWRPGmdOjUZro
J7qpXR9tDd99jOyMAknfnLjmY7OWpUNMsuD7QLI7wMnFQ5t1Y9JXu2ngWSK4eXFk/vL1lZ36jIMr
C+3GxCfKgEXkdzU51daS6YnJ9+iY5GUweHyMSvfTmCRIr6/MhpeiNDaipwUwMouogQFm59nd8IEJ
ssK1XbZX+GXuMDXRjEc/nCSXiVdehFV31en4Q6VprPqRbFvLpWIQjMFLWPibpkYB3AlGcquNj0HB
2jzOwCjfvS9C78cMHJMeKo2vb9xHiOafs73QdZs0QOYehWT/YE2x7KIVGrCgnY84fdGwjC+sJF2b
iKCWEbxgQFvJI+5uWg7gbiAj0zWZU0MKGLNff5VPgZmSb+JKxWaVkBP3cNIpHVeXMHLLXZn90nya
7YFJ/dqFC2o5491QNR7ZSGCrxcXXn/t5d4JqUiKscx1pzuGrB+uEbzRTFSflbpqClWvyTtbc7GVe
dPjRmHQr79R+aB7xB/ec65O2i3HeFtbh7hjydTiNo8QdZhG9GqHMZiv7raiip6+v7OjnWKZu8ICZ
za35yn9bUhzOcEJVbk6wBzA1z9wSVrwMS+/EXlN+3vYKw/3tcw42W5pIHA/hSL4DSdFoylqh+eaU
7yy0AVmAkVv0Fe+TMD/LCbRi3i6+W9GZW0LLlnOtoWu7jaZmzZVI1wI9liECnUAoQe04SPnG2Sj5
GeSDHgVbaQG4aX1qRpYasN8XerYlulcj20FH0Qvdp1USUYXnP/gkdQDN5pgfiTO7rP0NWUd5GqSX
vUWHzuhcou19CwF83qyDfPqJz1w76+ewyZ7Tt23Tyy/an50kJsSNA0D4JX4xgCKvZGVyPKXV5g8N
ejX53XBRSoB9LDA39c0qP0OGZOzxMZ5LP/jep46OcBW6jj1Yd34R/IJxLVcxiRxgjCU1zMlwN5Vt
f9M3ZjTdcmgutx4V1lzRAO8c7DZRjHhADsFTOE17P/wnVPqPOOL/+C1+2DiyMLGhdG1eQR1lmH24
W0qSSRMc0/JdlAIEMIP+oUuyO9GbD7JSP6hGdAt9jO+w8zyrNLqtVWABaeqx+l/moX1OFMwD5vVv
tlGujaB4nLTkxXBEwkrdVIs8MbfTGFDYKZ1VqPtPVedkPFyP4BLD2A6e/lbV+Kvd+A5bG10qK3jK
O1qnGkBQoX4kff9gN+p6atoHM6bk2nkbKwK2raXquiqDtYWNsLH4C1ESLgUBIUGPlzO6S03rEi/J
ndl0D1jm/OotGrMzIYy30Te2nuZew4OJF6IyX0ke2hYDrceQ2+4BdLbCMKHUtC6rCXEFngUynPQ3
0yJLpHbbh8Ax3j7+Xudc1nl9h/qWBAAIFSZyviZR54PwdjZtwbbSX+uo23kDc5phfRNmdobP4jwJ
s6spMG99iPl+DBsiqB61Kb/C7QJzJwgegz7+XgXFdNmQeGZ6vnbfZPWV1bpvynao5suKqGBruo07
hXcru8Ual99zBmVMeRiuvp5Lji0UpoKWSvGJ3Bes+39OJl4KtdSsRtTRYMhyvxrPG8ilS0dRhwQa
vglT9RYiYEeSUSFn0XnscT3QBPVEvzvxXebl/GACFaZrgZtQsDzU4RGFKkvX9UWa78CBIE8/jzUt
nI1q6Vqil2sdoztHeK8vtaJ/HdzmJ2GGD3WFsiYIJPD9jrx6ITX/rG+GE4uY8fnUITih6Y5DNAJU
zMO5vfJJfQuIrdn5WAaodxUSqSyNF8Tl/oU3VMT6TNAJXTPZ1S6crUDrz9pW904sanOc+eEtgm/L
eialzX8Pz4rNGMveG1vwsvIRIkC6xf+XausPbgimjsUQDeNFliBOFPlZNdM0mtlzbnUKWXFCkq7u
/LTTiwQ7AWX54Rbe30T0mIb8CWOJacVLU6Gc9apmNTnaregSriVsTIhzsLWsfNp4rbPAspH87w8n
gvORAMlgU9swzYOzQR03RRLjqYLQ2l43pqL1Xr3CoFoQy7gv+2yftCPSHzEBi8lfvx55n3fQ1rya
Gi5IaFfZ9sE+M+4K3E1GhB1F0m7Cr7QaxnFPtW4TOuVlb6b3k4Z46OsPPTKm2LWDu3ZdNkZCdw6u
uKjzvPW7NtnlMZJPtIRFXL9OTgv0I7qxPXTSGR654TWN3DtU1G9ff/zHFvDPt83SBZdtGpbhkEd6
sEHyw4QQRDDsu8luLHqLHaPDIVUOgxSl1Zsoce46zAG0twnyyjTQFj3ViZJMgEGXz1Ur9u38YxnG
N2ONl78YJBWT/HUc70V7BcbvPMqx6LvVqaf1eZrgi3PoYNNu23z9gy9O+IaBuTvli2O6DwRuYBIq
Ikz4IChPnA6ODQxB0c/hNrETsg8+KkAq7MlGkR0RwzVwcXj47ja12ysXnTeWMU6UjXr++sF83jBz
eRDTBZDzebI53HZZBWBNTcYogfj1qnglFWUPkmGlF8bjxy2PvXRtme6J8fh5W2npHMnFx2adDz54
CeyaIkbjufFOI017TLqdZcU3oaNffn15xrF7auuUu4SELGgelnHZdg1hyO/e+Zl953Sc4XNeNApu
LJX591ITpIeam0i3NxK2gFUzy1YCp1U7noWIAoFU2XDgJvdZ806NrCPbJe6BobN/l6bucCL8czUc
NLI+ogjbb4UPaAqDB2EPzAHeZRM2F2333fAiRD4RjCjj1FCz55X28H2cpz7XBhLGSnPw2SwgjYJy
FO+UDVzCwuhHBQTWgu7mzOt5f9bAdFtg0ATXAIkkEz6rtERVnPo3ASb4Rd95E2ll4dUH8FYaGAEl
L7Uw8B4PaQyxhpXAD+fsUwpmhlmtcMYhCinabOPV2X1iYSIfZoLMB3SMTCAM9LhJ8Ikls6Nt/8Ey
0Eq5tnvgRR9/HCCegp0E9AkTOaVWcHB9/9LU9nnVgWSYcn02xfubQIqS6CoswFr4g7oeyrcBuJ+W
dztAXEQ3GOUrgOdNMR8DTgy4+SX9dGOlmkszhlTW4YCbIhiuAelou7HXXrwIvVxgr53xPK1Qo5UA
UTy7Pc8zSCSYpt5w56xFUd9+/SWOvlxEDtC+UCb8/4OJJLVKNg9+nuzwdCKp4rL12NhLtzlxaDtS
b2QEK4dzL5O6Q63vzxGM201kRZklu17QdEKbKNv1MGNS67I7Zwu1h3mAHpxn0wj7LmjNy8rrLns5
nfoin3cqc4XeoE0kKX5y9//8IlOkYyMGzbozargXLf9YDdW29l/jdPxmz1bOuk5+VKV9PRvhU/nj
f3/DuQsWC7oldf2wIsdr4HQxubwUxby3+X5X6MvSyjsxWZufD8kUwZgZ6TNQvjcP39qhjjNjypkx
nJgWg4Lzv0iKBHWWexePBpQH5qxINLuwc9SibxjlkOcXHRoTs4IiHmN44OSwmxRb3rl9F1rqOYWZ
Y3qEDQzIA2sDgdPpafjYbEMMhcUJXx0py0inkiD8uhhlZ3uu9c25VhSv3MplZpqXo35y1j96n0wB
6w7shfzUuUm4Sa5D9Ws3Djea0YJEjovXlrIpSEiJsiYJf7TJD/JCcUiCq+rZkTrleZghgPl6YLjz
G3A4HfCgaPJahiCc5GCdU60J4Mkv4x0mY1w6gP4l4AcIlCXUyhDtFyapvKlvA3YTbAnulKy3uvzu
SmtPjv1l/k5gIfKOtNvVbJciFkhQ0wFRDvyjUwbK9sG+spV3NTbmXg4UMwoGgy6KV6uJn5RoHgjU
fSWf7LIAVE+yLl6m6nslbfJwNNS17JcoVVOCVPvJKO8FtKZChTN4+D3MabYHMhXr3HQu8Rjfd6RF
Lgq3ughaAd5C39DhX3muC/DUec5CjrkMe7KDukEHa2leBgyHRWyHsHZePv6366SEh3KXC9KU4Cz+
iPRTq6p19Nm7VFiZ//D2HW7tK6+eSwopK1tZnWfAlmTcnfc0OVfzC1H1PfqgYNzZBmnqQ/TD4U5H
ythHVfYa+dXPNqjPJt3aa3NWctMzYZckWcHiuJ2sqmdbqpZxFfyMfhgK5EgbIEpwxlscXrscFlk8
c6bcxEEZrTlvHYNLFna97AS6x3kuFi4/0iHgg5ciKCzpcBLk/n1T089ytRPLwLENhqFbHCMxeKv5
GPfnrJi47RCFAER2WmMsjCG79wfvXI/Whl8+5tX4qhdodbzkjoDYE2cc88gSZDAZzptmmrXicL9v
GrzVFvbt3eQZb+DavgH7f3KNYF2q7CEqXlpD7MRufHdmY5mNcCf4pufuJcHKr7JrHrISoJ4s6PoV
c6VqWxNPTPki21DvwVKlmgfSg8++flePza7UtAyH/T77sU/H7g7a6lD5eb7rIxRtbnZWttR30v6h
irOzqYjP9d7diACHFirNMePLoSNZ9Hr7kDSoI9wA60xwk7jTz2iwvqVSf5tgwUXy0UjH17jWT5yp
jj5ew6AtSS+GM93h6mtpKgorWec77HTXpdNXiIaefAJkdT2889lsZcmwHiN/O0r7ZK7QkY01nz1X
nk3DVszVf44tpry+qa2SsUV4ytJkNBuDdclbs7Xzla1FDzjrz4NJfysS/Y069QZi2zbrvWvbbB+w
5i/iRiJjBj4t9Ozq6yd57LDLl+M4I9iDcXI7mHVTr7IAzvMkpyb/Bm5sM072t8hmuvQDQgod+1LP
qC35tn3t+OrcGvynE9/gyLmKJ6MrIR0OWPJwG1i4JMWlGdWlcuwe5ufTO2rn10DMm2+W6h50PX7K
U+dyiOV1iJ8MnUceiW9RPb01BIxrmfUtA7JPGvM5nuITb+eR5dgQqGqUsFiTPnXnO/iW2UQdGiV0
y7k6f7ftcp/UDKDQL+9km51qBh8bLIKYLdM2TNQthxMRI8PLzZpoOaoDm8pHDQ/PZAF5lYTT4CEK
Rv7P4cTrPD/jg5WXfr1uC0EH2jLVPEP91rgopn6odI/iFY7l5wkd44A33G2u/Dw7Vfh2jz3t3z/r
YLwpLYojy5oLZQo+Vh0S0hcZkLo44RjhaznkANgkskZLbAO9vJ6K3MWEIy/kqHhpnRWW9f1M9E0t
d+PTz6uK8UzPrWdA9SmdfNJJwC0l07YwiM/rCcittWKPJTYAoS8airVQJC7ci6Kt9h/kYySaKe1H
2HwF8azGbhTsC+0O7Eo0ndWBcVZm7jrLu5sxfPNNd63qDCWdey7xYFNyMYd81+TEZ5fqoqi6a5UC
fdHGbTXV11pf7mMAPq2G1RQDaNJdpd14JlpcamX7K4qafTeH/PnZNRneYJS86cFO6JSYikijHJP2
MnRB2CTDtCh+kPEeczzLLSLAU0//RpTN97h2dhXIMm0U4xKQthpWnU5IjoBIsynxo30QLhWXsrFQ
SeLGs84dNEFu5JebdEApraevBdIsKos1OVjNxeSPCSzUjHXEKUnyyRmB4AW2lphMoEh+eM4bjBOU
Vss28nuEm00Pmw5QVD9GBES08X2bskkUygIMkugJv2Km7iNLhJVgXweDG2whCyEZp4K9IIThm1ei
s46U2GbEAkmtuAOjh0eHUT/J7A7U+UoU7MdcfTirM5ZCG2pcjF+4IztIxe8Ke5Ab1nvpyQtbVu9d
mN/5VXan1Q1aCg/Nk4WlPf9ZS+PZTPAtZnH+FA1nsAwXrgPulsbBswscySsweQMpVgHZjvyu2LvS
CbVqAQeIwN402tk8JAanvFOjeyGdERMpX3KeB4Ckb9G3bkUM99ALLvuw/Za7/rDK2nH79XR59P0x
XNdgchDIVg4OrE5Zl83oMCGZtbeqHGbkoL8dCxIvUAlZo7NuJ3XBJZ6YB49tUqh/cHpFTIFW6eBj
7WCEoeKPuMho/5B2fp3FKfX87MRMdHQ5stlh0uGk5Az45s+pyEIcBLxekaw5ql3bt3iiIMGnuHWp
puTI6YBuBneqMq9CYnFK4/RO4diMz6LqOtxjqrCHB0dVpGVa9DYdBTwcSYnitEX/3mvOJf/3NUIB
Dn1y4fnTPZP/OghRvIJEvNQrAMmS4mNLIE/TVLexSaSWdC681KSDZQNL9gii6SFnLlIj4xWsvZ2f
ZG+539y3gX8OV/xCjR0wBdKmOrvCoZBRzfcJCvExEKd9uxpzZy9aMHBk8C7bce4RJtrSrKCVBuPs
dNLHV5FNu2wicCdwl4Zyr9NAR8j/ZtYxwpwOAz65Xgtyt+/L4q6SORp2C9OA3kyv89PMIYPh/xri
lYycJ45SceoAbRjBZ0V3FbwlyL3sRF48rUe4MHfsAuYNAUdvZfghhZouupJsUskqiMApUIWqU7dZ
mVHnU2UA42iAEE68cEvkBykECNSbpHjHSAWYVIfNPXRg+RFG9L5FpEFj7YlXLjcjmn+3aHzwDgqH
tgGHgt6j2znntY6JMqmIWx3w2HbREznE0DfSWSSO5zP0+IAZK/j1O3hsvXQER3SF3o2hOr+jv62X
oV7bpCt3GfRDekzmY+okF2Ovb2ODuJr/r486PKJ1BbzhHOTjLnAhKWbwhTNq7GASl32jnbiso7tk
h3MVuhTkaBzn/rwuvTSLvLQqrive1QFpen62Dgh9n/ftkTF+N3zixXCygxs+cZnHdj1UaShJsdXi
HHawRXYqZAVZwvQy0PaFgJ6mWF6a5toN1IVR8Hz5969v7PFPtKnkz8Gmn6oNwKlRt8Ax3FVRhQGs
2kOVeTW8cc6qfm9YQ6A6rb/+yI+p43CfNetjqXWiVnYPxT9TXUD1J0FhFw1JsLQIOezQOGK2VASN
6tViapyHGjYTWXB98iDlvoyhOFYje4Sqn1t9OR7z5k5joaoxu+IzTRt2pOG0VSPSBlvLoU6QPOKm
9gXBxDsKXR6muOnMKVxnOVUTKcBFs3Ql71uPK42sAWrbFx0c3RXvykUYwpeieVsvDe+hSjDGNTDh
UiV2eWo+Dqq8zbRsXHhUYhE0r4ImgCastHhlkp9AbbbHdTy7z8saaBICQELC8iWnz2wJx/97JKFO
2MDxvr6rR0ctY1bQCqI1jQb1z1HbDx5ZaYFKd31ZvCfjk4I2EnvTGfi6a9NaN+0qwu84nSpkHhtA
8IAoZFLQtT6dDOpOG4PCdNIdhOr3aOLxqal+HZPmNZ01GENV3MH92X99scdWfzpPKN71+R8fu+vf
Zh5dEeNNyGG6i1lCcnA1S4VOa176q9w+j6RBSnO5n/cnX3/usRnvt889PD9Hk5V0ua2nGJuHrUwY
Y5Gsr3vTeK7y7vrrz1JHKtSkEDuIxDiWMisclMqbXhLoQSjTTmTR/TB0/SpEtu5TjTWrpCHGpfhl
E+ZG92najnqAl13CzKBuaPCgPa92F3a9E/5bkkM/cpzhJvLFHazKIfUAnApisSE3vvkOXqzaApbn
2d8jNJJr00SWNxC7V8MYDCLAOfb02LQgTab4gbkRdi/kqU2QnbGnxRaN26TGrU1y2/OHucSRkU7s
E7Y7dR3nuJFKjfOGAf56wcmLgnHOXl/L9sRs1FhCqDt7xtbvbDLumpo0PYIhkVKtM7v/3k1WTwgc
xx6jsbfIva6JbIfk3AO/JNOEJbiBMREvfROGcCyGOysJzud9MyHsz5Id8VAzNohUWPvB8Gz5EzFY
zT7K22viHoq1G2sXQ2yve/CzoRb80qZqXNtBc07GbHNtVwFpUZhfSeg9scQce2nUHEBN44G39VDU
mSRFje6yoK5ecLrKxXMHjqLRrWe7sC9o+D43RJSdmOnNY4NXocnADeHSKj4cT5wvfXILmSCcxL02
Ad4ju/XMlVEvS0i44ZwOZcwtuDpUO8eLiDRMveshjKKdH6UPVUtbszBp+6akdpjRr8wrvqG3J9yq
m2a0RHwBixdeQgtQHWzWOumwABs2NIiv34sjTgELjwU6D5PphlrlwXvha2OCpjKBeeSlG/RTONx1
Kt5DZVxbKVdF/laxCDH1aSP89VgLCNtTCmH2mFMh9zEiaqrZdi2zcJM9kKqHfgur05bUApy48NuJ
9EieOrHxHAE8voB42WgEUCT6HA2tk/sadsHu64v6nPgN+hHRgDFvpiTln3nE/DajKWeUaWOKZDeY
0bqkqA5KTe6bnCiLyhw2hvKKVZ6CDk9NYx/AV+AMn2Hv9ckGabJ4G8YcA6BWykCemIeOCTEQbdM6
mncJ7qfCrD/YU+F1TLaFDC7bMHnVkvIuyDFG2xZG5IaMkwqOd20Pe+CPN8HQXNm0vhadx8mzqd2n
fpMG2XsT86Cg1CNzS99H0grcnl/RZvKC0BrUPpb268Q91Y/MoGgjkAogcKOxc9jV1CPPdygbpeiz
K4KUYvx+7ci04ennJD+jEeHuDlMenvXBuepBD+RRPF0pHXZDH7zpY2ne0ECju51ADBLenM/Zlqje
jPHVn3hdxuQH+ZDZus+aG+iocE9IVlQFNY7M4W2xw05bRXBVye3kZRuhjtsyvGeyAlCZ5e4uiZVF
2m7GWUqK89wkIUcE1IXnzhfclOAcgBqQvoQCRdfNXFPvHZ/i/XNdigCtodLWelmgPNXEvbTD5wwZ
0kK0lrHoC/ZKUpOXsfrp9kzBTtS++ba+8mx2M1m3Q8i2Kp0XiKXvvuefDz7sJz+yV77I7+b1pHMf
icF8mTeFTSKe66raG237ZtLro2/+3IWmQfefXyz0Zh+w5+/77kwVDQ3y4AJqfbfyw/7XlaeLa8Vq
4FtRvKVaiCW9KolMUe4dccgcHyECMsV2ML+KZjclM3d01F+yfPx5YiwcGwoI0oSOaIVD7WFXbaSZ
kNSNSHdDlCdgIcUCvO996tfDlvMc9ydUd52lEeI5z1/4bOLUOKEsObJpwSAo0Znb84p+WOAl7ros
03mDpnIeX58UT44LYrhTJfcGOelOjeV6wke6CGEtn3qLj8z+lEro6VDGZYd4WH3P6LG3fRpmu7gl
RLLIop2VwzBzAd2vRIm9KseMdCntB5t3YJN6AfDQeucVObnPQSO3ZhZde21pnolxjgDsFBBCcrl0
+6xrB+8KWuaKwKR9KAkOZW+xZVfDnrCq/lnF/s8fmuH6w/T5My8IXvWD5uBf/2ufp/znP+e/8z9/
5s+/8V9XJLfldf6r+fJPbd/z69f0vT78Q3/8Zj79399u9dq8/vEv6wxdzXjXvlfj/XvdJs1/m1Xn
P/n/+sP/eP/4LfuxeP/7r9c3HgE0YmzPP5u//v2js7e//8J2JynR/I8ddv6Ef/94voS//7p6rcbk
NaMj9M/v++0vvb/Wzd9/aa79L+DZs0hUp/JMcZ0h0r//8yP1Lzbw+GQQrM3qD8peWV41wd9/CfUv
ylAsSxxJhYOfjRerztuPH7n/YgtOhcrBUuDqri7++u/rv/3nuPfPg/Pf83//+x9a8MOCk5pVELP3
jx4IBYXD1yPT26hKg3jaFVNLTHw3sThYNb0MGEujluKlpoAUs0tdlqWy6RgTjZXErlzIEm7S6Lwp
FPbWHOkpCGv47VYe+3KH0wdfzhUuYYMml/lZHoCwOsDUDYpPq9vzWSNMxBPcBrvpb2ijow9Iq6fR
oj6cdlsjdVEbOqI+tYE7LD7yJSRHO7y1Nivapw1cgwSuK+1g2I1NSXgWMyU1qR6LTMFNcT0K+cki
9cU1RuP3H8QrEw3bsTHSnvWYr5jAUKdo/pC7AMOixiL3IkyXhZ68kPtuaWRNqZrvrAXylHZ2nuDY
vvx+5J9Ph8w62H2kyUg7rGe27SjDbnQbogVcAGztc+cmxZrJapd4ZLtFA5msMg0v3CDSVxjV7BX0
vc6Zvoc6V9loyS2bhW75ca+nGNqrHlUoDkjV5fPwC2JrELhtO0PfD2ZQnYfKIV7V+85NEngLmgs3
42PIlL5rFIEaBcmei4F519dbcB+tSbJ1KcNdSJFsMe0Mt5pTxVtzzcZyJLI9YpebMC3K4t5ExrX0
LIMcvmlG7Eb9enShIys/mbnfJcHzS5nFVwM0Z09PeywhGkBQsh1qaUZAnTzWRjs7s9riwfe1W23w
wRXm/JkkdXgyGciJmDBjNzR3ccXFJ56U7ECKFxfOTTPY5crt0i2ccHxTkx2vbFzcDgjzlbDnOzn/
6YrzlhPdAqim7je1IcBJn3NMASi5tvAVAdG+KFyxNsDaAuqFGSaSb37mhjAVS4DangVMxPR/KT+P
znryuBattAPCNdsXv7e+5ZImSDkPcG/Ow8JRoIN7E91S0abvw5x7F1+gpvmZ6Fa8EpGMV6PmK2Rt
N/x1vGeWDfvdLHvAbCMbsDBbOoJjZRg9WeTYrohjB0kG6srKxaUbmfGinorbkvoQsLsESlPkbDNF
UIyn2G/VL8acVChvLEtblGU9bpu+gEsEcs8uICPGjZ8u6sJ8d1wgr40GsAK/HfAGxEsfb6nW6b9o
xy1qyYfwOvjSnknnNMvc/rl2ohc7C66LOYlHxS8VmztRCnfppWrPEZQWVmAvad6SzwMPaPT13cgv
WYyVf9EDeghn79EgoufBjl8+fpIaPKaOkMTBth5wptRsKsFLTZzH63gCiQk9ows6es2OBhCorx8t
HSLpGFlPmh+vS8dLSBenJG1lqHGI2GtK7p1b8FqXU/DLLfxLis6P2EAXjmbDaW1zkLiSuK+8Cjex
VDChTKrEEP16jcahy+RRcfoljLq89gwGYtazBTKIsWws2l5JptPxAVPW5wbTciFXH1fgh7AH82x8
sHpUlb5ipEYVoCm9Q7wzP/eps371DjLdqr8UUb/vpzRZakZJUZtHl8dU4mpOnAXTUqXV8X2PvMcb
VrhqIeb3lPk96JGZgDopRXFb08JbU4daKSKku5DfMEqSsq24XLfE7hEz5frE+AC4dX3CNeMqT1Z2
P32Pupnwp8+Mv6C7mUI4ePXAn/c5CUwlLGnSEb2S/pbSxptuSp7o+dOi68UPhN3Yjscx3vhp/lgB
f2LmeIdSUhA5pEFG7funbESqU2i2AVcN0LAOnCTyZgGlYPSGCqE+GqdHfPqcrxP+YpqNROw0OIBr
xSOVZcL94s7lOseFmg7JRgeosmz6/BI1X70IO4YSj9kNfFxM80JT0hshbt688bUnlH8/W5tOBFLX
y6rsqDEaS7cBtqHap9ZgZpMRXqiPZ1O0jI9cJS/jpHNIl1sikmC0zzaLlpeEVBRFEjcfEDic6YzC
uNIN60eVskSQtUh6L+9OO0L6jQZe5+imQ8yxjMClL6yYV/vjiWAh0jn7EzY4aO/2ENxXA3PECK9P
WnzrIYnSZbhD+Evh3ufqMvTAmQmEcUj47fiOtinMtyDjGeUUGPLiY5jSZUL3jScqBx7oVqshf5w4
nVnj7LCOXwxREuw7fxC7FN7o4dxuhQkmvwq3iR4+1bK8EbBtALjx2FkbzLXf+/eTSYZWNvFqdDWR
ZOo14gyYl/63jyEy9cxmie7/qnMgPEmgI5/zN9LoINGF95y85IL0+ReVVPACjfiXqbMAFTWLRxth
ATdMolU6I7mxbZouHVy82geANMwPUDh08apVnKsbkqM55tE6B3i/wifTr7R0XDWG+dPHMLdA3z2b
+4pb4YGGwguRcw1cJwJ1fti0oJGs5zqZQRCDd/YxML2RxZtgl1+E8+grDdDrKKjk5VP9owk9CnKI
qgEVPXyMIqGYVqiJvYoALnAl167HKqGbPM5yHuA1Nnyq8+nlaJI+3pZzGCw2VdlODNiKsV0RdbnU
nPzFTIhMHfx4U3XO97k2pEwmlXSeovNqWqUp5UEd4GJWQoL/+FmRFuexX/7M6OcgeAJODUMHYlK5
lilT8URj78OrqDXzL+qw/2bhkzN/MqHKkP7im1RkLwXLKmUGAuoJQ+8AMgCaRFaUF4I0PcWUjENV
Msnz4NGvYomepoXvs+5EZbQCYXNjWFmxpML1RreaQVyUjzX31pOk2rotGTSlzb82po/KrH1xyGGp
rDk1aaj1ZQjb7mPFNvAKrFoVvEdBvaEj1q8SzHxLOxXgy+3HjqtfdTJ9+dgHaKRt409hmeSZLACw
M99n1yO09KXncvoVw3NTsqhEMd3IsY5/xUX7vbDc29TWlnaOD4fgTnpQAEGj+Fc27KkllMuh9F60
gcE1usW8db7schK7WWpZBp1tioZv0RZMZOaUnmVAxwJ2Lav5ngndf+3C/0vYmS23rWRr+okQgXm4
5TxKlEXJNm8QlmxhRmJOAE/fX8J1Yp+uiq6+2N4SxQEkgcy1/vUPGMeo0kMjc6fWpnWusQvNOoU0
1NdPTJaSoF//67LgM02IV/JYbVZVy4f7twQxiCkc6kLZsgMStpwWHYGxU+UGNJjPlUUyk2nt4pjL
PJL169DN74ELEG2vMDN6srJym8CeW9lIRdfeiMEZTfHBduNN28K3J2mBaWuobZlJQYbPro31NNXa
b5oS8LCcS6UPu2yf++a5sgNl4TR+j3ICTiq1rCLGaal9+HQaUT2CiNWuRk20Np/cFjKeRUTO8lm0
vZ5tqoKAVYGMgsAWuYoK6ivL4RDS8QRlY1Bh7zxShivAEhV7y7WsRTyZ7U2/Ix/KkGuzkAIYE62E
RI4YHO1PYMOozvqRSO4afCNUpe5anyNUqgZ0u8jW3oXMvzyfrdUJOH/IDMdLNvii39g5VRBvGrbg
qTR/4AKAvB+PXvhebUxsCpXytJ9VHT/a5Jd2+X0JxLaIwWXbiA5KlNKarMoamAgWjST/TPaBSAnK
opgFdJgSwM8MSoGLs6FJ7s2qbIvPtu+/mTUYVA0qvEEXd65S57si/w7WjLDwZ6vWW4Qo58Qnstoe
oXf08h1kgSn58BXmXDqwxXCixz+MS5DxuNk9dxR65HvEX756/WLImE9BrdOl3OZuceub/JGm5a3S
iE1JIAiGiuC27KPi1kWxfvCQrdtu9shVEl0p2Ie0pjsVaaxhZ6Sb26K3zxOhCro96rvI4FxtLcIW
kMk+jEw8ltMvGHDTb0krF+QNzfWvYsYJefSv0Go4jVQ9J8bitpRBifkzl9g4Lotxavj3pQZZFvG0
ZXM1Uv0ltPDU7DODuidrgNOgZvNV9n37FjTEJ5SMXVdW6d+rIrmNZftIK7oaE3htfBrjN6syNtFM
mRFE7M6Frkyi2uxzqX09F1VjqLGHW9q5GKjBK8WdZD3AzjDJv2DicnVTcOdt9jOgvVkZAyWkq4en
pE/IIMwecdiwXroFoQQ2BvZ4RdonY2pu/hzuRD+x//l02mnagnBmaOxUiTqr5X/OUD/Vbom3qKo2
fMZ4nvEzHFhgm2Y4xK3zyAo2Ung2r3mQvZTEtFAC5A+vtXFmbNZo6OndjbUu/XufBPextFgjO/fc
Tc5j2R1njcbVdPunQianmhKchiLpNqlzI/b9kbRUNcKbf1OgbDxVxedFeAf7pBjkvY8yvgTRcBtU
3RAUmFRHOCn5Iv36S/Ri33PsLF5NvCGkVNwnExeQD4qA+tK0Lupgiv8ocX6Z5Z8+YZGYhYssFXPn
faVlf5Zz33Nlsk/CJCAFhXvkCYaRHoHMPVVM2bevBY5CXqn2F3It4zL5oeoFpMP33KfpHhLqYcvN
MK/ls/HlfE0Qb62ccfgQ3SOr2TCXr3mOX7IeiDhIoxkpfnyLDP8Au+QiY9aeui8fZsuxkuG0T+Db
7RnOoEJqP5lFqBgTFuv0S7VIDGDUgvYqZ1a75TxW+3Bt2wd94rCKnrI9K26D9C/SeJnQuFEcUiJN
Zv+HUvPBnKXftQw9Cif/6ixIZcMwbadG9bkyBqCOcJaj5Tsl2vhN4lME6+lS6UVyrarsrFV8ETbR
4rU7awdNq39aifPW6f6vOAievFzccpfrSxjMxnM3/1063rAHkM12z5nOElMP92R2KxYlOWAtrqnm
D24om40gYi2U61luTIds6hns0fQIsw1C1GVBtlmKSoUBGC3tunAgTthYqy9Np4h2LoArZR4FoVEl
REiFPzwxXXqrIg9Ko7SAnPTmskGuAk8b6b/YJGemo6IQ2Kfb1lrU5rSvEuPSVwFO/CFiv9rQgkMc
Wc9lHnwNoYdHkMw3aeZku+DDFHW3Dweumj4Kd+Ogw+fsywub9SXyqcTaOT+aii8YNDMXu+PiLUpg
J58M3PqGL0md5543HOshxbXSxQqfudArF6M4OUFSnTqvIkZ+zEW4EeC3K70s8IwdZ09sUh+T1QDl
J/bHaXOStzKPhb4dCt/YBSjy3KQSp3/+qSg8T3qJ+GwlTfK7q0gkG5YGbiSQxy485yDw9NvZ9fBm
qZdeDiI0KVYOjKTEabmxD5EvCM9Itiaj/lM+JM+Aye5On/rhNFCInTyHtIbI8vpNNk9Yy/daXZ6W
f3TDJIbVjw//3PT3LvCvgwz6qv+vO2ptzAN1M6EDDnGcrcf//TTLo/+58z9PRnRkSfQG/yy3Lb8u
P/1zW7A88z83/nOf/+dt//asSYFh7ABS86+3VyxvcnBSDOD+eZ3l8FoPy++uI9p7+cPyD1nLpzid
BKih1rRwUDhaBs528b8/lOC3CJLxuMRAGTq8IIssLCxiCxtlRgPVbd0MEV/IIMMWZ2erRN3I75Hn
vvSVX+9CoyhxgmzNvczHfd2V/UmPH31HthCfpTyFPT71YxuOBJPl7qnHnpMhvN+5J47bOS03Lv+Q
1R1vrAgfdCeyMEAGSKKLy6DZtaN3ivLUPy0/sZx6p0RlnY+dgXCmvXVVaO8EoY8nranME0G15imc
hhfyzbFhcekwGYF8Zuy/VUjDcYxUvP3Y0315xdY1Cvw9ckJSpZ7uuW55gzqtSKFJEiJwPRABRhcx
cyu3zDKMKyuIhYH9lmtu8LuftulknfCPILAAusY6wl/ZMLHYcNzC3RK2eh0ErfwxcIiX8PUw29cm
zKAQvZGJk8JOhaB18ZPT4tkXE/vJHk2KX+9bXPQJBURL1zngWZcNL9UATdtoyyfNz9t12QRPoY6H
cfIW6dFJ5lDVmCJCsZV+sWmNOTzgB7EjH+maufKStAkcSs/9bMPsVlm2u4Ie0mNNP9PS5MCdJLKu
e2f2V3MYPY8oNqw+us0aVExNEJ/Qm6+9n2VnmScRG51f7nBG/GNO9qdfkuam1QRoDLL4TbY73MC6
+6yhlI7DuB3rnPhrp9qLpLs5af/UVgZVcDFeYJbTrrgsvLUjMaWx/SNjgmvZyc3QYuFaWnLcyP53
bkzDt7Ztra1lY9ZQFd4WTgFEdU4IP/cOIjTy4+hISNSktzS5JZ7HgrA2TiAPzMw7FORJr7oKnWKh
xu0u7tbM0DKwHVyjzSb+NhauS9GS2WfdaXw8quCxR3ZPjF0LN0v6r46aLwdoN82Y4XmJfoo5ASkY
mNetZ6jfa7iUYL7F9DQUmnHw0olhJJZaNcZua7uDLEM4X11jRGG3wzkIOrEmaW86wonbtBXUUNBb
0kiGh0HmLQjMsJHBq5kAQ6MUO5tyMMBt5aXqLB/OgI/DeFkfKgsOf+HSZFZh95sjoF8xwmCfWRXE
ahJABpSvdUKcBJCGD399b+sxonpUyRFpexxGui0SzNmiBNpKYIqnbPYu5BRBvqDCh94MHqevU8zg
B71zjgE5b9aA3W/fVp+0hoeoMh82W+M+oxJjPqxv+zCraGPAENOGlyIuFjg13sGLOMe67z8NYNec
QFBUGx1JdJ3sTEzKHXfeeFLYO6ftEII6xsN38oj8evtZl+GubDX801uDmAdLvrtdfANGeHNDf99b
LBYE8N2EG1wLw7uHIZBI46PJMpLnVpPTXWv1DxpXIBU3Pfea+G7EPYQ6r79VLc7jeO2tc7siiCQZ
/GMZ1PjypAdUdSQvTYhQgVCfvI6knUyijesayRR7PNKpfAANfcRzeh0M66zliLuT8sl9suO0RzzC
nMSQCZsxo8o2vGg5Ni4u8spyJJm+yH4ZPfr0to04bUNAG+OpHOHndi5wVeRK/MR1aH7U5Yem9r5P
o5c/mwT+KnSudGeSmUX9pwgKDJ2pjGZzumQlKEJBikaoxJLpPDabOXRvjVU1hxpx5GTG964qrkFK
GNXUK+wxMJ7lMFynVPYn1A8E2GbNGuCbCzUPV07qH/022s5hRTCqnJNtXxF/NJA8CbZwjJ2W5DmE
smVOGqgpp2M6asmxK7Kb7LKKtdPotwL3n/OLNdjOq5bQnaXusAtjzDHJI6WCwaelm9x3x3ZI2iQW
gu5FtMNW6/E1NOX7NAU3KrlNMBChCTdtWpX+fk7aX+F8dYr0jmHOnqXunki5hj+yTgQKA4Z7awxH
vncDeG/tHDrXOgXEHBTmiJmiFqwcCpJMRGj2rfq1wuW7YhQUTgfIqDuGp0w46BGVm1asoqyrATsv
dzOb3k0PaXEyNjHfGV/yNv60yEVJQvE0wZr1+2mlU8XXYwFdPt9kBoH0hPNJrPJ0u/9M4xFsohbm
uisCcsecD1thGRoII9A6kxJt05FnWYVPc2teK1HdO9d4YN74zGzLJbbqGA7FBzSeA4myd82I0t1l
8LX40glrq6FRkBGm6kNx6SrBbolTQ74d0W8mVfOMheE1rrP7pLFsBEJc02FjD+ZHbFIGm3VzKHXj
XUbmi+fWu6jjq0eCAKzl1CvboCyHo/w0tvU5SyPmAD0G0xhg85kXDUK/2fxhjNXNyKOLmchn0wU/
cDyA9lmYJ2F3myQnRkjPL01ErUZ6LklnUYpMfDZKspxiYCo7nTdt7n2z6LlWA9dlPhNHFI/4kTfv
mm6dC/CI0rbf1Vejngrv4UOtvFdAxszmmvo/bAxq6djhZTXDz9B3P8fau+PIEMBTGUfvLefr6Mfq
58Q1JKHt+wbOwPGHg7CHsOhNmDtMvGL4ZLl3jGb3VGnFKTD6jZHlJpiLvILBr2ykYj4QeD92R218
jBMO9RbQae7XW3zUNoj2foGnfJu+TRGJ8JFOXhWIpx1ivp9DxI/n4JtWMKFgWer2eV7Tqp5nrZw3
kg8eM8l3N/FeWr/4Vc7RqRM3H1AnbxsoyPVDSxH3WrH2q2Ul61KQJcwgybkwYJcwub9aGtqYazea
F6mRXNWkkDKNOvs2OtMfMLHvlCqbuqo+m+Tsp5yGJdvVGvzgCOsf6/HiPBaQVyC860F7nuc63LlG
NtDZ+i8TAIcnnZgOWxK1iiF3maX1Oje8mz2VxLfRSgKKFpcQ9zvQEefsAq8ZQXPSuJilfe5SH3FX
/kRdHW0mt503mCc/cIP7U414qnctiehG5G50Y1sXmnMmkPGQViWrQdmpKVO16fzxo83qD7dl1y9t
TkI9Y8TqACpXFyx6twYotw97KEayOxLGHA8Q9ODurVuHuNmwrGijnOin1DjXlPF6GFMekBC6lRqa
icJ35o3ed1jUenFLlHZ91Lz0zZroj+rC3BejTXsRlxWxubRUBX66trS8M1GqFQFJ30C4X1zNstZp
zkbvEiKdm0Ry25M8GanxbaJIUshLtoH/AKBMO4hsREy9PKQaYQljZu9Z/T4NI3x3Ii3Zd9Xws8fh
ZAe+NK6asX8IBqgxDDIjuQkx/9THEu5byZ6OtTM5pIQcaOzYtk3Skfg+mJwjMi2+9wHAaQZRdFcm
ElYNcBub69WciCQPZf9zIuOu1wn/8kQdr2eIDyqK9y3KbT6TvH7ThunqJvFboXd4SHpEq80wbjrZ
n1PT2UvXJH3DfM5CcBOPHHhGeMmWMUiygmD2FQTgKhuHWddK+PG9doKbLHyVreNa2Yc9U19T67ke
qNRU0AtnRfKS4hAoQ/tgm9XPoX82urXjGx/1zOSV/yZ4EdTr616aTODkznWQrTJ9R5ctdzB4V8x4
QcWItl/BHQKGtVc6KcHqYT57t/mvvyWjubYp7xsMwdjlGD4TC8UJovMSLk+vni1B51NXxn6IfzWw
7P7noWZcsRpBFlF3CZhdjdCPeTnhBAf1FH3JnDMM15PXbyeejkpe/Wpa5cZK3mY8EHneqMYzXumI
uHPIa/Qxxv+hkbESclSjVSKv6ddJdif2phEAc2BnQZntDDakKnY3FT9bcKuWn9Xf+K9Cthlw5uBm
g7EZ96FINep+26hcPP1DHhqhrSyLtDf+XzHepauAjrNvNE5GErQCHr/8CcdG9bO6HAOeJy2DK9m1
B0vA18Yg7Zl1aG2A2A2d/qUOrMSTjRElMG8iX6rUBJsbdh2PQMUU8OtQBEA4JRfOvrIdVKgm3G2V
iVKdYlFu1LE6bZ2TqBg+LJjB6sWrpt8ub4DBtZWRgNI9j3W5UU+njku9rKbeDhLL5b3zHLWzj+i2
1KNjX39umGQbBYgJd21kuFYfj3p76iP8n7cacFTmSDUHblbPNBMovhIGa2K0t6zfuzrlbOO2lgkY
ieAb9bO6j2Der7sfOm2LLUAzuGub/b07ToF7PSGZh6fLgpAc6G5tgGOBUNSxt1M3RfxZtP5B3QVd
42bu6VBQNdhG/qmeSicNCzNjrtViPTXNhxTlTT2luk8gnvL5Wd1DHVMp/sRP/3NQKj9ZHXAknKN6
KV7iKgcyRGme09ZYXk49nSt7+IFPFnFWtCjfgvmAzzXVS7p1S3EpGjwPGGL5ynfRBFhscHTsLKZ6
2EKtyr6pN4PJpCOyki9o8HeLqyqVpNzOmlvt40jX2O6n2zLAr7r0i+32ro2croVTY5RQ3KMUZzu9
0A89E3NTmoyDUxKVOrBoveRUhBpN1nw47qEjfFVBexhHptnYKCW7MgtXrnTqg9NAya7TSx39ItJa
stmYL3QLH8UwFgzcveeFBmHXnKhD8cQmCVimhiJ2fbcF4dAo/1okBZOgkW/LI0K+2CzioxWVr2JA
NjD7sHWwp6ipcYAb8lMrhhf1XxHU5rZSNDFFBWshDZmo43fDzvBaJlhsIpiGY4IaDmKXeJ+wwElX
cqbvXdiQ5egAUesJyPdMxYYmyNxajfdmzelPq/T8tVs3eEcpqjA7RPWYnO41i6iHZgeQ3TWZNlkT
e4Y90MbpR28sneOkNqwmVR4CNaAxKQ2sXZF+X+BuFDXcUyTeRts0RXHBwJZZlZrAANjl68ZmHpPg
d6HZySFoRLwGY+X0BhSeiunW9Vgjp7m4RtgOrlw1MtM7GBRtmX3aTUKocUT3aEqOv/wjfMGw1sp/
wp/Y6lpHxcRw/ygb46AXDJDMRM/Weritu+p7WRklPrVZuglVOLBl72aDQUvn92Jt9/or0i2mZGb+
CEWvUglLSLwMKUQU4pFr0essw0lq50PpgR2UMUC3Ca9v1YXWfg47JrE52zBGA2ivpr3linJnEryn
V7l9rBr93ASAEZMkcVCqYaZjissC4efHQnCYC/NKQBVb6ZWE/zfskhGlix6CZRtqDC0NeG+5eI1C
itTlRPc9gkn60t02RuBssSPvdwWdzOQNyb5sGfqVRdVSYTF37tUpX2kknczSSXdOfXEnxzpOGt9q
P/iYAlE3ar5/KJ1JXiGUbxirOM+6dwqE9j6H42fiz8Y2CdLd8tI1IfcrN9OS7WiWREzaUXkkXgz+
l9KO25BIRks8/aYVVH2lB4+RixWam6KDleU1nRO5aSNU/gnnhdTd9xxZ6LqSAKd97uyGgLplTp5D
gfQ+mXiklzprPAm5Evv4bilmhmSNTpELjBp6eZgM+xLnhqIEao6lpyGKCE+WbeYb+Nt5z3ebfHdC
4RO8FLy6KCl2pUEqpxw/qTgF1iATbh2lOHd4QyH5/KEbDCdimV/oA531NM7EbcryZsXik3l3vIJ5
E2xjuzr1YX3r2/hiuOmXn1+DgNKozhsbwQWos7oWwp5zWyvGN7gu/bpyWQMM/BfMgSbC0LtLQE5p
BE44xrC3ChycMSyDZbGMU9VAcWFJFYLjocjDsz95uNK6GtT7Xg5FpJOUR11KNdhyKgHbxEGsoyCm
NLJdyahroNDLk1PvQ+FnXLQMDZqcuRzlxyNTjHwEf0yQ+E23xc2ZnW8FDEKGPQxuuIBJon/qeuvd
SWngSm2vM3LMBnEZ3HrLdrDTU5eZj+yzXegxERA9McZil4W3Ue8BcKHMzzO8uNKiKlMvIplEl6Hx
Pa/Eo82d1yyGB6RYXmwdVI8My+auBB3iAi6U5XHu52QS6n/U/Gwh5swD6zAvenYseBNgxddoCpnT
0qPZMcpmIqgcGsxlZj9G4G/W4J/rNHuYRnGzKs6FMoh/apJo0Zahttmn3i6XHtfziEVCr2+ckA2/
mwOyDjs6UH38HkfEmSoYyBlg8iSx06xQyVENjdndmMGISt5hM1YjPYmVrdOYhDM3gliJo8JvCGIW
Q1UUfREQmRYhzqAC9zduIw+yz8mDqvPgUmj+rnLMi50N31AzJkCHnCDuQLNOYJHyHSgpI4pmK2rR
bn1hvVZtUJ8Ysm0SgRmVa8D0EKmTH/GEe7YEcZ2u+Vn17YeOJdzWmqkBSrItkoGvILDpL6I1PgR/
x4zw909xaDaQ6qDNw+khLDFDlotpJB+kGjP1Dd2DTWA2stdDwXCuidp3TLT3KdZ368Zjpu11X4TR
3P+Sp2T7q6y+NPmCT3lp9+cMbdh2GfnliXudTYNEL07zVjE98YsjCNUAN6kGCDVtA2kkKh9qYkdy
CwwchjfbaUq+1FDQ9av31pSvmREA1tBvDBNnL0Awkr3KfeG8+VY22krXkLYsszNY/KtKBD8aOf+Q
IwuQSJl91kHMImxUEbqP9P/j4bCILv6dFWzgdAa1GuMdeOf/t+ipMbnQ4MB2yAzgUEz9MhRl8uv7
KRH1pfM6Qw49FC0woq2FgGbBeuEupD0fUqkxdVf0KL1j4RvZ2BVXqU44G0QjbppiMnoRZVEYeMfl
Nycc1emeP/hM6lMcuRiOd+51suhw9OqU5j3928A4MlADvLqvTzSg3+aIz+2/08md/6ST/33blofr
ufcfMUnQuERRpXV3oE075Cwc42xcAw/yqMbWTEbMNau+xDT6G6yUnFXtG0SRGopzIVIuCDo5WAGU
KwL+3aRoPjFMgC2TpS+KkF91qwqwOfjw6wHCib/rHT69ZRcFYFuTUnQecrY1My5ehybkQoCCHGrJ
lyqbYnWeYncA7m/xffzl2iuCQ1kCBYX1dKPK+ikbVmy1whUuISlQK4++XieHLD5Xf+pkfm40jJn/
+4dm/bt+RnHIeaOm5fp4Gf5HnhOSmswbNKs9aIkFAa4K7zMzShzdWMvULHdsXjtTJWIq1s9Cj2Dq
chQ2cJzaWmhYLp4IyLl0tLeh1J6i2twt5JgZu9DVPLN4eO4kaOPyc9a1fHIup1Csxy/ApD//stls
620wmePOtEiK3BDJ5DBnzQsSJjbV+KhiE2NAaXUF/ve37/3nOWPhCGKjwvBhMv6HN0DU15kZJMQw
6Xpr7pJ8o4V+tPZitolCi5hvkVSzkOl1ExPY1k/OC0lPs/gqk0KRwBWbPJzCZwdzd6v2tix+h9ll
qSuGY1tBsVwKhrEm9gKmgVCbSmQXj8nnkymx+yvzghckWKmAA8H6o2HqIZkRBfNf6pCTxlDmaCvy
SseqQLZb6Qm0ZT5MqnSE4ZGPB09H9j9PCw8plXZ9ctrq6PoYOiDOp8GOcYN1EvsoFBHLj8gPNXLG
QBbwEXle2T5oYH9mDz2EexRNbxnUhNlrsX9XuyvjqoqCnOD1pVA202ADjxsAzD7WMLE2//0bIajg
30VVuHdaJqIVYquQ82II838vYA7KuyqfCJlJBc6QA8XqvvMJxDRRkhWlfHJnFyNT8n82Zd2fXLc2
N80Qf7EnV7ivr8wuepvUyVcpnhUxZWfkYVes11w8/niQlpTfG0I8g5L51d9FqTWONoaA7VCnW80w
f+ly/u0l0QPu2U62yd0M8i8/Y+EotFeADzbUxmSGAqssa1x93Qrvmtr9Yy6IFZ7qkO/D/VkrHid+
W8mW+MBkG0/5tvC0t7CL8WipevkceOO2m7uzVnf6LhtMTCBL51wa0jk70F2zDF1dw5gk5qkvQzGe
wmBouKU0jqE0N0lRP7dgdQdcVTMKrxY7BtHqsMnhzm4qCdyY68WWpQ3xhngoDr5Xu4CdLHiKGbbQ
2awOBrpj/VYrfpNTI6kizW3yrzwgxcZnbXJsqsCFSbX83aSQsxrtRR+ir7LIyVdC92a2v5eCMiqq
m6sxwWzKHh8ZdWUo4lbjOfc5bC6qL46q5IeXNsdAhG+slA/VmtJFk5StsKE4737IwPkR6tUmc0hF
boYQ6UjQ7IEhL/VMxRVo1AizGJT9w09FDKLiX9vIkXdwGL/sYXypi+Js6rFLkwiHPrGowmeCksvo
PWryw8JU7eJfIuo/NFM9V0wPgWLUK5FEOEWBOZatbYeMM2WOmdjpvdhqGZ1oUpeXxvXumQaDV7G6
VMXZ5q2pyCD5GlL5xc/jox85SGH/8tt61XeUAxedXvT0kU19SOCQ+oAIXgzUoQh0dszYKcOhyy45
XLMtcNuvTLj3dnXvDfj8dTusfdUKU8luW4iRu7a3XrAv/RGqVcibeXG9q9+T2vyxXOBxU8UbpySR
Oh1gAFQRApjavFUprpPo0wzmKoqu7aCPbb77kbw5lsZiQ9+zcoiPcujJfQ1bR+zGaJ4JSdziof9t
rMW3KhG3SekmCDhadbTHQcvmr4c5Lgp2eNcAzzehQaC4Rb7Q0nZ3GsDJYAAFzJT3hqI/Co0H4pEV
J/LSR79A+jVtOW3j+GwYDbsHM6Pc8s+VC8M/7azk3PAh23MFSaIsf8hi3tY+QrZMMrhmMv7WZ8I4
99DTMClZS5klt9SUR1J55EGYAUCPh9GQnAkaQZAGZIGPmCgH9hM9cPb2HN8cesujlrn5pgp1BoC+
vMhp/nCyyXzN8OvFeuuCa/a9mhGxdN6bj+UYM5hCRxgA4pTA99QJgG/wEQLeKgFku8TelXFrrqVp
DVs6dBJiEFb0fb53O3KgR7zsNyIYFUra0anaDO46ReyBpFkevNbZLsSgDlnPhB8G3wSZOHF4glV2
srKq3mVaeZrnxN00o26hGp6vJqj5Ph40iCxleSy6yTzNwXyNSzvbIoG5ab1R8XTVTEIN2av2rEPo
+lFNNfmZTh3tpNN+jSa3OhoYg8Dp8gQlzTp5XvuvnxgbGtjQnzRTf5kNfHChrx0q3TI3sWvd3UDM
p6B7l7jPgi9BRSEB1yEjUv3YMQzqu2Qv4myEr1hrZxP/WigP46EOZ+2ceKl3auav5ZdW3bL8hKKO
IWhjQ7MtJ3zhfcuBAOhfZ8jrB9v2gnPYz+neL63vSR1klzEa8faZi01gFA6jqUk/Y/Z47el/DkLO
T5HnpYc8zQ2UIz1087wmFkMjMEMMCc4dwnHO8WDeINE5++Uol6OwPBw0Sqv9EiEcllCUDeSHhJGK
PxnrkDZ0LaTl4Lo97M1oio9unjPfqTOiwtJg7SS8nC4IItZ1TOxygHOD4eHWUjnALQzBs1+81z30
OtOJjpnXuOdKFSGhgUrYH9FSIzZ7saOuO0jH33sGkEpG3cmgZXxHB76bk2kzmuZvS6bZNu3N5mzX
XXMeY+Ozhpy+K1TWcFyN5Af7RbTDJ3ebjYNx9OySYQ4o4VmaNuGlEWND1uLXMPLfs2QgPTzUobOE
iI4Kd40nBDp4Kz3L6cXppqey5XKJA+NmEudNeuUMf1Br08P4GpWzcfKT08wB9HNUAgzhRQLJadi3
Rn6K+qnb64VLl1zXc3tyNK8FybBWw8wQZZ1Oxq2E4XSCYJ8eUxHCPUa5AEZoZN2JtjBDZHLyWanZ
eFJvszxHBJUXVzdrXJsetnl5Ej8lMMTxBgMCpRlL8A1iGNcap4UBnLUoUYToYGZp5bppEepbXnxY
JFyi60CAs+Erwmhd8eouy6pVKm0G9Orfeey+2cX8tlQXWC6KDXOyvTQZ50Vd+4PE1WznM+6DyZ0/
fAxHsnnsNrrSMzi4gEMrwf463C7U6Hwck32MoGpyMMJqso8pis4LPbs0c3ftUUgzriNzyUS0Jl3t
CX7UbjnKhTCtIKI5LG5jvIHUeDJi48mwyXNnqLKe+4DxV3tf6qRmYvuQUbGPU+hWeRg0aw3/Y0V2
xtO2XTvl/KK2z4VDjvgFVn/D2s+7wEUz/UbcGJTbNntIRQ3WoZ1Tpjf3uS4eig+r2OeuBQMdYROj
xHHTIglIEEGGguhnhZrLaNqw61NKuzxTJaHm4BfQhlSXHSJEK2MOV9XrjPifFFxx1fe8Tgf1Oash
nWl9TWvFLYtIZo4qffVYuP1DTOfuJTvs7+GpZ3Jv9PI+d8lwLAsc6RIrvja5FDu93S2arYUgjFNc
sW50etEBnv3Wq1GWQaT8ssi/XiGeQ09m0d/W4+xjGVCcjA7layqUBjUwD6NWPzV6cI+cmVmleaO7
RRviyrsDc7fIk6+5zrlWGUH12j1TVu6umwNlTQ+MW+pVp9dbc6pvtWcfyslFaOIclgbaU2zjvvWe
YUs8y6K1dkMLi6vzmmO+oGlKDxhoR5KpbrpydCiiCUkEufa9OLVBtZlz6zVXgGal1DVaCh6jYxsq
456ixbo4JrwpOv2hRfnC/xMJVjl5ZYjL37hO9Tojnx4UzRxPVmhlDGSQZEThnyHGJnE5I+bYAouk
jFylZvVEES1XC9gyhvQn3pB/9/B/wQj5B9K0Y8R8BV1xJjd6KlEScdDtseihq9gj1VMZURfhGbqx
+nlGols8Wk3btbn2fXmByAkh9LA+WOXYrVKnvSvRjs36wGpbf1e154IfhPgYdbUTbVR93tbNa8bo
GpEMtW8BaJOmtPWxJi5Jo5GKIb1v+WQ91Vp3TTxY0GED07kl4YJYbki1yn8Bf/ZVoFcIZ1L8kV2c
nzg0vXfu0sFTLRq/61hob02PC6STfD14J5rwELijAfpMiCRxXgp1/T/knddy3Eq2pp8IHbAJ4LY8
XdGXJN4gKJGENwkPPP18mdozsVvd0R1zbs9FM6K3JBYKQGau9a/ftJMSgZW1ekLiMxjDej+KNLzt
lRQ1VVIkPDy4NJc5nW4RDX5F6Cd3wRh/GPFdjeYctPrVdKKvxlhJj4Q/SYia3M1+TU0+rQ9TxbVG
uEozPfL7rTvW94RA7Nh9kLrMxT414p9WxT1UVSoHNtkX/ts6ybdTvYQ/zLL8smzEAmrd9lbyKPCV
GPvmM4/yK0sBICXIL7pe8ypf2o8R5NRR1zhT/zb+gCtFuPZcYghzqKL7KNc6ul7b5qp0bOhieDHT
aJwmg6UTRq63Mwwcp0YHceMg3aOXwNZ15uxLIyK4su5iIs23PkDgzmXorv8zObCbaLSegzx4D+bw
DAa1V/VSMg57cwwixbXiDijpUB2/VcTM7dcBi9RuvcmV+v33XhbzoKc6ewsJ+iO97xODQwka3aCk
Hio887Eyn63DktDJQxJnO+zQTZCJNjsTRbVzbOqBBkdp7jo8RLaj9A9KtKL6cdWSeAvtNTUZH5In
Wwl/ZqkJONT6+sx5xz8IwaBSeOj+qEk4teOkQTzTFzhKhi9aOKUVGJZ6qeRivFakNVfIqTUAp3Fr
W1XNPnHBRT+hvsFQAV5pjOSXwq9UfCp3qvKtw0LNASJPw2whsyeCUQ8AtD6HKEVeBNhflj9CpVVd
B4Hn27TDffGqFR51L5X9aJE3FMDpCM/D2h/L2sbRDO7JVdpZkLFEwBQnLa7TJak4Wl4HV/AwvJvM
ja8s1/a2TufjRYyf3Za8GwORrnEeV/HUN1W0xTyLGU8/gno7vxa1y+b0oFPfRhujhXhOv4aeTDQs
ourkzocmgdJqpsLfu87O7nmKWhFrpgsnURXukdPOBSZbVkWjX050e/oS3Iwdd4rkDzcx0aezuI3Z
ve/mitOVHSkraRali2rfB6A1O4qDfHL3MloerMWCgIHqAotbUgUb098QwcR6aq1rLRCd4pPrDbRG
/Q6pp1Hd6wGnbnLtEd2e498SfMKcHfS9LesfTm8c4no9dxMLVatuI595pSfn4eD8HML5JTS6ede7
CNTSuXKvMhMbRhK/amQQh770bxtiYxioAeQ3i0kMHx4wdQL2YNoofaOTtulYBmO5s90L5trmtpxG
hCUK8fFiF81fF1S3YNPXfoj2AM+lr3aZvurcgP/p49+MD8G2KB6yFJYQ0SmgBywbrVnWypNklVfs
aC+hK3/okduycNYF/fJjDa3bzFwJE1+zDVR4gLEwVyyFaifD7IdWvKEU5VxNhp9+tN7P8Lan2n/p
5XzBohKLOPEyReNdW3vHQPWvA1AFrDE0W8rXgXjEel8qlZcaNwuJWJaL1/2kYeLXMBlxtknqHMgn
rSGcyw2Kg/D3yZc17UNHTCM00vSg1Jh6deXOcnBldxNUNtSl/NWN+Sp1Jq/CAQ5d1G8KVd7Jnu1Z
L7lSTWT0UEMNiobxJx6RNQi4KY+YQBYuvXvPy+VkD6lnflQD69IwksMo2DnDErcDhRwHPlxXEzNZ
fSQHefzTyMhXVE4Fv0fSVjttoEQJpYkaVuM2MjxlhcqurJ4hVAtm9Rmgc8swv23aq8FnNtH5Lwya
OFlUjVSb7ExDgFwO/vXVPJcZHltY7pnG5+iO3/toIi6TeaXMY9J2T6lgeTQAGPptMNq02et1oTEE
gwELIx9+Ifgk3of+k6qZIW3mOz250AOs3nsnG+1Za4lCpM0bA1Kjt2YYxAXxApC4XpLZgNIQJYeK
ehjskWvFJwohfOFtGTXy63MgKFngaGEmEeoB1gdAIjYGCs6Y19tYvZDNQO+saunBwU+BHvTKaKuH
EJtXWIfVrVWw+XbUTGlswHiA7U0hNJ8cdeIFUD6RchcPqh5zcCEusa5RekG8IRT2pSoti9JT3+Us
cb9N1J3BDOCjJV7Wq7+KjKs0mUt2BqdYjos6rW803Cxu/KVmfWkCP2WV52bMjvp3eWqquzZMUrNW
vtD4f1UGkmjcvK4DnvxWC4uV05za9YHtsIFKjxoDmmGdaLx5ji0Ip8wk1NQF/pnYmlR7THCbQ4b2
UE79elAjTKhmzLwCHkvZPiBv/t7R3K4yfEX6wOACLANGvX2XF8l3vYakZU0Hf24RrPj1Pq6XfdCj
MFEeNUoSJ2bcGIsgftBC2kAJ8JWa1zc+CkAKVEzhEW0JZYZamcFYvAEcmSt9sN4pBgba1jLvcwql
ObPVzbjoEcdaYkrQiOcleR0+PcylN7PL2RP5Z3Q5bxUt9SYEusCfgfFSVXyRs/eWltNDGi7ILWNL
z7+x4ZcO3GOtnyTEHnC34eQsu+p2UWYCpZ9Xh2Y+uugBape+Qb2sS0pt3yt0SpUtzMjSHSZxB60q
VPVcqqwQnBL5q1IgatqI55SHws2AjCVDbehTqDWNk0OksEAVtK/SCNg4461VC4uxz7VH9C82bw3E
j2U6uIidp8bFFrT+0oQBKPbMTKt+Nzlxv3trW8OCUV4+pOtAgRKLN7QwuF+Xb+x0381wOah2JlXa
WrcrHxKf6lgNv9WulzXDHrZ/RXMUO5tpLj4UBjkN1JBawc35cYnx0sHJgfc6yJEGm2h9VJ3eAP0O
6ETXyLuaBDFv+iskI+aRYUUEU00UrUfsg8JpK/VuzkH0on0tcmTWnJGwf/v4VOMJkDfmsM09+w33
V4birKu0Bk8PMCqfDQZnEvci/hy/BtqQxkavGneGgAyMpsVFbU4LITexJZ+WQkg6Xpq/gccSNuhj
B28zGgiJeS10sYIS6qGqyKQKki91R9WnJU5LR6YUHZ1t/sakS9feMT1rNp6X31YgyKtXFQcN85s0
ptauasuPoUjvVOW05pRo1LaHIktRFVe8O4xVLqYFDIPbOrwSLF/t9ZscEOD6AB1CFRKe7Vr4d6w3
es/olC49yyA05egnN+hYbqJ2PgCL77lcGj2G6b9l8VQ28+DTOgdguRYOS60AJq3nddlSbeRIKuh2
43KnnC+AiRjvKIVD2fafJgMPAxuTrT2ykZRfUEcBdyP/arBC8BQ6MFcJbr1+3MElw2EPay/YGOMv
kWVH9brrPTHPUj5uyA56HiJMVP+Fz0iJEkyXmWYSQOX3fgU1EoihvM1cvJaDoIqumWluJ2mIncLA
tWVBkHoH+qiztiqwlCg+WUB5aw+xVEkNqddP4vgIOIB5N2VBTlW7xreq9nJ95qFNvJ7nKY+2XdrC
4vNfF9k10LhfNZigcQyjWzBZH+1nbY7RFgts27yD7YkeaMzZRoMwoYd2/OsE32gn4c0hSuKIyW98
6F5Wl6ObqE5wJmLvhuZrcTFAIkZ43krPe06YgG8qYz3NPe9AVXGwm+FoHer8NCibl9Kv74zBxYNE
LO/B9KlV6pHMoZeE3PMBrCagSfWalPTpjt185ChY0XWFky23ihjQ0xEBwzdb4kFpRiJgyIR9yIkk
x3WKIWp5nVgDc7Rqp6bvpg/6OKqjbmouPVuyQlbKGjzGak6SzsgPIf1BHv7SDXS/ds+OM1zGaXa3
Ns8nx6D/qD2WIsYlBlPbaXB28zQntOeQbycaDPI7PvOmvloKkxJQkCzpK6qvAuphl/1Y0vLdTtgi
mM6N22k12eugbNk+5AwDkU4q924DkWsqxE0amQuUOvexVIyPYhrPsrVX5jXp2Q3gYLUrPLhSkaea
mOLdY1UCzu5HjpZ4Ee4Gf+N0I0FJdyZGtppy0WM0uxFefCsoUrYyZD+O1k+fwhZuDqqXyicB+PfU
dS2/lxI1htfiAtT6/L4ZQ01WKMSuXOw1eSgRcOmWmPa0w5oUi8/i++w5msXQWeN71mOInHLJfvvm
2AxkPSi5W3WSq5mYdt5JBQMQ6fFLDQxTDdfcawCFRy2pSr5pc5U0l3ckVz6rc1PCQQe4H25wqEJG
rlr4jOmQb7HMu7j4VQ/f9Baq97Mqe0sFTYHTwKV0vxVheoxS8AExzkQZtO2dz+z1QJv/ZhBRaZXN
YyI/x2B4byRz9SDjmRU2JVsKq247+wgwnfy2ww5Sj/G0VQjFeEN++hb89U11d1UcnoJ02owQdZxK
APLER7ne2mOi7AE68Br4ywe3CW8MIzqWVv5Tm3KUBjtcqaBpNASbVpE+4ih4CXsqsMihAgvYzhX6
5WMKoDkd05pcT0H6HcYh4N680TBnw6hni57wGI5+etLGUJrpNcmNE3MOaOKAGv7lAhJtEOefUJ6o
jKIh2rgy/9TGQpjdMl6qHfJhnW9D5n5mXfGqDIzUsWnWGSKNuv0I6u4OEuWHHtfB9jsuXfNtJa2F
brdv8HZRvg2gnIozNPawLTsmu4lafG1fvyDRvNIDYMtnYgdAs3HD8AEvwPsIut8eUQZbbQznvY+e
Vfs0z5T32DjCT1Vys9FXDlZUh6Wi+A1ueSfy0N6ulfGpwWFbKDnxTOoGVi9MSCCyejx3q4MJX7Wk
jdAcwCAinNVkPoeoaDiMkN+2+iVlMDpuvVFsS6y91SCeHA/Ys+ru83LD62EAWfbNLTDhreIqoV44
6dpP9261cU7LaL8GzDQLkWLHD9k+rwnO6yBmOxg0QdFNj7ObH/tMfLNstmTYpj8TRalNrHYfdjYj
UuoQpw2eiOaJr9Ox+dZbgdwx3tmGoj/DNYMIr6zEVJc2K0sk9H4uyR0/FOZLtgTWAQbgp4LXCVYi
07f8TWTtldOYHqMOg/3huVW1G7yPwptRFCo7CdXZKHQ05QSsOvwYnNlHlkjLVvDHvpLPKiqICzUk
G4P7ZTDvknqFKuDQn7mevMatk2208t/VgshKqGk2uhpVRWsCHPmbam6a/pD3WUtDUaovmqgKoB/u
jZNoy2ofzQEuIVb3qP278pXjOg0O8OYDOkAb7z7GrXsBNRyj8YS1HBmHakE4bTOy2jbYYFu2eFHo
OBGYH5XRvitHK9UzMvh4RdNykoV8UJ4iderdroAegMjUjLPL9DR8xrb0OypCdJjs5Gx37CsP5Wq+
aO/DQl1+aNzOpmHuZY6GuFNudDiJlMfIgabb3QBivmuUxZrZOZJupRFtX2twfoSnKTTA1NmpW7is
ecMlj0+BIvPUxP4xQIEEQ6vlFNWlMPVUXVMoVeOpV+6q3PVUD6axJzCKa4fqpXDLX47CT9VdDpr1
rmyCa79hXLeKX+UkkclA0TXLr0W5xfnuh53Oj+rxkB2ZHxLGm7TFDAME7yFPg/yDipmN9KkPeaau
fELCx4HOGE/9Mf7QHARkMUhVWanbrCtiBafr/nrGHZ4hMlMP9bcX3OFgi1My6w6wx14B5XF+s6iN
Qp3gaI5y4t425DRCkmhIrl0MpdsE2XaMvVfSD9M1vKFL/uF1bLxGKyi48anhTqyq1A4UfI/X5b0g
TkuzPNcBxnUrgyd9koywfLA7Minlme9nDZUIr+gPgWFhuZbXbhTj2cYWNdzl1fBD7TX67CcP/uxA
PNrDE3WXg7JiG1QumR2nXxE+GHi0p0SY4G2YVs33vn5eHO9FO0ipolc461tRhTco8JT9oEPmVRx/
689ml/xoDOejeXQPuVt7u7bhgaqqQh82RoAadFkOUCKDSJWqaqBgnzvMEjbuOF5l1XSFTOoeiv6l
m7CAR13/Uk1PSckkGUnEi7Rth0FixtaVv+n6lhg9g1yxTdp5BF7K6TcaZ1mAAZ6HstGOnd8syL88
g/8yl/3DwviP//u/1NHYc52/Ma52/+po3HXvv5Kh+2SO+c+2xvpf/mVrLMJ/YBccgLG5OBEL5V38
f12NnX947J+QLH1H5V0qU/2/bI1d+x+4gdNRi0CQ8uM6/NFftsau9Q/bUfE7UFKV4TE2yf8ftsZ/
uhoHMGTMEBKi5eEq+i/Gt6GzYNXRGM3JbKdz7eLAjrWsnzSExQU1r1mAjPxvN+nfeBX/u0+0iUp1
oKs5UB/+INUWlUvUzUyBPu07/Ao2a9C82gJNB93AFCXDf6Fl/kmBU1+QDyI7l1xP1w2U8+/fggti
DFWZpuTNySoOWBRCpPeXS7Pm70Kul//8zf7NR8EStgkQ5wNNPu2fPwrLYItKam1OCm3Ii/xLcVZT
Z6/wyv/8SX/aFfOl+CQvcFX8WvgvT60XyJ4Tj6OPgK9wHwZsF10CDpfP6X+7fxbv/D9ZI6vPEhaG
7H7o4b2tkyH+fgMbbFzqhG/l5C1yPMe8BJKUy0DcIAyAFilNUkiCK6vtEfEu8sBc5OzEOMXb/y0E
9U+Crb4S28YjPnQs4QZ/3F8fcpjRh1ODxs84mOT+iUFJpeeLZSwXSPtPnet/RpiL/Oebrb/h32ng
+nMdIYCcbXi9nnruf7sDhuXVjm/VvEJGzmyhv7L9Eabz9CT7+YnpNJSI+Dar1gvRSbSbRvreui2T
Bmz4UrcFhQzESybyl//JZbkOrug6ZiT8YyGJth7sAk3xqXc7IKHCO+HXr3LpJ4ZAQf9BLYfgjv+Q
0VQpCLyvi8clL8mqHsbnwMM4mjp5EvH7f76wf/uYoAKzPVEbsL388+1ahwzvNvjjJ9gGLVbWNirU
YdwtC2Xh5LIiGLL6dv+DrOH/Fk5u/UlC1o/qb5+t/vxvjyogZWM0YN+fqOzvMeOh/gAj38QzSqJ2
vswm57eZzadJiJ9p+lq10X8Lhv13mwCG8//v2//xVKa8TFABcgVrQseA5vki5uxdG2hnbAn/+Vbb
pg6x++eXkzj4IOC9xDHItjUF+G/fmLASLygRz59qszlAwbgRTHMmU026TbAZFxMdpK9jwZQRr9LN
kuAFXgTTk9c6pz4kJ500wpuAf7MUy00Y8e44Rng9T+Gh6cxLE6eojcYzPuRPrjM81Rm20PU3VVaF
afYuLBi83Thf1uIQov9s4uMgyhKHD36P+vuDUC6OlMJTfawX53lZ0NLWIAhdcAu56UYKXtAcW7ON
h2Jn4wznam3lBryUd8UDARrhz7Gg5nF6cl1xNdpMSq3khB9DCTsPoNUMqzuN/hsucyW5vE/d/JBK
/IRi5zqq56sa23gUM9A/8+qh98l0MXFJ2pbl4CjQ76qU8WmJnEOXrZdemie3+8iH7L3wzZvcwV96
DA+077ARp3Fvh9mXahFV96zeJzvkFcZIx6FqfHS87legtmJ1Z8wcjXlid4dmAkOa7V+Gj2edqcjV
SapUpnfYEUWbie9lzeIEJ+Wl6Ad4l8jKuJ968+jFfIPLDm1+2xjbeSnfLT7TbblBNjveFDLynZbl
yUqpvc3hfTL4csE6wNXqAQH7hBkB78HUh+S8WYyGS5/HUs+47pY1PDE2MHX7I4+aP8/3dm28eJiR
w+0uv3CHJMIZRoMf39kwuqDIldhYJuZNNDa/SBvYuDNf1ZjYevCluozpeM7CzzloUIIE04XMlUtg
r5gMhOyLTXgtE+seCsC0iQgPxcJ2fZwdVEgcwmEwPoUIicsSymA+8u/DLtw/5sr9FLPn99DjFlSR
ZAz+Icf5xjWLd/UR1UqlDEeVNnk4qM9LF/nWQeMIjeIdSdmNp+4Uxc95brDgyc0Lno47BUvlNf45
Wfk++rBDnPkiJeQyoLGgjh+d2sbZtrWeMhxioVDwTsVezyB1eMzLml/udPBxMP1hwBCVtIi3Y4Xl
GYlgN64oSA+lvFi5om2V9AfZpMa2k5kSGsOMXOS9iMfPQIVn2Q4PqxXhcpT5uf4srb314PlYI/WV
uGZd3eqr92HmbmZrfFLnbiY7VAbvSiyF1cL7BIl0WtzbsAeInRnj4dXsbJBQXtSrTBgkS9kUZ8iq
RBZG5SmzeDYpp/0R61Osw8aL02bNoWvr7irPllcrrdpbiJ5YPBTJwA/UhwyGo7Y5SDOaeT8cG35X
dq9fR8hCX5lauKtqVtDTfHfs+NHvK9IHfJVEpLYSZYY5CbiVBWulPrHdMs2YLjpECJtC5DsRlrMG
eou4jsDgw+S9H6kj3LxmcZLJvCzP3UpNqLetUR31iZpmzrxCTexu57kQcKeWCwLMegd7xfzFZGPE
BcVc6WaZ8j5thxzT+bqRcJTZ+vo2xvIjf/Xb/N2Q7kmm/ZsHaWlhDYy8LlYMu8WAfGxCARYDR1Y4
UQLPAaJB4HznqP9COByxaWaR+eOFzi6H3sNlYUTGLScFGVFDjGBpKHat4Zxx+Da2wYIrCYARdD1/
xdTeRbjczjdmmxo7ZP13JsI8kgmN4TiZJy8c93Prg/8StXqYyBQhvyBOD147o74Y6t0y2xfIcKwu
UTf8IrkR/bAAx7LSf7PyLGx4mt4K9yBuu1pGxS66W73Yu4WzwDwL7H0P+BbU7nSNjTlckWS6dhx5
5ffsol2jjskawZ0Bo+sgTOOFtYVCRyg3OLpau+/uYNhgHJpU5TZu3GeQQCivcxPuiyZ7xYoKjWXl
lvuw4MYVlrnPDNZVgYk6Ivzlool3+oXUxYsYsi91HJhl8YW65GSY3Bq2uL7HvHDpzQ8Zmc9ZUiEN
sB6nKLxZGMkAoNeY8AdkW+hHtPT4lZTHucTKTr38BFzjCHztKAzMSHmhqqx6t4iQw6oPkKcDt11I
pNp6vNbJPNZ7DFU+B7AfEjwF4pRwuZrgzVqhUx1SIKNNgWE0IErEPCVuX+XAHYm79BDAquhDgxhi
af0UQ+ftojWH/xTmPRghkw2RoauB5knyS2wcscpk6jIzvvRsA2YDotK0WXHmmEWCoD2+9icuHuY4
O0zU70YI/Li2r/WuqZudvazIkzBvQGS17KQV9LCFw6u0qkjlghPCgD7ZspBtBmX1XdUIplEjZXuw
fMqgxxqZfWvhzATi+hQm4FwpuUljjulH4STbIZibg+PxYSObucwcgLt03KNYYrCtnl1dsIbGFYWo
e0HfeT/PvC592WLrFtrveDZDzjdTAwKyhNXPxC0peOy+b73zD8+2y6i+wnzJdQEydU2EvfyvMPNo
kkLUUIuB02wOua0p4MPUXhIzVqW/SCYHEiD2hIOqZaMhybbD52yiMCFFo0boQ0Je/VT14lLNLIEk
Gp7XCsKG2ss9cV5NL916GLBu48n57lfYaegtyBvQ6WdWuU8aSA++zTCp+dV03gV0+rOYWbZOYL4S
UGbu1iojQGHFMpI4TzA6Ijy4mLXY4Sx0K2kPmAEQR9nwzB03xl4GsLsfBlxVbW/XxxV2XE2Kgz0x
pyJD/etyLu7WRdQnNeHzbYsVTmEwsJYRWs3e7VClyaZ6tvtgfK4ksxgbgN5eg19LOT1afjD9zOJg
m+TiOmY49EZehOkfut6YiI90b8fRaU403+kum9LvQTeaN2WYTbdGQORsWkRHp85ubDkeJTYKd7Gc
MfjHenXb27G7I9lt2SqJPAwCcCgk18eKKLfUuoSwhQSw49aei9eUoxRHCggR0JsW2XIImsXRlKvc
80KnuP6rePoyqKHdGOZOpHLZLfayJ1rjqk2cO2SCz9UksP550z25y2sP/W7fD76yvLPItZjxtHBu
K/LGQNntB6gh1c6q6/tcIIDwjODU4HnPxJf84yIp9+kSXKx0qa8wkNvJvF+3cTk8mBbzN88nR8fu
4hsiGG+kO8jDIOBmiH4Z97AYsJ+R/YcxiTNp3mQb2/0hxU3mODfljQdti0WRP4W4/nvlJYD+Db2B
9YlSnOrV7HCUhNIBj0rsywhJK6ZnX57/q585Psxhsg5QXMmUqO9bx8Lkyq22qdGSsZftzIB6a5zd
767B3GyJ2ckJUaHQimlMpNOz9AXrfwnd01jmsEbr5Og7fGCIHRIaU0/5/HAEjPaA/Ix4oG3m814u
ey8kzG5dQlQOS9rA/xt2cZubWHDVYIYCMQkOX94pgcwy+Yu8TaBrYn86cCLNh2HpxmMQtvfM13NG
P82yq3p3Z/W5v+/8xaOOHX90KSttXacRb7KWMioodlWQooAkANYPGnPn+0l7Uh4yatomu6khgwgX
jGnAuNfA1AiLVEh7SbTsRGOieGCChXw03FtG9JNZDK+T4sm46tNF3x97Dy9IT8BkaPFuDcfiqE+6
yqlpMlGNY8qJhGSO3SsSlElOAidgOwuPUVU92dK1jyvi+DSIndMQwhjmVDhCuMCL0U7uQug5sBde
i0iWh2XsfhbSiA5LDIuW0BPMs/pQRRBhOY4i3R4P+MBSFPVpfHQR2ga9eAn8PD3QvYlDlI53Yule
Q2zStgvZEBsiurFGwNLOtKkN1iE4BXNMgVhRpluDg4saLwFMQIp3yx5J/gwx38ToIwitC1I6bIAW
ynSDMtlLVexCU7yrA/M3uoQEIq63eUr9kwEIb1jrsMHcb4g9YdDCNhKqKMj9dWTWbtzUhuR8t6mz
hElnhmM9DldsgmkSImSibM0Th9ToRdllfit6NBkR3Uw29s2hhVM0h4JBnI/9gTVzpQ4PaDKQj4l5
q+/J6gQvdVU/sCd9q4P4rEvdPqPNxMpo3nREKNn4TBOr0D9ZOCrZn/3C94YN+B42R1UpIwy6VAWm
FzZDcFGZ4zE122qTGj889g42wWgz4yqwXx3EwfyPyBAcl1umQy1DzxGyK+ZL0b1RYOARVvynZoJL
U8rhYFPatRWFhkpNsBgxnGDNB217mwR7l8b00KTEx7gM/0d34PdTXTAQZdsg2SFCeR75SPUICILN
wWPMVLM1KKxlUHchCZiQDKn/GnXZT/yGsNloDaSL+bvtcv+ntaPjpE/DRi+7ljyxXoWKFHQkJBdy
c+viwR/nM4rx5zIQZ6y4vhqVXpr1+zGQ5zpSS8xbLx7n9LZJJZTLpsOSQD7j+1vuJwwsyGaXJ0MW
xcEKsMgjPeLGGWGs+255iIkQ2kcpfAUXOj79pU+oDAI0jYbGAa2po+4srs2Y3emSqq8eIdli9UXz
BQcKP8eOBLaVA1W1paIP3+weI/iUZwq1R7+h8dDlmzZcb7Ky2AVNhPMc7Gl92UOAe3ptxaTO0C0g
8DzZjnmPAUq9Ix8VAqHSW9jCf06LUGUIQIEtxyenDKdNmVin2JmenGm5SVuK48HnxlPZ06BhuMkg
kvBcxFrjUy6pe8oivo7L+k7URCB4WOUi8rnoZzCoOS5m1KROqGtQ+2pVq95C9cdmsnxzoa0M5VDj
H5ZC7YtCa+M7MGh0l+wU8F5842x6lFrCBKxeWYdkGvByqYuwu3oXqta2EuWdKqa4T/CkVbPaZOvN
4L36Gfojo16uK9u+FZI10XnLI/znW99fboq8v7eBIRZrvWZkhzVcxd9Qv1rhH1484uT16pJd0AwL
du68I5WTPIRAeo4tTvUQvDUqNK6x5lsLhyjGnem7o1r0KaYki75p+E1fvKXOnMblfbVLgIqMQwpb
s69eVLup5l8aeQnOGw5XIM+q30U23PHC56k4R8hpNtaMzM56nK1UAMHMd2h8hq3h3RsjxGOiqNSG
MTBEKwhGNNlt/BnOe+q0vKTcHkPS6ARFd0uhQRFMrzcEVFbyWaPJMmana703IxCAZzbtZe4uN+pc
hnxLmEv12Y6sadXUjzUl+2AxrcA14daFiNJj7LvtIzzwZBzsKTHCfU8nzBusaBtOynT6aJl4u6hV
uyp0jIHjB+Zq3la/84Ej0QvqhXYI5mtCFN7ymQZEbbQ4T6XjRytHTHWGg3qqyTqcRO29z0Xynlm/
EG+Q8iByeOAV24xxv8AcJSNo2a0pX1tBEGPH6onn+cnzX/Ih+YW781qBqrTCjjnVr0ibNVCbcU/G
6HFe5+/qawpDYcpsik0vzl4AmOnjla+By6Gz6Sax4qyyV5vVIQVAxYQ8bo8XZ7LTswGnZ/Ab9fBj
osiBgmOtF2mgTm2KJ0lSwzqRLJaw/LHZp7knMx1xsrHVdEkLKhly4evMBPQaq++LyFYoQfQdCvDx
YlhVLqiGmLjqpDOuGPUcLYpEX73a+gfeP4BTm1RRsqSZQsReEtK9xXlWI+pOMmBiYLEX0/zgi2LZ
a2AheSk8bBKI7iP4e+LFi1Ma8D4sSTLjBbegeNpEDKhKYBgsi8oMnD0H9Shx8tGIhxPigNoO57Gw
DyPYifBUb81baWPwBpnyCGeIbl3DZ8RWhE6O5190N0FzWTp29ZCbk9l8Tb7i3E4/AQ/3siUFZohg
K1gUfqVVfu9H606vh570kla0dPZ47e9hTO/wbf/wVmJ5crnwyXl/iGdCFYNvxFifgn7lFdfLDx6A
E2FXoFvtCB4MdlzXFhjjWNOzLTPiVwyMItXec96PMv4SMRu3V6z7YaItgq111U7DUzFheNfYGPkC
/m8Wy42Rk8wEsqhGEhRWd1qxgsqKmZ2hahBd9WWwC9T5yMBlozHS0uDUTQHdKg8PWLrVLGE3EDHV
W4Wqf2xwCO4THohX8ErK1WYjBbkrmaInaXOiPTVQ2k41yGBylJAQoV/gpyaX9LkTEoehq8lB79Lm
hYEvLtxRp35M8C/DAhKpddSd7YzfLdlex+y1j1FnjR1bTOGRx9GO1ln3ntUqkJQFya7ouEW9X762
/XI7ZTCilmgwtkVfkjHn+e++VVIxnGPHPbtz+aVRGsPgS7ckpcgG91+BnTheHubWSzjaUB78Puwo
FUkxlLy2Hq1x6GEQlmWUpyjS/AS2QagguTJyeWmy4DPIaXlb6F44UmJBqgCxpoHa2TrcuzyEo0Wo
14Tu6aHOSv+gthLtntaEzJASq/rmzuJrmDHhDEiGqkER0FpCVX4oF46QbAVRWuvv3drfNwatd1Tn
NFGFx4bK8YbNMl5SqPp1z4zZPZCzOttyQRnd++JT4hQMY4fiSEFTtsfCJOkGtV19D8qwYVhNEGc3
7No4POA7lvFXYC25Q/mu3FqC5YA7+HCn13Jn2PSozXqvqzn9RSm9ll3juezNNHkgs2WoHrrT80td
4zjGdvoYw1TuguZnyIDxWMg7azF/ECsC3sAQIIpx0khR7TiJEwE54CwEzWkrXKrrSV7VVYwZBG/9
nD/JHFNigwSRHW/IsauWH+jcKO789LyGj5MPzb1Jov7GKehDe2GTqXHXcZaylbYQwqryOuOrXbvz
lRk0NAXt8hE5/jeDgLUD7fnRizE5c8NlgERZfm8koukGJjs+pYq9tChCdFlBbZK/CFcUB6JCcWm8
QkPzY40DH79Wet2o72ATxs1VlfuYzYps3GFghiQ8te9mcxyeF7N8LfMRfqFH2paiTxrhYfXmJ0K0
jL0PfLdNTQLiCDKEu1Ub7QV7yHX2rusIu596dVBQO0WGn557g6Xcbpjt4WCO8jzmxbQxirE55DZ+
SgJxMxzSQUURF92hsCgbsmG+7zAmurVhhCYjLGASAwCVomg8xdn00g6OuCpT1EWU27RH79BcyI8N
Xj30XV4Jy6trjLe+DhVGGmentSGpszHzb/DsEG1Derq1MFOBNFY9ENAZW9icm09CDv1Ba9DLTvTX
ufqBM52EbYYuxFahHOpHZPFj+IGVhHXNuyD++uHV/nWfLZT/ZmgAdKB1OIxL81hIUkD0D0LDBcEz
CJniuL7q4oZfX1T3eJPF+2U0CCtFyZlY+OG3CXixUKYO/4e981huXUmz7qt09BwVyETC5KAn9E4S
RZljJggdB+89nr4XeO8fdU1FVfzznjAkHSOKIhKf2XttUQUtE0JOOx+R4cYpMDU3afq9MQ156jLz
S16yUEDeLrYZRJNVMYjsdH+IEv+Lrie9lVZln0Yv/OPD/Wsx1udtWCXfIhJKprSYjrya6kTCpjrd
P/rLp1bYWfvAJhC4gK6jVDduHQ3Y0shj8/TPh3IIUgaKZbztK58RTjVGDeoh7Ow+IcpG3x3AbQHl
DquhylYup4AVXZLAesHPB7Bcd7vRGsetGUaXO83i/tAtSIq6Wa4rBv7bf/5B7PON0oSJhjAscbo/
MO6Xv33ULTgd1En8iTsss0lTKq7WqLpqw2S5V5q3JhHmrQDbs0tyRoOh7xxD5OKXREZvllNXF9VC
Hh2MKDsYpFKd+C3dijZYZyQPvphOfeGPx0dHELNgJWl81CmIES/KozU5sYD+89p6toUhn6PQLLdO
DBRIa6SPrbCbnaIiWOwRGsc9fi7eUMunDNorTJLB+v7ZONhiy4TfICSDTICu4+kEw1TeZisrb/Ce
XUbjzCnuXyOxlvKjc67KeBrJqHvGrcRQDBEZukdlFulTtBlpDRceVdgz3Z9VorgRQQ1pOsNh/L18
aOfhDzEGKB0XCEi+MEHuH/XLb+EPXzOdZtcH6jPW6xBLpd9tBul+MUyycEadVGdIE8E5A3uCiOzU
Lw/3j8Y+fGFwNq+akju425jjKXDSXzGL9m3C2vB0/9L9wUz075+WNcBJgq5TbBMZwU/sGSQzyZMd
QiMQz0nPu1wWLcaQVD1Oz7r1e7ZNPHjT9J3bkVo57uy/wNwshvrFRhro18V0IC9gK5er2F2uznbS
5h5XwKXKmoC3HyYAI293TNzx/Aq+IgNJ/W+b23Z8dLs6WXiQYKBr0AoRR80mrJb6tN5OrQAjtlzi
+B9gzbYlqXGRCXAqAhcYd6c+cQgbIaihPaXLQVP4xT5KOr23gPkKSIh+CBoWq45JT7lPR/kYevGW
VaI8+O2udBNvhzYbxKSAeOT0Gj4G/5Vj2vg2Mu+pi9sQ/qGY19E8Eps6G8gVnfx7BSn4NO1VZ/IU
VN2diNfsONeA4FAS8qHpKQJtvCDeMooY17kfYSSdTXW6f3R/INH6908ju5S7THvcObsjsSP42/Kq
P4WO4psM4e8f3b9mB2+kNsxHpseEg/oj4/EwmvEFY0FeScyFW8TuCtZz8xWjydmOXG7RU38tw+hz
GlYNYuB6E5b1dBBB+yYTl9/8uAqnycQ8a6UMHobg4kfeScI3WxNyW15KbTOkc4KjouUhuQPXYGl+
8z21j91zE5uHsBi/6qp8n+32UzJSMQoCzgfqUjpfGZ8mSQkfTNabHWOZ76I65iQJn8ycGQbgAuYe
6qspa+YEffOjoihv67TbIxwut78sAMORAJM2DJ59DCfpbIWLjAwPjee45aZI8Phpt/kc29m3xvG+
0ZhAJcQeZ3fBNzJIPyZVI/tvbnlgc6zPNvuQcRcY4XH5AUw57Enx9bgkxhAW8OJziieKWzzuFEYS
zy2oSYYs67IPdhEHMlQszjaY98JyH9OQ0652vkap9aWe+U9qwq69kdvc0IG0DBk1Cjv7FBBjxk7D
e5U6+IbX5xsGAeZez1HiIP8MqOBsm/Z7hqSNW/IyW6e5kizjJPteJ6t39ryAJqZWXoiA+8wp9JCY
IdwnwXoKve1edt1VViWm/bGbDnParrLaUFsC8zDWR9zgZuwF7OL6Vf0MwXLYUs3Wl9lhAs4q6hfu
gfG3KY8yOjIs4R3zY4RLI5DGr71bQzllp6xGZPLs63zdSrItD5lfPwuzx1ZL+3Sf6MU6+LWMgoDu
0FCZTFi8jChw6ZPpsKBb7OG91mR62uaiJmcM0fo0kNbaptGRBn2LimHuNW59xbW0tZzkI9Lmi0Wx
yOyQnpnUuXVEJKvXMxdAkk/ViJSgYyyURumHrDxjdVCVPv17vY1aJGZ/Uttok64AWZNmK2gJ9Rd9
UTPPgeoaxlcLmzCf6FVKYYZbAYx9ZEfiltk3Kj0SUKqU21nGfGIZNWkWah1Kdx3GcMeouhlQwLPN
ls7g/lIGjBnV4vgbjsGS3krJs4yFm8cxdtgy2zSXnU+/jQh86KdfjsWboIupCU33EBU2inCmPUXs
iF1TfYEu8DGS77Y2hmV0kO4Akk+U/PEm64wL2vjtv39RxCLo+tuLgoZUuMpe9I9/1eUFoJo8RiKH
OhPvHXKiOqFlXZ5SRHKpcM/zcAg0ydgjtuh//73lv/jewnQk31QggCJ46s+Cr0b1dsaoPz2Uy8Y7
8+m/+EYifLcZMxjSfizkdHNQi0yjePdcedRA2ZcujLXozdfk1NRIwakjWCm3MG70cVSMfP79s3T+
JgqDDWq6tvY8U1sWS8M/P8u8hmFPMixvG49nGbY0iF7TDCuOYZpJnDYIXAQxCA4GOwzvH4tkrBqS
X4uYI4r4LWbQZFFkeLuCjhitwYe19HJeivrTLfIPDI4fgJ1+8Z7YKUlRFsQhQMCI4vZ6lyAG5tK3
L+PAtlKP1ed4Ahk8BjSFd50GbQKu6MLZuClM7J5GXiZpuY+54QbzeIaSzzezQtJQelZxY50+jLGC
EoXVPLP7GwFGP6HYPH3RTnpbGjbmPB9OPdzSulmcGJ/kMmSMnOpo59S3IANnVo+1Nb2kY3j496+1
sP4mjuXFtoXE7eBCh/ybYLUco8LwGH3g0U8wPplqi0aV7nfRm9TLSaaaRRWVlUdmNP0KHBqGAnyp
j6JXO2JAC24HTJQ9l8ApIy0b2GrRcGh6Y58ud+5pYJ4zZ6mLFzFgflLr/qZ8FsClKC5zo7Ndb86/
stnoOdwgaDvVBM1g+Z2ETCysIFxn4UfQGAjhBPNqnDkfy0IxjxiSxQNnP3khJCiTIm5lVF2SgagV
y0PpMn1jzFDgk1o73EK3cXsdQhZTCTlhmLbTz+5MR8xO+yOToB0wQa3LiZOn9l14Jy5V4fLnYcrD
fd/aGT/TeCh3zBwM0WLIzdvvGHyWLUOWSSoFDDDgFEIz/+gk68jMMvfkK7DyAoaZBz25bpa7rEYi
iHe5+Uahx7yKiY9iNJfI+mIw5ELDwE9t6/Z2n7WXRvGo3OQYlsbPQi78IgBGm8K3v4iecs9XM4uR
hAbLRFfWBM26Zt1L5vOwNzJJeHNclTvWJTFYpvJYfkgrnk4Dsql1ktrvNn/IhuAUFMM3NYRkYOQ7
X3UP5NIey0UkQDwSbwHtHOBufg2WYMzlqVbHoAh/GsN4g37YP01OCoRoQdr13fhu+TZiDTw3ydDW
JwxBb//h7fov7igCAJIwcQLYmrDfPx8NQYfGRBlNcrCWH3m5G7h8jRpO/zDac+7GNK24vVDkRPDy
luXdsjArFiWdChnSVW36H/S7f1d8awvQjrS5joAZS/mXp0Sk2uCUkYgOKYlHZRZfKZ+Py+g7HfCv
1tPRXxRnxdC/L9IrfNUfvll9sjz7P7w2/+JwtzR6a4lFQiGJ/Kv0vIs68Pl5ER3aJbpo7Liq8PbG
JCaibGnXKMW/17Rq/Wx/d2r2LwGS82aZbziLfgw9xbohrxSClfdqdtGrVOG0ZRLmQxgf/4MSV/9N
Jq+VyZmDQl4LYam/6nApsBVr8CE8jEnsbyDxwB6NNmbfxHh/5LLMpq2fUzA8Nr82CIbnUPrDyTVV
vZX8QwbUlymJhm0XedkW/YS7lss0KgIN61kq2jBntYAaI8wrOv2OQRfBgzlkNI85wTRlr5vjkIxv
2RQXUCVQxcoMxJ+fqI02bP2u6YWkeZP1i5Gk9fY+Ew+MiLtPPR9kYm2Y9OltPzBYSz+Vdpsc0ion
RqeLwh2XxbpFWfnmZJLIYv3ohNP8oPt5FU3sLQwL1rwqnVNcc9lYgOZwlQnQndr4VJdNCpSnZ7iq
zc9TiljXsA7LzPEuFc2ZqXnaeA1Z4BK0vgpleO0dDuQ5z1/AfXNqWtlEdI5x1KZ9BYb7yy7Mbu9Y
Bz9O6wNZAwy0izEm2bkO185cXSpdlrd0gqHoJJxW2dSOhzqKfrZDVPxWffyfNep1Kn/+z39//CCv
cBM1bR19b/9kcBIIGf5wzv3dGhV959T/yP/FP/rdFeXJfyghtSuUdmxPmhaV9O+2KG3+Q5lcRjYp
LDTXysFg8P9sUd4/hKfJ5HC05ZiMangW/7RFOdo2LXcxxXB8ufb/jy1KLN/kj0Ut+n3aDWXhg/ew
Wpv3bIA/6Oor0Dstw1NxNnzx0tZV8eDPPZNYywYxor+NYqxPAI1DSqbW3BZygcpXU3jWM5uK5bNO
FN4pS/XzRIzIM4GQn6tiHs73z2yIW0gJwmxHcsF3RSoG5OfnwjDUJWS4tZ5FSQQkk4GTHJxtxzr4
HCSOTSoujYKxKNcnOxMHq8qr2zj2X8o0ceCwkXELgfNJ0j28+TFrJmM0m5N0PVTwQ/bEa31FITbe
ctdB1en4rFi0WaM67DKfkL3xYKNYf1KSTaNv7hnMBM/Cvls3cnyRRKuyzBio7NrqkHFJ76ywN7k7
ivwF2ELIAsaDybcAuFD1sPdyLfU8c/DiR3euvS+Nlyy2qVwb83lkUHKObIMnXX13imB4cTM17Gcy
DjYxOcpLrvnXwDTRDHWcUW5s9yuVOTXVLdBbGRqQUxqHvBezf8mC8oC+QV+8DmRtGiYZWZdQKvj1
seey6M29iUha4TcwP0QcXhjHPC3ggprssaNojf6R4I1dSfjNz0l0wMeGRr94M6BWCTC9xxG/apLY
fCqk72zulKeoRy8fRE1/cVrnxQG+tJcE9FDAi/wpLzBiwUm+jO3EARWRaN+wTV6QI53NdL7grz+C
W+2NoL6yeIfxauCyiIH7SeID1vx0LCkC50oUpn8O7eDZG8zkIXMJFPFhScHH3E+ObB+RcY9bw0KB
YAy2/YzUdk+ud/wQtsbXdJrjbdvq6uxPHnu/6j3I2uIsegAcDE1vQ6WHte0CLJr6xDuPIGoQ9dEf
9V7QHDwpiN2VyZrsBnFt9DisEXKhJSNMezVZvLfL4T+01n+tOiQdIvY8jgT2DrZN4fHnQshrOoTO
9VyfB4eqElq5w427v8BVLyjHoofG7MKjbUUvLVnAR4CsXxSBqpsQUB0bCaQdfziwrr+1r/+Vd9mV
kPi2+Z//lkIu3/EPfS3PSJliaWqxRjqak+DPz8hglFMaXRGcdRAOxzTJSFxiZbNOy4FSMVNHk1EG
12STrL3O+ZoJ03j2S/tck35Saav+BBbNWfuV2LZp5l1Jh2F0mPnB10ENF4cWHjf08MXl9wbKLw5e
9XfGa9NGgQQ790QYrAUOwBUZ1M6eQBZ/Gzf2qmNXuu5b/kVRhA/s0jdVAfWo7fiHgVP2m2CJp4PV
OEDes7uVcmkcW7ubn9yJpOEuO5TT5B6rHpliXj6JVDlwmtFGmKIFvVEH46Myj63lZ98M6qqN6Rvu
3iEBvFZz/Bp07WUSoXt2fSLHPLNnuJwI66iE85AYInigzk0IvUWkS9hv+5DVKFgnAxZKMN28mtwy
nM6JjNWlAADjSENd59rfh74ISVIcyCfW/aaNS/lqrqHS4WjA6X0UwXAbSxkf6HbIKotJ4lLheBSG
C2lz+JX5VrtnBvsmaoeLO4JlSNJXv2l0+Ei8KJexaxZndlYX0D7o+LIvWdYG22jISdtKdbthZfyh
6ceJC52dfdJ1n1yipTb4xrH7DdWmzHR6hLgYrNySDULYhuRANTMBjdmZBDiGUQEaxDqx+uec3EYq
0CNPqTjAYaq3LIjZHzdkjVbDeBlJQd/CEUWo01XdIXbFSor+B1hB0uRilBdkGqyFCNRWZu60Ng2X
wJO4OFNaHjy3aTDIeJumt0GLLpta9hZfqEjNPbEsQEwCx9krNsCbtp2NtW0AMC1ZIyJq4xqpbeMw
m6h+Gn/6RI4CjpcpJmlR4V+kdStQxeqMRYYkK5DVSarR8rcs7mkzlDqzF3jlZ3qaXf9FMRvfxgqd
IzRLEgWxcKSgMh/vML+Fn+Bqz6Rmb5k0akVA9z38TL731YRIh6sDvKvv7twaUggbiLUsdEu4t3ko
PEtfbN9FFhAnu3hAmOGlmQvzRmMXs6OnWmhj1XpvFQuJY6qnmNLY/7A1AI5AB5D9RLinG3YAVL0Y
HS12Skzrg1owBJlOboBlQwehZK4LvddjX2KwqMnj7bwegEe1LUrYGq0Ybx7IKdfgDuA3QCEnJve5
GvOjoVhcj6X9Yo1CPWGeLMVsHRsLd1clS/KNkLcmkf9Ke/AOISJbGVa+Z/wabau4KC4TtlkI51BL
xmuqkLdMSf5YohPc+NLUWz+P3qEx4DhzCMrmVpxs4hggnBsyrmgmjFElVpxiMXWETdatjD7K94vl
ZwI1t249mFxZDjsVGPSmGmv7hZCG+oDaB+dR+kxN0mxzYdIORBXL0WnUW68p3oJ++qbKrj4oK7jG
zGRXLVKd/SLdGdm47SviupjKk4G4nDzVXH8NTWDP5IYvo+r6vc/1WwPsaiXKGfNFDvh0WF6HorbP
JiJJEF8kqqQzuWz+q9t9ZlxCaqq4tqahKYFGxAhd0KJ8QS4DC2VL2tUBcUt0KULMWWFKLDFAuO/g
UtWj9T2bZUHNkG060AfKFr+GKOO9iH7DbsIfEXqRrV4uxtz3r6FTH8iIjsgNW6iQUbi+n3FlAlOt
BinMdNm6lGPfnqeWXndE7p8JkCdqqL8WwxAfjCUTEcdCbbZfy6yoNrWnEMMtmYLEQeyTiRmrngBz
xcuVK9XEesOZt+WAB80fcrbmNxuRAQm5DdCV0X5sh9yFJMZfzqwI+ldYPLpufSobCqqaWfehR7UE
6bt8JvZoHai5vpQTtKkKgD7K8sBBi9j+hBXWPGZdR2xkZxx8ENJ+LbwrYj199bwJhWAwgL8bgN30
VneZuk3Fc4MLtfSKFRsKcqdhEFrJzZmMsyqn5pwGlLBFFB5bXU5rF/XYQvNDhOnoVz+1nEOOGAIF
pHthAIE2RsIgN+JNHuTyAXIyO6Y5ZC8TGizIvPiYebjv8mSwd1Pn/hoGrr8QYPNGeZF57nPrJxCn
+EAKDHAsAYvL0YG7swf+BlWJDzPDzk9pQBym1QU/Ep3kz1XCvJwYwS+mr+JTbXXP5M8wHuEweaxT
W54jqJ/IU1pxoXs4prCxj62JxrVhQAY9kykXGsIif8SdEh8bFg9WRjBnKv3toCbyAhWGLHZeH8bc
wTd1ML50sxtc3UA/TGgyjmbqNJdlmcOAueVm9JSHI2nRJGxsJhMjUNUp4oNRl67zbMJKJMrHwQyr
BygPCk7h8NG1UPaQjDfbfkkrBSuLnNVriYgReuf1Q4xfKoGU3ENBbFCSbDIv5AahIIZgL+FnM7gY
lVHZR7euIXzGzAVzyCUXIx6e7zmd98+GxGjWIMqiPbcaNuLcYl9SGR5sEl8Olb1ESubEiGTBuOI9
RkRXz1kugvFI2oH/zMDNNs295Xn+J5J1yJLpEcS3o/lkmojwZtJXt7PtYY5lZ9xjF9iC7AY62GC1
IBD8baq/luyEtsVywEbLUdsF4Fud2TbXmkvpKLrps5XN4UV6fo9lRhAKJBEexk2yQSvCLb7GexKG
t7b1fhJ+WJwTaYjXBl1Ip6maUkpa6pb6h4jhkHuueCwt8crTiQ95Ev0cwSQyP7CPVhLyGxydbE9K
zVtTCkR/ql1m0X67Hyrk0f3ya4/Q5jyigXxPhq7ccBSZDGDQh+vHtjKOi19TWcmvyMRME4bT3uS9
yvSTzVkYouZMuBnM4jt7dvT6XrVnQL41uMi4CDc80REFCi/uFGNVc3Pjxq0LhbFAu2leTY7dg5qZ
jWQEjiBOITeeFKQvREHWZ7BQz3NY5beyhr3PIk9ti4zQm7Qkn97W4y0yZbMVTFserZSNQWI4mAWC
esdO0XrDTLTV4KkiXbRXHDRImBwCNsNFYHJ/6HLzRxHH/HUjpAGrg+kctoQF9tk57jQ8N/6HtZzZ
5rXk10B99hddQ68PI76kPXk1DIMcm3CjewNZR+58Qx0VRTauJ1A9xzKaCbWe8SFHVIMbdrsNQyZL
LSL68RDOPnYDTwaH3m+f0hpFYDm0xIPD6FjJEqJmNjntgQH7T9939Bp6/sBfRTXlBKE6Ag9gAUFs
go668sv9XZlhNrj2Q3hJTPtJl1V5DatFXjra5U7a47eQDonwG6LPoA5L1DBU3qWaSjb+1SdJd7eQ
mtn1NnZJ1kYh1n3uqA+eGU+vhZQVUNMTTJBk+7if0I2mU7ibLUZ3y9EPCRHDQbcscGSC13xwaEPL
TTgOPvctqzgXuTVv3Lxs935YLO/0+aCN7Jtv6uYRvWMHDvmx9o6TmVRbK6E0Z8Vys4woRiaRngND
fx87aZ4Izf2JOPMbLa5iqVq5B5A/AgOHt41LNqVjHZPOhBFjp6GJfR1mgNSkRK0DuITc5LiU+bqz
r1scHY7fCXSA6Hsqm5lfII9W34tL38lvYqLKCZReWxM0r67E9chiZ2Y7gWfGjTBh96HCxWBSW9ke
+MgC5DIAT4mEBBSmr0A/qQEXZtP0/sX+ujAeH4dc3JhunwyYZ8AI82BnAgxJ7aJ4t4toXPs52dRz
7VrYCXEVpFvruQBseJiIOdgXyDRQgrAVN+BvqBp5a1Yx5qf84F5hnb6D9DIf0z4AeK8rZ5M7nO2y
m48RdEi8DMGXKvPIM2jlS+tNSH2qhaY4uBeLF2tLgy+xywdwiRc5FXmMbOOV+sVvJTpVZSI22QIl
C+qjmsWwIxTVWsmmKY52mD13VfzuR4Wzlj0S8thZrgLtICMUHAA6q775pKNc7A4LQaPcs8Bk/dge
ehCnD+kA4hT8sAV3x2hIEJYPRefD0RrcD3+c3WfblxluwGWnKW3zwaTm3iUVtXWgrm0BCDpq6nBr
V1zeVhapd6rcl3QCpCfr45i3j9QAycWzB8ylzdMkrBDJYjJdTQY5wgXSjNfFWoc5shjem/T/6YOd
1eV5sElyyPR4titlP4gEHMG9msulj6osDh5S3zV3tkPngIOtXbXU7tvMtCAwT42+mFjXhtgT5/vD
DNISNfqTH+L/rWOJarkt1p5bmAcnp6mN5fAjkVxJOK9hIlBbEcxk3Ia8K84Dm8M9KV/FA2mgDL4A
b1ErMLzRNYNxCp4jTor+XBfKW/teUnBOOeE5GuPofP+oEtnG72Hsa9WS+I42GY13UV2o0LyDJcRT
FJnxjflk/sTGjA6Ng2AdxHgHJF/Ds9B9WH6cXLlWEhJww3pjdTSPpUx2LmqUpwpp1sUn5luuejFS
i5KbdqbUT845ukeg0jFEfXP2TzVQIKKr2sajRI+/w8NWACbz7MYAVBzE1ImtbI2Adco6qlAIq9z/
4nctluJwubJyR29UF3vwZGkjerca16qWxuuQ5J+odDsEThOq9Ay1LG/JdUoa3BbqwPQksrlenFAR
QiWimRJmDwFgwZtBFjOmysRam1CjESaLsxfK7GlYhl7GaD32IyAy4qiDfdQF0WuASuSEsxZ9aWSG
r5zS82Uqgh8AmyL3xaxc9yWs2PMZIkflN9k1IbKt3HMbj5+LKVlHpHadzSKlU6k5G6d4syjwviJm
DbmZ2UDRnL7YIwWU187zX3o6dgR8mmwpLHpo4AvjCJH2eP+hIQbvigAF4FTLB6xb4uH+XmmFONIN
YwyX5bXEOry6DyFLqJHnmVHGRvnyh+/05IULLyUlq3+a/e1k5gNJbgxL5qQ5iXisVxExVNTLbrxh
GEgZ3EBDrN5mt54vNdOAh9pwbj5IBmi4YqUKw4TsptWlemjbn/EcEo8ycCzBlsO2bUhuvHUW72tK
r40dRe65sP0adMSxs3XwANABLnSWXFwZY57zwPqO3UiUgIekpgz4kUREdqEu+E01XvOKaZk9xpi0
h6aeHxEMYnNO/eGBlZi/VrKKHo0Gk1mKCvzBMuNyY8Id2MDIyNQqQtZLZtuNlE3vkihVH1IOdO62
MA7CWfzMM12emyElhSqiTUp7Yex9SLh5rAn1GlufsesUrga2yOf7gypku5+H4cXupXvul/gMYhW7
w70AIfHuNAd1tmmaEfWlABo7z+LIujcg/91MN4sDfk+VYmWxIIpv+Fnq/Da61XnIDQvOb/ERWGzz
ImbjW8kdaqdbD2NicGgYegDOs7yjYTP7AeTj8u7uo52y7IqF0CMGtAbYRPVWl8CPxKDf8uxBovpF
BxYHj1kuxINtYNQcDffALUMi6+cErZLGu4K5j6l3vefOxZqtIadc9Awu14usc1WXT3VoF+exaj5b
JWBJTw8P93Xy3XFKtONJ2cWrn8HFXhrJosnoGztcIh4DnaahuTWyAmVkm6ND5MdvyKFZFU7xETXz
zwL34E43nwyQhzMYqqNlRQ9+YFa7CbcIJOhxXsexM+/nAhT4lHYEbBWnu1n2Dpewxv5YGqZ1KYz+
uc3D6MEO8s9hZAxUnvrDXlq8LF3DvhWvY95jd4pIdmSqUTv+Bir+fMrPjT0wU4jp1VUlmTf5vGmz
BUyuGGd3rGp2HDRoyTnGoVq1GKkj1vcuaUh7+ji589DFbwBRbzsq5bcYYR8yynDlFJZJxBMS2qbM
WeeXBaDN5fdP6TZhUSJAyVHlJ6Nv8z28GFqhtI93CNapm613hCXt05Sljz1T0It2Pbr7QF7mlPUC
tEm1LdPGephyb0deldoToqNoKhhk1onNzASXLiIEbGjcK5/Y/Q4JSCZeRxJAanO8NjkXulGXuAGc
dgNN9Ncgneqh4WRqOo+gXSaduBhQ7oXmYJ8ywDnKy+IDsyQiIAYOwrpzOSotws3qvN4Ydo4XxIM0
2/sMKsvIenUG2pmxdPNNbEAGDzq3WoMEwHUT7mkTBqzxiNnsJK4P0cSTmwr01Lo/NX7OqxAwxaTS
iU5bSxAVPPTWZy8x58daOTdyuWrmecG7HcLWTQHjAm5iutcipIZh5P9IsB/QD3PPMrP6QBgi9k27
Gld+zphrxbAd/nXsct91GC95TIZ/ubmoLkYaGC+kh+8c0o1+G6Z0fvWZtcetHJN+O/dpf0C5RpLi
4lFy8viUveN0VEeo6MPKqimtlFP8sOroNE14pTuL7iI3iG+wqxZSewi/DfHrMgVFLhr4yNIKcZ0I
8sY3RSYq1Qza3GZeuQ5jG0cx32H+3kGqIEu3K4d8azhfkwERdVNw7qCOzp+hS++C0j5ReakdUYH9
1uyzAb85o6BYqHyLPh0p3EfY9sNX3dqvBSfHnLOIiv0HC34AvJhgg2sCky3RZrSZovziyQFzoc6H
bQ5uatP3pAZE8rUthT4Gqo3OY4diwx9m58T79PPIOCtiCnqf3Fu8r11VVY9WG90ah0Zbz6wiWtpc
XchwHUa+fifN6LFOZnoHH45AXw/GuSsAzN4nEp3FGe7GVFtejExQpqT4Duy/4I7GUeMcXDNGGIDV
6uLNUGXwZEeHXlnkWvYUfhxfzLic8AV5DRENlYXR3SddwLG68KWZoEoPA1FatijJb1oeEAc/IMVv
MUhStIRyfHaLxtjpFLW55K0DrxgHuee3eIlFE/O8veocg7RYZgJYvrSTHG0+NbTMLnp5yB3j3SkK
d9VivVgLGC2PRaV3XchR3baoywXBSo31C6afdcjd/itQFY9phqJ7qtx5O7Qkd6dN4J4Zk179QeWn
kbjOS4MOyJzK4DTHzlfTCKp9UZQx04PRf26G6BP3/29F1eoXgKxIjPE/bhQV5SGZiedjapO+ohIg
QCkmSDXOl/GRlvuSvSnBQzzR2u2tT+Hcfk8amm+qInGSsRNsFF7m/Zh0A9FZ+SrzOoK9WtFwH3ey
raqnahOPRfY6m9mpkl52bA38fO3Ysf/1WbGCkLffKIEOPT6a7dD3IKVT03+Iu5r5jIxO/M/WutPe
/NosiVyxZm2AR+yAusm7tnH2tS6HXeiZ8rVSPxrPRKsXuOZ1jquLHqJ0V8koQ6hhFWs1MAWz5vbN
sXN/Z9Ulww4xWGchizfT4+2srZmNZgexNxjnzykQ4q1lf7bgcnBLHUrWtRn09GHETD1RoOg+22cs
A08mwpuYuaYloXkULetItrSXWatr4PBSk643fkJy+stPZtpBpm4Xrx93Jkfp57yUtyBmdpPkJeli
AzcWfkXGPiqj5gq6nhLFvnB1iIc4Qnjs+y0k45yqdo5A8qYLuQVQ/G0MNMTs3gx2yLMJcxkRtsZx
+NloJxy0KA83Ik3RUTaWcepTt2YYxympWypMJwc6PfpV+aVERwnpbibRevlT7pnsRc01Y8z84hgF
8GaWj+typp9QS9CnNT11GU1a3BX7yp6u4Gf6I6px+dCjloydabhyHUZ7LnXQVzgQgJB2b374URkT
IiXhKwSFDE3oiZDbM2F9UPbEnFpTy3ck265cmAGf7OLHFAYxu7aCITh5fJwRVXgOurDi3p+N5xEk
NvQG75n2jSEsK8C5njDPZrN6yJ0WHJIfI1aPDa5G13Q3Y03sCbIkVjYIh6I5piCp6uZpyDLrYopf
JP39ttZOYip8nXSvfhvVL97wCb3t1cEtTxaVOxMC433v05bpd0SOI9ql9mXEznlmmHM1pvnH0OXt
LbC2/0vZee1GjmxZ9IsIkAwGzWt6p0y5cnohyga9C/qvn8VsYOa26qIKgwYElbq7MsUkI+Kcs/fa
NPCDjXRqBOAzNOLeSn7hUiJVtxZfC9t8dZUboIgM0t1mdBA8ToFB6IOa1LodxQ0y0K5F7rqPE3VL
ZPfi2PCRKT62+L2R9XObu67xI1Ta2USGlTISppSoJTW5oR9aaluupd5ZxgGhnXcaNY9PZFpn6hvi
uAzsIiU+Nr/I9R7+UBP2T16atEgAYBxMff7DMi3F7GG9jFJcax52VuGPGys331qDoznDd389JhMP
fdwzPjCynJ54hywQRW5WvRlVTLYzM/Kdk66TSgYrd6gvZg6kNIrc4OH+nVLGJYXzfISg0BEZnIn+
gL7j86B8jBx0CaRY4Pl1pBjt8+X+3f2LMWvz1NvGoRgbdVVFjsysjX7UQuCj1VkdXatwOOqynxCo
LD/rlp8NGox/67BPMG1FR+i6Fg4Uj9DPJWTgev+Cpk3tOvQ4//wsnCdr17RMSDxnTK6m8pMrR//5
qFT+iBk+uf7fz+/fWSbQm7lviFfwdpCfaKd0lZ+cpFteyG+kQivrn2zkLLG1Ny1nyHTdEhO8SfrR
3PH3e2vVdwijaQhvanjA9FhS84Rd9M2e4AzB66rXJtry3kiX1OKi3Nhz3WythRFIht28hVOMlwst
3UtKa/JC+vDGMoNn150V0RRxcrBZEcKWfh+9+MecK7s2WAS1n13jgg6ZCN23gcprVZXxByCav4oh
/igQ8lH5n+gntwwlJornmlZOOwlkyzHt98Y5WyOjlVy0WMXak1fmjKeHH0XxxXX7rxbDv0411mGo
97aF+zLzPmWWZKwW6V2j3Esw0SymtuPU5nZkzhfqWTNHTSUBKCqok/VM52xF0of2AhR/uAAmI8Ax
LKN1mZpfwVzpVfTWWd885kVUUg4OxZFc3ppIO6tXgNeSFOA54T9OD2Kp6DIIqInM0ZnY1mrsD45T
jjenwTfiuF9mKztNno+tz8qRVPjeU+ZmjHir5irnfkfZihITSgu9NSfMGUeTnxqGVbSY//Q2kt1T
SEucQL8Qi2zWXY3DiLL7k5CVh26F80HCoRG/GH28NruQ0dUsGoYvBa4Tcyo0y25NsDbum3iWEGz4
O81sqQr1ITWIISvKb1kvgXxJeCH9TBqUEbqQjra8D7kRVjquvAk2zbd0JKMcNe9ykCYnK7Bcaz0E
KW2bHVMrzsM5SH67I8WdeR5FjvgxDyHsBGcJbZcvQYX9eo5/EPvoestz0ZjRGjQOifKV932GKoqd
Is32kY+0vQLbmIdPzI5rVM/EGJnpWO/cJjzbAnRfp4Ktdvxpjfxmwk8uX33GRIHX0uLBkEr2gvwZ
pKBGPaammmC5WAvsLB2iUfBzh1yJaSPCYk+QY7ueBl1uza498V+/DD3WLdi6ZzshuFYXuqHucl4i
bMZLyKS5rZKeFihIpVE2n+wy3Y9yiNfsHT+lZx44tu/slEzHoU2PrPA046Mdolk+AXKpt/lcIxKV
9S6f5c5HtLoXhvcUeAMTBYXLqgf9qXpVbakzMTSKx66h++iExUZAvNyaskV4Ff/0FiiMhjrFsBLM
55hsukCrTRuamNi9Zm/L4oY7ci3c0WVKn/u7NjXfGEp+4brG1U2MBjc40ud1CQFta7YM6Dtjy9Sa
PaakjVJpAnEUXpnS4PMJkURsu5AoAzvVx6jVB2pOYuyVZAhT0bRPextSHin2BoaYYUoeNWhR9j9p
rSticzZ00Nhw7IVbK3Tz4tocm3W/K8iY3vZxydzQ0ZtCw16cc4RJgD6bQTUM6InHqEa2CuXVF/BW
oAMg1+HCJooEc0TtWhs0ddsYedM28as1COmn0k+cdQjFYT0b+DdixjpTZzgshIR5ugX9rcASV8ah
WPmsGScNauzVEJjf2owoZjK0CdVuMgbCeNGM6geCX7HOK5r2M7x4wgE+lIF9yHJ6KQ0gyg0D9xd8
SMUKXE7pfM9VxnRl+oqy6WvKirbyiKxfRQhqQCq4uyE03+qJlg8djBVhlR/hl0Ur7zXvLGwPCOrh
Nx08r30oc0a1oUsjDjQsZqVyI5fzpjPI9hi7PU5SDvGmP6T7vnprkLyshxbSUj3rl2mICfEpUFKW
wBplzIfqmu7O0emRwu5TkqTfrAiQhGQxLpppG8RDtDf94HUaz6TYfbFZiTYwTUYwLc6zSbs+8mku
Oz6Vb5x+xl0SwbCyv1el+rhQGpMAy1WSjhzUy/ktD/KfXq8rEmmB2fpHVTVfcpfUeJBPjBrmS9kA
q6E5RDOiGTdd3spdb/SPlgaqkhhhDNbF/JaHSbvJyDei+Cih9bk/UAe8qbIfjm7r/+rn4CecA2tb
Z8ZuaHzzL5aiu/b93+I0zxP8c7c9CZxF/xan1WUuyJioCBpLMWFO/qfKrbBBkHe7jgZCIGxYG7Ql
bIJlunCbZtjwUuMhpdDfYBOOtw6QCMSSbrRXnI7+rJ2z3jH+baIOPCnR9bqIfD0neAfBdsI58iJm
CSc8auLYLO0vN4hJDoycLS16+vlZ8BAIooLpaMF4IHh5N8fr3GUwa1icy4Y5pETJrQsJI+benp7/
8gYXn977q+d6vD3cBSyF5jtpXw+qr9OBCk8OZZ7CVMNpokDoPscAOnnjAG2GEdAYE8c7qjRzyRIS
5fXPb+M3jTGXyTNN7KGIjUGTv/sMLayEhkJ6eEJNw5BiToFLEhiXy7fS5dCZLR9mBQMzLLPsL/LG
5a/+9wXAiubzyfjCtBBLv1Nb1irwKtTBkBaWkbRmXJjEsb+VAx6eeUlFVySqoJCBnfbn39lePvt3
r2xJ1k/uXNN15HsvnOWXSUmGi2QEFdc3ZF+ndjA2QaitQ6vi/TQAT7H0+FrM/i9YuQ3hy4+Y+Tnt
5dgHF+tePmaklGE/uDTFCF5/7s5Z0vQPUpZfc5dDPFqHv8lT37vKuKW5Ur7pe7ZwuGXey1OnnJZP
wMkYnmxDf8WYT8OiICgZOmxS4fSPwlozKWgOCPQcSB3r0J4zuLCM0MO6n3aoEpPBLi/QHc+eAYG0
6fR0wCb1VLVVe+4AGXQN+j1PGHvmxojI5x/54MMD1gkDB0YTqxzBxQUDO1o5z13Tik5QT5AUymia
PDXbev3zJ/X73elLl4LMNz3PZsj4zrRYFk5tcqXdU0ffeKV5gFemqLd1333WgpNg3NAAtrzkU+Om
5u7Pr/279JbX9iwZUJNIG0nwv1e3LLQH1O/aPVmwl4p51DtEmrhRvHDjLW3TP7/a78uVL73A8qV0
sRv95sFyW2HXqCXdU2wbP4ey+tDguLp391Mrh5UV/vzz69nL8vLuGYAaKkw8UdxW9AT+/euldV7T
+SjlKQ1DbxsbCcjaZm9ppyAUbWl2LCOCmJjLtTKeq6opkHkJdtvSpwm4jEdrCNJHoarnu2g0r4Jk
XQiqqgHrUSkJI2LBmlslb0rXJ87QwV+WD/v3BdR3JcsXF8wRfPfuAwKGFk5kGjqnKDE8iPG07xPd
PFqdr06jF4wHyzI+CwZhbsDbRVDVkeY80mNb5IiDj0KkAuMTdvEqc6aAcYb7AHb7ox1X6nUuPoSy
nvd/vuj/5XYObIJDLC47+/37ax7YsCLmStonWg00+CXTDumTgoUC8GiFJSmnS0YFrXCVm+c/v7T1
X9Y87mTPFTSgPcd9vx96NG957dw+3ZGldTFPK8tHudNDu7AE0/yw6acHq/WJ80xaZl2LprYZzXGF
xq//y93+3q+9LGUYZByf7CCJ6VAs7/Y/rC29GYMODFzrRIIs69WiHpoXzc8j91+0n6sPVOU8cJwP
Dc8o//Jk341w/773A1w6EkGdx8Dm92VlIWWaRWSeKtP8Qk+wQjkips/S3+cie55jRtBCknCVh8sI
x0xADmeL4z9y37wYUkdmWN8ayzvMXSlvvTjRuYcT0lSbZl4gH1CXdjGDy9voWI+g4wn4DJ2TCjrr
DM+kP0mJl97uzX0rC3eFsXCm8G+tq4rVVtBnWWEYkbsc3huaWxd+epkFm8TJn3vRHro6KM4MJRYf
qZwIQA9Zwci6RzULLQ//WQQ2LtMc04PGYi+zirfEVM9gm/UOIoJzHKzwoGAhcKNsYk+NF5XY7n5Y
DKaqMqA79dPbOIiDAcZ3MPL0uVkwoxxqL7ofZuZiAcNOTUWVdCZRpH7vE0ufvbQqfex0ZFGdFdZf
bpf/smHjkaZkJXfHpoC4L2b/cbsUcNDiyQjlSQ2Of55TuUdp8C2JtP/Ut+bZV8gw0gnNADx3vOyy
XUDrr91IVrI5NwyXabKqGl2x3WV7KLf0CdAyMixZcthr+QGkBZyObrb/8sbl7088IVmssthZA1/4
7y2ZKuuRrXAGPN1lohKNyWxMvzql5Lc8b958YzqRpO49pPMcYn3KmEkX3WMbkGBL9WC9IqEBlMkg
D+XDJQT+TPdZoB5sRvjkhjimCuOlm3xUTKu2PVO+PWZnLEcVswbNWMsKPosEytHKMnIHMhmTfBeZ
+skaq8f7yaql7r+QcFw4LIzBaG8zO6aHzGwZTLV4Gg1mIVnzvcE/et6MGVkSwF67Q00HrxkmkG1v
vqgwpeRkEKLD4vfjdC+4wrc8HCE84wY7lC06L2kPX/6ypL3zu7KIAFuQuONYUHmI797d/7grzFpH
c++zhWX+IaDZc9VeW2+Rs+EvCha3e4tv01pUo2nplNC6yOodI0QRaUBKTJP+ZXW3fttSyfha1lcs
RKxtzvv3U8eawWUzzeDQ5XD0NJIKz9uOpdlcY4dOQvuUtkW59ip0j2CmdtGMUr3wGLxBZ9aXLrai
v5x0f1/1eUu4mgTO7oDd8v0Byp9tNNk0D092FAtkprAM6VeExBZAVLBoz9jI6zzXnB7o909HN8Nj
b/b2GdCG+FuG1W/n/eW9oDW2TLEcXuW7NT/HnQPA15xOUlkLi0cWR93W+5gxIIAaPrTQtpG+Mvfc
tK5hbbyO92YM1U2lGSSzOn9krh/y/3TOpqbapZiMk/M8zm9/ua9+351cDhRLUYK5iQLhfWkGOTce
3cobTkYDmRLvpHnMlXlBHQunkrHjgQYsQEU0/7cwDA5GsK9LHu0gzqOLET+LGbjG4MkPkWqaIxjD
jnR3P79k0/AQ7UaEvs9VPeaLefwK+Ld6YYXIz0wsMRwN1dbuWIbLVFebyUmb7VwGX8KCNPEZ+ScB
RuHOMNscnVVVBJuoQBAuE4fm4iKsjuoQ9oMvURa6ei9Q6jvak0dZC0DIU+5tW7vWRG+o8iwjWtso
03bAb719p2Gv9pZXkGTKstJxSt3NZRFvCBiYbjzTmHTn4URvNETeSPxGCWTvPArGwvcvVTu1u34q
nf29ACkZ6KF+Fe1lxi2JO6RwbzOAwk2/zTvP/mBNHOeTVH0AE/El05S4Ks62htNaRxycvxoTPUgv
ZmLji+ZBRTBl3a4LbvdFNKFpeDb9/mWquy9mOeONMLYDSqtLbBnP2gbLr0a0FJ6jHlT1iYF/gueA
9G8XytS9ko7D5tdYoGBPArKdKnaCdTEr62plMXtcHh60I8e/nDl+v/mlRaWP3ziQAg7LUm38x1oV
FzhkUHPpU5wKqjXQc8sZuhq2Ph7gHUR05iLT///plxaPveOR7MgD+/682SrTbvsxak5+CjCE2O+H
rOuDc2IUGfRDN97Mvti3LZCRRZWVY+b5R68gO9e//Pmhst8VONAIOGrZ7ISYwaT52zNVYP2w6kY6
jKaN19rziwsPEVuwpGGL7HePfcM5ulH4YDjdtFn8GjM2/SP8xeBjkhq7qBkYlfnDQxwX3ziI0Di2
CT1A6DgaOWengFH+HD0Jxn+bEmU2AWCgqlK9LcfR/ttKT4Djv8snh9/FFa4r+F1ALnCC/ffn6WRM
Kh1E26dorOONb0TWac6lecohkOWr+5+xLFqn+3dpka11NcXHwQvnU0L+Aa3v5Vs/RPK0yvw8203C
+Aicej7dv8Sc4pG4jxw8Gwm1iJ9LMrGYPpWcDOp2PtkkNNd124KBQorembXYpCkGils3AcqYGaYk
rjjFMgHYElXj/35rokwxQICRClGKUxL501a6+lceTAYEyHlkf9fdmuytUAJDLCNCCXpkS5nID45M
DwmJ1Kc+ccJThlw79Ct+7RGEf7t8O2EWYiBxKpYv9+8C0OygMwuTr7iTOawK86mQLWaZJnkBW4xb
OiT9jFo0O4yus7d9E5nNGL3UHZsWqxiKufo1b3OExqT4MrKa9170IcqV3Hs1djZmCejFDTde2U30
endm/mO/Qi+I5Y6QAzniB+omxjJV5tSPoMwtOCqhyGEoOqD4YA+MO4FNC7RFqQCJgUUd0ZLYDDee
E6u3Xouo22i0LNsxTBkVZAxYrclpzgGeIAKk+eOU+/7Fy4mIGSQUfwcUz7KOTkP16CRw2ioF2S9z
2ujQYhS7v0tm4A8Fs/cjCLp4bXqFfGmhU26ClLuB8oXJPBKhjUtqzcUQZXdJED9RXFRI7m0gNU1L
r6kt+scwrM3XRJnBXqEdbpwgfMHzv05rniHTqAX7kq6MTQR+B7Wf86Bg2t7qBMFsCQd5DWnFPd7t
OmxbxkoNjK6MpkdMQQwYJj3s8ri1DtyDCsBYhHhVGMU+GhvqBU05HUhV7rT+jnf2APvZeh0cCOFp
rQw8oLTkp1LmRFNai9pJXmSK8gx6X7QHFZnscW4RudFSPwU1LLE0dF8RjNnbBHXNvszxQ6bA8Fs/
Npj/qI/0iG5YrWhDWc7BzyLraOfOQVHso1Gf7S2g6tMUD2tGH2lRW5+LXH50ivyzrxXC0i7CV4or
/mh3zc4gee0glIWVD2yra2LxryJcfU1vf0I4y9m5yJzt0DiE3kfbgRdNumZ85G2uWhd7/D8dSjNF
dug3kEZRqWMke74bU6dFljvWwauNvoshDL1MydHvUozdrbSAIhUGGRH+gLyKVMRPKGHrfe9zG93d
xSEK20cH/vbaiN34exN9NdXs7gNtZfshQt83mRnEddDY2Fop13EZcL/O9tOMMuZ1QCMOKD+LECfx
x6zuHjDyWKy2potuhO6C1wE2nsHmP8YNp37RQ+wiFyI56Nq8BNIoDqLH9wyPCs0ehr+tQxgALuxQ
PKMX4OXnBt5m5m1MgJkJeQ1rx/WzVcLOu/ZTRp7l0Znc6gUyg1pXTd0xPHGytZiZsBbZoj/Cekvq
CmloWE4REGQHR5UBoiG1bL2TQmxrIoFsogvNkgjOI6uQNnkgyKc3do1I9aYFhrDpGWA9uDa8YLiB
5wDi7wO3Qs8bECj0cBach/2U/iQQSZ3R9lUXM44XZQqGkwxh5SUgMNEa2gut3mxLAzJY114idiSS
eevMKNXR7zWnTFfVr5xr16VfOE+cmLCsBPqhaDvrGggjwRPxjHEnX2GGYo3RGipy3wY0VJxxOPP7
R+BxgGyZ/viYyGJ6REEVcQfAhR68eiedyH80lLZuFQ9TTTm7VogxTzE++KWBO5z62rgkMAdDxZCs
Mz+X1UhPrhheUzsI2SmnadNW6oaA2H9J0+9sDExYtfBB/lL1UEnWysa2iZjX2beYLPqwRwj1GIyW
JjNGWjuznuCGR0V2GjN1zscTECAPa0n7FYZNs49zodaqSmF0I0s6l6X/DNsVAnDwNerUMcAnc0oD
RHAT4vddzFh75WYWSMSmX1jTHzot1iNuq3OMmvzQ99WJKWNyNiRbXBPIEA9Iha7RczhWViwpz0aq
dhXUcAJvg1vZEio1NmazD9PkySlo9bUVD35ZFc7GMPGkdSjMj3DvzaOa8g9s+SxUaFS52kssUqA7
DEno29aciQMsSGO/yRgG71VHkhqcrvs0NalQETm+PldIp+MVwFajJs2X7tU1SMSvVLmbSRDngi4A
l7Qc5TZGNVUo5t0IZ8vzlHNcrsONWzhvYT3ZK2gI9q71JefmLL2huudjSEgk0pAemAAPOL+Mvcow
CuAWm6+MJGm0wUzakCoa7CJsy1tcMfk+nGu8EgHs1MZ8sDtTXClb0KrBp7kNjcDJj6wVbRLkfXIv
y/3YNhsCGfwLArpuW8oy2iHdMkmJ49K3GckFdToepajxnC9/NUPheG0ttBakO6DSvPHlTnTzWEJ9
1qCX2lYJyLhuRDzx6EghX2qWypwgmsd5Kov90LfDem5cDCd9isUn7HwiFU1ry5WEbOtJvJREGmAZ
iS9A7FDlzZAFzeCjm14J+/G+uPA2NLBK/Fqls0rGoX9Bpba+a3/LNGbMEsmvueeiKkyy6BgY7bYO
DechL5xp2/TNIyXlDzuuDz6Qy6NlbhyOUhRG4w/kHLgPc/0E14vgh9KSB6cDk5qqq02P+2briTCa
KtxkKrvY2gwOdpOb61kgtYVVScCbGqw9R7RtF8/uQWOeWHm0LunFUXVEBD65E22GVvcA9Uz3mKc1
ILnaebmPZbpWpEfXaMhNS4o3YaLgaHv3Qpzg2VnE1qMSwGzSS5k4zdFOO8bJocJo3bcOwrxhPAhe
xcqr4Qxdax+ryLrI3j3PfvajbpPgGiILEjR49u3cPNajSPk1wom82rk7xVa4ieZzMQXVFX0ZkmKn
Mo5MnoG8mA28Pi5HDKSBVhAEgSl5LgkPfZDYJ6zJ8i914258ko3g9g1f787yNkZjVOfRtpn1hRg/
n4RUCDJBS47yMgxpK2Gsuj7d1LVlbUakrdsRLC8HjsDeMs9H02oORHxW0cbPraeK7kjSfTflrkaM
4DQh+YFoSlZRCHNQmhjunQLrvVthfR8WCyMOUXzCjWBQF31DWjweqlY8omgtNlPSVIgAuvBEkYdO
Hmv02qr9BmxwV+1jW36NQyEe5KwXo1JytM3sczgOzo55qLWKcqwSHl6f2Czac+O5L0FWrVMnMU7h
kirqllSgaTW8FEKb585RG4ao07qdnIJmsT5Y2H5tjubP9PZe88k2z9mMXmUI0yMUWMl4u++3EMqi
K3KS3TBjbwZQ4l2srsV4MvTxif6jRRYfqy9twZyCWT66RvyRZbw5DTSPboQG8wC65VH4EQtIm167
WQY3WidujIAyZiKIwJKxX637N7p/1ZP7dAecqNQbH+/nUETTuywQ0YXzvmAZR9Jt1G2zNXjyAcXN
IKs9haaw4+acSd9z2u6IyENvlPD7JyMYjuaozIe2MzRKeAllSLok8kXeLTGdZm/kJEKFM8I7mAUI
VXT8zevT+TgOHY7VIH9urJQNLTdeTCBt+0TogOUemOQsB8zgcXgMxrp6LkjsExb5i+yc6hBWvNbY
p596oV/qnBBrawif6Rahh6pS+9ZjsqY9BGBmSjRivtTPDzqlasHbhDWvn8+xNueb3QEeIDfMeJtE
dsOJ1LmG9yuMoCOjrfpKPWxsGru9xA3T0XqmC9qm1rFJC843DvdGtpiqcIDpCudR7+rhIvCHHtza
/wYdwMY5dq5bpmRzOOWntKyrrSMDgXEDutM/ImANnADxKONUzEUrWJzDCY7Ph1ra2yioyLiCl36M
I39kFNA9+SL3vg48YMGMLajLdHFSiCOfqyWAkNXkGCsf+/HYJRjUw2XPoNQa8+iUOJ/d2uA8WGgk
yZWurE2LZO2kqzo+Rvn0qOq53DnOHH52I9Q2o7sayqR/VD05IjLR4urN7MoN0u8pjuzHUDi3QIK1
swaRXchph9qRBa8wWM8x8r6HrnboX0zNk9SVfup7FJF9NcNDp36437cDmvD10MBw0R3K384T4/M4
NNY16UTwkd0n2MoJPTxGn91UASTo0cduGq9rNsEwHWeDOo8K+6MTDM7ZyE0MlqZd7PlkPhHCKJnR
LdjOBOB/gDq0aHL1tCBlKki3qykdHQBNYnzJW6AFQ9oT+oOxm7ah/5L5X8JZAkCxgpcB/Mo/XBEe
62atZyKC7uOCzsb2xN2GebEMGSMWgFu0syBK02ZF4wzNVTEec7Nln2wcEDU92Ool07bsOA9kNZlV
fpbO+2AB5JL26lzYaib4EDYCpKr4RSsj2DJVAWjb5IRX2SNBDRauiHCUYpcg0nsgv2WHmCc95wyb
jq3XXuwxqk8jQxZfNo/8dYh/kwkJc5pW+zZAqjGarbFvpqndl6H5UjADOE80pO/trVlH34ueGW6A
83WVd2FywWLN0my7r4zgX4diujYGri6HE9xU6ATHI1xnQ0co1Bu8ntaeqARN4g1MBJ1IsMB4cGqd
6W24uJqw6utbVfd6X6gAn5XlkybR9nv81f7Opvm1iTv91W47AZKsn5kmoNxZ9WpZw4rJ+GAiX1aS
ysCdzE3m21eGZeOXTGJBmXZ5lrkcbcmmCAfk7aoiKcwp9HVo2/QEd/mUt1l59om9UG0NJleNODoc
pmClYB52RyS16Ge3yLaIRUtJOaEFdYWJsyukbp5EwkEyTJpvUxRMHLXRZZE6C+Eyx/tpM3dx45Eo
ZQYM51614pTHkoZZKSHtl358kTmpXbN6GOto2GECCFYNoxIk4GBOXIasMuIaFsCj1/QtsJuNw7Hz
GvcQh+NVIbg8jLb9y2sm+ZCb/mXy8UVoB09KPSXDIUKWuTEN8eagON66VBQUTf287rl+B6/5OPgs
DbZgW++G4fkOguJsZPLgBysLMtsdM4HU3LqGU7zq66h5MGT3SsgWoJ62gfTpu8RX1cRg9crKSJTa
hUM5XgY5nnxqiFMFAqxDWbdF8ZtC1XKbs5fYN2vw9TP1ObfnYpDN42vv5yc/DZwbvtxz2WUjoltH
PdK/X8J8662nlLlpPWSVkxHVl6auiCRt6ptFoNynboemfFWZqrlphOiAUtdeP2vyGORZ9RGfPHiI
XSjLt6HhP7xbD+UAW3XsiluKVWhjKdSXNa6KVeq3H+tOvPbYkLEZTcBOnLWXhGDCYBCtWfm/5UaE
By2z64eB14TJLT8aZfDGWWVVO362x1bLMZemxj5rCgw0WfJQa/jpS5XZFNM/jdKscsWxALysLUav
s2TvMpeuJdGg19qOOPB22UsoflrAuLCHkz7rz/JAIp39yQ+/QlH8pkY8M443hNvIJmsrsyj7R1v4
W2yW1ibUrdrhbDso3DHpLPTW6WHHREH0gHPwB4RprBs0BlauVUsy1nAEIZjGrWa/poKWmGV17o+Z
DMs3YxbqoYwKqh3feg3ILNfK/SJ62d/sODs2ppedkzp/Vg2FlyMcuC/h+ES2u4ECyyARl2CLtY4r
/xi39ll3atrqQcivvRXLrTHJo5sW4kYteuGWL109HlGj2BuDuJ/V/QRXsrpaMdOLGNUxv1KwyVwg
jF5foClp1X42vV+RRT8KVyZG7w5ZwDDxrJLctI486tdyYNkJtPisuddXkZrao5j7EWeVUWwDc9qy
TMS7uB3O9sQItLfq6z8gyEVABvxp3CShKTA40JUYEyfbeJLOe0iSYd936IyLEjsLSTRmnrwERGRC
1kE4iNp379ekDKN/q9bCCIllj0MXw0zygGuMML1wLkDvYBGa5/Gn5wLnm80koCM4RotXcFnQ9Y8q
iZsDLBGs5/38zdjD5cHxE1wHuxtO7mAP61FE/eaO74IqADtpRLav7LY6DTbN2rtokkFxenJpXq5S
CdBFqnHveA1dWMo6v6j03hk4dgcZ5RRbkNuj5y0wlq/aPt3aqixOfZt+7Vo3fuAoX68aV7B3cW46
RmX7NLSBOArtsaVM5r1pSidv+ZnZTBcrt9RGyKLfqaH/MjhNuxvarCBsjLRBOO7NNvAHCr1xsai0
A0KbSJuH+47ftZAkyrLfNVRbtcAXxj2JDRWo3Zjlw2dX28fYwfXsmVdMtKYcCa8iko8lArwYVg3g
puMjEk9v5TVMSs1mO3Y2SYUsskR66vNsmk+zn1rXoQEQQn4hju1h4NmhEPWXYidrw2/NADXBbzru
5hrIhi91uTKDITk5oL/Ws+/us2WYaOLNo4wakNOX9Z75iThW2INWM8SMQzhjrLLC+o1/h/nF7rZt
HFsXPdRXexjdozFhAKeX/hicytsaYotLt4iE1AGnyzFJTb3RVkXipatfqszWz1mTOMfcaWklGvlj
c3UH6TzJVF0av/xu+pm/rXqn3vuIE2hU+N2Ojq/1WrNVHQumHmVTPmYSltsQ4+YL2RAwmB+RNE/P
cQbeglS4Rb8RPyTPWU1gk9tl1obl49FzJ3ABQ63WdsISPUeTe+Ek2k83esgb0cDwSKCdPqFZZUhX
uxNBh4PmaUynm8DlhnGY9D58kOLJ8FlsHVv7hxDIDLmgOBqplSWjiOXOraHCYPXt9sBPAXTJQjEI
1866ZMvFhz2Q+DTaHlHGHfuaYdOuDmL3yzD98CPcWQbBYNeEmO+rCaA+DIq3TtI0mbJXndv2B7uf
cZuifwTrUZ1t2f+g5o82mKZyZhZzdGO32jjEsF00oJKdwLW9oq0NU0E5z42U25mF86VkMZoi/yQ5
NBEI5HyrCAv8iN7gs29VhLsEzU9Jv1OlH/zCF5euM6MHhwXZQlN2sTvGBz7tloMs5p/AnSOsDUTY
oeJ2PobhFyqi15yO0XOpoFvHUXpru8xkkhFPuzmKMJgOMRkBCjxrQTvdSMLppalMHp92kni8647I
zIEItZmeVOQq/YTH66PNEehBVBfDjs29RQIIqTxR2jENqj+mstPEjjf1F/9/2Duz3caRNk3fSt8A
a4LBHRj0gUTtlixvuZ0QTtvJfV+C5NXPQ2XWn1U1jelpoE8GGCSKJdmyREkkI+L73vd5FytCoKrx
vq5L8aD04gt+uuo6le2PoodGJlWS7VKlOZ/nSS6Eulm7lBPej1TN5lay9Nq3vZcwgdLaSzheeyhI
5c7JAt9wkiWlJsXVrgKuVSQwpRiT6vSuQT19DOKZAiB5UzMWGfw8yGTJ0TMpdHmEKkeyeFLJ+Dko
tXEbgdC9I7DxZCylEXsaBmbbLObyspku6Oimi+RS5mvjSFW3n17SPjSvw8QTr0x2ra4Vs92sownd
18NThGVzbw+Ck2O5O1VB/yS8g2ln4j4jtbx0Sv0ljNTGkSL/2tBd2WVgKrZNqXcvTp0fmPj7g43b
fbUJ8CpzPEKoARWpverV9FUBPfkUedjAXc/dkDRrZV16l8/IyLzcOjgd9ClW8a7dncj0BT7Ma+MA
IfaBlnSC3wF8XW9vdo/8+/i4DitS+NYp/xivN2gtd3CrTgQCXd3n7LP9TjVYVisSOhQBZwUkF9pG
fscMIvbjNTB2a+NxFYYOMO3BGzd3yr2P1RM69gpWceOjmt2Z/mZz2Vy+XnCWrV6JFFiTYrUZN3Jr
HetDfI2vwyf3i/ED7A2z3soGLEg5Z41HlLvJY91teovWxybNt+73kXbVXhyy03RVV/ncfgXtTjMy
xRNFjkezpnAdkPdekgC67dWOWj7uVZQgOEjEJZryiazB6Dnqq20LEA23FI3KvnKrPSDEYRckvYkV
v/FIdJi0g6uKC7a78uL20VdV5iMnqr2hb218T5kIrJjOaqBBU2cfFuVdlg7qtayAAfSjVp4nJHfX
XolPc1hsWzVkn7mRoEwqQ+aYcfaZSvLaapAgpFZU4y03zc/GYFMxS5huJsXJwPBRsBNPn6HUr/DY
TNtrp3wcmcdrCrgqeLo6D/gq60rZvtVO9fG2qc2qPtbgPn/edaKEOmKF6yeRSXN0oLYdg7ptjre7
t1tpy6HR5/mdTjvtSOfrTovuciq321qO5dGr7JJ+Obf+cbehO7KfrcFPCBc8lrkDySMKa7Y6/bLt
mLmPt9/MgW2tY6uhQqznxTFIjDuHBuH29sugHIpjPYQliYP5nVJS+8vPq8KhCIcHp1BED942YRLk
nNxsfv/sdguszXLZZ8zOcC3ry2u2BeN1MAf1vL7tuhVXrCvp6a5DvcKG01fHoA3L3dSRz3ISlex3
JXi32bJ+PXvbxsXP1/nHz5IagJPeZM2aPunLXNTRtnEkRqY2ijufAQ0ilFYXR1Y+BeF3GZyZZN6h
Y5RcemSEQ4hGtczEXze3n4VOk1HSK0/a8qnfNvRjqZ3GXsp2tEdwNxoSCUNw1SfoGspW05XHdHkh
RXv/p3bw/5P9/1OyP8v+v4hL/gOyf1F8tGVHpsgHuTcA0t8Xdvbtr/5E+3t/IGpHJWuZyK1RcCG3
+RPt7/zB8gnfh2sLME/YQH6j/b0/DBdOD7htueizHUQ8f6L9jT9MzwP6hHTbpX73X0P78zJ/l48I
T0dxD/WepiLcFHlToP1FDmREqZd3JgkchdDKqCYmx6G6fSpN+BmbqcXFesJLZXzgaZ0hxBAu5pLY
jO3fea4TmYc/HN1Q1jtHYqm9mAHVyE+qarr2RziZWfk6O8agvQ8QuxsCfLnkzMYMzmSsBno3teuy
XFwx/MFPLSs7a58ay5nIgEb68SmWhL6Ds62iHtoig/pyVdbLrQcVJ3izon4M1yQVhfJURUN2n2qu
UfmB0rBPDaVG7q4pAATe9bAFqIwWzJBXwo0mVHw93uodyTaWJCIO7T4NMRmST9JnxTcSz7CAdQ4R
A35DtnC5JrPBM1cgHExmOWgg9A85jfSaW3DIIzLOMK9WUT12C+kGExMFmr617wATpUN03xfIzlCF
dZnXtrxaMgksmaGFJTpPMivWX3MQqNEh0lMac6LNBIRnlabkQ0e5otUYmY+mwmCSGHPNerZ09G7h
EVa0n8sg/Q7bnAAEzfSy6NyFQw6oIHMCWtvCNDNQFXMENwvZkBd8xe4PV0AE7cxgbhk5QNNYn440
eIzEH5g4LO5nZ/KuPYY19WIotzaextnWo7fExCsZeip7E6gc212b1sBbkqapABVY9OLWk2V032wm
f8HGAEV4yT0ujlIGxnOhY9OOdabcgJ8x21H5hHgIr3CUx9SU5kNBHhQWAGoR9brSS6Lj2zpwXnoH
G/+2GKpufPB6+I5c85Ik8aUEw39sGt4qTWgDqZGvt5J6qDl3dnXFHmPFm9ieGO6buq2WdqkkHhqs
RMm8uo/mdlrF2lBcQWNp7g/LUUa70rxZgdwcqcfBMylxZ6ycuHGY+w9xGGsn4E9YkEldYsluVtXs
Qsu2B6KWMPIqQnfw/bm7xFXUPqoMTPMmEG0OnIByktyDqFmiYlhuiUtVDfoTXnKZUAq2VH3O0D2H
Z20MR+dTYUGM2UP/cd1jwBXFMGn82f2cbmJR8a2oFWUWxfKMZFw50dS0sdYe0znUvlRmPj0NjmE8
6tBbNhgzGfqAO1+FM4V3nAF0SjrLosAlKFmNXRa/Z2R7P2sNcVKqgMCELDr+Xg+g7kZNWifKfxXV
UTNgQZ0XO1mN3cZBg71hiVpWq1kUzSbKOuNkNnp9jtG0o6qh8KKlMwa2WBufs8aWOxW75Sl3audu
jES6I2At90OdcM2gNvNDY4Xqya7DwGdFOa1BoCX7sDfkQQSh9UlMdRCtIi+28OQZH2auplfkoc3F
1AbzgdCn4EENpKMCMiseqmII+TzaiLL/0D64Zdh/HzK9OvQiNp4iFr0ocXonOrvZyAMBvexIY9S/
5EUbkx2S0CGdOFXAiaVbw4tB5LhJ3sK2KZCCxGGKtpa5GNC78C4syQFdIZRkPcsV8h6vRfGtGM1k
U/deeLXtBhlrkwQbxyKoFm64u5mnsYFVJ1v6vjRaPBQAWB665mxwKO4GaHVbEzPBdTAD7VXGgM7r
vqw+wW/orm6fsOIutAl+WQKtDxXXwU5ExrWB3CfLis0rRnMJnS0y80uKn8CPkkT8yEVSPDV93l50
0pmBcGCBsZFt5PJA6Jv2GWkrsJDBySgMTBMmZRGl4GKNDIf7QOkVKnroS5pA9N485LID/ZOkRPBF
NYT6n0HgARQFTnPM0OPjbNf91g4w/tksxTA4wOreB6F015K+wy7NSeF2Wws0ek7hYEW/HVMHBYW3
XpcJRwgm5oZQiyc6/falGa0WQFJUbgK+nz1GKOsATm48yKrToIok2paEeeNYx/qSHa4serlyPGuJ
zBitJuhpHTjmIPccvwgs561RJvHXcx3fCWMp4TcVogZpVDvlkqxhxF4NidNuLm7T0TmcquglaLPp
HPVoEqUUBCrN47jrwHxvPLzGR2tJ3Iy0jFLuiD48z2IKYLEJNSqf3E8oGRI4cIl1wlFDgSPFYIN8
ZnwIcgT4fAYOl+QiSVjzluXOE0sfHygzdQ2EYx65MbupoaZUyrnaUgOM/aIxo60W6sWhliVGAjvo
Ls5U4dnKpv5IxsuSZAf9peO6uRlDhyJ9Oej72R4CwH/hgKQTRxMDggtdwcSWHs7Brq4qKoImYSod
BMl3ak3wLZKWJpYDXaJwy3yHPCheV2mCvCUHp+i6ajxoKaS5ZO7pYCUYIA2n5xufpuEQ0QHdF3kP
EskwWD4IB606ErDPDkK3l7Rx5b0WOERdRaGzU15ChnyHgzTQsGxzenMR7aaAEhmjBVqraVubhvsj
MkV40mORbrVZax6hxFHXtsCEJgr2DYpIlAP5jOB0dokYnWy6SfDojv2MVTYZenUPN7jaaH0+XHSu
HLsZjOkmc+xgPY9DuEtMkn0LolPBtpJgYGlQXSkzxCOlEGNYx0WYHDHHt+clcQ4Pi9EvUMjMH73A
8I2SVBmvx7ZGlJmaT2FpM22fI5h+yABB6A0LU8yeD31CUd2eSTtwwCr69PipHOqcGblZTKQpN60/
Fh7HcNw02y5JgO4UCnBTIvpdpPJlAFEIexjvaCwIC4SezlGaJ6GfjQF6qWTGjQppINkkg2AMbUR2
F099/6hpQPmtfC72s17ah27Cda5ZxDWzGkL72XCZaQ1P21O4tzbIKMZNXNj9bk7tgeDCKW1fy6aC
5SUGc1eUowFkYuwVDse6ih6IcawOmetGuDjctvkMyn/eGmquLiZJitkWtKZ0/CRkObdt07YNzmOM
rN4XpAX320i3XWtPcJSa71w+JBqGNWl0z6M5V6yjgr7poIxV6sygnpVrQ1/K1LY5URIETtHH28T0
9FquEOJPVlCtmrDXJnHXk4j1PZwHU9KOuU3t/7tXQbuP8vKaf7T/c3nit7KaGgQx3b///W778374
US5rir/d2dwWEg/9RzM9frAq5E95ol+P/L/95a/lyH+yvlmWEP+n5Y0f03Qj7ezfyh//RipGn3+P
/7bS+fn3vxY6jv0HZSS8PcQDwSfSJQuNXwsdx/kD0T9aGGEYeOZua6BfGWaG+weeWRxpLD4w5Dg2
y6NfCx1+hSvfwKaAXQjPNb/686O4/rRQ8in+/Gh+3f9bgtE/1jkYtARif1TykumobSzv/K+2B9yH
qR5No2AclysgI6xcrPmE0GXLTI1BSa2EmVDFwFWvf1gt7Z7hiRLrSszvErl3KwLSvMJVCPJSqauq
9iJG+PJFp+Hexde/fMz/0c66/9HeIurHccHHI3Fj/31vKTHZleuG7O0ojnrktvAfKuZy8EYD8wti
KuwhhG7hHLacPYqER4dcK9R7kzvsa637Lpm6cBLANhEbnHsbXALnuHS3yrAPk2mC8stXFIkp50Ur
794xPpaqAUwQdE/3iwiwaGk9c4koquvydJOdAybnZzwibdTWrMu35TGkZSG4Yk7Oy5WWt1desBYz
yeS8FCMwEEGod/3tR8tDlqesK3237IELwW95KgVovnX7jajeTJ79z52qzcJf9mnZwdsOE3FSCmtj
O/l6eUzM04U1QR7UvQJa8C3uw8BDDxEjY+B2ze12YbJQ7peAaNuQSbQr7pfHRLm9aaxdHfGn/BpZ
9uI3JU2EhyKvDBJQnnXhu929uUw5+nxdD/zXMKPgr83Y24s8+Ga3NRJCniNG+lVHlJE0VLP8LbDw
VTgxviIMyL3z8nTMcPqBuR9Er+URJFs+1Dy67GBCLy+rOvFDutCX036N2MVqTyZKdv4iLXgCXuO2
X7x4rTvbP9/q8nqtxkIFOURHr7igTM47N43o9v9xb4nvaNvWEt3z7Q3wPITbrKBG7JaPZ3nvy4sv
78FkZlMX+DiW1+IjDJbb/K4taTSXSJqeBbs2GcUnEx82/gaoUZnp8HkRjWewDkO+HeKvsrk9lNdE
PlNw51LP4dAdYy9Y2Yu7hrvLg1t9XJFVuZ8g3YsFvJ/lKBOBoy4hTn1xWn4eECIOF9JP5m8xr7E8
b5tiZsaEmvJ0y1NIbnudA9KFKjR7ZUt9/eefurJb16idUvqQMZZHYmVXy++I7FkNm8rknfFsqYmY
MNa7J5EN25w/X/Zg+TOGL9v7qhtMGu1gT1TTdoCmS9ANTA1sAngvUZo7EI08Dv87ogHXAjD+64CV
runTx1ELnr1QQ1RpVN/SNkfkjRh9Mq5BnlEdsRM/tggscS3EsM6pnZxz3QDMwCHSJbQZgSn29B39
wqXCO9U7lCXZSrruc1p8kS1dHY3sAYZ9d+I9qTcMs+ShYhqxw0XWo0fIiYxNO4QcZ/3GUN0DNcZ1
BdhyGaFxfd1zEQt/eir/u0fHMy6Bsi1/dH8fD28X8t+D5f9DYyijiQ0O4n/8ORT9bzXC++aDhvbf
CoQ//+TXuEkk9x+mbYMBoA5Itc/Ey/tr3MRd/geGLtgfQrdtQYXwd4HQ/kPa/M6jbSGRB3jsw58F
Qp0h1TMdXHaL384W3n9l3CTLlB1AETGx10s50xLUGdgFC+gJ/jJqhf8YOdOWAoTqvfhaBN9crM7H
Aj3m0c5waLVq2k9ZuA3K/lNk1MFx9tyOYjQ9yjF+D0XEogHbFQgvav6/N+5S719aAKNt6UxijWts
pTC8lw2milNHtsMucXChr6w5KI9jVznYWLRzFvaSMCQ2pdPT3YTECuOZnv/Q1Adb18tNF6GEwDBi
7+xxhhITUg3kVFebqs3TfQ9+HzXhW5JpwbVm8rXtEAAWsKNWM81NO3CuRAw0oZqufV3HDyg5yXc2
lwW0iy47P1t92hyQrn2P7eiI0Eo7hVTnVrUGCbYGd8FSYGkcNEvd/3arX7oHthw/VWoI/bq07w3A
ZjsrsxCVifTEiqNYD237HozBmyCVBOcDi86yKqGb5bY6mi4APtS59ppJ8ZbgbutULRtvwElHRpPK
w+ZUY6nwG7OBp8670SBOLl0OY9lwHSh/3r3d0oviGVdPylfGd1CEtrbvWI5Ciw1PGPU7n8gnhJsD
BJCl3XJ7D9A87P00m6jV3BC71/LmBK+GOWtJPlJdvAnL7FkZCapeQVtukj1mK1cyUKTOkcYZkTFC
3sdm4+saPBa9GY+6hjdBhJLQnzYi/2MQOGB1ZK2+oh3WA6s+xp19CFlb7AoLj+xK78rKxxAqV6Ny
mlMwY191Uhr7eYiqL2dVKZxBPxjeXz/6f3wTv7+dMk7Njdb0Pwz006KaAhrpVGB1d6w2TUcn+7YZ
RxKpMfZ/CKeEvUgY6hGoRrPra6s52svJcLv1ezNqUUtTpwx25mTBG9bq421ze0P/uBtD2jk2c2Ai
fNS9VUSnZ15Sg+rjz5vzKK8KxCLVU/nV9GIcjktz7nbr991bww7VNTY0sPa3L75cGnW3W783t4Ph
dpdaVO3rVksjezktbyejMxeIzJBk/zpNb0eHSgAh5zFjyXIQ3z6635vfPzMiVvr4hChfoBBezuFs
XoD+JA39an7dfkNabuAz66P2E0qaVf/ajC29q9t5nuM/XDi8MAwtJ4o3cjArLghJzpfv4Nb5y/0s
3dpT92C2rZo37tIKjMx+nDdN9hqmoj9COTb9WEPKnKd4VBHY41tdNre7t430EtRNy8wvt74mOkoK
PdhVQ5HuQxoevjuWNKOlO9Nxm9Lu6DYNN2tUDrtiRKCvgs9uOTKmAoB24l470gZ6noD5IEiSzMZv
O2UuypzsSDmGD3rZS335yG8b41+3bne9ttR3XoOOwuFLmJY/kEErgU3HZwYInwBy/YB/jFVwTpgd
oUNUeSlB8L7ZCA1+h1ereDub45c4b7xjDGP/aM4QRYIUFIyZDThN2QwIB45EmXHVjqwvxO2FmA3M
Zzcx6K0vu1gv33aUM6MabUkI5nJBu/1iiJO8/uIIr8ZOCszxoqvkGYXvzBmNpiidH1qvhsusqBIz
3b0k8/i9a9B+GRr4NDHcxSFC8mWkWzoD77GnZ4eZ9cC2zjufGBvk0CLeMwf+hN59j47LWMvCe80r
3cKgkD94295rsmOciztF83xb1Dyijrt9OJez3yvshu2UnelRUQAcx6/UFnx9TL+GZukdjDEx/JYw
PnpPs5/J5VAYx3sDff1a78XXYNKDTann4DH7/hJLOvRl4qZHKCj2Kh7ilrmax1ovrMwNOW+hX8jh
HqvaXUbUI5eIIb5bFhKzw9EU5md4PGshK6T/luaPTDQPUyfPej0+uVELh9UiR0xAg12phBDUqWd8
s2BJwnA+4ZbsUbqiaGjGqD156fQJUhI5L4kG/y0q3iGsAXpz+zcNE8NxrnRnYyDSWo04/liqPARY
vTfSG17iuU53VTLda4nb4UlTTKBHmDgV/Ic1pvB7w0iMk4Nl8FAgVKXHtApxGQAKZ4VkBemOFDCi
K6TZkV5AOxpZGyE89YCRua13LbG/a4N4vo0V99IP1X0JwGeD7Z0OFRbSsWG+747Q9GhRF36PZXKd
kYfENRxGZ2OieTQMsrjcPP2Y9BlnmDc999lEDpqtnjMTS9lsaNuuNBZ0SWdsxTSvJlsMPlwe4lWS
oNqi2yUXp82u3WwBjHWK8SSLVLuME2B1I3yPpsy+uJlGzkqA+qsI8peRhtImdRJ9q5fmtzKpQsww
2pFkMlw/dhdep6xCBeSK7dyEa01rtAt5ZwI7MiGlFBJJ+LNSvGlJ02KZhBAQ5sQbMFU/u5VVUSRs
Q0YRUX/PFqjqTONrFRt9tpWRkpRQjc/KXUf9qfQEXZRCHkrUlpSA31NyHVYqD+ZV5GjnfgmcnLDF
DYzn+27kBBqK6GtLFd4XsyIwu6rxlhRq4jrrbfCna2d25t0xyYEdpK5tdKJyzPmdDNWrA5q3gD6c
Znymtii/dV771QVOHoweTOr8aKI5gtNaNxDMwovCXwgo2tkzuaTrlnJ2RlHkrKygvwNDaRECFGjb
qSS4wwq1g11UL4udqbe0Y9+M+tY2odajZ9rKJKl9Fal12ZvRJxxYb5lMGE5EiG9AWNplRteTl8nO
mWzOSVKawHWKbGNF41r0U3/1Zkn6tWfZzAzUW4iMfpWSaLGfMwty9iGy9c+qFdKvNPPraCN+cCju
2ONLF2eo+jXzR9o41kPRPDdTdFd5JIQ7IaDfJrUnn3mphA8wsLsJLR5SZmACpIsGfU+e2niVqYdJ
SL/GMeuyVqNVlxg0Mqfw0Ob2RzIZX+YqlGsbq7IhAndj4gojVapCXWdeep255WBL1od5r+H6Edo5
D0gidbP4BDjwR1UyRDSDiLZlZmvEw1BjMshamXNZb5rG+T5awX2iefV2FLTXAkrN5RABOkwXDOh4
MaZ26aSmD9JJHyn40jQdumcT4lEbkdQXNycs5KvGITA4tMrxgO8EkZEOm0mmtAYbl54Jl35wmi6R
3HXVMAMb289wdnu/uo9LEPK2fau9TPrebrOdkfba2bWMV8v6ZkxxcGoCKLoWPUlNcNZ3NNgZatOr
cpjKCBOu11KqKNrvQ59mW2fWXokYof9KFE+I1LCfEY5lEaI2x/scubS2+7hl/WAGfhWpft9X4qSN
qeNTPXQ2qVa/F7MHSzegUqwl9xVgLY+4muvs0vCGh4ZM9JzZuCPI/9iC43FWWkq+C+4ByNFZCFV0
hMtgVO5KMmKfJl1tuDz1F8ZSrOH9tXGRPuhBrPkSi3RfADlXtt6sckEr0AGcPmVi2KRjuQ0SnC+R
MkgOtZb5ye3+7VZIzubPuwrCfDtpTMmW5cttw9yURMV/3WVILLaqLT6NZsX0Oy8SdHyFtRIqIR5n
mUTdNmqZG/3jbtmT5xqOx0Iy3zMYTfx6np4MoxGrIanoeqs2PjlUwn38VjV4I6YS1RBmrJIQlbcQ
1neRGb6MRfZilGLaah75APAjmNzoAKH6LHoLdRLJ42Uza/2vTTKOzIBBDOAf4VvK67w9ol+h+NfG
cBAi2XENDbpjtmx0a0h3sMLvGhMlWjENr2moTRtD5ou9ctjdfgwVbh06kgQd+pJGWU9HO5ynI2uM
6RjT0vQRKSyHl9eQIirfp2xuN25h9swGl4bgII69rpq/bLplVi5DguNY1pFIxfLntqmW+XBewX+n
gE1xrkZWRY+3OnaET1AgXe57WQCRP3fu3UWWlYMz480uN41FoZUss/LbXf2mPduay8xepV0s1nK5
ybUrEmvBxBDFYTaWlGJxaQbQU57gtH8KEAYihEbGPIwCOMBQn2czN5/NkIRfA9t9XnJwl7p2TwrR
e09q5a4mneA0AdkmTYqI3qBLxou7bIKo+5hB0qO7d6ajpijx6g3roznqPeVnA3llEdxquIYkBthv
cTihjZiGijAhxyJZnkMkihGVA5e173VEm0HBfKGI7NceltJdPUBUieLwUmAJXA+5gbFcA3tl26rd
0sJ+HVlyOTDYH+8YGqoniEHrXGs+610SPtsuHvCuii2f1Ti1SKuwXobAxiyAsFc3hx8Twrxzp3cS
6jGJZumyXhSGNPEqDpzSjt7cY+Vv7pVtMf8UZPo19FE58lyuq1wy7VhHNZ+XM3VX2yKJRovGs/Sm
hzGjS2eXF74Ib19mVnI19Q/o5Xi760NSzIQjRYhB6Ls2K8UQTynQzrc56Llt60316pYTSG4d0kq6
gwNKcGrK4/iQ9/hGJG3cgayQM1oXROhK69ZVLTH8O+NGiDk/aWFO1CSJU0FhNhci2NsLzJR2W8UD
4/kYJ+fWjvAUKETc5Ezjdg524APquTt3rTHvx8m8totUwsiozJMUPm/yll23AB6YHpfg0ONYZn6P
k1PMJ64KRKO64nnCKUkXWMqDXbbvNZTdbSLTcq8p4FwDgGma6LE/xQNnuY5c1nO+0CG7op2CbzWP
i2vVekiIK9i66fjaeOE3raBOScT2cCnMal04hXa2hBHsvN58B4+S7UqISrgaRf9giJHx0KLVyaxl
x/ThMuhFdiqsgfkcxCzRlRiO0S4pA+WwnnKlSjij1r2h1/f5OrQdWihxd2dNvYm8XjuJPiUIeMzf
OhpJm8mj1Bm5CaEbbhauSW0YH4C5FPuBQVqxYdU83TnIiAQzis1QLNl6DVmBTfZlcjGZ6WQWrzAm
YKDpadOgF5FYaRKYHbwj/Catw8FVDbsocj26iuxNzAy+4DIDAwoQhUgD3mlDNFTKglVSdIB5mXwu
ETj4c0pa9aoiDuXBDMVjTZVmz9MWmxp1GaN8wZGJDKQoU5zbtdoQy5DibyIfIg6COzcYEddhaAMH
8AAgQgFvdhSZvdxiiUKHQIMqgpCkwD8I+bNgmsq6B70bpEM4S/NZi+DITNnjkNAG1gORnAaPGpBW
UtllMNKPBIJuzTLuzxh+I6IQHLVNpk2QKPIDag/lBqRtEyQ/oI4+eiT0evW5hmaJbOstczNBoDtr
HC1M7nvooZ0SZ6EPL9EYiEdRfO07zq8SogN9BXEZbHI2ubqm66L5jg14wbDgyyk84URrmc8H1YKr
k0PPnEzp2T1wwvzeraL0krXflQjp/XZGQ1CBEz5Xc3jUcIkc6oanyJLyXel32eDaS+YRFfemG7ZZ
2JQXYVq7ZJjwzTd1dyq77tWh7H3ngYlbe8Qw+Ilu8a1mAd4Jq+33Vqm99xWpK70Jr1QU9qcUiMje
MpOnHpb1RSfR8NCbOsE/XGPbuX0MCYgg/9dSFz3JWd5PZEcsqKyuaNaizKejKbAgzCjK/M7Vr2as
sCLD2jDIO0RGIy6MRl/bQG+OpOc80B/VacFxBHZBv+qROKysLlebyaQK0Tiptpqysdo6jvfChSY7
6JM8sAR+q6wmO08hgoLOdsZtQOzk7jB7JFQkDh6eUsmjJBx9m7ktTU3h0pPhGskR8yU1Wew2Q3eO
W0nEa0qbKEkH4Ji0YVdlrulbDVi270Wq8SvZ3I+z6h+Xauq4z/rEeSPmdNe1BNo0eruP7TpjNhUv
x3C5C4vvphL4quphT8KIfhz170wxFP2qqdwLy0LcGBWH2cYiUBAMty0IrhlJhNsVdbknR+0DoYkk
AoyExJpVZKRp9lm3jlGV1/upmF4TJyOY0eZUsgdElmZbxwwrMnhJz7lnHZLYJgYxLa0HpteESTXE
4cSqC/Blo25wpfcDiHu4IgmKVCOSmdcOLWZQNbhZg5IJdq8Xz8TAraZ50tZuhNjCGiUty9wGyR/j
y2wlE9jZZjZvL3OAWjXGFtfF5TYVEx2BcqDDgJ2V7acucxHs49w4epbxUnOdhllQkFvSY0YgeXhV
92HqM5TdDWB17yw1ntJ4ohjDZL3rqFtbgUsM9WydZ2mRrxZofkpoOFSY7G1sJs/Pp+HR6eQntK7d
ydDMk5cQfhJhGF0Ra7tyHHQYrpUEzz16V6IYX001R0ST1lyfJn3gMhbn98NMElDomWcvp2tkSpc5
Z9T4Qofn5niIf8vmrLeXaiiRZdnE0VvuMD2FhrNLW5y/lKJojhLBtilbUnQjqE6XDBUU8IQ53Xos
X+sYDqseabhyc7CJC6kYdOur1YDlTqsFmkZqeYxyiQz34HmeUoOypoZrw0yiswdbGwEK+o2YMFqM
q9FhZvqzjmOPVat8YiVFiIQY7xxsCoz+SbsuS/nD6yRlEyx4mG83YtIwOaRwFaIlBMnoKHT00jLo
9sXjqYfX5DUYRdAhFC+NEON9bwT3ZJsjuOk/mz0WpHLOGghf7ZubAvSihdxdtC6iElVY1gmWwdYQ
5vBQN2Ja39ItCVMMdlbaaLRVG8qfrf5YMNCFde7dhUP0eco85oi1hThHY+MEZY2sclEWmBh7GGfE
mcUR4+GYlZhuQSHgVNbuQksMq8Rrm32uq32lm1S6lgPWaMA1muOmsKvxbHqtBoCg+iIWwEipkujk
sPdEuaLHs3PpD5TN9tkcvOZhVb1Mi1dncLnIWh5Yo1pBttbCpyQo9qq1OMYK+h96QrjJ3LrlDhY4
ZoOup4GtzCXYA/mfCK01iTXJBjr7SMuCjm+qBoOefzGcoiYFJGiQXRB0hjzHy6u0VG5XhT4zkJZM
5l0DhUEO8w+pp/5soJrx7bFVa5dmDcuHGlYM9BcSXzYFL7p2h1ZiOGeGejPfhJcR/iBs5SbA3p9l
hy7NHnQtVltP8QU45Fj6KtRYAvWEO9NtQ9E3af0hluY6CqPsTGFip0zETkMt25OhCnijLWy5IRoT
WkGOfujs8k1aTIr0wSWgXrOCi+1RkshqPdwzK0LcFPKJzC3yYhjWuA2HCiqky3qtbBr8RvPgO0oz
IP4sWLrlI9CjFOkS5jGtpgVOoNnJIb1GZ3k2MBLNBfzqpAZWZ+cwYpzmAYH+WlUVl1tlUer6hq67
XiPFexZZMu+tkCS/hHSkYfpf7J3JcqTKlkX/peZcA5x2UJMIiD4kpXppgik7wOn75utrQd53M/PW
s/esBjUpq0koehEE4bifs/fa+ho589anZAnPVkjpYjSoKJIRr++YK1MgbZJXoxrnPfIvAYIpc/fV
lH1u4U9v1Mm1D26vptQjczonIr/EFpOLgPKqZ4y1PBcDga/wFSl907E8JnapHmkUnt1C3nJODs/Y
AgCeZfCBlKS4adV2J/hk+3JEJVeZ4X1AbfOaq+yp4RUB7HBxsGFukIdWgCNb60QSL4u0Qrk3pbTP
64VT98jplFrSSzeyW7MsE/JzMobzkCnkklsPoNe2r3ps5Vc+ttPFyq0hrTfT7Nwj8HzltrXl28jx
cGZR31PAZyxA8PKS2QqAhU4tbqTQ78twrM8ybvvtxJrVt5ORRKxpuM+XC5yafpp3927PSjUfZX1b
Gc+l7XZnwyxIkJa1flFQ8W0R45vUoiSUmhiza+EmJCim2p0eKeODipMV8zJ+iXicxX4xjGxSvrht
1JT2UemkA4TN2JUmDct+htcbO8xdXcaubQUMAyjLfDuCTTkUxfjZ6Kv4oPOl3uQhUZ3ZFF9hJRFl
Fmka79p9GUbT+CQ5DEkVVR96xHBRqt4oIbEZrHmP2NlZ1OGONvqZyXkKfMlsbpEcpbu6tElDa7pb
CoQETofxRH3bSMA8MW00Kdymk9tdMeFViuBkwNJ0Q9KXlydmfSwzBuEMO8TVRbYjqTjdOS0HkUAP
yTTzQghwdbUpHUJM1720FI+DiVOjrpy9IsP4GDpBttGrluYJfIPbZELZbIf9KaUc2CQuZl4Xs3KW
5dRp+mkzGIh+JP3VBt7lhgamS1JhR5E5o8XT6jL2cQ4IH79Gz/jh8rvure+xrL+p0qr2bu58jiYb
c1Sf3RRtSoyUhC1aBUhjTBLEa1EATXAFOZMUpzcl/eE9avB2b6Sc6iXLpt2QiaXgVsGVU0qM+PaS
ZRV2z5lZXzoF+IKw6TeDFi73U0bMIqzF6Gym7b0KVQMvacu2jkzTS6d7LAPXuVDAfQw1ziUpYhsi
Pwkntjr7aCtoY6oSNbopjqy5OTg6Vm+T2e0zk9ouGVjAeHQyAFriL9uR8tRgJtFGUUB4T43JrKej
olRpzTcRjsU5r2wf0WhxiAE9YhhDR9M1L7lVvKlTQfzYNHx0HTNbZ5T++jk6pzL3hKK+QHjkAEat
eRi07ilCyOVHkG9ou5EY/2yNRrjrlWpmCCQwmgiFhjZYVp+K1ngsSXJAkvNK4k3sDdgqkZ12P3p8
a7dvbf797Pv9vC8MuseoyvMd1VyKvdlSSyqXbmxH5lsXUIQpIgOXPJwzmk8Qo9wuZSQgCF3pE+pC
uQqO2l40COtt2TRbmlbhkeKheprcgSKr1QYeVHim74YxgsB1Uz82IKw4avgpRL8P+wjJ9dq3X+17
zKGGg1bDnexipAlq9kHYVEdZVjm49S3IvXQf0jo+DUulTE3JkCNb2N02QKJOoZ5nHiFduNdlO5zW
iyiVCzEtBmHTa6dmMnrfWOi2GV2sc5BAFmBK84kfC0olq3o2Z/SznRFjpmUtU5wlQMMtTX/UVRih
GFO1sjxP/ELsKJmOqehAMoq52P50erozZ17SxGeiI9wnDW7uJlysDa7g9LeaP+MoRMme4GVeP8l6
4S4m0XQp8v28TxE6kMmpePpbHzoQzJISViPmGAyn9ZOv1yAjjr/cXB+wgbx5taCTxPKQWXCdDKf1
mvPXtfVmtOywQtcf57a6iSrcSlk5Et4Z9qk/mVFwGpYLl6g+VFYEH/ZG3Z3WC5Oz13GuoR7ZtDtn
VKfw25arZUrnc71Yb846k1GYckids/HSk0x4bsJZZR7Azli2bV5qmtTzFxlGsooUsDcRkVrTNKZb
wYRXCuBHsRPtm1J91Sb0YtFSNCV9vjkla72UOUhzcm3zGQM7umY6yyecCu1pvZYs16Bdmrumlbfr
XTQSx2NkPxMPCdEnln9etGUfefiHScZeKsKrUia0nFNWTDnVN/g6s1V97h2KZrkV9hBzcb3/vOgF
qWy6Vu/7KEE1AqCdddVSEaY5qPmukNhbeosyIpXMeDTuDCgWu/8V+fT/PYHYwuX+VwIxlt9gHwDW
lPFvKrEfr/tTJeY4f2iqoWmOMGxqNZSp/1KJudoflkEhcFVc/0NWbf4BnEawajL57yT9AA3/h6xa
/YOWiq0B8SfwDF2X8z+Rh+n6KkX+RR4GSt503WXLEFW7YEj5sL8Kq2M7rsykJK0w7Yv44A7te2dY
N5hK4ejmY3BCKu65QPD22UhegYxzehfIXs02Ug+1rouNUUq5RJYy9LVkD8y3bkB501LKD+rocKa1
7tuYBfhhGCCZGi0LjXD43hcLTwM3J6YokizCZKbbJEnzlUuO8n6yketGSn8j5Csnul2i66RVjpCd
1dpe6MWcXVrxvcavvRvN8MxMMz2bd9CEyGksm/esYuU+dpW9m2QnkB9sou5LGNEBbB3jwcrHflvH
QOJEGCUeTandoAbzAS/nfuxKfG4qMefwuJSDtaBjqbuM5FtyXpMRolUlSG8SxUzusDl1W2MGVBYD
qcRGQiaFloVflFpbqnOteGxbER/w9bxFQsY3Lj3AGzvAq9pquIbsMZgueCrpZfW9ShpzdiQqxYj9
vCl1v5aK4jcuoR4Aq9VDMjZwc2ObjavgSJvIhB1SfTfxlLZXtLTXyWUSaib9lX46nDVAblkQD3dp
ND84FtMSXSbJg6N+HvviSLRO/60GTDo3ARSeDmyjix5Q0QIQKxL4aDV4FVS23VA09gbsWuYllv6c
B47hUbV91Mp82rPE5Y0Kau/KZIMLXeS+Zn92hmG8m22+0FJE074YE4ZzOuHmrKQXTB8EX/DGwlEE
eUT1h2BSsj57aqMbs5jd8xjfZ0F6dgKjwj2vODTVQPCyLoHC4ybEgsUNiXmy2IhScQ9TnZwCV6/3
ZJMphLppJzQDrKYdrAFI2770kSkxcnGhRsOfFzj8SX746+b66Pq89b5/dnN9IDCkSv6scVlvKRZ4
gqynYFXLbmGL//4/1vcr10fWq3MGLqEKrfuf/3fdDANtR7GZu5dKNBnqnt82dH1Pk6Oa/hFc/n+9
eetr11fATdd8xDjYH5YP+fOB9WYoQ9Ba69Vftu/HM5X52bToFoVhMjHN+OuJv1xdn7j+m7nBmxWY
JZwx1nmUbdTLetFoOnGiM9M4a8DUM4SUjoweUFe/CLFM18SiGRKKmF0gsSW/XCiTkVxgMHDf0pYK
UxSH7nIflFVtRxfDroa39TXrvZ1D9phwdAKLENKYQ/NCJ73wK12HtCFk1Rym/hIp9N/HIgdMxKGk
qZlyCQhpvKzXRJRh7gxQlrecy8/gnE+DO8zHWhIg05LzlCco6FVa6MsyHF+vuCjLhWvG+gUoVkhL
2sMF9EKtGTz+8pDe6tbBbvpLYCvTOVdMdjUu911fDsYlDC2DlQPXgF4hg58mlqobWGR8wQoH1qxL
8xLmSr8NSNwgIPIf99kRUvCOKd24PGOqgy+1G0EjSwS1hsE6l1lunaMBnBI1C+Ccy36fx4iIaVlS
YIqQq7uS3jfll7IxgYwuRYb1WeuFCmf7x03QsHJfDskrqRUFgycK1aDK9iJDXxi4EzpCG+2O45rn
BpdxM6nVgeLPptVCEGhG/gWPCNLBSma7XNVKArOT57xsrX1dDdmuIXKMNOtM99UONhvzXEqClMUv
EzjZvZsVj1k+jZdiuRilTqSKBnYLdfN40es7zMLinDHSL3PHm+guHgyL8OxWQ5tWmEeWUsdoykHT
Lhc9erETUkR6ulBxmWJ6TiOqTW7zhn2M58+Kk+Iq8nfie9ILfkp1oCJWAzzbDSDVLwqSposakKDb
yCw5zoTTRjN3rffPQ1ghknAkCzvuk8uRv177XJGp6ToF+IDjoJBFjbGacWqp8eXu0LXArvRbkIr9
saRYvVWdeqfFLIb6vk4vgcuWhLMiDz3GOLN9YDq8SRg3LtNIwWTKhoNR4JH3TDcRfg4ydSPob+xL
YT6vB1YtICFZixoX9mp6rYwiu87YUDaw8GsMmdw0lKbZTUR7Ididsiudk8Ib7KJDCwz5oAnCTSzD
TzR47mrk1X5hk2RfJH2/ScIGWZgs0yNNvoZmAOTdrgi1W9skTAj0/ksMVOcgAnmrW5GG/gj16Eho
CLLURQ4xLupSHKxoI2liYV5EzDYDTPSrVhBrsRbmf6olftz58/b6QqkWKMrXZ/7t6etNna9n5wpo
3Mt/sXWsJaSyEq3+uxrjl7f+cTWH/tIEOkqen1uy/r/1388ZGdNoMoKShmdcbX/ZiF+eX+eIAnXy
MLahquH2UCpQGeuFs6zDft6EA4Ma4vf71ke73oj2hgHHytnriqYjFydFOg/tG9FVcBHT0QdRyw/O
+gzK4jOE78pTs+qzNdvvSIj7a8fq1Ev6GOX9/GqS5TyyX4/pSOyfadCjYSKoe6M09kT89Ic6QJtT
jhav0CkKtEbqj3MMUSlNpyOl5xfs8kcLU3pMirExEyCuRyxcTbu87638EOXTfasN4xIAxmdGiqjQ
p+sSw0tMEXtloXVwwCCvkbzrW2GmbcmboQWkzfKYpYR3xEF7SNEKU1T3NFovsgGfD7HiCD3Po0xv
oW7i7QvIzJYNCtkM9dchlxC8ImnvyJ/K0GRdbb0iaqFtHgkgIy36Jeo7euKW1R6sAt7DQAUV27hz
Q4F3lyQI2aJMec/KrEetBD01HJ1DFSU6LH0t8wqQvZ7Tx92lI35FZSDcqCpNVK2gCSNpJdagGfO+
cWGQ9ZT7FhaGWQSIesH5qwPUiqBi7RfT8tfjKPV0/AjgtqXORFJQuGeNb9C38LWqoUY0049zmpZK
D8RqnJzDS6oxAwsWEF8i7E8K30MdN/IQkDaOMitktWo2AJGjiJ0wpB9l3xyTydx3IWauRHyNF0J/
pj5YGg1z4NjXSRH41rPmFdwbeQIBhYp4SqhrkmAVpOgdyhqcaqwo7pZiy2Op29BQZihm7Wy948EN
ieZFIzlweDIXs+4oYWUXmMXv+bPdpZY3p/jvlYIqokqIrhUknjvanwcbrqI+ll6CN3VfWljlXYAx
YLgGTx8UJhVjuLdV2uo0PN/x5keee7Wd4a6EF+JTwl5bp1twHgeAxSWKU4CrTvtCrOE3BDIHm+qa
Z2ObBjtvHamNHNhjApAqHXD1rM19em05HNvYVT3y4Fg0wItg7VGgJEB7X6j1U4SOzQU+0hbfbaMm
XyLo1DPBJMOQfxQk9XqNWhxqsyduIGsvrrQu0DsiyuEkPtbsQWGN2za3yMWMe68XtXsWcQ8PFnhu
pYn3cZ6mTxZQkjpK6ms8cCyBxcWkjezbRPuHdVK9rZX+IetOhCNgR+MEty1ms0ahSQ6HZSxjsvvk
RgrGP2M0t1IGGwfx9z5GUSEET1RNp9hEtLW9nEHHS8Lxkgy22EjLpXPBX9fZaXr4pFX2syFrflJB
eOhrVRy6gbZMZ8Unu8BbntvXcMorj+paDYwcAXVxC09tRBp3aHKKkZpjGLsslB3eG8poiU/XjVl2
ajieUA89nMFn12yfAIB+jNbSbyATAeu8LvZpd1MJw9ooLcOKGZPkkztRiCgiVYimNW1fVdynsRFk
cmFb6anr+GG96J03iSXZtzNtemZhezMXIOEz1oCAVoyzTG4tDep0heqDKnw+b8tc2Y6k3LA4oqTt
hq8BaEQ0C+PrAJKGcJz2JoLRfOnG8s1p81tTJRmqTVsIjyj9D9boKh9jVNOlw02IUFOnY8t2y5K0
EbPKYj9zB9Amkbozw+TZTG3F16Mi3uol3VL43caumyZ/ElIB0V1D6FEjik5OqPt50FyXKQ5shq1l
pumeeNMW12hDODPk0iJcpBOooj1y+q6wLuOAYT9R+h1WGTKPBvowGLbhH2N5TG2ORwV0Ln55pCWa
XRAagvCMmXw+2hSnP5wwR+WlOO7BZAyBpREzkXLRjqhM5XMdKlxQu0cHp2pgB4fYzqDRhSFpWkm1
dCglWrI2ZRHOrtW1fd6kIERsTLAK34Y0B1oDcfk1NC+y/ewI1HUG0VZeHo/vrFhxsfYasc20xDZO
BP+WqV1wmEsXa2eAlF6K/lrbEiMt8G7FsHjXRhVXrcO67Vr9sXVn6L7JcB/N9hscd1hzhoP9axnx
Vt9TW8lXlGOtnwaAEZk/zWGFXiU0oiXsDwUCWkqq8nQQagd+lGJ8DbtFrhk8AJBLN+FdZuXBOZhC
ZzOFxveIEsZGB6p8EDhsh8g6MVINeKnfxBK0mEYs0xXjXaeddaLCxgI5Ymiu3uqck5LRtt/LRVWc
saPxc/eIQpblaKQP10hBDj6n8WNtt6wssuxO9ItlRs2+BBpnQBc1mlbn3aYyFyd63hMG5AAcNj+F
rnIUwD0N8pXBnHZe4dKG6CZMYVkDJJ7a+A1HwUU42a0aO7SqkyvKpXDorioAXMS8aIpADLb0iBhO
VOMNc9YzRgU4IprcuLT2ZBpSj+6tfW4NUGvy+5KVZ2UGNLPNsvBKhBNLupgkcoDUyUD6U269G1nX
bhekntSaBcf7RZdF4XXG0JK0FZ8Du8q3auPGXl9sK1QBQ2fdNQ0YPwU5dC0RtBiTVu7ucERAkEGw
lDvqpyTn54fBZfCSvPma5uEBxD+hQqP5xUKIeW8o35ysP3Rkyt6PSwd+ZjVkjTQ2Ku1Qmv1rLZlY
OCji9JCZfxZ+5B2HF5rhnl405V2WOAUdS70knaOgOzDpdebNZfxtqIw3q6VuwiAykv8QJD59Pkw2
wTktqGuloc6XqNBgdainc2LMPatn2C2XjDSaVdvCwq9cyOjNjgk0I3JiI0YKW7rIHyOaXTJ8KrP5
azSXiZ8YU7frLOd1tpZmYKSQfD7fFgXfaxTi6WHZAFNxfG/BhUIqmgjOgjkYjfcxFgwtzL9Y+ezV
km5VybsqGK7z95acE89sFcbEnkKyrGGlyxiSNxz8LMHSXRnTfNMHNS2spHjPqdHkanI/DZC7cYMc
4pY00H6q91BjTCpx4ROcpGm7Trl0/JIbo+YErUlWp+my9p1NNOyx65zsKtyTJQjG0bzCEwKlVpGn
7ZpY4i2r2rlhvHOTgPFDrbcucTt+3cwvRQ6sDH0Z+wjef9qW7u2E7blJTXHubYi1gJSI68IRXtXu
vB/7wPWaOoDtNd5Ow3dTtPVuzJR8O7SJsXNmmFlZFr100FvBixgPeac+T1Et9k7EEl52V/IRxDkU
J1Oow/E9SWboqVbNbq5J0SDxWR8H0kZ1M0NEU726NifVzLS/KW3xLdQZNoNF819GMb6JpkArkenF
Lg1uCtcYbqeMUocCIoHsO1afkRMfDedoAHo4OCFRUYEjZxLphvZSf5LNrNJ8k9hjnWIGyWbctBX+
AbtyJlB5s3WGwfJ0EJg5SgsQRCqOyiDvYiPUfDVzR5Ryy5IddGZBqQNhwJIl09D6SvhB67YR3g4C
bE7Zb5usth7izviuk7e7GePQZGAjwZqhuN+6Um2QWG6LRPscMWnqiITzS7s2d7KynU3KonS3iY1x
vnahIN4rcU5wlak78NEnOe6Hzn5JApfZtZ71Xke2lJ+Ii5YmXuaY5qmYa/Qs2RAfHU1csbQ95UUF
GX2GhVCDtPNsK3tTzOmh7aF0WWOlohKq3yiGW0dyXSUajkT/0lGZ8Ux9jo9oT56HqTrXoH49rRbO
1gS4S/99A/+Ds263aKc4KSohsLzypm960P4EJSNULgxflNVFh0rTyaDYhCRgTaMVInqbAC0RGLTp
q7tej+5V18g8h/7aFh/goxpeLC3vTyC1sIksul0d0E+mKyZhPp26uINYvIwogxWyASmVvjRB42st
GtLEZIUDp/vGbqgEDqW8tTLwfzNAriQ07yBKns2svWoRm8Ok6sp+MlAR3eoRKbtW67xMY0MkJxq0
0h3uk9J4rgS95rR1ey9XkvtU69AClJPpp74Wk7YcvdOUBmtEM8xLZLXHkQNxSdDqHu5jGTiHUomu
Kr3t89xJy9sAlZPAOYiu03e0tHKiIvRhh4Kq21i1eay0Xt4AbEDGSRzGMlqU5cRqTgTi0FDlj3ZD
r7+Sxya3YN8ivxT6zZjjK1y7UEYROug99K8lMThnFkEbI6D4X9bMkmcTTXl5rEfezo7KM4wo55AF
cIEJrXjuqV2/WFFbnkbhzPBeNwhu8q8ifUBMiN0jDJ196yT3sV7G/lTbjo9b0PDK8FtWdsMFhS58
qw7YQzl6qp2ZvlM6LL4IyvCBU+d8i3m2I3L4MGacFC1Js0xZSljtwaFO7rPqsbYJc2IE/OamslxM
TGNxCOgQgmAQkO36ZNtHes/U5Ta0jSukhn7HkQzDbBwedZJuaqdxaL0rKCxc5dF2w8bDlsViujkW
IcSNuWN21B4HmR2QkpydImrBucBkk5p+QfuPu6Ux4HE0NQjgQTeZ5lMiJY7H3rOsPBpt+D1Q+/QQ
kx3ESA5Te3ExIgRh8jG7p6pDN0g+pLrvORfCsErGLWq3mYJM+0jPXD81EYse3PXaOetrosxIsTVU
IJ2hrRAzBhR4ko+aJXD2V+39aMehH/ZY1JrOohZHVNhmSX8m18RrcAkhkz/1XZPv7HhiEpw7IWkX
O1UT5YGQ+WoTuiaZCbGR+dNQcgosJUEypPGRooYVh7Mlei91Q5jvN1vVY6J+wjcMOc6iAWkjQ2Iq
Mt/JXGH8SHuWGDjoYtv+mMIyRVyGyHKwh0MHxtul3rwNCUHaTuAQVYNoUvYYSxthoQQdDv1oPdaY
ITytQyJctip0aoZ+iIlvIekY5yB3nsOg7tjHOdUaV6m2omPxrGIkS7qSlIQm+lRqMxh90n9GVa2Q
Cb0LStZa81ynZHiBBy2uc6xMfEWvyYRKKKyVzzVFCk0dxaXRKoIp562NJ9FBkH6v4HPj12KiOR5L
yoBTQBnC+ObO4fPUtBnYD4JY+Q0t1qaFO91kS2Df81zdhLINr7hGiztS/6rdzNzcz+vnXFA1KGYK
ObaS7lqD1MdU5fyxuEIR5zlYidRgj9XhUSDF8MeWaamu5i+NoAY8jzgyk/krS8HZ1FU/p2lUTumn
iG+MGrfkPH+H0t83W4wBtL/BC7nWJ6OS38lAuu2z/pFID9u3LVoeWosLl1+lZMHV++KjCcZsr1RY
4Syoa94srHprTPFjysrsSJ71Pcq2U26PSKX0a60Gck//D0MVQn4ZA5vHvExz8pmqKLmaRnuPPNDa
Uo/0JtaLwNCN09CG8RlWZ/J57omamQYDJd4w0aYTgbuLiTyRnYLEJzIAYM4HB2roplWQ6bktR6ZL
S3WvIqIfpPE8WGghJxPxohXN32cAon6rgLKriGWovgRhvxfR8OD08DrD8as5d+M+mpQTHjPy3gAT
kkSAFkygUmoC9zs55OOurMz3WaTagdMmJq20mbY0T245LFo/m2DPYM0nYBWeBclQnB0RN0J9JNvT
xWjaLEkN5aPoVWJHAvIbu1KjFJ18UlXjcUhHDq+myajZ2y+VntCEhDu3yTTfVkPWwPNnzUAwO1Z4
BmuX6BGTpWJYG/omwM+QGpa8wDEnA3NkpTMU8KHUgN+1SzTpEEZUj9PXWojSj0osp5xswTjoVG2p
sSjbKnfdQ9aRvwcy6RTa01HUNlNrFTCc8RUS4mOddrcpwFEigMeP3MGcpE1O5UPYsWXbXClP4kJo
UiBXD33zGS/DcCao9Z0wLb8c6b1qcUcyNA6QozV+ZY4pH2yLbqPZ9efZQdHf11QBS5dF+eD3kfQT
5IIHEUMtDKmCbdq0b5au6LcZo45tGeaNbjMjr5qGykt+R64pYAZiZ1F4Ix5CsLwtnd4hbrXQDqbk
46eqwLoL9RAS+Nc2oQWOlDXwyF2nydgFNK6YXm5sBk/EuR3KDAY0T2kV6pJh7tVzke0AuF5Va6qP
0PZooQ7OvnTCPT+gjbZYwUEPxkdCZHHnEwGcpAQJyWp6mlrym+nXE9hdO8c2rogQ6aXnZqiahsKp
9lHHFhfmjGE513CnK9cGyBLT6wzZZHOZcoqHGA9IUqB0fALTzOEoXgpiHvyRzMPjYNWLD54RgvZ4
h42/VQYyqzX7wC+GqkGbwOVFeDcMde13A2rhJlPgW2lLbI/b7gvNvWtT9c1Cz7zVyAju+8K9COsp
jYH6p82yPJKo93K18xif9pmaf7CyuiLB0WfFuR0qFx83oZjuqLy3JbWwnkrBfnLQAgncXgrhcdsR
ewt6IKvfFRHuOjO/6fOvMeERuLSOesN5sxHYs/tO53RifImtLvOi4kGkd0M3kTgGftIvg7D1S8W2
wfobEMpMNDUKVQZFuXfQNzdEg9fQI5kEZh5FIOrm6p1DtXSfK27OATUwqU/FNTasR9uuEU+3uNam
FFdFP9sACshA6SJqA+PFCih3kvFTeKLUPuXOhPQVomFJ+NAxTjGyOXDHSlh2nhkX5A8h5FNIomjG
2Bdx/mlO9A96U/rGPsIBHeGYkpegJTFV6IGQylj9XEdueM/Y/N2OEJ1ROY18KXUsMyyU/Fo7xmii
7uKMHEEkqdAkSILuwlMTKNlRm5P6oIv+js5/QxcHK5SUcKtUSF5oiilU91XCbxEimTr2L1HFTpvb
hB2cdIRQtKNFJT16ZiYi4MEhuCD9IqrS+Dg3lFQn5T2wmx02gv4Vt/deUfvhLm5IYzYskK6TWkxb
iJzxNiB2b1840YygDlUa7YFuz1mc8mczfkBbfachcWjVqOf4aNA7GFjDLP1iikGDulY8dUufaBXu
rRI+MxtoPP68vV5D5vTrc9aXOKGCvXB9zXr7pwDw530xXWyytfB8rm8DAQL0fjaDMlUc/eGXt/nx
X//pWzqpINlpanTvx5PWd+dsSBP65z/68colAKJF2s8sjTDBKIBEtgJ4/rZ9P94nb7WLCqFx98vb
1nV3Zs0U7//+zuvtH09cP0njmB8RyT3++tYRpSd2xbIjf7xwAYL83HHrfVGWR1s7J+Z1vflzj6qm
lu9joZ3jWnkKQCXQbaRWGcvyncRt4nBVq/AQ12A36fpo06cKKxccwWLUdVaSCSddneDWrGdRzJz5
040lLBUtt+4epZB7SzU0L2yphJED+ZQywkmQvYYWfmHJT5ZkISsiirrBl9bEMA85ZnBp3+vtRgk6
6Y3Y5jdWnj+5HUYjgZ7FBOLcQ4omyMicofqaXXKjqkvLZEJtPCk2WInwQrjNua/kl6WFUU/KMlco
r6WYP5IGHzj4n8ugG3sXLcmGKYZt7pRcuREZYTEo9Dk/gUH1MOiDwuB8MmTBnYqRZyttFALCjDnq
B5Ki59ImO4IJoHtrwcKgV9Rt54J4a+me6irK/FgY7Ta29h29ePwjEUTVucenj5izzPTz0Gaf55rd
W9DiEuWi+yWA0hXNU5ujJg0T2jU2By3EiPHIie2glM6eQhoeOmv6ENTypkF5RaejbGH5XZDmbKEi
sO511AUsVO9L6ON+FImdSYIWshxWDu0OQFOIwEvujLGBkTnUtMyN8jlLra/FIEavr6avA0JwFogG
A7coMLeEnAPJnc1Qv4MD0B8LrG/06hOKgD0C8+Klg/IBaT5C3roAmONtrcTmYUB/6ecanBenpoEu
4xlTs+vsK5WwIIKpgyDWPOAsGBCx5xOmyWjapyw3sHfg78D+scHP/loNOrktRvI4BMwrrFJuafa8
zSlZ2XmGx1AlfNELu/TzxEmN+PYMZxh5qVpsDYSW6JAjzIeKEmc11uFOt+nKg9i9YRjz3RHxgtkq
ylZmGPysyj2RivqpbAKTHhmJNGNjPQ+iIIU8t0heT6tdO+14lDaTW88kCxW37ew+N3N5MpP2Ixvj
u3mia2lE3Zs6dpiktBSaYWvbu1XzZJV2s/lFffjP4KOLYO93QZ+FLUoYjiGYKqHr+13QFwVQduOO
4tSESWuT9Yp7shM6C7GW3qUq6o7YCB5NQrd8Jct1+jNRsHNCqsJZV2hbRRwxie/poYBTDMPurGWK
+8kYp80Y2dktMBG/sJsHhoLw32z4GlXx9w23VA4H4YB4pe7/+4bPcV5bEzVavGNOclQsE7kG5bzN
SHz7pkPp7TXSoaefRremjOLTJNzi323DP9l51D8soS1SSIdZ3u/bEFextMYoi4+INaZb0tWOiSYj
PB+9tnVnW8GaPjikWj44SsWUoVNP1u0c5eXbv/4SxX8DyJoWUlHDxVqiwk+2/gaQTYppAsNnhwQb
wTWInNo4dkRtNSqDIHSK134m8wb0yKPmhNUVuS/Ia4otfWkcy6BRrr3bVhcm9JuaeNhriGCG81XK
GV0jtcqA0URnT2jXwA7PgWGenHbAfq80OvRw+uE1CZPYYYLCL0i4sJy+P4wQBxK3sC/rRbxca9P5
9V9/bP2/7/4lx8TQyFF38Lray+O/pJl0autEbR+FwAD1bDuQZ+xLAEq+FtrYbfRtZMzEFFYDa0tC
20y9PGZjTn8/nZm2j5c8CxcaxWAcNDPrj4EBiawPYefXZdDvQSPph04fHrqAPNx1y/+fn/lvGNSa
AGP5y5fswcP+k169YLT/8z8OH8NH/Jsy+s+X/KmM1kwDTrS12DwZr35CpzVL/UM3LIPirmMs6jkI
mX+qo3Wd4B2NA8VUbcOwEJv9pY7W4FGr7kK5FKqt8Yj2P1FHa+J3dqZBw9ChTGtauqWCtzZWzvMv
x6Nqueks0Z48qKVUDimhMAeFNtFG5to1iRPlJaXluSnpKWhtZzw5M/ZQHZEAOufS3ffa/Nw0BAxg
EeJXF6vQ0+G7nTCheG1SAUxQ0Y1a4SLsd1kNjq0GGqGlcNgJQAaLEW8gDuIikuaRwNQdEdEH22iV
05TgnVCDdPAUS9u2LuIbGzcEvuj/Yu/MlhtH0ib7RGiLCOy3BLhTokQpteQNLFPKxL7vePr/QDXd
XVX2d4/N/dzQRFlWkSKxRHzufjxEYxpECzQa86OcrO+Oy9Yl44RjVMl2hA4AHIMd7Kq5GO2DXgRU
ng7t8kAkhHWtVXZ+yVBqlzr9Yx0OGIQFId0ejOGm4+p71/Xhdmmtb3UR+cptn+pyAjNFSH/ROtp1
U/aePeMl2m4Obsi9rcCENVGFJQ1W2RxLRO/jIGRYa2O7tjE9R8ZoXFvoUO3aWzhXxsp0ICtVjT3u
EutnZ86vQGOa+zG0HxVI+evQNSgXc7kdiZ4/zmZHgqi1GUAk6BRlF5s3RvG+Udvda+sEv+uKXbtF
S9Ju0hlPMTastlhHvDqXFBSmtFPQB7gVsi0OUwKXfhj7e9MI7/IpGI6s8HyZWQblzNPvshzT69hr
b1osHlrqHW65ObGATtvwqYhB/zMZY8uE9WZoQon2mBmQS8RvzOrjOY7EB7cwujFsdJFgSio/FF13
qJfluZ5sIEZdVOyr0q4f8jCN/8D7/kd8+tpF9adFwdeBzE3E5uQQ5Iqkw9n05wtrvhhGogUt6ivT
/FQE/cHUqeSjpRSohDkER1NW3ZbXRUhPvguTAHzFKM5hwncyI9VeBxd6p1ZK27fGku6bQT5CawNC
tQz6Q71BigifZVkhf8xOeLKr4TFOxbBfIqgVtA7slFzb03t5n8m0OlaocS4dT9gCyTuNtb13GKVs
sKvEvq5Vy2Vw2Q+SeBP4Fe/LvF0HcBQ3Z0yTrS77sKv0x9rp/LrW3nFffhmy3rwxwWJFOn5XOSPI
oeVQdUOLDY5eXhM531qiq0x8aeCww1ExucK6XugCRkGXu09/usj9b6uwtRjsr5+4Iez1IuQ4TOkM
0/jbHbxyLCcMRFU82TUVR9Hc2acumrfjEOl3ekiKIDBfizAKr9llYgd1TpgIUqv1vYMFCUEAbaOe
QRxUfcOuBWYOok9x0GXeXOa4Z/NPSlvGyS5xaDul4zwht872W64BiLYa5SmZ6PuEOeuRV9UfZMIs
LWqR96afcNjSU1YNry2dW4ckix8wwTHhi+3Ih8f10jDZGRmYf1P4+FDF6+KiYehx+tA+Zc2Ip62e
HkwneAmNSWHsLeIT+vbopcU4eHa8MIK0q/cR5ZGm44Jl5aLtDefSVksHVhYPB5Y3dlJO9R6L1nmw
RuPkMvM7iEX/pL/iMgKGOdhc3Ga9jfc5JSHMIZPyZQ7Hi0Fxh4nKtu0MrfPZjWx6iK+7KGHvpSe4
NIywdCHYQiIfRQpziPVjlkcGVYlEjoV1n4mFufFMZl7vzD2WjSNYJU8OpUWcdsCSnbhvttl/lEt8
SSM9uFTGt7wt4yeTQXba0a+StUwRQghPURndOkdzPKZfykO+dbE1k9TI3Z5mErQTSCOXQrRUmWTa
/RCtDUbJAv/Xkt9Q9q94KGraC9IJoZIqjKxd0/BAkg5x3NY4Lex1fzWfxUIdpWJF71dVfaizFDxd
6NvNPEIfZlTasbH1lqGazyvDQa9g3VAe7Tuk3Y+GRlkIGBJvyMS0q23NAfKVxuQEAckv0JCeHKc/
VEM/Q4gM74YBMy8n+mdnpXTcqkHb9AoPT+CkH0XUtoc8axRsLz/rOoHjFPgjAwKlaG0FlkJtkagA
5QdHwJnF3TjOxW6WchcAJ97V7ZJep/lRj3LjgbR34dHss59ik7nJbFZ7y7Wru68Hm0F5Vff1aeYv
24RFWlFLA4URn9kdPQjz6hP9rquY5oe+SXeysg6cBOmhJ6vpMtXfa0CcNsWopkMiGB4OSZie9BaF
VoX63ljQt+cFfweS/SXCTgmavXrorPajb6Lx8N8vA1L/64XXFMJRriWFrksykYrF7V8vvCocAgQF
W7sl8A9wbzKRQzNj7m8n5CFMxCbXaOAiOSdUXMdneuZ6KNGRZrOBK5uWbbc7E4lhDLzgFrLzYngJ
G4Qwye39OKBPLMSDn2IKNem87/vp0ppYN0xwZ4XGnK6pzG1eEVvUOgxLkd7d1071Nrlkn+pl6o+j
yZGshTNVmmQOL26IimrZ++gKJcWm7Lvx+MrlBRIRBb5ti5qxwinZn/+CBtCfI6LsGJ8ktjaW2OdF
KUDXilZ7RpN1NNW7sqEZ2oiAjoxgtLbE3ah08lwV/JzoEmCxbuTnhi4gcFu4x/GZiMxWd/XAtX/U
Bhy2ujlfKl5+3ZdDWuXEujB8db1O4FuCpEKm1FqtQ5q9Tne7HHZcikuS4MW5nsXLkEffhyr+iWfA
3SvMyhQ6huccNCDAG0kt7UyKwcYZ3FkLyKMaM5bBRsONi/GEgwWHEM4BRoTa2XKZcIUDHRCYl8e1
d8C4Gwu9QssB4Za7KEQzpdtnLP8Im1MyYljKEi4AcFgbvlEVjwfiXPQ1weX1yR0XOADH9IJ35JNa
QAvAwy3W3Ghn2Cbl9ZQl3xQVQhdAMM8otQH2feZYzr6sq/zSE7bHVcLDYRr63//9qLXWg/JPO3EO
WuKIjo0vlVEC22Dih39eLYykz7VwaYIbsp7ru0PongOrcs9Lp9qDMNQLvMmDpi3TbTA/qC+a7wwT
4AROch1m7Q8U2T1hgHSriYxVsJpaHyFC7bBaT5d8ZOasLTdtbhPI8BYYlMZ51KjCencKMgY0bka3
KreLdapDlXEHdoZJ8dZ0UOShKbmeC2rCN4p8uqvxGW10u1l2SzxlFDn07oa0b7Dnbfy04lGeOzNd
mNosVPzqd8P0WAQ4QaeAEROQBGT4zhA3WL6UDqPFdTiFXtwIKJS9yMOoL4wTjdCC+bNy6TsyaBM2
8SCz97ZJOTbQ6D92kf9xmWb8bdu/fvDGureRFlMQmzHOXz/4YkmxBFCwdcss2KpTIqd7vF/h7s3o
l+ChmPBICQMXbemYhNsA7mnRuWyxrMOiQBanBuSWl/dFZGrkKrJ5N8cU1cGoeREB+I+hDjXAvYML
F6eiGQdhq0SWvy8aQedLlJ0lK4NjUGJLdbhkUF3fIhapjD2BOVTnjIHrsxTmNUsdnJBReVqGCNqw
CgoyXA7EbNE+deHa3SwoFWCVfNQMoKD//eCU7lpY8Lejk9EIIz+l4MESnf3rhzTmTdwsxmjeWCNy
x0xS0PTyEcNVf2oiTBG85ptF2tGzhqk/iX6Z2K4kg1cP0jjmA5c6zTULwEh9x9p3Gr05oCTPMurQ
x4SOgg9qy+8SeWaKu9wJF7emHuR00xSFdXRAAp7gRt7ZK0quFwYli5coHy7CrrAoV5E8jspZh879
rrPAtrit/XOOcvPAVXHBK4IvfNLdY6ULBM42vgz0f8sKUxzQJSKTrBh95eSTL51kvs8MLnJpPABT
jdudJmZ2OG5pnOqucC65YIzeBmN/BLk1bpz0HjBH9KZJkyK3+HXQ+uaCMWw392l0Z1PB4vdzZDwL
OVeenmJBy1vCpSwkuJCcwhC7WEKv+3VQeFEi7CB7Ne0MTdDE0krNI2tOWVBtvlkjp+XIXmeLl84k
ahTRwVO2WDhzC0JgYclzeVRS4Lp1qSfQWDQ9SGOMt0RKGqTTLL8bm9lTUYTTvrQuZZ/1t3gRO60L
sC92tXWPeZjqsVhEa9DurddbLhvt5OklhalgPX44KePMDjwa5tXVWKT7I0vxh2DQP4fWm1ffD2V0
mV+sDh8JTW7/dQcyouLB4QJ1KUV9H1faNRulc21qrdk5EcFBQ/lLkbVgG8djLTTrhAXXW7ve6azw
ShPok0ps7VRF1pH6zPBFT3Nk4DmeH+M6OjVWhNF3Fq85OLlv4+QeUyqp/WIi9CAMjXIbBT9wGMDo
dppTnLHGPnTVt1zlybWu2eWoLtopE+9f0XLlCfN9rAb9jJsJuOHQnzE8uB5lib9s/C00BFoheEqg
sbPKU3hMpwhi/KV2wnJXtRkO0/WpE7Z7O08+9DIvj7TefhScUmx7FTKmAw7dSfnYjUwhfwBnmMbu
SddnTCgzbjO7A1VEh6S448N1Nv/9LOZi9vezmDkf21GJT/BrYPO3HalTyLxv06G+mRaLg4naP78y
cRq1TFTuuSnRSMml32wK4wra4klFAcZGCmG32TgBPw1qECKJxYqC3d2km81ZT4x+GwewWItHQyXF
M7ZhkGvLo1BJhNN0Xp0AkfrmOq3hxcyAN84gCnwo1XOXOOZekE7E4cN1Vm86mqyydjxGwcw3gR51
ddLgc3CGm8h09xnb/K7ka4ZhFyQbJZNmFzBA8bhnOlus1JWnBgdYXoBVn+kM6boSnb8dKd21NbIg
gawimocJjJAlp2ZotHeNNjtnbXGc+6Auw0MPn3dTWXXBC4dkFnr9rEFtZusEB4Qu3v7drpZjkqTL
syXrYZtR1rKtMbZ6RfUIStNkIFNG34CiQ/aIed1Mm5LnPHiy3PVfU/J1NwVOdnSNlkRfDHa7Dri6
CTt8HCTJKrKI+ImFfkkCC/4ZcI8rK8XX1pIZsRhFQBfOLOlvrJThDFTM7e2PvAyLW9gLCxUsDs+2
jiOhKg8FXJ6zXJczYWJgHIBehbI+1RuTJdONSJjXMUPYt+5EmZPJnSsu+qOesqGbJChPLdbqXZYN
+4LF3iYHdXSv6tKFK4zpErdUt3p/803XAYlqp5S5xqi9xMPKEQoqgZDPENy2erYZLDqgzoGCU89k
NOqzWQKDD4J+8YIyMbe9FfkxJJTNko/UsoOS2QV0v4IrsBoOnbruMBr26SFzQwi8YfIKaz3f1JPQ
/awnDVmEpOTKzGUP2waXAQHzkc/BJ8Lwgbovn8DspHuz1MNTXBXt1SL+ZpdIit1Y5x/SuHLHDX6Q
p5phsHFGhnLMjvhRdAaKJBeMPL2PnfhEz1/2LZPmTwY28q5en3W1e3bD5VbXmX7KGGY+Z5g7tqEk
mmLFL3mrqWsrWuqrIt321tTXzmlXJLHIHb5CN705ZL82acn220h/B83406od6zF5UeRLTxEVHbvp
0CV6+RhrnzFxN69rGudMZymBA7vAgDqYji+phf5mLLRWM0UksphkJQ2p7Lu4DbxoQNdBZ3KvTEOd
jrZC+HrE/Xdq8xVuk+MUm1XldVORHEOz+FaFoIN7UYhTJZ7JWLHkodfz3RnyQ93cdagflyU0EfbK
7lPqiXOec9Xs7G7uNksa70IZxfeCqsbHMeyOJnCUXWhowNLMan5JAw47FkdR1C1v9TRz8KRD4eco
397MVfySZ5SIGMV7NSEnUhRmU1ZgXoCFlw82aGg8HVP2UBkN5FEn3EEJ1Ha052V3CzzNjRswnhzi
iTWZ1s6nsE9eixiLJy00hCIcl1LvYiRYHqKem0pGb7m0a4xZg/2QmBUzh+aTOYW6J8Xg+sAsocem
EcFWO7P2xmC0XhdLYsWd8wzH29RvrFboEVjkxTGib0mAilmFhyzpmkM9jxSDt2Z+tqqZZSD7pw0+
oOCQa06L3+krJC+HG+mMHMLUVnRt5GdFFC+bHA/+hAeL2D7EMVSVjsSHHpwIkjZ8UHGInWzEtws6
nKvOOPiY259AbmdYYOZprw/zCQgqsfB12TybP7qsao5s3p+WgIzFDL0B882s7mMg8u68r/rk46t0
VKyxdIWqvmiDQzA5ICWF5Sa05uACwn+5HweM9i7iJX5ag8WskM5hkfq7XdgHTHLvtlwU9X4zArlk
kZB2CV7f2F4ZsPX3hWHxVui5QBIfb2gILh+a+8DJ0pwS0Y/3WTW1zJr031kdLtDi5fxqzMU1bPDs
AELnmmakzS1trJ3rvki3Ld7AHIKPzehen6K+PWBpsv+4U/5/Zen/oiwpaUrWDP+5mW0F75R98xdt
6f/8R/+k7rj/QAyiS00hUv2p0NQ1/wGHl7kMAu+/VCVD/AOmObKTsvGGojfx4v9k7ljgeAwlbP4B
OzQ6Uv9fVCWFov23tY+LsikRmE3keVsncPjXHUwjrYQBVxidFEMZxwhxHRfd/ouqlq3QqjnNzL2Z
BvuvZ18PViS3jRDJQczMzwf5+e9qKKecGVR8PRf4SD3RLfcwY33kT6zUXbbOx+gMEZxM3LqaiyRq
GOn5L6sFsYHofidqDGNM3HfzmjxpoGHwnycXvK5+OIEitXp5DfKaVZoV1hdBrUTRjMDFsQ9uqd2h
K6lfnmA5E95clnOPWoTgYgF11AQGeycfyVD7QGtq2gvoAiIZAqFAAdRO06012qc1+/MqJorp6LUh
AXwpuaYFRfCzrSzLp679slANhOlzZ4EW3FhLzTacRKnHxYaeT6moH+in8aTMgDxeUA3bSYNdyvpV
P0THoZHMs2tIAA4lpEqLXfymqUddBYBqN8UfE057qYLrFEY/JFSITd9Q6jZV4peunl2AhTuIEmrb
anO6bS2CRuzbtc3iECIr2TRus9XmXw3fKpGDFwpMGscUnOryXOmghCDp/rYS+5bWUN470rHxYKTb
Trch84QPTjUfO5kQZLCqUwgq1TOIW0vVD3uHQb6zRNd1IhdvhQ17mhTsmXE7VGMW6HfjOsYAYhhs
CfM82JoNNrpj5eqmLfliwpmxxNg9cEfZ2AufRxqkzwurKEZX43DCDAd+7JbIfvnRqt1Uj78mNw6O
eSAQYkACjnOT+W1GaWtWZk/m6PqVUwuvLJjW1R2uXTeMxAY7wLSlUAYucJMEu7xrmNdoFI1Tr07f
2ePsFNEhq8i9prRUuXnTnLhHHY3BuVtr3I98NGe7RmcITf3XwNJr00P08EfJ16uZ2kM88Da5M5MA
2k+Cv65hLXiwm5ZrcG8TmkgHMvKGXfhhRcRsCYv5SOQn3qaNfFwWSRQyUdGzo9lbqr9aT9U6mftM
sJRkyXil48m30jQ8YnJ9n5gG+rogZJutvlZpMYOcfQV10sdsAxQH7Xc/1FN0KlpcqtnjHGUu70DM
14VkEENb2hLYM/pEOk4iGXOv1AVKFFEQTaHT6npzs0Km5hHdA1HHeeYAljgSI51vldWxOjA+s0Dm
36P22NbmuTeo9plJ60goOQZ3to3tPIdL8S4BCvtBHBsQdgPAWeUtrOZ4VxrtwdULumS1fj4qC+Sz
Pu+xyuQ7E3DcnikHWgDfHpDTTSdA0rkRLUDciHeSbNUQBzPbngq9jZOnhoDVzVCKx9IbaMxbwgd9
slhBWTuLXZKX4zrGcLVGaFQk9h1x1spWBFFKVlaVYIxiUc01YrGq6IcdemPxuOEezSxK75QERD5h
7mAjFuvjfT5/61pt2ZvMFT00KfCY4ZPOP79LnAQ7n/NuD86xHXvUWM2+lEgIU86BDBZ3OFfK/ClI
kMVLiYxAZY13iSuU65ifN44p3GMYf4tHwqt92kS7MG8fA9ohmPeys8MNQ1S5Ayg/FF7Wa9k+oFyO
4PEDBpPlOrTtGz0Mr4mRIg0Z5Yz4XZfHJnB2IC7YsJY/SaKS/qDOA6QO8/Jl3oaIWBvNFT9Ywm8I
mQQ5uoyBRXBL5uN3BMmwd6vPIJ3ZyRBR3iAJKszJGM6ayba8al7Q1gWwooAcOr3FXz2+bEiK2mPN
k/gdRB8omSOgg/gA5tXeGZk8LwvdlHFQkQqrqm3atz+NnIBm6bq/4tp4o/mgOaoCJBSxqiusQ6Te
aan9SIlqr4/gFlGIKUUzdeomrGOUMNyc5/nHbNCkwF4TW4HN7DdnXwVXCgVTP+Pt1bkTwetBkGTZ
NHa0UOQn1cAOyGL10MAw04NDYotyX5HXA3eE364K53u8f93yYk/YIYNWgKpanM9xJgsNE72FQYYu
Uz/UdlgfkjL7rIf4I6Hk8xwM5BhKrRgYULzaXerQ5OYQ3nUmfugCUoDLD2aDnC8NBthWAkOoMCpv
KpUyp4oz+PZi/D1TDLiVKcN7ikN2eCH8LJlqbygWbVtMAN25tTwKA2tDaX7a44sVZ2+dDTttjCmf
cU3umga5WS8T46/OzYdHZos3YoCO77jY5ArdPbcLHkxDUuLSXPCy3ZGmpUNw8ic8ms2UE/gP5Ela
oddVIECzIHR9W5IMdys+pW4YPnLzNczD8ElEBfPFlqtKfj+7iLBimSWmefGit4+93mRbi8o/WN99
tZ2QfjfuT8lYTLoA2UKHkPcc60+UHaT3jNvWQXp66HCr72y55vdD6Kox9VFhWX/XZoRjPUO+cV3K
RwQ+Tsi2RLYj+riIybzFRlV5Fgt2OQKg4Pj4TkOovi1F995hQ4S2H1qbTiKldFmya2W5s/Wp4OS3
2o0pl5AIAUXtc8yI35XxGwOj5Gxa2id2e5LSJp6VBteIbzikV8gcM6AjX4cOHcR3I4xXcxyODkS9
h1KO+TEs+Frtem16WnMaCW4SC2SelbbDyTQo27IRkDZpZeJqZLGR1Wu8jg74Pffaq8mwzqka5i4A
hU5CZdj79NGfQmrZycaCTjdbdplhsZZ5Wju7FC/4Wd/0mMjU3OJJ0ImzTWlEC0Oqf0Tz4JOmvNfa
ipSPSvdFxYxEAaGBTAEPuNduGOgeRg4jj2Jw0bScxnGrfbgJNXuj9uyK5BrqQwiqqbsXgNO6pTu5
cTzTNeKsjLDlLa04eeGVu4cwTMgbFO0bdx1zVwAC8yeHm5ltwtNqGOtsugXvt46+xWUzpNKPETFa
L+b94qQ1RIkE48yiy8ad0JhEDtYa02y/BwtEi2a241Njyl9xxzojWIpDotXJ3rSRbwnMkFd04IiH
+bI18xIEh1NAboR6+UBpCMwjM/s2kR1cna3Ss5UI7sncoLy4DilQG404hQbl56wVvHVKrb/xLmev
dQFVUyUQvrRmQ47Q3Ruhre974LZWUxYYEplsMWhNTpxea0iCgh0wgUcBQA11UEAKygl3jo5+MQAe
MtKMuQtWKB3wflmRjip9LCuFHxcJGUPXLs3lLl9kyDrUAoWAa6qV5qEddIlrUN4nbqzOYmJ6PJrG
Z+O45cFae3VNViy9+czxqbblKJK1yjD1EeVO2pA7Xo635cjNmyND7/ya/omt4zoFS7ODTk3c2dWX
nBg3Uz3a6X6FKZmzXEJXIMPnT4yJpyJl6BxOflgwlUpGY95VgNy450Q04YXmVgedwWhs2c5lSy5t
vXRCYWcM1l71yvg+KY6V2GjOi5snkADM74UDwGuGRPdM3EL4quf2+PW0Jk9E1RhnI4Q77iCu+0CJ
pTrOpnnsODn8PukLj/HNk2iMAthSvFxGsV6/M9fxKoPKHduiW9EYy1utmxj+mSilw1C/5GF7miwU
Z7PuZhbHLbxFUdwlHQt204wYzdd+XT9qYgTAW9jRDnVOR3la2BjUCdxy+wHPGiR7rSExw1eeJ1y5
8yqmp8EuX4Y6t+6WIL7q+fJKZ2DLTZg+DTn6ofJrpy0Pzgi3z7bQT+0E2TWAL+KCzYKrl/6ckiXw
sgiaiTWNOXMHdTZkZ11YiFzdaCDU7TKjstwZjxATsrivqSCD19DWl3Cy6m3a4h6gzg4gFYQWZbWv
oIVYVQMenV3Yc40on8pJD7aSocemwxPYSeSNMV2mbZs2ewONCfQhdgN1m1T/3sbuUUX2+0wRDyUf
Een8EnRPqUIvGbmMTojcoZvou6HCl6PHEe/0rtEW8g2SP4SmWs8MUQmdtt0u4XeC4vOp6bwkYAfD
xuGtcQxQ7IrbquqGPZfGj7jJjUdqGs8N0/YN66Wj3q2V91VhnQyzOqyzPjvYR+HwYdqOcwc5o/cC
VI0EYtyTlgyfmUsZzGTGYOG12wBs5CUyLYSK6LPVJrHr62a6LEtyJhF4VjN1gIx50/7dxY2LTfoq
FncVzkZ4IhpE1jig7a4ZHK9e3ga+tR9zAoRgSovf4VYkwx3fOTWGQpLYrUmWdzbnNF2DVBEptcvg
leG6x5sI8d82j7YYYTw1Kjw2VnyocCtt+cLJP4XOh7JWS5OmsN6vpYD10H4LK9ha9H0ytAUNWTSu
r2aOo8W92VF/KULEnoSe9AOYhGNpyBkHU3ujKrH0XMwTP3IGxmVSbuNEKz7B16M1Sk7tqqYPBmGf
L4czmT0wRsyUFNwE+TG+Np3KnjvAg5ve5O+vpNac9GmgEVEFgM90c9usAHTW4YWnOLvRUQnCLZlk
kGp7Jqmja2VhX46BALDdD/eCUt4gnYjr59xW4cFf6cx916v8YRKqZ2I5qF2s0IkhyHhZWawLq3a1
EmDv455MwARyT9TOjwhNI4Vf2UtuNwyN2dxP8Kx2jTkTOybcNg2VtSM3Me37PIToZqlXwLYpXSLj
eNQyNdJF/dE6TsZ5mv9OSCxHDcXHchiuOHVTVpkUJPWJao9DMDy7qbTOjdEtfkRRFhdM2w9ZF1wK
NbIYy2tqEWEQHIcyvKuq9heAAWtLhH4LewnSBR92grSwTR0p/LliAuAWVX1XJ0gqY/PS2GG8dbkO
7CbD0ndSDDS7gqPoyLMN1PuA7oIXldl0XxhiE7fxa2M1MXRfGDuaUE8YQVbmkH0iOwSTzrZZ62gs
sWyt3YS8N7624Vcby2/tFBpHm0aaJjyLwIhZzLGFoY5w02rMUQcuJpXbm/tepTdjNs7KmOvdGGNl
YAYBGjUguyynojyLtD3Zc48Dj1a2DS2C1ESkZBgrWvYsZuGqjH8tiv9driPzAuDysolwi5P8UMpE
Pwi6C35GLE8lZxvwEAnDpTLuQeFLLkcHiw63TcHirba/IAL8CUVIALSqxavFfCBiXhwMaMJm3Vw1
5zkecfFCk4BPIPuHwlLqhBiq6LQubVzJ6/OlL/XT109fDxUYjB7Iv2NRSj5rj3VTEmTVIrh+60Nt
1vSZrQ9fT7l4S0+oMaOnOFOnan2IstHgdtRE95ZlJXtlRBBaMvcBqlxw/Hq1dn0LXw8V6d7TYOOS
+uebEJ0I1xa9dvtV8DWsLV9fP/1vT9uxoQRZa2lq4L2J3BSn1v5RCuq5v558/XpCZt6mQ/NLNJJE
J9wCCB4LC6f1zX79pA/xNWOZv+unALP21+804oQc9uGRqid1ysOeyPv6k54UhieVpMOD7pATIdlh
zXXZyamPHroOyif9ULQ/oLUDOqCDjgvPqVwfvn5ymc/98VPD1/T1L7BhG2qrGmB12CfVhtVsd2Jm
0mF0C3vYniXW8B6Dk/fVRs08vjpMU8sGlK8JTgfo7gFJhS7o0wJS5I+HCSIDbqp//RJLIWvNmvAN
e90HrYH0H6xc/a+f3PXpv39XsFpHj0g8a60Q6NbyhK+HTBtALzrx80R11C6z5S1c2zqZ/pWwjvH4
4s6OfTU1tMP/60FmVHayyKa4y+1Gn2aHFoyLFR8lkrXbaTgC8cDWJ8Sv+mSzRueAJpFvNODvixwC
CAsvgBfrU43OTt/tv9gNTAiTry4AzsSjtN6JN40nAWdpT8niBZf6eAK0P56+fu+UKeoe1gtYjQ7l
SmVXrCvguR+oA2ALX69lBLTnYJpe8neZ3I0r8T+dzKw9VCv3X7OdBFlnXLw2xH7374dsbQ1ILfK/
5VQ8fv2e109OrgtlchkFxHTqB76KW6tCoElKSqlmGFr7sLRPOrB2TGkRZr7WoozgXw/F+qKt0UGI
+Prlg75WF0hivn80wdbru+ipwWUNvb4AgnMPWMFuiOyWzyVC+zYxXJCdgMJCWqg6G4FHF2yTikJY
+Fnozo26FxdzPc6slGu6NL4j49LBkI7MRRbrQ9VMZ+2EPq9UuwvgUzqNTbNJsNKI0o62YS2llres
MR+Ywbtjl49hRPRBDOauT+RTrbuvM+LYFviIFicRTjeISDPodUPW3V2EV8vLLesz0Z5A49fbKY9c
zzKdl9kML6j/2Q55rcQ4O7q7fP7MsYStPfLbfGBKl6jsPtOwqdErJ1bwGuw6Ng2HxAiUbzknDRvG
ttSzl9DBcGFgrUoB4HW9u8biaWQwmuyprBwdIFD3myVdf+xNVqVa+hKnlFNaCddLeCzZbPq0phae
tY7LUQY2eFmGnevY/TUp+d/iF4Z3HoIensBa5fWY7pKmsPAADBvRWZup1z87faQBwmU/YRF+TpT2
bgiOi3K28JBbhacHU+APIyKY5Vo/tOylze3FNxtL25BX2XYYWjd0nqNKjvaxdRPyXQmkGewo1p1d
NMc0GV7cYiCmUM6numR7ZvCXYUCu+4e2h1ChUYQHFKzsWSzno/ZaAjfT+nLZkxNjl1kMewn3G3EQ
XqJZbMv3wc07jHj2LjvlRfMamxlNHZbFbENTR5xc773OXdW2lL0ti0kdw/El6cbmmUkWHo2RZBme
Vzcb121n9jiFpu3TBrAzbe5vtSunLZ6XN0RmlnvYF/icfiDYZD+toX8HKgJSz45+dosdb6pFw7Qy
8mVoYU/6fix+8oG/qizZOpkNC0RVG1unAXFQnxBNnih9RM4FFxUGD0tgz/6EC5jFjLnvXAYgjCU2
kzXF+waqBP1O1DYhb7CSKd0t4/drMR4CAUWXBIXY66UNnN8YEw9pFbLEFP4Cb2ZudBbkaAvrdG14
XGrgJFKl3lL37OwEiQlZZhdqJGtfb91v7BAmXDdsMTvWCHH7nVnB93FKDD804a7gYWazpHMroQP4
AQYE9rCqFQfdQQ2Zo29DQ6SzBfAFrqAqvbaI8Lo+NDeMuYA1iQKyBH9fdKfboQlLNqRIt1aNU7Uc
73SMs1tTkVpu7ji1OLpMel3nvIfaZL4b1BMcqNYqc2wrkz69CJkbO5Th74HWZ75mioy9PYdZm0RM
LhIWPuX/sHcey3EjaxZ+l9njBkzCLWZT3tBTpEhuEJTUgvceTz9fZnV36Sr6xsTsZ4OALwAFk3n+
YzRq7MV7yB9DP9zelGEkdgm+PGhmoMN4ybEpCIaEF5etDShQ+KPIaEGONMDfdGe4BEsYdnTLw7WS
pYwMre5WeHO2HnL3iOd0hTEC4mk375Mn8VBhE7WxiJKQ0FYEFmOd9Nr7lDZ7NwEp2nTP7fsKUcPK
TgJq8UB9M7Rg9Nkfs/C0U1DZFdKAVQOLbg0d0ngkmPUNM9IPgG3oEiF2eCPaFc8Iz7xbsYEhZm7m
ZJvO2WoTXbsIHcQmQmbV8+3d25h6SOPBLxGFFbomP7DaJektwux9mDAQ4euF1azl7LxM+26LHAOT
Qf/ZjO16XCbjtYzhXUSmTDwQ+RdnxJ4S63uQgiDtISn7zi4PJn09D+DP2DjxzpJmdwDdKyeCxjdp
2LvNkqz2AuPWfNAPbb1FtZSug6q2j5TVQ2Jqnc+iLV+KKdukbod/dI0RT+ghM7AFDP3UHjbxXJD2
zovdzMJki+foFv0HGNnIG7yPhp3XzTemZd/xwjKRdNO5Ma2e3waapHN5F2Wv9kBivdPUr+aSBCcN
AnXth/hOGPHyOg6EZ3YBXqnzYh8b07krZwuI1iQ8opkPpPTcQHt7TWG6yeQOc29gCQIeku/nOb6F
DIBRDs1PgajLjeZvodYu+wSTu1U2OF9oeH7VI0sDxpr2rs/3v4warC7glWV5eBvHkl7vf+2DOSHP
JMOJdxpfI8RsAGEnHdbbJqtIXXVn93kUxnaZ4ZaaM45F1GPo8KFaiMLys8yGrzWVgxXO+7gHDJ9x
OSKeaIwn7OQgIpoa/L2gWUOPGm8Gvb9v8+wPwEAxOFCpMGkYkGZhrg+O25ZBfEzkPLVADaA/Fadc
WponYfYKrolh1kIrRQ3qmsZpz0vXyyNgsRkjzdgRd2RZrohdf8rzdtzjddTU4ykbcL5yICGd1IDM
g/4yNgfEQiIMjgOU7MammnDp9FdxZVJa6bXhPAci3OPlsPawxupjoppjMEnKdKTIU/6sVwElv1CU
BJGKdjpkQXqbw2g7+n51H018xv3E8Ix1MTYT6U2kEer6TAs/nk5k/eH2AHC7yUrar3wkW1ooNGLJ
d4Jq2ZZHNb9G2r/Px4ZOvfdYA99vl57yZJw+jUHn4GyX+ycLo9yTMyChtONTZRLJiaifXimlrKPr
0RBy2hrbsg4qd6GVxcrU9Wo761l+thYvOy9Gn59FSPAUPc81agiCFEan87FExL3Wd6QZgNkmWxHS
7HTkQI2pwZhkdKnUaNGH5QmjnEhPzwXmFedJBnFkifFH1YvqNHs825mgATdje7QFLfsR6vjBd5pT
n+wSy3g1SVePXDCtOyDxAf+Qf5kbxH/+W6jexr1ImhtEg/UG8YlGaHaSbiDxyyi6GD8xOn/wG/kp
MaHCkWy1hcuBhcWjnsfa3hJOfkgCZCHoq07XgVXQVGzNGChXjaolM9aegUl/Afv0/Bx14UKhJIZh
Xr2nysxfn+oFhk1zq6En3f0yD0XNLQLYhAeVnh909nA3mQMFVe5uQ26qxqhHd8e+eB0TxyI+eLJO
+RDyJKQrLa6I4vVjTLvlwJC9g2URpMRFQbfxrRxsRvYifFLjT2pMDexkMvEFQ6wI3TI+I2HaJwU4
dZzAdrfA805aCzGzhYXnQ+tzrMnFybn2/swYExjrr0y34R6TTX01cOPe35k48eNrbZ662PuDYPJo
w2f96FKa762IZjhNuCLm3lGZX27YunRbJmCDEDkWBbsYdm1L8ldfocQ1nFmqgPA/uw58TDoORkgX
tiADYDWz8RanuZ9QvqqTlkR0ZeSAFLI/x6zat9eWyz1qw8jbTXF/l8q4vQtbhMyALHWqw2bGUVkn
Elg3D50j1oPsI5LCzdOGCydRS+C46o8IZUpCtsywOdrGdTDIBGdXIW7LRJO8KrGD85rCPtd4w3SU
gAAo80nbL7adn8JkAU/1q8PFeiasymHfz+KgvGXyKngKfL/Yqd8hHDvk2VLBEG0biF1gjY9QuSnn
uD1tdTwHLFt0HOwg8GvEskx2YyoNw3ACo9/agScMU5PypMc27VbsEtcJ3mon+YE/1XKpmhR4Re9x
sTp2spM3sMYmsHQ8phfBi9KSbBE/qmO+HD09kJb8jy6i8OQNgMJW/80x56dkSdqdKXuhrk2GNMbm
mF6r6SkcwDybmGsxlD3BvXV8rIAVFAVnKqYIryl5iKW8P5vWag5UD/CP4eCi+g1Hu+aojhQvCTpE
FmGwbstfOBAOQRlF3c/ZhuKsvwv5kVKfiQ9wDmqXcx9zK6lRNSAc+vLblKpqXAwZmO3EgV6nh8Fq
14VYHrU+/YiQwDlj5O3bYeY2M+XdxR0CCTdakI6TIS5JhtWpEU69cqlCbNQZC7fHJ0ddh0Rr3xZE
+5tkwnFfXp7opoCMc3Kz3jl1JDYik7Yuz6Y6xGGu8Ruda+p0slve5N63AKOnTMIjbT2He0dCKXIq
mOMfw5QPW3cJylNA+ZCU1KBdG+7AoyIPSz0valINFrlg7KN+M/hg7urIpxm+sGUhZWvtu1BksEv4
dxPXlv/KHK0ra5eScbJC530c8jw9ORaPfI6wGAT9jS+YtkqcPMMspyGEYZfV1bPV4yPmp/2dURh0
H8IAWTseRxNYy4oEldsBPTgtCMBI3lxm1mWbZsCNJq7JbbIc4OvaiHgGtZNZclXNavhegWui5Mif
vMp8Szrn3SEftkbWtqFHiRFRhYLRte0bYoOXPflqfM717gSz/NwirYUNTr3D1p+IB2qhRMPKmSM4
Bm3+EfomjqqDmW+zKl4XUUDFFWRxsLx0X8fipZ/PVh3clliBQIUe0WX1d8mYfZRtxntW3PYj2glM
5b4Dx7dPA1jlgH6vmaL5KQv0Q0d7DMMRXIzm4ujWSHBdDzfBJnNugekfvCSAbP1ouAGhvCLFM8aJ
7ydpghmTAopfNya9Jh1jGqk0VLqRCIryO0/kQvoRjTIzJuDd1DFAbBOzWcPTd9ZUC4rzXNsOUcAF
Qpe6/1bqD7YbiO8EWePEAH3XL0vaqEMeInrVXyH63vsAF9vESNOjM3Y/DZ92fR0Nj1ONp39bav5O
PYyAzv0hSbCVKhp9PzreXr1F/MZMJCecF0o6heaxno/QEGAUzJ1xb2QLSeRR4Z8gB+tHRWD8f67n
/8b1tHTpgPOfuZ53fwyfPz7/LV/xsslfLiKG+JduWQ4MTaRhDhbOf+crGpJ9+adziDAhcuKIRCgD
HiG6K20Q/uJ4yshFSBosFyYu0Ybzf+F4GraQGslfVWoOnhoAGih+LR9c43cnIdCqaSiayrqlnLZK
hsbeug0kvJAMwFUY9dkalhxVVsjIVfTZ9xTBuzSyb2iq46FgNi+kzRerwQ5JdNICytRms6VCUWlN
ia5MiiYaGrSl2bQrzZg+DXpiFGPabU81ez2KZbXotJ8HwIasN1CrTO5Lkwfz1k9o7PtG8RC0pb03
vFNDstPtIBskJajL0lQzMQ5xItAHnlor8g5Ngiqon+qbxhZfPCs09hhkdvDH9XCtQ1vfJuZw1DtN
PxnwoXZGP7WvXdh8wWAC11y9/GrBLLWK6c73gvbo9yPZbMM4rbHULE+eqO8jvEtWsw2ZxQ6N767m
4w8C+5O3hGucA1OcMr3PHzQPlB33oo1v9t65d6ik60n2qAmcSSQrvTD1rz0IVGIsZ9/ODiUxvu/0
ch9ifb5dqkjmr9a4cqDr9SLsEuJGNrb05TEd34lAQF9sOO22Xug/j4vxhK3tuFJbOGGHuZtDLD26
PkIb7d7fyJCttdsCjyHmzQD9BxLb0gebCKV9h13FlsLTGO8NygW7skbw3lY/+944NaUOTbBrifCN
i92C/crOFz/IyozXeJVQnbac85j6wR32kejoFgKh70cdo7UivReQLlc10Wgb4Y8/3XZ8n+y8PmjY
qYRJDLWPhJ24nxDOJXFEbEAG1Qs123GhkWWn2FzYBVkSrpsiICoJE6FkRGcEuTkUHkIaul3Rpluz
8wbMnnNcwqBfrSyoA5tksfjAasZD1ZA5Yc0NWFrj3zrZrK80lyiyDAdoIsxOwUOYaPFtRuEEqy7Y
sUuifcGzvsrQ4OCUClwzDjwH3tyDZSPs35D1h5Ki1s9YqHU37jP8mfAQtmW+dvqfdjMEt5QfvhX4
Cu5RrAw7M/GBSr2ISkSlfw0FshtoToLLE5wX3S9phs0lqVOC/PDBurNojZC1jDbMqjclRr9fSTlG
POEe4sZOz5NB+LDrW2ecCXP8CMSyMQTWuiIOX3wiMnDHtrhtO73aBLkOhWrCh6Tl2xoY03Db8C+O
dA32UczHatDwcXBqKztAD+KrY+uroG28B4764Dkmz/yY2dt5AJ3K0uIr3YT2xuO7tW6tL1aGPVzd
F89ZWLzoujZsyiGzD36McHqZztMwhufG0KojUQckmfOVpAM5LjDTYhqdWFB/ahbF1pEMrUz3221l
8A7xAsy0Ne2Ia59+18T9uA8WzYXXkH813by8zU2QFxrqsuENWJeBS915uXcTCTMnKsjeQjfMrWYb
kkj3rmfGbad7/R91X5U3rg4jm6TjXZpk9ioygujc6lyDmVycjU6Wwm2sefoe3/t3BDfBOazjaTtO
AE6IoepT4HVgi7MjNos2ZfcBfOWD40I9jiuR3VpZCsBawArA5mDY2J02bG08zTcRbe1t7UQmlugF
Xq8D7ow6jJ19M5CalOQk1LhB8Eo9LfnSk0dZomFaD2Ys1mkOwF/q2r4NcTriPLvZ4kqYlLfiwVxw
DspvIoRTl0GWJLeFHRxbV/C48ZfjsYQnMngszYqJ0m9hP6dhLDZ50m3h3Q7nvpiop3eUq3TnY9bw
MPJCSBYVRoGUFxo8gaGnGgVZ3GpgyTHMWKDJX6fVWGGRNUKOBD2ey3KUMvCl5bRafp28rKlmuo3P
ntSiX0bVosl25l07GQ9qF2oVNf+3PfZ0ZU9War54n6ZHX7s3ZL96WehpRLI3chnVSkbVtBpTK6nB
dZvU5Y5A7MiKSJvZ/Lrous11ntpaLXAzaYtIRWU9041Y1mrmPx+Bpo5LrXD5ObWXX0Yvm6lfuYxa
fnLmcc/214P/ZdfXA/vHc72s+dt5qm2mJsAI0m0aOg6c8HU/6qfbZnimLlXsfv+pywleT/23Xf++
+u9np37mlyO9bn7Z8pfdq+MAiujo3P19hFVFXJHdZhBRTY0rrbZXA3p8rb5V+//lINSi67lVvjhW
md3seQW+h/ZgXja4rDURm5VimQ1NEz4mFb+FHwns26TEb5+0K4LcIkQc9VQ95pqBTc1MNy+pMtQr
uPhxu6i510VdY2Z7J9BOv81Xk7bcWO3huvSyl5ZeM3DLdY8BypOkAuya6rQ+j/o2kahbjAMRsJgc
1eqZ4HQ1PccguRG6z80vM4sgxfyn/HpZRS1Q2wXRbOwmfbwP0tjnPSBxPAJDcGMHzubVj7955vnn
OqWXTCpzfVJjjQBOsFC1rwVU2Y2Zn9JyuYv9YAIr43lXj2ilXgWVeWd2gE69UZ4RyfC5SvnPaAMX
eJ75a3KW/nDbP3iTw/4o5o9MI8+IYhh4yCIHs+zDqIEjkcl/mryupzbj36BOBBcenKqHMlCdp7Z1
CbkpYF5O34rIb3ZNA4JNyAWMNWGN70HuPJdgyBsI97iqSMzDkehHJ/EONVlP3Rqb6OIwjzjrW84J
Q2jnBGffoZZOZlsw9cR5SKBGDch5o42m6u85aCChpyEX5q/Cuy7H1GTVLcae+sFRmwh8VoMR5RDw
LV/zcjA0eHANQvs2I4CIpptHtha4oxogiFmZY+AeBolHTn8PeiC3ygAlrsqqpJYcWPHemZwHqjLx
ebYItMCHrEYc5G2cLMASkFKDZi8FRtYSisJ1xqL0WqabYaGx2VlJAxfUABxxW+ukhVpDPTXRkV+Z
9Slp8LjURwhpzlC/42N029Ai4XMmQazpKTegKURVlJlbK0Vm4dRdIKPKgqNORoNkoyg6jSFQJY7A
EoZH009lnUrMUY2NDmorTLIOlwhWE8lphkwXaQb3lOKnKGaPGsPlmUZWad8OlTVAV+A/4M6uuwNo
d7amATATeQnxwZWDEYuDY509IV8AiZMojEtUFp+uzDrAVhlRPXEMs0Q8U4W8jHJUTWdLQdOAZl4v
Cxum/EfsOsD+y/CbRcpBYMVLw2ofs5VfBuEceTAzc4obWmHsXFtQGtfk/W3PeDpAKJqHQwIhQMh7
73oDqrHf5s0dBUsSUoillG9D3y2hfoW7llYg2LfCmeQp/TLtuFG8pX9GsRLcD6xYnvfldOSJEhrG
FZcDvyLtjcoDtGx5T6nTUzdcrqDVaxSuFxxFBICASDAHNeOE1dh1oOZ1KZ5HUJvfUAVRFEoCLok8
Z40aP7K7v2cCjg+roSMaUz116hZSY9eBugZqkm8lzdVEwPzlY2/JgSLlqMF1EqrIOzoHaFqz/tDF
o73g9sWb6zJqiclHRks4p6LimJJsk6i7Wg5+myxbQiRJJNnjH9LwMht/HcxaRHNHzgvxz99zW5y8
0aJigU3FH50+N9tC4tpqEEUYQEzI9VdtXQcHIYp92Pak8aUCfR73k7p+w9+XU827TnZZQYWjMY6B
LZx9j5SJfDduowU8bR7d5uz0jrmasHzaJKNJVSe0jXY/881TJyR4pO3SaDejTqhyQWAQ8YWk7G1M
JFQ8WRS4TI0Kt2g2g27ee4ErNibE1lM8w9GisN1v0kinKmQlN2GcfBnHLt6GbUW8UwMJTB1sryzi
A/lC9wgSV+dzeRQ0fTMUA5QKdAKbEU+1c49qvwkhXqm7o7PydAf2/CWVePjln5Zj15vBrS1CJp6L
CX5KE4TEBsq+kcg+JwMqnS/RfVcOSFTcaXWXEm9LTUpVp0J/jPEMJHGR9FiHpvUBdxYKXf1rX/ka
OHUWbrAfIMdtkG4MpmFjPZNN+D+SP9+Jot+7bfVYpxqxMNgo85xn2sq2RbkBHe43jY5FOQb+2Wpw
iWpHP5MeIrjpRtUerYQkl74YpfkJL4tO0FgVgU7JVE0b5EtC1uFT6zt9cIKsRHCT4dWQwGg267Kt
Pcmvqmta9FR77dVKYsnEuMtyEnHd1ge1xPbda5ovo7O36PaS+yT3LkpmZ2ngbdTvjEtprWv9JieT
KZQqkXzCgaTraOlg2Z63UBAb+Z2HXwgkbsB9iLH0rwxdhwEm56mlSxKhsG27L1HPu2ZZwpcgyAJI
ESHQrvi2CG0GwA/JbUpWbszupC7gFNfDi407MwRUcvkI5iavJ13arTowlFHtvk/NG5yB7htwga2+
UD/VfkYtO43q4c1ow1nmoG4DeKK7wXOi1QSTLpRvSjUoNI2iTKv/IVqeRa8Z1kurP3tBHR9Qxsva
rCrEqjFVoA18gyqt6J2jO9y73pRskwhKWsG7hJgixJ6XFXh6j6nz6VJ63nXJSJIJYPFABe2gBy3f
F3luUQWXU8f7jigu+dKVgyGnNjYAsuCswWtmJkhwbl5DrVvobMMepWDB5XHS1y5ysu2cwpe2CKdC
aFCQS4tziAd753J75LMsaYkYfiyOKD46DSM/0dnMT2rM82JiAq4zUcAi6Gjnc67pEUVnVjblW1aN
XQdqNee6rZpWe03jgkwdgz9QbvvLempUN510azvOz8u2al6ejMcYl7h1YX9P9bzfYqNQb8ayCzfQ
hjXCqZNnAiKXW38xCHJsguWQjE9J42uA6bB9GldCaNq8gzMNRVknvHf2v4Vj/rpUM4lPGJZjjAdL
pFogMy5L7aDjrr6SebPPPWMLZCG2TYSYuSlCbGCsIdiEzXQe8Xr8HmCdBufF/yhzoPlyBlMKhtpd
ixYWFEBqg8VbSl7NsGhQjKLvRrKfsDj7aC1PR389BvduFDa3gYH9UZHG86fbxDfLVDov5GWSiRzW
/c4Y7OEj1c5q+Whl0MuxPjkRYRlg09+/ONMyfYqohZOTB+4dPMb2rmhRqEjI5TMyyyccyPSbMCtx
S21jNCwLEThqYQszbOrTzxYy365f0Dol+JW8NNFyp/bKVeNWj21xi4BjvLfBhRGH8HOdp71Hicif
x6pBOiRICc1nZFR6T7u+1KlnYMX2XhtI6YrC7g81KqbXsYqO6iTmbtTW2LJZN1VbGw/0fnggaK8/
eE7Da34mnQL6RfBIgrhx7qmtgK5xKguYwuI76VuuNcvexQ16b2R99EYqNAQtjgr7rgmTTYeoCDfz
Hm14tZfDFSGsmLiLrYchnI2bwppRHctdzq4gFs02X2fq7IdyLpE/td34nkcwDOQuo9JLtl1rWafW
dtPnfpg+1Hw9ixHehMF0b865dYsX0widgA0IArrzMr1+ARksj+3U5Bj/OeEnKTrq3EXN7QSxxjkO
o95/idPlSe1wrGyUDYj97qK5guVDRMzlD7Q9GO46mdwIP7Jt2/fpyaCIf/kD9fbs49H6sTgw1lIT
Nrupu/bLYmY3aq9L5CI1k7dYHzjBvbrt1ImLWv8OGm0+CX2Oz5iq+ht1+AUh9p2JligunTVGR9Nu
rvHMj9zSf0xCAFZ/torvRS9OIonMrxORozs6yiEl7mZ6DCeE02qNPiyOqBcTvKBJsBNzU58qXkiP
rWaTY4NM9ns8iX1gx/MbXqf+NrLqhfYb6CiaIETa3GhqPzkJsZPIondaW+Y2CS3vZPhB+zB3HtCm
3A9JQtsEK8z3zAYJ01zsXCariB4aaGprtUaYl3hJD8F7i4fqNq1yaQxrGPfAxNgMy/NB4UfZa+4+
wtnk7w4wQXIJqLvHEgLTKvkrjovpS2d7H0uNQdhUGRhXluDQWURCiVoDRtsKSXT76bVohJNMdDf5
HOt3Ngrey69MvAP8xPvMSm/aYHtm3eCWUJGOSZyz2oU/IKWzshu1gl717cbtmvi261wfLmoP8UYe
iosyJpndb0PvYOjquO1t6nULt6BB9MHQZt+zPw+oNCBQihE7ZZRotxm/tUmb0fgGrqnOmugcjxhi
LbpDTxbcxDERV0SSZ99y7ax+yVgqCwp02d1VQ6Pf9AEyuQCy0ecgvqoV2hl/70avCW/FNO9GtIgw
urDT70qYxkDMwNRa1fygSQ4UOXb6kxtGFd82dENEigxPi4fMZzCc+gfSuVXm9OITgp22zlAdU+61
y3PBMW6HJNZetS58uuzNj54r3IJeAy3TtlSz0rNraOKOm4kkrMgLPj3+LLVqaiGzo3RdP5F/OhzK
lEAUC9nyE2R5au7y2BCFIOwxm0/h4gZUpXVzhzXJeE7t1qK4W8GQy+oHtSpPz5cewvcr0EqKm3lJ
0uTiRfcj6be0fIr2m4UWTMi9WnRqsc12tEdjns0DjSeYII6VPCO+aVY41zc/cu5K3R+0j0RDbhRi
QNaGdxGa73MHxXob5zxemPHeqcvjmN7roDfxq2g7BGbhZJxMnEnup1bT16aoZMvoq1pzgXe2Io3D
eMSf3T+MM+rhbmjOU1/3zyNOEpfrPYeE2Qt//tCSqt0MfWffImGMbqYeoXEfuNHb0qe36lz8yn/T
h956cSOi15fCg52v6/q94WojdW5uOGO4VReopidHsOzSPA7tmB6RYc17HD1w3x0gTalVAlz5PMpV
H4HOuxp61njrmlp5EwgCbO247d6MHGNJeQ1B6j7jCLeGLof37AYYZxnaVB6dwvcenQVfrKiyxPc+
b7ZECmjvKcqfzSgttArbiO7shLgdGpHdt9x7nPvc/j5pKM8G39XusThCWFOLaEcVu//ajPOt2hee
Ez81DEm+UF9w9+3UT1A7+XS7ITkEHLX9fYj9wzQHxptPUPh2caLpnCxFeI8FNhxBeTxqoCZ7Isvv
PJ2byZCvJrWZ3F6tgc3Z/9fGoWd38/9WGzdcGXDxn2vjt2XRfRb/Xhy/bPNXcVynOG5SHBc6nqmW
LkvV4x9t99//peF39C8SvQzyNYSPAknnl/6qlWOeRFaATpMUi0aBhP/vWrkQ/7KIUvRdfJJsWqvi
/5SyIf1tf6uV247uEAtiWBYuvp7AX+nf/IarpUzNACr1vTNLcw6YeqQRF4cCh2owYf24FCWF3cw6
5z3NlWyIP7yWxxQ/EgMNfoRyLTpjFocsdwmTTV/89CRbvOrsd9PrnkTVJEQIYp02DzZWJ8R/QZuD
MVK7aM7Lx3y0EQCbIQ54BJJ+Sefu27Lw+nCTZWvE0bxKG+s9SifMM4u9I/IOA9xZf5Sp1XjhrFIN
79sswAfbdqD2Z4K2Sycsms0GHMEHAh5eNTv/as1avC9/wjGFA9nsG0/K/3r01VGTLvuajIR1GGT7
kM1gEiMbQEj2htdNv47d+cckePVy9dYkAZGvMXgrHefG1ezjMDd8TouePuZdue39BvkhhNAb13TP
OJfAwVsCsImeFiEeNSVWEfGPmgJ6MWQyvV3PV8PGMFt9r3sECk2IkDCT2OaiBSPKymlvVvTp7RS4
NiJqIfKh6ZDZsrEh50Cz7/sb4pWrUJrCaPgUhVVOZ2Okjky+4iYx54co2xUkmN7XuLObVWpvOiFD
Sy3/WYtjmKkN2NJAEEOvFd16SSPyUKpneMj0LAx7WZkiezMaYsdrM/s0eoxVEEKHBNLb6IcrLFwC
z9tZSfvuJzCunMUC3CSUyfTL8aaqox3hMvCAUGnSmyl3sQMHOuQK4I+KbnhyP4xseHIWjBJNmBiw
5GBswQFES7ssWM958309Rs059jJErZq2mnKP4Hlg2c4Xh3lgH6QuvroVYYs4U/obwNpPGMPTwSKX
Ge7zcMzSqNjoxC8e8GSXf+x0p1k1VrsLjhMxXVP8ejBymDyDijs+PY5+my+4eIQJbO3U/SiWDp/w
iFT3Ye4wdbgjuBFdmVV95hQ6sdMt6IK1yV1tNNIDY3GIObmxTAewmdRBv0nop8FPXGfmT4y1q2OU
9296jEqomeCPeLa1nUoAEashYq/DGb1zDm35PZXZHElhopWPymIvpAk7fBopizAf/TItyFMdiqco
eg0iPzvjWYW9UQyfjDSxjZbkBkmMBj5L0yqZ4idanzrmuNtafLfrfRHRDtObez6vBUaNFa7CBrEj
PN+usUF3jqTegJ7QYEU9I92B6YuxPTEDeUx5sPELQiyF+4lD4Q8kvfpaXzAnbrAwksRlGmzxSswk
TRfTraUX7DsZ6d+DMa2mGJ9CmPt8I1ucHqVIb2fYBHP7VXXQapAoaJNhgT8zeH1kJG81xjJHl5RA
0P8KYVbRwevD70vkGM/EyGyDqGy2S5H3mz6jwYd4Dm8VVNk1pBxiQT5ocW5KAghnz9rxBl4Hrv2D
K17AQyeZOx0fug7bABxygW7xFNBCeHyFOE7cs014sAKwyEIvzXMaj59ISndlywfb7uNktTgtbU9d
xl/EOTqloRyP2Fy9VX50hw0nUQwebNah5JaL00qn8NFbG69YNphHR+sM4TrxswQoiGLaVz6eS32A
k7aGOXWZvYWlwR1WTJYk+txjxhhpybZv2vk4GWQPCrSs+tDtTKF9elb+lGbRp13E90Vu2feaC2g2
BiCUkB8fk56Gx0scbzPKBxsjQdI0IXBH/bGvx7bc6U7s7U0CDDuidg+NmNcjuSea1NZlzX2UmCl6
NxjORT/0qJbRAmbAnyDFMXrFU+YDVsFEJnA+1M/XWWqNli42QPRlm8syueEv0zjiNCRBoNZJPA1P
bymqUGPoLR8WzflhYcCXRJaxVxRYRUDH0Q8SqiS9qgFOkBjTh+JnByt/QWDdUsJr/Xu8/4gmTkso
mRP9wZ4sjvt2aY+OtNYeAqDMOhI3Cy9qmESuucZ/VbuL6MPrC+hlDC4HRQvUyVMwvxpVgxbzVvAK
CVrIsoEaFBJnaiXifZ1ndJOxKSJk/Nq0wMfkMzpSCEayyZswWZonK6Y0lyNMDM3lS4ldOQwA726x
iVFr4+wwi/5e1yzk0XJQEYCF3iE69vR/9kVjpEi6z9xX6SmynQcnDL92Qf6IHr7DTgH+LLp9j/7r
0cKTIUOfE+aHJjW3ncT4Y9ugR92Fz5NTktmp5uF1xr+J2uE4di85ujmyKzZe2s6HMI8PjlkgHZi8
z47CCy609Tkb7Z8E5NlbzUMsnrjtvS3rMYpgr0wUdfcOdv1yFJZWlBivgya65nd/wHrZnctd6IQL
FnaRTQ4KyLAa+JpOUQK9DJVNOWp0vB6bsCStxprdgwY7re4ccicnnw94mrurSlDmc66xsyph1UrT
9CQeXXt6Fno+4LB3ihxg+hgwk5o5MFXqYGTkDh86hbhd3jnHGP/fHfW1A9EeJvhkS3qqAI4dghRn
LHUHWHo/rTtBHIZSTqhfug5+m2eGPfSrEdA8HzuSKZQEIW+Tab1UZbJWV6mJ8QjL4/oPdW2uA0Wo
vk5expIcZ13YxoNUOKvBgjEcNmHofpKl1OY1MiBkwGj/KjE6U7XPfbq9suIXy3qkGlhBDPPLMN+K
dMrU7bDIuk8oSB6vdfOnORPvMIc9meXBfvTmOPoWZdF3bZJlv1re3pO85T2Jz14nc0rV+UEtmdyp
WbZqUV47qE2XgZAxhPlp+ecaallDgUYMbZSsWwQK1z1RWsk3jok5oNqbJR8/NXbZzeUn5BGosV9+
Rk33ef/iUZPBG+WvVdSY2s3lcK4/dV1HzSuR4ohZIzI8T9yP3xb+x0m14Ld9Xg718nNq+WWGuma/
nMYvo2ot2EBEn0xTOt1kjVZeLud117+s/o9n8s/L/3HVfzpoNxeE03s9JnY0zGurjc4T2Nu5JN8G
3ynd2AfNgpmxXBDMVMkv6+ShdOos5Vy1yM5feEh45CP72YVqsQsXZPYeyVh81P9xlDyqaI2/lbku
DOwrDeTHG2uS+nlXSq40M0M4ozZV02pgRND5GlRykzEYzaHKvG5T0Y9eifpcoDreCbGQXtSa+kbn
M7oVw0ChJSOBW9WhZ6UNEXyIMDyp7t28vtR0S/kO/6WaG+vcuddpVffV5J2vxtTgukk5Zt1hoA6l
quFqoEp+asxM8RYVCe0AVURUOyELAJMjNToEONwj2ODnwWuYq0Z/mStrz4VNg8RpocjMvm9hZF2/
Q0DmZUyBCSm0lh27oYIxn3iUJCZoZPEQfYYmARGq8qoGqpqd0BhegWYnW3POvhWziZwJvakOxzEV
Fbplv78wFYwJndXgryuv6oh7hw8sH0er+4EYPT9e67lqjLwRlKHu0YnHH8voP9SqVCFPKUid50Aq
7Av1QlDnpi4D7173yHbX4zPlF3PA4mR1vYqE0NA+V9VU9JX2JrBz5VtLlV/z3wYDGka1YAHxP+yd
x3LjWrqlX+VGjxsV8KYjekIANCJFeZcThJSZgvceT98ftk4d5sk+daNqficMgKJogY29/3+tb309
RPTXGy17rSbF8OVmVTUJhYCMYITUe+swB9r91NAhMZTJ6+DR5kk2UW1ZdQJ9XSB+UEIQRqCDva+O
b9qdGy3Fr7K2ccX7AsY/HTr1BuVwx+xNu/t64CqVEL+n2C36/nuizfEG0CGmhZKQAFe8Cq113Kbr
60ltxEcT+6kQJij5virTOdM2LfooJYcyACy7GK97MjiRkKNdEs1/BK8YINv5s4py4sn+VaNd/CG2
tZ/ZgJyW9qsHgJR0hdrS3ATqXsYqKwA+ybW04isTv4w4rKljay7pg2hH9a9DVvxN3MAny68uu+Kz
fh3Q64/9d7viwZcv5vK/vz1VVwwTc49rccpdpBZiNxfWD/HmLmfk151LjMVFDq3s6/cKpZ6GPUFd
4sHiZVlrciaLzUmcal+b4vwW74aZ3z9PwFS80OUth1VhExKhnySnfxQaEqHpiaRAWnwhJKFsUgIx
nfVvZVNUOycaUmiRUST74uFfm8H6rRHhZvTMKYQq4KIE+Tt1yLxg658VFRVxjOWX8058nMtNh7Jq
dsU+OAVkKGLz691Xy3RjJNdT2WXbgW2aDsvWnJycyXGGH8HUP2zxRvTmCg6afBBftpC0iK3Ld3+5
zyJlB92BIW0uDxYvedm9/K/YuvyMlz9cnu+3/42Lpz4FByS+CzFw9lbUFPuLgIJvPO2OYv/rzS8V
TBzsG+i4VkWO+E0vx5azvIeShFdJfPH0q2ZOJX6DqO+ZyojD9O83xVN8DVUTSO898kTvoiy6qI3E
llAbib+KXXHzmyrp33iceMgYfEeEVhzE64v3h6GNw1ZsijsD0en+OpjFvY5akKhx+YdfHiU2f9//
5Vm/nutf/+svf5cUwFyd+agscuIKJcxFKCWe8e/uuzxE/FUVs0CxebkRv8dlV2yJ//uXz1qhrks3
l38RD/ztpf7uvt+e9bdXCtcBf5L9ZrUwinMWZRq8yBqIgVDy/Xmz2FoFO2edU//2l8t9y5e1dn1M
3Wmc7V+PFMOtePLLQ3/5i9jE4j9sCDdkSF6PaHMp0E9cTpRf9r82xXn1y71iXzxenGd//KdDhAug
gz5dFEp6TI7r73RfiD7Tb7OFYDKcNVujICgZPiQ9xPEpnQrNldtefmI4odM6VdYddeESfnlfP1Vp
e9BrMLmLYs5vhV7s8VtIT6oSOLeDWtaeGgwPaVIBwm4mB4JgGh1iKDwExdwXU4ItXFvzJNqsOi1z
XJAC2yWHXM9P8EkoN1IngceASYGQkXpHKwnsNsDrL6nd7x/4azhZMItgiCB+E9wfnHu+NHF5FRfW
y41zudr+cskVm3/38N/uE5ducd/XK/zd/329As6hk9lCBYy+FC1CgvKLwuUiSYHfwgrpsj+uA9TX
nUKT8vvfxSMvDzeNjhBd0yKxuVsHNfHvuW0VyY140JDWWKen+k78YRan4N9vxiHRWkZWflfihoZ8
CY+wJQQgG2nF01pfUZjRd6s49VLFD13CCdAx7xSvUDf1bdw2ewp21tWI58ZlHYXRu9Of2yq+VRrz
ZE/OWSvgcdhJ9c2WaHe2uYF51riHm/K9QpnuxgzPfszUfz8qcJnaBV6VTvQjWZtL6/XYdj1Eu2T9
tT3BIEYO4ibpqGtSZ9x1Un9svplhZAAHYGZYS3bHS9yGmQxQb6QvSUh1A2YTrsoYlcuWRKk9vX3Z
VfAeKVxn91ziX1NTXby4tAxPkoJns+/fwmiS3DDL0emjS5yos1HlG6iCUQjf1PZagQ/mhgRRZM3W
NBGFEszEy+JqkkyNuBia6NsgJVE6oGgxV2xhGAZQMS6IJVs6uG2Q+YVe/sCXcqNLiPaXoduZlfSZ
S9Ps55Ia+1XEO8+MZ7Kv541FYa4mmvp2iJJ3eMfhHvm0S3EAnkzwghXvzoY5aydx7WYm3+qQxa76
oTlFd+5n3AdOLW+NxNhaTWD6WV78mO1qDeWpNmSNT1sWyT0iruK2LmXnhnXfd8uJJIDZlr23SmhZ
q2UYSZB+yIaocvGKbNqi2tY65bXFTLbkD+bQrrOWyk3ms2yjct5Gm7oszH3W6IATiP/JJ7nZIg9n
+kkTwbGBexHCVZExs8FrRAhlSNlCQbmpdVQ8pUJ7AFRmH4251j2rKLymbp+chaQ5ywodIETOQzJ1
M1HabXyXGP1rFCW7FCDCYwm7mnAI5RHMCP16lVByBqjk2CvBdbE0xbYP0d9V8DZXz/axaEjALQbF
cPsR35BTv8+5gTFrSVVQLLoNZjhvT5aCptqUirfePsOgJj0v61rAaxKFcsV6ymflndUnq0pI8Pj4
hv2EeoqPO1F0Ligz9eQA58rwYY6Z7To67L1MMk+1hjGTKG1Ck0n809ZRj3oTbmg3I/Owm7Pi1PTh
LtKV/tCNREZqB7qLko9d8Q3E0rTFzIUhu9nnNzpiL9a59CocpQEw1f7IIaX7mWI+6lBeF/ISrEqJ
PmZN/kiqqXhohjS5KnD9eWapeBxyCq4sauX0WyD3jUdnie2HMVNO1shKJdArYGbhaWqKdj8aXFdK
Omy9ujoD+p+hFRe3ZLn/sJVxH7d25SdNSXOuM89zE8HiHh/UXv5YzEK9ZqRIqSAgX+My9JZOc48h
n+G/qevXLDHQLjmN5cIfZnGYHIwVkpD20fvSwWRxtAz5NSixJtBfy61awlhJzfabOdJKSObXcLTm
zdKpJ3NUv0l27/ilFDOPgljW3s/Vd3QR0V0iEyVZVcW0DbFLTEYkueRbNSfLBt6rmOObapkcJNSI
55icJUeyvmOwQ6ks5emNaUDvM3HlWaVCiKNsPc4hEWxKq5Z+GUxoaGeya1tGDFXmmE1kQM9rLzGr
8tqtKucHwoDPfBp3VTAvpywq7kgnP1KOhbBmIdVkralkLw5ZjRSq7aLh8JMa6QE7m0eldF+q1D0L
w9jpWnqn2oAXm/jM5c80UkwMtXUI+R39uX4o5Ub9DnimGsqXEQoBWPdI3o5Z4GLG4KqhZMcxAezX
8HIEyD2rxvCCWknaZvPsT6Ti4NPtb3O0TiNUSl+TCIfXqzza23oH7mr1SPc6el7LMp4Ho5Sv6uCF
sA/PyCwfMsyzznyH3DSkRMGiHu0G7rieBHdqEPtlEyRbu+9QcS/VscnWIjly32NTKtd2H+9hp05n
fZLws+iEl8Ukgrl5COSGBsB8Yj6DxLn51Evd3KN1JuEKdmxQ2buBNEhW8Dp1WuwgXdPEXF/74lDr
rAhNlWxCuvEIoUoFJRCsYYAjJuKzcbwOqm5NYmy0bUXTJnaqZo+PN9oksHbXkZ8zsMdVkFHY3UJW
ZXSxdJqyk955tvNWdfRM1YZWUCiHn1LYfQ+XAXu4djeMGpS0EpWS3hDwoqdA40DSFEYUXuNkeTLk
qga+lqYYl7QrbX4nXVE6ZxgiM1wn16MkAdHMk+FAU25Dehm60UTfZTWDJUMD1LUhwPWbx3Bb26Md
WhDNqPe/MD4eTScnI13mQC2ILO01Bitioytfs9J7qvFel5fxTuYb81LceTstjb4lSnkmpwhMIdoa
npKcNWr516o03C5dcnQahjdEfh+smHdtTbHWia9piquukZgA1VKuRlihr1WTGLm+JkZRlmJXa5Zo
VQvRrTKnOyM20ObieXahVe21onCOeNbpBU+cjkdZespICduEK8TdCYDlaPGL3I62n70HAV19aYEL
PkHhgurT7+MZxZJZIWK8I5M9JnzIvJtmcgxzN4WysqV4RMKkOp+ckVO8th2/ndfuzdR/o7vNCRrw
RCUZHfsgU1wjV57SOeruwgCJqFqqpBqOhz7jGyKxZ9s4U3JUZLhcUuA31QkzrXMfxuF4aEiEjSHy
qyaqUgtL7JiXpRc4I+Hn81VKRzlDI5yEBJqY8cAwjjWPK9SVmjudO2bMxwcj9QsVw3nV5ZMfxApD
3xI/9OoMvS43mU3XEj3Mwpk3Chou6MUmk7S6fgqUW2vJzulI2Ir1TXMWkt20gdIWbE4tgnoum9Na
+DEMelFJBbVmXg9bbFl93B/xDspulR516XUeU2sXaiNnfYZBYIjbNziom7rRlkdwLrdxCz++QCy+
4SAhjyqTdoUK9W20jTfYgYBAq+MoZZC2JiDN2pRn+3gYn+022itWUR86tJuuuRrfI+0QWDXiXDvq
D445e4ZDQiqBJhZQuduoB9fGvKlyQk9TquUe+PoazxlJiMdD+WxJwXQOxnrrpDSf8KKjmZ7fqbQF
gBqiH1WxQJG1Ap9+Ld8EMX3RobRwGZUx9PNc9irtAZWEvUGkLHlTxwU1Mxvyg8D/19VyxVWJTnBf
cwrG8ybI29cB9QXcx+rNNgbICZaykVvbc5zoM5/TN5QmMKOpS5yaorsHTOdsI2Mw9lNof0R5+mjk
yJYRxKAws5DPthms91AxHiLrBeUmGHALpWSTVaavVPEpN64t6RsCxnoX95SDZ+kojct4gmj3TZ4l
k5Qh5i1hx1SM0RT3fnQfD+3RKhdCLoKQrj2E7nhmUK5xznizYtH1xUOv9Ajx81vcF8lhHPtne7Y/
m9pU3Co3NdcZaq5QM6YzG5kNma4mPMEdgtExWvFtaV8dYunWUc3ahZtE2VAlxcbqKxanQAbh8h/U
1jFOLC5YM+TkxQZXEz/VPrNLfSu9FuTaAmRwyqMa00zPbUBKhv4QMzpY9oER/SlfcPJRpjrKzW06
yc42y8fvS69/QqAgMAUJUJwgH8r1647sAI+cL2iCg7Otk9IzV+ofyY8kTgXBWW4HDBo1XGmm3TH9
zmU13RdJ3XhyJJnYLeTYz7V1BGLw09rxtp+mK4d5ELOqbLe0MzQdXDmb2hmZhKfyTppIYATBsJ+S
XL8jNgbRC43QaI/x743sj3OL+f/cEf7sTVFDnHGobIH5b1HCVueOBbRiy8U5jYlx7talyVi7yWx/
y3OVBqGWElBiYriSY/spggE6MwOYguo+seZdqRCZPAAy6rWpohjbJl5mjqeM+ImQtqSHBv0ZrNsP
awkzUpASFgsIGLeVoeVuBjyCZcNrXQIn7dEcZDI5ZVI6YssYuXwqS713imY39SgJHAvg2TxeqUv/
BJbKuiqS217W1hm6Gbl2kb8XuXXCCQNfyamB282oLHrFGI4qLoLNAGu75ygcyfk9Eyv3MPX2d8M2
xtfSdl7qJkNur2U/4kQic7RXUNtYgLA1jq9MPzcpwvissV5alD00SBW/C01CywpYA4VWuFLXkpIy
oUsK6nCvFMlz1WEJQD9veKTKuNOC2Anp7lOREL7Vyoj8yzn3ZZsqeqEsL2bU1L48ZdsIGIJkGglH
TtliriBpB8trtDWZDzQzqDobYRpBl1cziuZB0s6jNo44MbJqB15g2BSTi71yhb9myi60nHlvLgk2
IEDFjUnERYy2d6NOJJmHZA16VpNI/hDeqVxvtkDs6cNkXHJBErLMQOZpRYhVFJwgargtjQDkfEh4
EmwkxK1wkTZ9ZKX+iAk14+p/hXh0P6ZVx6lPGMHcUXzO7BM8EfAiyGpfcpZLCXk8bokqzTWaJgMw
yrMP8Fxtucv3WgwLo6EtNjUQpc0EqAPkQ/gyeXPTJTgbMhYfjGQZGHzDmo1tlGcBy8QZrtQyYpKK
FnNj6qySB7vd5TGjZp7P+7lN7nLTKv3ImQ6c1KjkAxhYSWfdFEEebO1Jk1zTlF2raoa7JIf6GiDe
iizMbXKDOo3oyITQsI4TjiNwC5GRhDektVegbxHOztmznBDJoHLRwnUr7RwrojtiRwEUl/tpbJ/t
+D7Su+ekg+LRh2nppvZ2KBI8UUCSw9bcBAlJ8yE/nm4vXgrWqjP7laliQSIsMbzZkfMcVW3k0/e+
U9TQ3KEoK3YWPGlDgenYN0SsKQtSfkXNkdMFTGaURlU9osRmK/rM+C7dWpqJuYrTn/FoftC/361v
8ZCY/TeDKheBF9lTM+EJS+Zub3ThjniYHDhI0Xhj/6oGRABZzikGNQevB/5rZxw/61pKr4KAPCcu
EfcqS5CNFibVVg9zZkehtjEWftLKGLasK0Ant9G5L9GkG9MA5Lhf0OA1oDrUHqNG/5pjkTyXfHs3
3dKc5SleOwIlFESjwMHWZyASGu0hsdcerGmFntKtNYj5pq/LZtsSi+XF9VRtCk0JfatPsqONneZ/
tMX/lrZYhVv032mLzz8/mvc2/au4+Ouf/hAXk6WqESSt47dGm4hOmOf7p7h41R2D6DY1QFuWhrL3
Ii7WEBdrqi2bwLHQ+2q/iIvl/wi8pVq84F/AW7ZuIGnWNceSNc57/TcxcQZ9WJ6DaDgVg95NEP+A
714LlVSwttDF1uXmP78vFC5s0RH575+GsxcEe0iGre4pWp5sxWuVohct/nPQAYINVqzPVU6mYHYX
rAT0bGWhW+q4q4GjpyslPRqfS7tUD8UyQsFcSeo2SHXqdAeeq6LMD229ALtOWuQKwKpqUIjvPYpa
n0UUaT3Eo5r9sMORsFm0YdmNTvUY2KgFeyBNDaD3DuB7B/g9XwnwxsqCb1Yq/Ljy4QNA8VkyPFMN
OGQrQd5ZhT7dSpWvoPyqWgPlO5BQPZQ0jptA2sgz1uIwf7aA048rpV5fefU9LeVqhmBvyKPspkDt
85Vun6+ce+LXNjPge4XFfT5yweN1WDWq6ZaFeOEipbh2Vm5+uhL0A9tCnbZS9bt4kdH8UjCaCWxN
lNbw2q21kviTlcnfVcWzmoT71jT6gy4Nn6MegVEfi4eUdCEY3bD9g5Xyjwg0Wqn/tKKfQ34o37Kv
0jUXoNRGez+tWQHKnkCgypCQ6o7FGfG0Q3di8os1Y6CYfwRr5sBgkz6grzkEC4EEwDKfnTAHr8Uk
yx+ax4LoAiJpZVeH5XiNdWoiCyG7baI62vXddlmTDxoiEAaiEBazNNCSVLvWyu+Wyn5DIg0uZM1P
KEK4cA1GPcS9a7oCMQsTcQs2sQvamr+gORoujnoGuMRxQEHiG+uU1AtGchsy8xmsNaGQa6KDLpPt
0K8pD7jf3KRHTGxRsimUc4AZitUCkxt9AcVbgT6bazcFmslCGbWW8z6YMPmLKlK5TkKSIbneU+Tv
2KAKEBTvkoWdL5PzCiQI7t0mrU/2kOWezgm5UdKmYO6CwSguq5sqd0wPB7PEIR3VPvDqG3izJpGv
/dHSqKrDkgE6jf52GO3SD83yGS8AISgwe7f9MIwEDBIim2s+a0Rfr+vEVRfjfpoVJjNRSZ000tHN
z5wCU3NV1eSLmhaIt7kvQ/K2AhhXppz4shqd83BhhZtJe9KZe5e3GnlKbX1kTf4R1b1H1C/aTd26
T7rsJ5AuWuAG5GJWT6Yxg+jV3wtWwxuLxZ0/iGW/cYCT/YMyV+Br3Z0+aKoL8s7D5mjfKSxm1TD7
hm/dl5XpY8mGt2iqmz2JaETzdMW7XUElb8n+lDTtya4oq/cjv5Wk1qTzdEfJ+ZiU6mEdXzdwNR1+
NB2TQ3Ht1OO073pw3QHUMWnU5V3BtP7YBfGnmeb3DI/+4oTJrgQJ48fUGSWTrMIRI+1m9PVee1SL
6rFJsecS38ycBu3J140lIaPXX2I8i0x71dukMe/STnKYmEQ1aC9g50pvy1emCoJdim+tdNiNJHVw
WZePC7YCchH0q6nknLCSKfWaAuVz0V8nWvrY5WhWOLt0adkyAGiGci+ViP373M3xqx1rzM5L/GIs
dD+WDlNyUhMghDnrmKHs9+KrkKnG1tDwmBO8O5+Q1+/4LD+WcNCvtXw6o7Xn0FDrfV/rbthNt3UW
UjAJW2tv5YShWukT5C64fFaledgLrkPL/oCsOoI93E92SvB20FqgYe37EjvANsxUChC15Rv9Em8M
7YYoLRvOo8kKKbVnXzLIHtNZ1N1RiihugtpwyXas5JpoEDV50x20oRWrpZDgTabCFPO72XAjHdF+
bkNiJ/mZqd/PKjf2JrNCzFpW4au6/q0KJrftr4lKZGWpeWBWK6+agwwJvXGrs+JSqF/HZF676sjy
sU2N/Kw18b1i9m6NEt2lTwAVZpE+eh3/MFoGFYddS0ABgcLgKvrYq2zntgi8YMD3mpVLA8cGDb6l
s6CUZtOniAgFvLcQgMlbdYk6T6MY687EP6+n1rT0rBQhj/lp8kPN0XgY+lWDO5zqdkHsQin9rMfh
lQGJexOyUXrlVEbljwoHNheDU0MrZ4N1goQZPbtzZFIMw/LkJDPFivEzVhH0FXnzMyLlYNMFI5fK
7nMOZsJv0ugxga24p4bilUq4AMrsPmnTTKAlbERiln6KjQo9m+KnFo1p8nN76A2swsCWUd8L7M+l
y1m8oQweU9aWbcdqP8cILRFToTgG325m3MiWZJ41OqbuPEXlNe2Rj3FS75t5PtEF6Q/YAovTEGxB
T9OSUrNnpdOJjkq1YdcVBJAl8XzLBPwJSyWalsTh3KHsaCwo/OeAFAiTSfVMvneHmZFmBicywsTU
IBOkmyzCcX46cdEyVZeYOxArLS/60QFO7Rf29NaN1A2CRnsP6sAF7li7oQUfxaFur+rxqST1GN15
fDfnz7YaEsuV3Vr6UruWnIV+OpufRoan3daQ8g7q4OEP5msyrHueEjdAyqA3yglITTLgWbCc0rGW
TkMfHeXKoXdDasheh5kLlxQiBasPs67nIxassWKWAUzEGypEAXnmQBTifNrUPWT9uBzoEzqtBzbh
Zz04BLNRwx3N6jWvjdglyfXTGRQXYVq965jSIX5n8el04X5o29lr82E80itxZUgIG70ZGmYXjU2Z
iupyS3/BrlkmmQxsqMmPcbiSOdJmhWj7rKocV0uHW+aRpNROUew5BYYvjeHYb+Nx39nTO2iraWOX
rbUdtPFneAW5zNq3BY7yEjKiCm1zN7VWf2SuQABupldc7B3C0hUNE8Skl26W1h8KK6VDY3f7gGD2
kyTnx7K1b+ZOHd2F/AKvD2VyKyUFR6eOVd1ZdjNBQ3tqmbu5kzu35ceiyE3HyNYrT54pp2YahgG+
vwThZf0Tgmy0AfXE8j+ml8xYhjOYesK5NgirH2qsOKjhk11nwX7ssP8rSkETxZQ5gDAqQYjOf1qz
ltLh6BmL9vIY/yj4JetFRd895+PBAvRDC8chw2gKZuqCNCxsI6SuKwG2MQEVzfVs7OCkUEINwcIm
KcYzXtcZFx2IEMmRskxtpR2LzKOQQuVsku+kVqvQBUbdtiGacTck0X2By+FkSNVqeGHCoJv9NccA
c5DsUGN082sq9JuqGH5YbfpjSeQPgPUPQUT3q9Inpsx9/62OFtufe9u4apKig6avRr5hzE90LpO9
WeQEaQbao7OQQ1rScHYpWBjB8AOmkY+DibDSfmk3A6QdCrwRqZ+kipoxbm2t/652IXZBwP85yPG1
a/6Y53Z1R1BRHBgHuyYGEvg8zibHvq7LuPQShQv5ElaDp9mUSRYt7E+tBdY3kWuU7Vbj4c+SjtkM
po8a5o1RyOPOsIjmm8eIdM6FOT0MzuGRiJmbsmnOGG4oR2l6uZczHVkA1zU5IJwrIvKYMMD4nJQ0
Lxb43pSNyLgzpXxw5QqAV1TWPd0JZjaaCb0tQXvDoBxXJzkJB1hI9U/ZgZDXriYLsdWr441myMpB
lYj/Ki2SyCZrRPARGRqtrPFFmnMS4tP5pKOrwN7NiU066H5O5v4wctnEW5MVu0QeJDTuyXnKU408
jnXabjkS6QtM5dQSOLoUBtfEDU5eMlTGlniATaLPwZ4Lxalpre6YwYbft8FyNydDsJ/SwNqMsnU1
WaBEUyIokAtb99lQEQYJLPYQJLX8nNvabUJDblJIsUzVMKJkb/kz0NdhlrVjX03JNeSx65yBBMDe
qS0X+XaiBq0pc3QiseoNSxtpYXoQ7NOpfKzbxT7mVf1gOJW3yIVFTv19K9vL7SIvMejgvN5SsQx8
x8EzF6umidggANhqLyT9mdKDnI8IMVlZbIshptchKy+d6gM60TfNkI/nUS1KIqVOYUBjeQG/44ow
vvzPRD6R1ffbfUCTvschMw6RzVfZA5dFbBSUai7pfHJleXTcxv3ad74SEX3EJ6f41f7cp48X409a
1w8q5qUhn2u/KMLPr0g6kUYnbso8nFdImgrVVXuPO613zULHnSXVsKIcJ183yZ65+trv6vcQB92X
fFxJpTUpZVU904nzmsgSWuI/bmIYvdJAZ63Xp2g4MpAbe0zurjXleKuE1DHXA/iiYhPau+33Svsi
lLBC3na5GVcNnNidJdpzutFs+xbuNdSO0BUqSfEc4kZmYGcBYu0ud329QFOTPjVEdGpWxbR4tmDt
FBM2BIbqcqejxzTGybS5qKGZa6HqFWK/xgmXQ6icfpER/6KaFbKyeq3Qz5F0IySmLDwosXbtZO4m
6gfpGvDn9EHO1yUtLFHRnbsi1Q/SFesNcDjdFdInPBSriDBaDU3iRlpxdOYpRXOgklHIjDGgu0HE
BL/S+lOJrSnXFsWPJfxfuK5EKqMAwImtSjZoJOuT9dozghMOj+3NXA1wZUWNbz/baI/XKEkBgItW
7FtarFE4Yl8A05if0GeVNHcKS0Biq81LbOlN2u8NC9/kaglr1xuxlTWd7nfq9DasDw1kr+vy6Cu+
UBx8sQLEMwb3xwFK28BVcBTQvV89XMx1FF98cH6k9UCsaKBbWurH6yfu1kOtd4yp2sM12kWJYu7C
NILWud4YK/KPXOv6amwDxGQkQoq7lsUCJcIydJMW8LdWwCFN4+pKUA+VdUvsFhjM/Unrf8Cc77bO
3N39f/LLL73lquacI9y2qbM6ZFc1viP8Y1/kt3Vf3Cl2FykA7twUDuK3nGU4anrwdkt/YhEXbMWB
I7FkIII3R3xk4l1t1k8gPpD4LNN9X65WPUE1nEWqjLpiDQWuMUG9tYN2dyUSRi2J5CUsrVmDwCJh
KFHvDX1Usk2/pjElfwLAUk4UDwmCAvwOR5a44Zz+Y2s2Owb8y774syzupMs1+s7MGvnP/yM9XUb5
tO53vZo3r78929Jq+QEk2VStcSb1ykz92tRrB1mb0jM3We9MBkIu8gbM8y+PBBNT4wfkRmyJBw4T
12GqNzPCBA4JNen9yiAKSewBQvgjfcnRmte67yzCkXlUQ8qw4suhXECFrwyvkkDAJyWdPm1l44nH
CEreb7umUuwck1EFKxs+/cvTa1orebhdcF+s363gql2Cr8R94/oHsfV3D0FJaOyHghFdmFEpM3EY
liTV+VLYmPgbo3WZrec3JVHnXPtI25bDEMcFrR2AuUJ9LzbrWb2OrcTcOtNtOdNghuhNjs7Fcvrl
PaSMW3tLvRpayztJ/Jr9+qP9simMp2R97q04GnbYJxkkvxJ+SqfQ9ymxsCKORjMH268k+YVLX3V1
eftiF1wgqoQ/rbVRVSMC6BFtwpS7EqE4X/k4l/1gJJDN7sF6r59MJOqIrYLxcwL8DTxRaTzVIFRZ
3C9ujLaZNmS7FDRRZlZ4M7W/dVThBIqavdiEXFS61LQ7NxPpqmtea7Juid0pbFiB5mvaape9R6My
HC7GSAKmTMam1Sg5KhLEeFKf/noQrrsiQEwckwb1t60y6re/HN9iE3AILGUiSVyxW2nAWTNFOf7y
OHFky51yhr6ibX85+MVjLq9RKwibi7yit74Gl4FP4HwqpjW6ClXW1xsU/9KaK1BhWmW9tjwuXiJk
yyKOToTQRet18Ldd8QfMw5b7Px2Zf6sjo8kOdJR/TXs5/xz/a/+e0xWMm5+/BaKs//lHW8aS/2Eq
xOqZumyqRKv80ZKx1H9wWlEUNFQTIIyyQl3+yXuhkQOFxXC4oNHQIf3rwntR/2E6iLyIMrEUCC2y
9p+0aAztrw0anSg6nsm09TVshRYQ76H6/n4fF2H7f/+X8r919ENhDcNqv2pv0tikPhf5NprDp/qU
7QkaXNRtbV0RCommv3/s3vXv4WP3DLwEHS7NzmDeTgtLm5euOvbBTkEQWOxYyRhI7uS9k3g52k/s
C09pR2v3QPxYtgM+si3eabegT4EdmQde9KT8qI+OZx0IXUq+Gorfp/8T/ixvv2Je/qsgdaSMi259
12TM/NqE+vqMaBQcw2CkMB31r5+xCVQsVLm94AeznntFuY96IC/rgmQE6dT0n5IEGqxK4zcjVu5/
OSD+5sV1Z/0Gf8meEa+u80tBQZYt2dB+e3VgjVMNS27Z20/OeJQ/y/vmBu6D/K3b5p9cLleI6Kf1
oN+XKDOP1EDSB2lrXzsPNrHqN3Xl63dKc62cGJDf8/NySO9SYpDPoL3Gu75yWz8+z++2Tml/YzxY
yW5JPGzD38vn6KTdyrvK/gkRhkxUoIjpT6785q3+ht6yxIwI8WVjXHf5ZrE2QJc3rNWf8qcBgYh2
IPM9t3z4c9pC3qsLGJvKFMqi9pSfUGL8mKhS7MkqsWsPCCsXGdtrHuozYbjKsd3ZV5qXfyufUO9F
35NHPs52eik+lx1YungbXwd7hN+UJAYSYffjiTxmpBrb5Oe8z73eW2YfGVdabT7VI62WzgGUIB2A
urYfCJF6ayN5+QcF4En3pEPzbbC9XPWbJ5uYen2jqj5Dffi4EsOfgnaXJXfz7WK54XVouo39WN6l
P8kkmViTXZePxm65B7lQvOTjozySPoEcchOe5tfi3dyO5LNST/5MqMldm1AUlas09Fnjh6xS7e2I
xoO8qhAhyybVSdF4HYizA9DIZA0BXCHf6fIWTbN113wbj+ZHeRvcdOVZfWDlTltvKPdxSACN69zH
O+mcX43n8GpY9uGteURgMgM1J5DErd6zq9pGCLKJ7kpP+0z8cEt5HeGyTNH7o0v8lLghFvckH7vB
q9qCS7+NH7vo2j4SGWfBgmTt63d+cVx2+jbyYS/h+oX3Y7wpP4JrvL7m9fKKfdjx8htyb75F1+q1
FvLVtpVHxw95CmXXgDL/zjpNTDeJkTzaL06yKXQ4LV72s7lD3zSdVXAvN/IbwZLGfXiwGnpZEILI
NnNHxXUeB74JlGkdsTcnumHqPnnvD0Sx3qj3JLnZT+GHee7bYydt4pfgyb6jlM+hjaiz89DiaQfz
nN+MhBuh2zpZd63uYzCo9sXHuC1IYd/X++zVgWuyAXpG0/HauXWel3pTQjuu3Mnv3JyzY/P/KDuv
3ci1LNv+ykW/sy+9AboLuGQwvJWXXggppaT3nl/fg9TpynOyCtV9gQQRQTIiQ2G4915rzjGTr+6M
kL89yNFDlDvlBR/kpZ67hIhxmEmQt7bvX+A1GDcV0wk5aBBUVonbvOvbkOKQLblW4ExujW5xbd20
vd/awakuHJ3I136Hy5xC6w/iV+Y/UF9nrrHrCJqaeCNtCRT7adx6xVY17MqpzmnqUKE+xZEjIYZ5
pEY5iqh4qR44rb7qyBKCmfqZPAYuRrRXZN3JRrbH7XBl8aNvmFxqu+ixeRtX23EbPJLITueXRbV/
MYB/NLb24L3XPwWA3qhYT123G5+Zt7uUqaxbi8iISO7NWO1ENLebwaesaZsXpX20bt2peQ32kW4b
r+Od+CyuUsr/tngnXar+f7g4M/z99epoSrKGQ4OMPolhTtP/em2WkwmBmE4rqAZYklFqRdX+bIb1
6l9fhv/hIjz/N5qFQAEdAqzueYj40zAHEnFsRU8qt5rUP8z/hTUOu9Efvqi/U+BPGyr3JUP83+cC
/+TSL8v/OLqakiqLgNd11TBVS2QY//N/SziziuG2rgn/maFjoedqQxZtC+atdqYrwpuk1TYF+LVX
PEW+hTTBfKfPTT4mKr2O1gZhD+ND7hEfNJkyPzU6QOtWo7QYKuIxbofLQIwBguaqXksKPStkjapr
DrIJKFUq1hMcHTsu63MzcMlIJszRuXrAdhFdskkpj2o/wmiOjH2sr72yrp/koiUe2iArm3BkC+tJ
Tq/PnO6alHUu33LajuNWVjowSvkjvYj23tdq+WQlGcndVFXT2BBY+/rFzmrqI22ykNo5A5knFq9W
l+8o1yZ+SjS99qP1e6fMUHFXukDyMBazPEXe3OzFNJY2ijjtyLlEnoSJcC7iItrzCCAl4QXGeej0
yKWZanTXMONP4GNvuByYdmbBrq0kgYQhTBZoup7lohJWxHUUKwysP9uqic9yj3crzMX7WPfUU9iV
8N0n8opzmbTzXBNosY5braxuekKErzimBLrS5FC1TOFFmj/lB2KWuKZmUCX5ynm2nzT5irw0YiyE
CbFmmZIBK2ZrQYaxoESicWpq40QDH5+j2DPwGeplrJQRF5H60VuDSq4VNnGamB6dvG3XyQg3Gq3e
0TJxhz66Krnww5J5ZZk2PWhgzXi9dm6mn1Wuelut0BnPJvkSdc0pgG/nNLmOES7Un9oQR5NK676H
6IfCmUlChxhOquZQOl2/1yb/XiwqNBrSWUTMKozaVRo+y0G7mwpB2cBgewZQ/VQMLK8urRikbj3U
d0OQ3Uee/yCH9WdkDrgg+AJPagulvn6eb6u9S+aaOafmRmstVVb+MDtCRIE/MQaDzJCQgbajz4Z3
TZVXqoztLI0ixakiyKSF9kg68EkQROwBFp+0Ke/zKBc2QqIK2wrSV9RRllVwfCG/6J+ygvAOsycC
qPDNtTB8oURfiULyMBTyp2eM+37MiOyzqLKK8UaI29Fm/cUSs9WviI99e2RkaM5EddojAaQJ704y
ncDMrorCX7f9PUUcp6GKRSbaqiCwQqUTkYntav7MRE9YD8mXlfhrAzuDEmirnkysaqJbZ5Zb9aoT
2JJqMGrnUJIc709MWHTaOpqEmnGgj13tWszVS0FaetM6wTEq0Y6ZeGXaV4TfabifOg0eSvdo1v0R
RSTQInGtElQ36+hrpBI1U7RuCPVDalT6QSHeZxOm6WUMtAgvimfILpZpBo2qVY6e0JotvfXzBDo4
B/SkNaqXIKjpVmMmlTvcCyOd1nZbx1i9UD8OLWjcCg0AoRHkv/ioJqLKyTXaGWR4waTiykcx1KxX
Zif7oPi6vdTWwBiRGiHgJ2tUEsP9mIdroxbk/bLRR1neJ2HFnE22mmBTNubVa8i6IbWlpk1Dc00d
wRH1c3w3YOF4b+jvUTwrXJZdofmcQabf47fAvjSfpAVW/H2rk3/wi4gOk5bRdfGp0aYl8QI+QBA7
aBIun4OVeDAA5K/Sl4W1LHehewXLR/P/Mt3VtAHJoW7tYmuu6lMO18MON4DxmTJ6r/LjtJVfo8Kt
V9UpOQ0n6T0hpvkAo1G3VhawMptrd/w63vPbL4/kEgw/q43k0vVMj6S6vdr5LYAY+Qq9Wr0E7/VR
XQ+QPWzvnH+QgH4lGBljmfzCZ6S/mIf6Ptiq2J9IhuM6fzEKwhsIaMRBCJmKN2pWMvTqqqod4yxe
EXHBi/PRcwCJhPvk2zPew9hJNzKU5vaJXb1KsDeNI60xHmYwQXTobmkf5tX8NHflV9i9Bghko5VK
TlDLA7ufpeJqT/2R/Gcs1oIFW5xZjxM3q+RsbYyn/IGJvH817eHJ2Bgb8RJujMoxGMQyJhrKz+SN
4PHMMT+mt2iyjU1Zu7nMTJuWGtPmlQTG+dBspZKlynqWku9zlA4dF1DLMaMzVd9K2+jSAZClT1O+
RwCyJl+YLqBSHyR1R7Nv5NfWHCzPEU9gsLiWaiJuHnwxdoGMiRITfga0O26vXzUJqfgqvpVcmw6p
27uhuQ4E0pW5IDCeOKQyDuWq5j0sXP85aTbFSmNyejZ55SiFd7BMqxe52ChYO3snHx2qrInmCLB0
LjJErB2bEyafnChQz9bMtVna+qp/4T2O+X3BKEZ/rYBBc0wdAPKanjMN37RzR8FukIi54S3n3WJ2
+QVhUakO1QdATj6eEnydC+weL1pysfR9jDnKp31613e7wXoVzlzCrLOm7fVXvF3dlq9FKux4i2fe
pn9vnNXPDqZd7LIkIx2vmu1yhDcwZzQfILShzY/OZnjQPzVXuE1P3oX1U/1aYaXO7poHvEP83/4b
U9+X7Fjsuk/WZBkquC9lHZ71U/re5o6o2M1z/xgODjwd68zPBhx0vjV7ulJO/lisq/uApRY961d+
AcpHymItWqEmQIhtNSw3nfJxRjqutHP8qDFVnVagGfXItQoX/flzZxDcuC14/Xter9ieSA7lN8kU
CtRRYxuijVTKKUvbKDfloxTY1BT5M3nqrrvm0gv2ZSCUpnn0tVUYu1RkeRMNFpLnuHK0o1S6xsHb
m6xATdY1fFJrnqOMV3xAYEO9pzZ+8qdNqjs69b/2IHyomRve+dKWGDDN2pRMxM7WZXYdwG8fTsOu
O8ZAHP0131yVVGWbPKlDSy7MvtnHp8hfzcKBz9FyohfROiZHDwyuYese6FNbBAHyUZW2x2rODpib
+LbxwveKxjRUTUC0FXSkLVruj/YjctUtqMz6GGyzwTbISHlJNo3uMBlgAQZa9QmdfnxpNh5wyR6X
HyVYW8CLK9uC6RD2QcyKr7v9sWRBnq2mE8Q4vuxcmrEXvFUCCxdnQA91Y0WO/ix+6DbM8qwH03La
55wZzrAxHWVHNviLtJY3+mOyoZjzSpruxPCxS07hWnnMqCu4xvEAiGu671MX0Rdi/2tyYz3z2qyj
mQ6hnmIuY/6qWJFhanwGoe1v0zOIy5fuBT/2G3/DjZWumW2DfbfpJtsv+KsRM06utcNpN1x8yRkr
R6SLCNDy7N1h5mycllUdGpYVy/Lmrr4Ir+VBu6c12ryY8FPtt2BXHzDDukwTboRlWyTccNXu7qNx
bW7o9ng7a219yG76xBDaXGe5zXFY52f/XP0gumxEznOKQ8e60FxTmW49Fh/tSjvN4oMH5Rw+xgdy
0+S9r+xV2jmjLY+IILZJfCyaXSFe9Zt6Mu7zJ3RnTDBhYWQ+Uli0m1to9hhWKKhUO+mFrtB0YUl3
ZoShFMIaMfxoLLuRbTJ6sZ3WxsposdI4aboqvD3vOyLPF1BoaGVhmL5IiqvQn7+YZ61xKlK7hA3d
+0DYDtKaz8kLiMAF4HwTh2NOxlLksEjFCeO16+xEWaVHPJEfWVVKn3X5wazCQtfVHNVb8EDH0rSl
tXmTN9Y9rhnajtiBAKiCrFUJGAepYlc7skKxEg3HEGSEa1rn8lwFDEhnIlDQh5o/yalFjqDY/vP0
Iz0vlznV9ffpG9WVnu7vG9IApkWWO17TDVFmNz/cK9IHfs7IvPn9KXzDCtQnh2nuMKKaOZhkhJCF
zsW/BcwcH7z+oSVxwhd+IsHZmIabR1euPxaav8R6iPdkRLrBD+kZESUrgv6UvFKBUF6kCwWQTrGl
S7Kb1uVNgq7IfO7mvzEucTFQlHerWyOLueR3IcKlH83ar530WRQdk6wQWCq8AbglGcq4PiIWYRzW
sUc+DsWjbzILd2JtY80uFOALa4mr3Wv01hhOfIGCPd6GF88Dz0w1zGl2Ct/YCBQF7lt3am3vzQeU
DWVCcouP8jF/y72j+lSEd9HVLAhe3mrb6HWeeKKyeh/QQ9MOCVcoxuN9BLZsOzFQPEtbzCSb1hlT
G41uuRU3zY7laXsKEf1Vm1Jet1+mtmow5Ggrv0TSabev5r04nb37bIsG7rX9wj1ZMAt46HLYzrZS
kdJk+2fRTR/B9nnX/IbM8644IlWM31HMlz+VdftWUN/4Oe7Td1m5pWQus6gj3+bUHXrMhkzC7xnz
whvW+2snbrRw1+xDd3xTyY145KqOXDPjWamNnfGL39NLZRRRtuYT7kT0FtaFgtK7sha/uCOhhPLx
02GeW6nDxkPQUoJDcLwH2mnZQbvDUaUF6yC5pV/KxCzWTb80zPXxbbIOsbQm+SFbK8aZTJvu2uk7
j2FxFN9ILGCp8NFNIosTEajHy0RKBtFSNp3zvEbZTQWLhS2yX7vsZfpuyIuYApVhxULdNZCX1pFH
WU2SbfVE+EjyQhiYd6qUn3X1o0KUceVvwvmLE93b+V/MYbILOvHwBrbY852EWcLeaNyqcq3YKV5p
ovLBqV9EodIG1mKWHzZOPuibyMofuiMirR/9G1JYKCTTR/nFqhGhX1453s8aVDUDDaZEkxhwW3v2
B5sxS8wcaWPsp9O4So/pJmV2uep1uz/HTDMq4qXUDQo+qVshae7s8hy6qImI4VQ/xR1TxHCDxNs/
qKdyS8GPy0vp+ufkNdtFG5K36o+2cFHNBw8lAjwsozYjxcXclGfTPIib4av7Ms98KwXfSR+mU3DK
flgP/qU5Ecelfli78Kk64qenfl4+DeN6zH5K03VExZw4LL3GaJcBBqvWww/DxLq3HiyWMiRU80UH
IjOEqeJ0pi+jqRhRRMsq7/NQav5+YhUbaIZ46P1EOgzLAQmTQJc2wkbEN+6SXFfbENzIC5o3y3nL
reVhRo/SNIvjmotyKx2sIUTktBzGllXsvfGa+A3Khyi41aKEo3hQEKOJdhhwnWnKWl2ZABtc1BoK
iyp/2KSFjslzSJnLm46hRReYNPywU4SUKVy4FVlBt9AKDshBeG1IMWFyp+K6ExhBJkO0bC8rVSyH
tLnlDhN6q2GHJRdzjRqDGZVgNBgHRLcGeoHtV6QYZWnUOb3Ad5uoeZViPXDLtu7vJYTHYZol61Km
wi5aTLgbGlur0oNrmcjVfV0r5ir3SC5GLcy0ugAnAaQlqXyMlom8AgJRuX1SUTSXvXSthEPwFIZr
rcR8KkSGRBp4g+Vc8ao1YlOEBoieVjne1buS2ZGpBNitI9OuBtJ2kgEYDkSAg9oyrhfxRCHF7A/B
HEPvQYjoRBgvQa286uqETJ3rQ9TCoMpGKpmqEN2hcN6bhUHIHtfRoDx0eNukKWmYPzJD7nPvloTe
G2yNet/IGcX6geVzxPWvnrQ1jgk8megWjHwX+wfW19emEMkeVCdK4nIau2OYshIZmVSAht/5vfUY
pCDbI2SbQWfua8M/esXwoseZTDiTQJ+s0a9e9J60FWIbS/pSi4RlWUc6SzdG0Ub0ZqmDsIlaNXlV
TRYrxOBaCNMK7LJTAzLLG+4m/5YSgfUCVr4WyAgZxOYVCyDlZdLoI++h1H4CfqgwECZPXZAwrpYx
xpfK+llmxkGqEWzCPaJykvEaEKy6SGbdXjYFlr7Ts0Ac/bYZlNAuxeDn5GmUkVgNmbiOg74Lth61
vLKdHksslltQpECaBADyPgAWFlf98zj/Z7LM6hT1o2x5KRVoIsuryXJ1JKcqwdxOGMmAhAJ5KxaU
p0km2Ewxqt0YTj3xxYd2ekbk/NxlwRmpuNtZyGmrLn9uoGN+PzaNtJ+iuYulgos1YWs19bTQwE80
JOYl0cUSEan40IjqSzbE+A9clPhzJo4I/IPJtUV+QB8ACfd5BTPspX7ONXLxUhbERcYUVcmbx6wE
jpupCnPt3vqohpUUeh+qztQ47HDK5EyYi5QOAjQIS321EukFXkbNEpQGVgOOIMYTQRTM2scC48gB
LZSoDEFfJclGqlJ/dxdos2x7ZEWHIgr/d8hihvg0uTRu1mg8CRHpQZ1RMZ8WX+Oi/4gGRhoTVvNo
UQ9Kmx2yTwRkxLJZUach8nssZ01SpHBJSURWywGZ0yvS+1wU9qOL+KTZmmGp21YW6vtOYgAw/Id2
UIONoWw61qVR06F0E0SoGu26rsFVCOGDB4FKI0uH6hMmZbNpdnKixLjpsW4kMukVSkfdQvCVbFeX
VPRCOohcIl1lhJ1ReQQPKPTb/La4mFZ2C/vqUSrHuUw2grqpJbQgzZ3V1yjTxf4xVQlaRNHBSsbA
QURKBn7aBiRZTjtZNPxtAUDC14U1PMibwlvLt1PO4NgzpdUqFOVd3D5HecJ8JKEXwzU8PVrlkwLa
nHV/9Go0Fu2rCHqXCsEq8s2Hro+Ok16vPFmN0ZKKmxyAhD10SPg0QRhXUTzKl4I+oCDm3Vq3sPYl
IFVja/JthPf3KMEpKSTWe5mwcs2D9HEg2Sfs+KzwhVX2OIDjUuPyXFBmaBoPF4W6UogIAmK3ELEj
W0+iyCU4kF66OuzrjiR3+S0YmMgWzauoH0hsONPX2BYGngizqb+sgcZ9Wq9EBN6GkJ3yUZmDKv2T
c5eb2i4ty3vRMs9Dgbq71+m0NWK/S6vqs4CmNIrvvp8ynGYtFrAQW7tQA/IiG+k1FtZ1TPe30oJT
Miuu6CUw4WGJM76+6ySfEPvCxL7Ge0QsKrMzQT42LVWRSpjXqmZ/F5oZE48ovInVDJnT8KKXtH2H
vEUdbd37VZSuSUZhYI2LbV1Pu0bv9l5UiYe8ApgVicnd0DWvwI1LvA1A9H3ZZ7HMnAhU+y0XhPeh
g1wWKBe/ywjp0i79YPl8Gm1tE/SJZQQLvIDUO6kD3VHJkrV12AtbD48GHnuMJjhEmEclxiq30sd8
6NlVUFar+u6AyPtRNIZVnXdOXGvSBsNTQmu1p/rbyZuaq5mtm/GcfqWcpQmSQTfqG8TPrT0liKuy
6X3SwgM2GGEHB+qGq2guOBeP/ZCwiNab+wHGieP1xq3le+qMKhd42dooah2vzDZh3USv1VdZVnWG
tqm9AtyXsvLCYqsowiYsKPQpiSU5oZTtQBUcOjO8F/j7n0KK53Eev5AzHDASgwWpGMikDPJMZvXi
Tu1E1OVgYGQlpYQcKVynKjVcBwULe9LiWGB6oEZCoc13EQHaGKxmD2gUrvGidhek2PsuIuxa78GW
+TKpK1MvrRX6Os5MhyDrk6WhPr6rsUWOBTQYJy/i3SRC2M/NnRo1rWsKkmAHLUSkLIdDOQ2rHsUG
mD6IbpNMWJ7I569701oJWJeB0dAdLxKuo9qkO60gd6UyIaS1gPZKAj42hAX/7MuOMm5SO/1Dh3HO
NZF/l2PE0gG3Vi1jLWm7wJ2gVo5mc1+nJnXNptqRG7RNjJAaRKXd+pQht5jaHfGS55i3CE+BcSx0
T1gVPoMNTaskCe/LseYXU2vP8lBgK4vT19gTH/sqGDcasK8mtJ4NEViU3A2zJc6DKVWDzfb1F0AE
VB0iYaVJSGNVsmxtwuTBYSX9OpfkFxTIwKp0agLmXLPW5ORuEoRDUEz3xMuozHQxgoOL4Wecqv2D
meUQrUzpE/59dVLJoaWOD5sFIeq685o7v97lifGhy6G4qnF1+un4M8r9YG2iBARNoDu5qrrtQH1N
EpixhWogO9ClnXLgV22UP4wSl5Ok85UIaiTQzVDrq3gtpXHpyF1GpqgsPXpi6+NBYqGgoo7IvbYj
4CS8j1O4STRoZpQIqqCSVnbcIYGYOYwEag50NMaeuobfGCeCJVFgSMXJEAeInhbQ0Tp3GkKANmHW
XTplLZiYKeWgVTYg/NR9nfbqfrn1290hyUkHylm4lvFHSGfIlZRS2/dm8OfNss+sRssNRf9tMZQv
m7LjF8AFS3LTglmbJ8mvYks0c61nP6Cc1YCHLPhHogD3p/SbvRZ0VPgCn0WpxEI2QiK8GrBaIKqi
ppmwcpvV4Z3v5zuVqpOWIPiNy+SPTTsWNyFVjDUQc31fRyPGXFnLjb0cKPr3JgMZsm9eLYJO8T39
9yZEXgDVrNz9UkWms0hSQze7JEWkvUlVTNGyq+j1MlQLLT4mZaxulm73//2LzKr+239w/0dejFVI
jOlvd//2kKf8+4/5MX8/56+P+Nsp/FHldf6z+Zdnbb7y83v6Vf9+0l+emf/9j1e3em/e/3LHXeR9
t/arGu++ajKYl1eBXGw+83978P98/W9EgpKoIib4uy5g/g/+eOD8F/znv/2/5Hdmw/cj/jsPTrb+
3TJmioNpwGtckt2+9YES+kBVhX5PY1e2ZGuGOfwhDzSkf1dUcw6PU01N0RbVRJ23TfCf/6ZxSBMt
jqIPVEVZUf9/5IGEwKBQ+KVem18PSXRM4nSuq6poKr/pMwhHGdO0FVWEEs3Pahj9Y8BIdiYCCC1B
JU3vITKRWGqiT2YNzPMR7d6qCFqjZIA/yStaskE/3Pygm9y2hWmGSC+/r6quvrVQoDwzKe6XjQ+/
xmmTVNsE/ljc+2WhnlrNvBrES1P66qji17HIlGB+BEL9cY81haEd6JEDnLtgNdn5p7mQydz29Gtj
gD08mdisBrwQNK8AL6WrX4eXW8s5y62uM4QjXshfu8kzfqqMlDQJn9o5ExzpJTGkM/KA9kuKhwPi
9/Z1rIZsRbavfk78OCGyUkk3vtaE5M5QpS4NJFHGxPyHBKnqlMpeeVIbZEBe7j3+2rXsXza/9pUm
MbylZu2X/UKo18e+vaGJpkuQlMVAY5YNU7PhsNzlm5ZsrSr9h/00rktWtQUKpuXsZfN9Px9iji1P
FJpA7JK+3RrL+chP50dl2bDLINLYLDk6aBR1Tb3VJ5p9pIkA+zcl3K7VaFPEXXqIR7gA/3DToxt9
UAsh2bEqYLGA3bw/fXv/5lsTMFjC3uo6OsxHlwM4bv1NpjXmWozmiSREsteQ/Dys0J2/Vy3ffIGW
CtQBZYlX+JshJ33YaoczlujR7kejeJWkkG4lk/+Dybr5SZJzx+jRsg+0uLeGUvnr5bQ+FG85DNM7
BPj9nx5e4ldHCulDCTNazVhlghTuTbO8ft/1wlg9Mx0gfd7TO0ZbUaCOZ150Xfb4gaCG6YZSoJZs
0baVcuuizRuLVmbQzi76v+9vg8zbG7KPOYpTlw1JoOCAE1qGITEb388R4F6imzSk6zqL0EzOmw5b
0HFKu8QVIDWA4v3LgeWUX/uQOk22EtTkPBiRcagV1ndSXT4v99pJbWChzgd+vx8ICYe4yhqHJJmh
ozjMV7/OzKpUDlYgBP945HIkBBwEqQsGN+r5u2WDeXxT4W45p1nb3LWF1ByqLLyVqRV9dlJ9HlGX
vCtFKIG8tPzHsUY2EuaGfJGLYNrog5QevKgvDkZIUUzLrZbg4ELoH4Om9SpsMimxXTXeEKEcpe3Q
jeH1e4O57pgl0v5Pu+aDggkGQIsBCP86EHZWeP2E3hX88dj5xDSqPTfK6KxEck4/tKF3HEnoGfmD
7paNKvM5t3qgur/2hd6ET15QTmk7NHcVoW9H0RS+H+SFEfpISmlocGX1aLVTdowxF893oNyFyKt+
3QSDrh5HqzBnAcMfR/r5cCQLAfjpgJbVSMynXdVicDaxKlNtVk9Ry3UPG0dwbub9qJPYD3SLtu3I
4P99HnmUfxxPa/FTSaX92AXNRmhU8a6ukvEOZe98+3vT0/f265E2bRlL3/smg6tj7FXHfN41+Gl2
bIz45deDmgC+229P6n0/Qe53lxLRFB9jkF1N0AKTKLcnwFrZ9XtX3NbrqKf6vdxNpDq7WlTXfp37
a782ZvU6FWAwK/ym9yQ+g1NQO+/UR7LlUDBNfwBYFIRk+hAbAHsCc9STOSacoP0xKvzPJ8Aoywlg
+x8kkJL4+yBriZYiS+gSJbztivz7IJvXupTD0dC+dMtotw3vOOzKSjrKmgUt24DfsCnT5lEgMxaN
qlqwzgynfFPM73lrCqtxkLWL3/JBSQB4dyLBhXY1H1z2BT4tK0pgwX7qw7ktOYP28VLtsij6SCaN
4CWx2hST/x5T6ntIunK4FWOGPZF7ywaJQaK36R934FOKwRRem6AXHrQGsQql4Pa4nFmkqPrAH1W7
5a4IHqfWcwvhr5ldkgQFmzKNglskYvQ8kXXtB2n0iTroJY5b6ZGkbGWdhbFB5ol5TAMot0Ufidcw
Uo1NlSjh3qs76aSmNK50wskepYxSU1AP8WZMwEdELSGFco/CIOg69U5o2YDD6oDUGd5uhJjL3S45
pxMK7/necpqJDWiVFPzXY22od9+n7VoJWnTAqviam7W6GfQI6lwTGo+0Bi565XcfHoVMm28XluOy
mg6t5XvIuob8wzv3htS6UkpLdkoKpj9NrJ//NIn8p+LSv6K1YHvh3JA0Q4WgqCumJf02MzMieUix
vfmfvUEbIemq+K7zpYnaF6wPCv0O9AYYUw2B4iYSxpEcSFehjfAgFmlzNDI8e70fDQelTPgGTKp3
4HoiHJiL0jFIoR+Ueecdfh1Ybi37lvOWu7/t+/XY3w78s5N/7WOGifBgMHZJKGduEaraCZKKsMNU
4W3iTu2uMD9MeCyC+jIiObWUXv1Z9RR4a8X/0QYpgSm2r0AeDWIFbGGt7PtKRL6w3A+YIqSop9j7
fXPZqyOvJO0yPH6fPj9w2Q9dYLBj/G/HPtIRlctijWklLS6kYxE4ECvWi5k3l1HKva9QyDZSVxY7
uEmpI1FOgRZLFAs0baoWXcrdJp2I0ppvDkl5iQo93i/nLbtGT89dLY0Y5mIjZWjQPgaoUccG0s7D
lGPEod6kuF5EoLAfsxGLhj5NzqxgKWsqnRDfTDVIMe4YpbPsW85ThVLYpiZ6n+XusunNUti3Mxh9
fqbv04YuPZEesFN4y1dy1ctbjkWzFUZ5jKvCSQcdReG8UZWyd2EjI1ueZwi/Diy3ln11SOvinx5u
CZy0Bxn39m+Pa+QZu67XyvuU9NVRt/wvNRmk82C22pNBZcxX/JDEGb+/p0qOPlQT7gqqQcfCUnxH
agLpQycRy/NN+dmYUmiVnZ/sej8Q7xlcfiwnyHHyVWhafQ8xptypI5YMhK3Cc9WaGwA/0ocFL9dR
CIe/6LFJGkkAJXU5QP5zFm9gGc2dZoXyiDf5pxjz7mnUZdiheLl3PSyQM1Pj4L70mmsIPeGE5Du4
l3LB2kZGh0R/PrhsOqG6jpUknpZ7v84olZCHz4/6+3MsZ+AK9r6fo4noxfYyJpeS1lYGn9wzoazP
N6NcMvcCEu2/3ByuUz8KG6NVaN1prfDkdYj6WMZpWyUwhSdRoYMMcUg7LUd1ehiCYQr3QZwJd33a
brT5rC6byu8qwV+KBH/2Ysmz2+lP60kwgPNy0qLMo0kWCIPf3FAe0d2hECfZVyxbiLLkrrD7yKs/
ijg4dDGADzs+S2GKNKTzuyMAUfnRbHN130TCMUjMCay7MogrD27vehndQC5QkxmDZE9lPbfWUdOP
62kRu8ZA3P71VXe25P328hUFjKGla5LJRdf8zUcwJmlpTTAbPoUeXoWV5XSeAY4mJPPBTml3We+D
MFYU9SUSF91ZyYKCBfNDmac7hNHqi2IqFMpzBf3hfNdr889EqaurYkJHMDQfitj86CIz1lDPoNHN
z11aOc3ikxrCFuzfwmGqKd8V9YFGMSW+5eb3/caoD8utWCsLYHrFiKEmhzKWj1kHXiWPuksA/KvW
Ah2mvcaLQOQZg7Qm/qCLzUOYGMb3Jhrqfs4d4X5PKwPasowOBhios4x+que7YdOYLyq9qfUg58PO
yovqnt/Q53JCxa8bTZ5g3hHgTsJfDgC3xgzxmpCcroZW/F7XQbyOBy5xoMTQ1VqiSF5Gobhip//5
rjpSDY8U4T41VP8UEQN/Wm4tG4LHczR9xD3+diCc/HT/rz9+fcZV/vXbq7DmVURGHsXQreX4n2wk
kuKPojVE+mdXm5V+1sDz+J1enYZUvNRhON4pVsPGwMkRhHKw1ua7y4FEaNxI1sfv0/y693aBT11f
B6prSeIOUAdm71skxN4trgLrILbpU5eb3o2ESu82SkW80Xwq/ATBGwRwZT2dJh3c0fKI5cSJ7F+u
1dphecSyn47e/KzLjsxXkVXwrMu95RHLs6YSdd5fzxJgTHAiujmb5TyCPfelX6+VuXIqxU0MiX+5
OW+WW8vmu6aqM/+3l5ttNBErrmhbyvrZ+l9/CpL8jx8DhS/6wYpKPQO26G8XETnMkrgINfm/CDuv
5cZxbQ0/EauYw61l5WRLttvuG1anIZhzfPrzEerdmvGZs09VF4pYACm3Agms9YefSVEDpfHL+JxW
ycVzw2TnFEEMSpqmG7X4HIVGRMnBLVYyJufKo6pxjGWveR2axEy+Dwxl3wAbHd8/xcehik9Ff/0U
judX14Po0OSj2N8vI6fVSgQnJDGU26vL2K0xunhZtw1Q/z9/7+8zMvDlDWCPTwNZHcTHgP3NPX5/
MUUr1m6mKXs5KOMh5ZGdcCvotnfJmib2oMvL/udDKWfj29gvPXw+nO5zhZGXoIZ70e3+FpX9RimU
R7sAPddWA3RJNXGP8shJoXi0w9GK2ms4BFcjqNxDmYPOpiCQryzRjKTzc+Ee5AgsavcguyP5qVXT
Q0aKI2DWCK33r7WufZm8OriQgRoAhwP6dZRJ/UhSD/xpF2uHKXCzlyLR9zLOZjpa9Y1bbFIRah+6
fcHbuHq3yVJtCw1qkJz1L1fVsnL6f0houmRT//P+4WHcprq2pfMM4X7G/eVv948oRwSkh2Xyk6QH
n7DtDxPSp7p7jPtq1fgV7h9zL490zK6EnmKnMAYAWOfg30b6CE+hpLyFmlGlomPqoHE1z+wf75MR
3/duc+oiTg9oAuKQ4rdr5MRwd4jbdagNDeXKHhis7bL+gWLgOZmHRzmhrMnqnWnFlBcyF2zn3BST
Xa3SCDE3GZPz4gaNV9W227WM9UmwT3keb90qs/aZ1ltYvnB0b2TMFiJbcYsOHuSAg00Bcmp/Jn46
72/DFuiJjeKxmQ198/P1P50mr/cphl1YvR/ROf2Xv8xrGmeX8B7tJ3VQDlQTlYM8CsP6rYstZf0p
PszT7jGsg7ACy815aUIe+X7+p3k9BDnqyrb1+Gkgz0uMDuQF6yBrZ7U8pPruQXlFmxQZrgPOSbSW
uffj3tyTooLu4u2DOoYJqDTE5aA7xGH1gKSmdZt3P4PsG4U1hJLuoftp8poCCpF/JburHlz+lqWq
NP1bo1sfxpz6jgdoG+QZvtld1CECCE7FJ3P5NATJskJk9yvWErgNjBU7jLZ0DqJGCE8xffvDI1Ej
t/12gvKdItTkOuh9vHFKlO6ySIDhLf2z7k+bwnWKN6WugzMIiY/Uz0tIknFxaMsOPb2522IWsk3j
SsedeJ6btvq6AvC0jOfRvtoqziENoVyJrO2fjAGm1aja0xrx4BBPMVLamZM4P1Ugt+4ABLEEiYla
KpTwcnK3FLYBLsfG/ERvp0uBoDMQsAoC2hyzohq4YUjpdD5Bhkj2g5YWCNQGQTRd5AAS7c8exfSj
nNENiN33pLiwbkAMxgafg9NxFSCNMt8Ax8EaugfHJws0aiVbee6UspGj9zvjfSDm2WLp5KXvoV5e
5H5Dvb/SPSZna38u72+0rXxuB9NEbbTx4gwiO0/4W38umI6aRU0DTN09dH/8yxrqvXu/1H1x8Oly
98m8BRgYyb6p9eL/WSwYM8X2H7dcC8KvBbfYwUeatfunW66iAXCk7m38CAxlb1f4+j4g0N9tYoQC
4cPNfS8U4qkuwQgN+AdsbkG3dIvjMOHu1Yyx+yCEIWZpORsOD7kReUoTI+yKN5K5YO8ckbhPu8eM
FfmjodjRWcZkYyeeva5DFc+2ecCaG6fSg3UHAgCGzn9fHklBiX/+j9lc2fM/3bWoLH6S9DBwu668
KK5/mFUAmQ9FwaTwQXGX0a8BIiz2f3hL4d42HwYewh2Ks+PZoP4IFP8l57n1pglDxRXD8va159RH
lvTmY1rh9oN6tNg7rTbjr+zuOA2G9wKKZhUK1X3PUOHadI5pLwdHeO+N2X4r/Np+SvIgeQ684IO0
/vN//7/ONdBPn66LSgrkapaDqoaMyj8fqJoXu/qgq9kPOxpMuKODffFj/2GKhf0ke6rq6uuMzAVo
6RG939TOnwONj1aOpr1d7eBwVg++55hgaiKxiP3J3w9j6e/lUWH0506dSETNcSqeuATJQ9lYYw1i
ZVR3fWD5FCVsf1cqXbVv4kZdd2h1nUU4sMggC/HiihKZa6/Ag6vKxELUrsLrWmFwCGwaMqnKXh7J
2GTq0bZ1/PU9dJ8m57ao4tbAKzlXqeZrhWF3CsawfGXZicGjG2arKSqVt2bE0TUxfQgkc9c0tC+K
4lln2VN1hFGn5s0bVAO4+fRcKzDU//vHpH0uI6N74vGFZEGksprXtc/JSl/RVDBnlvI9VKxi3WbK
VyPpsmfZ+NaQUKCJnvgzQWyx+1ePiNpu2tEGFWhF2TPGh+kZ7eSFp5Tg3hvcMJ5CF2+qLhypKn+z
esU/y2tp81Vd/N0m1axO99ewQj5TlzusvJ6MK2H1GmgZwGh9QkgFiE5c+h4iNpa2z6NmWiW+rV+S
KBWLsO/6b30DZinJzb/cBCehxAbl3KOoHlhecB2jqVl1Wubv1RhAfldV7qNp56d7OQhdX/5UQ4v/
XiKq7IvnWcZBlohGD/ntRCv/9STcXfAoCTnBmU+Q11XcoT3Or9KIRENvdYz//gqWUj6FFiCcYsZP
p2mJ6GBYncJYbS4yxI8C6KcAeiS7WuflCB8mwZA/lqNjH0y/+pXFaIn0Rug9DwYOkPyq3iu7RoIA
SBC/qtZ+LwXMl86LrkMqEuQh0FIp5niXDiEqo26yzXwINlGchBCy83xvjsnKbnrleG+Eav/uVs3w
Cq6ZHPtV6J2xJ4/9u9F909gnreVBicOwZptYoK3nmJwygmPdi1po61glV1BFeftF/1E5nfFFbcrx
iC8Oheu5qyjFsIJ6b6/sKjS+VCwJHvoug8p1OydHsuGiBcJei17ARDBQKE/4b/yoEUlRC/VriHkN
yEnYFFWbX+2R9IYaZV9R2wV/Girmzumb8RXwwyal5vLVoPqyVDDX2+ZtGL5HwBDk/BSrUH6dhcmS
ktM9CwlkxfzA6khiVtubhNf/mXfTNF2KTfz9ucCvzrHkM9BzdSjXn56EVtAXFdCw/Ltbs4czCtc+
a3NTTpAxmlSNVjLWt0VFMVHVN5XLc+I+T7hFv/cT/1D2Buwqkj9I8QyYII0tRglBv4w6ffoWecBP
e9UNDmbujztjzLaBoldPmWXzQMow5BEhvrxzqDEjb91ZIH3vMTmALAA/4KQ7+j7TygpkbpXm2spS
dTaDKfqYe8oF/V4TmAhZHTgS2Q2CGRxqV2O/vx3KqG3XOt6I8/y/RYuCmk8UwdGcB5q5uc2ez/aq
CgCXH6PDY4IVNhW/uKKDGsKIBwJPCli9BJXdoBrhNOiFO+MqqnNxkA3mhOIwFhk0/xBc+T0mj9x5
9P+MGfim7n375T5LTqVGBs9Y7QBXFrVKCbJ1lopSYsNlJqhst7avb615e+bPmze7wF7O14CozCHA
u/lZwa7MmHsyVHdZsqMwgXWi7kOBw9T1JWcjimri+IFNF2TFwMDQobDHDxGKvc4C8sVPYpOyn1GC
gGcaHwxEGzcOT33mG5euMi8yDhoG44zRCfC6ZJrOni6a0g8L1gYApgcvyuN9ZAHp7kYhXpq56ZC4
AN1zvUUEku9BMhQ7YVfWOUYqby+sBlZ4W/ER0Cgmn00i+mg3gUW81iJQ0ZUGzStHxdSBblDHYquw
cHgcoyA8AVNB1xQwIIrvcXvRJygxbNH9733ZLEK0D37ZdvmFmnb1pa/hEKrzSaWAv2AHOBpjTYAZ
lV7FbA3loZOxS7w1CnV4mO70DdX310WEniE5bKC5s+gNVShvE5gNCOMCa+wHV0k3sraDZUlJ+SAY
17Lwo+I2sgUAA7o7Dr6wiEjgqHvJ0RfudCWFe8rm1EXgZ9YSi4fh0ZzcaGcNk/OE5ZV3QHJwK3vS
FloeuWq+8NTcPrlJSFXCxR1YHVFwkvdcNxzhcejhh7zvWpnv/R6QfaDV6G8V+v7T/Tm0jEvfDujv
R2HBMwppZeHl/bODLgfsHj18TTwKvU2cig9wyj+dWC1+DHjWdG6KpIbXP2OYguNATMduOv8kG7dE
FSHCiVp1Osu4DSjYNZzyTHsPJ4NithxQWk8/FSWClpmnHvDLpXFT7SC7bpPMZMi5X9V2vSmd4uk2
bw7dRmWfn4d6O0XO4yv2JC811Mk5rKBEaCJCrDtSu6tsNBb6wL4udk4FChnrBPJbXKGwxoQAm4Rj
oXWvsteChr6WVfTdShDQBs+brQrX8s+y8coIaQxgKMt7rLVj5dz7WH2ltX24x53YmXet3S9eSTnr
asmek3v5bG9gaSsZlJPVrIu26KmfYidvtgBBkvfR8DaNlVL7Iqn81LbRdxmOgKGv47RpV7KL+jxa
YdzMznbmuy9eozzKeOM6COIieAPn3k3e40FApcY8c+VqiHw8YQz9NVcQ9gO+bR6yYfSeiiwFHIbG
8Tc/pgwPfCd4BvsEbGGGOY8DfjDmCN908JVmL5tYtw2s5/70B2XKFkFfBo/dHEvlcBAV7R4j9mav
FU6ybRNdWZaRkj0hUp4u6koJf8KbcHCS+EGNd1iYftiec9CvVFZbnmEg+N+GdHiWM0NdfYsghr1a
2jiulMSH5iDUT9cKXBMpALt4cvoJOl+iOZAn5kNziA3Yl/PhYIbromiDrWq6aBJ0P1qHT6b27G7r
BDa6BamGe3bSh5uOTeMrdK1miVm2vWLZWr3mo8sbKVDzkaMeiOU1BCr1UY5CvIu3wIpNmMBMrlNu
aaY2KA+yKzoV1eGOdYrsZnxgTmLal2CaNYmyTvzyPNBZyJSj7+GTrHFd52vkowMWam52nepaWVq+
5vPb6PKd4qJXjxwbYh5aEjuncizEsvdy/cXMGviHTjF+qxt131aoU8W6uaWiF7xg4e4+TVCFTEeN
6kWuxB8oVKVHXYnES66GKL61ZoBCupkBbU/GfW7xhBnTg2w06n23I9ltNQcJwbm5T1F8e1hiQjcb
ygTjCkLOEsYLBa65IfPd7LEXptTVuDYFrRSPeKUy241BwuAsGzgb4bbLmm/3kDyaFKjuZpjjGZWm
DaB2Y/ya6h7m3SZGNwhd7WU8mOORqpyVeLwOXWXseyA7j1UQ+wsxihyOjp6f5JHqVPkJfsfv0XHu
ypgc9RKgML1fTe9mLYqFPqrWybCH+gipAnefAu58VymLqbDTjxEJolWtp5g6F6V+hez5TZ9YAQMX
3QivqU75GFUneTT7/j2yycb2WWcjgm4Dw3LEnQ2S6sCquB0Tuw/Ik8caKqfhjNlaDsjY7QqWHl4d
lmhrU68PHo8xELrhOeoLatZoY966Yx1gAT93fVL1D7ZSHPpq8Hf40Iz7puhLMkJO/DQVXU8GWuVP
Z7v8YLdD+1Q3TvQYa6FFuiVC/sG1SnKSCAlW/+wqld3DPyWtl37z3ZwvcZkaL6qehx+dYQ6LNANR
bDYJBOWyMfcQuOq9147hOnHV4hm4hrGYSpsEeCjyNb/c5Nx55lsWZurWmHsyhNxpck4wLMR6JKpW
mUUpnLeF4VTEJfpE8xtblUe3sMVF67Fla2wUloA0tx84YAIns9sXLezgf6gJRlZp2X00TqIgWxYO
R1hp07XRzaOXuu0HvgGzYJgOeGQ+HfwOvmBZ9Fxi+CEL9yQoXHS8qdvLxhGZdzuSA9hgUcu/zzET
XzxmVrnUlNa86ma06pKu+ZLw+8T/AGdv3xTNl8joixXe1ijozKN8lBryN71zkKMqSi2ZkbovZlP6
T1kJri8a1WOu+rDLktx/oiwbHXOb+vXckyHZZNnHONjG2QQoiLKRV2zjxHtSY3S3Sz3NtzfNuNQy
H5q0QjxllpBL9OFbM/bWSfYyHy6nWkYX2XOVZeAM7VXFynoRleWjUdj2oR57+zDX6KCQz4eyL5uw
HyDXVHWyvE+UA5+6rQMxw0eu8lP83+b+2zWbkhooymyCdQimQq0ehBt8mqDak1iJl9Bv3EVoRii7
xF9GlNp/NlglG6YRBg8k085lmCgftWdVGIoYwaWfv61dr477MSnIvOcworRRjTf+QJ570LJ0b2GZ
gt1zN34NIHRXgVK8yHgowt/xTEvOFuuki959a9JQPJUDabeiGKrvjVWeMO0K3iy/ZrGesQerR3d8
q8g/yAmKncx3f3M4h2OkHeypLfh9BPX3DNekAWza11Sx0QTB4n2n4XNysYcoul3bjaKfgZ4W1yGo
ja2JHN2q5jv+McF8k9c2KsVfwFwsKEaazqkwAFVn81/VJ+ZG4GvxQGkT5mAEFlwCwmUj8d8SKi6P
7gOf5n3qysllKGLUkobg8X4pefTpevfXwO2jBJmH5l9oq/HKysdhU5dj8+FWK4i38dfaNoDAJnxM
kebGX0nyLDpk4siFGhMYjrJcymkpAiceSZQXjFvDXWZA9QmbsdoPvVPtQzWu9/duN8diV2lZ4MyH
sn+b+OeUe6yAX4jYSuU//ttk0VThprJCQGWoMIWxwbdA97SXto5+oI2XHc25V40uZlm9NW0aBXt7
Bfs4QzzkDTpKMqHE22M9Wjaik/c0lDuE+zK0xS3J5Hpk3qI6/HLLIN1PuPUjJdjX82R1KtRHftJi
p0ADpsKHGC36fL+P5phiRuVfplEsAEF4B0QB2JbMjezemzwA+N5ov+6RT7MmE6GhqUl6YG4IsFV5
fYlnbNwIlgg4X9MiP0RXaxSTxSW2Tx7shBcbBiC4K+Uj6knnl8bkLcI80Y6KFquPCrr3H0mJE0fs
2z/HwXkzYKO/ZYFtLc2q1vdR6qjHNiyhxSUjoMgiVSD2w8N2fC1EksdWzrbZ/W4GE/XYnl0LkmQJ
Sr3zQKP0zVltV7IzRiZ+OM5Y9SuSdrsa2mPWIMthBGr8S2t2hfCSv7pQ/ApVl4qVAmkUePt0FBTj
8GDr0/Xk9sUFaCJaWzygvycDMrfzSayRUBnw7He1hvToZdZ4blEk2BqQ9DWELoSPmge+JM33EkHg
GfEcouwNdb9EoWtG9WnQcsZ8Qo1FQWxDNzP9ezMpZ9HE/qvWhObaUrFPoYZevZquf6kzu/g6ONbr
pKb5xYm77KKicrpge5usZVcOKFW9SeFknGRIcVKq9xQCG+MLu2VwD1rxU4vrL1XqQ3Zx6mZleMGw
U6d4OrM1HJBEGLIfZr53p7j8mXYlRWpPi58TXynhK4f12qNg/iKaCIbzPKWGWWs0Wv8BlcNGkMbx
D5Onu4eexx20zqn5sLp0I1+XhPhMXcXGqrAqe1lnfn8a7Ol3kwPv2qd4Ld3jnjtEJJMiEP4l26bF
ffJ9zthTLsCnCtnu2HoOfTVaR0Mp3ljqqY/FINLNrevW7iIR/Cdkd9JmV1Q/mXaya8WGihKn6u1J
pok3azbrKLW4OsrRsPHfSUg7J26l4Rvb4FMxOO3T7UIU2iF0xxd5ombgC9036XM7DovbczulhNXH
ivYgH9oy1vYRVdPKPt5DMo5KT1+STW7sYMuGL2ouZtWKNXDNb1rTAR8tx6SENTr9ADg8bVq1xsmi
5IdS5gbF1xGxZXROvJ8jRWZ9xI2I3159askkfw0zC57wVLYXxGvZCCpAbW2/z/YeyYt1oWUNhH9u
HCqA00dEgP1H20e5KyzBWheeFV1k47XJVgWzdLr1wpo8rY3F6JTEtwmuYk1rI4Jj7jQIXbb6TrHi
4SgbX29QdJSHo/feTdFqqgP/Lfcdse9rSGVmjN5DqI/eSs8csdLnrtf7zoKvl7eVo0hG/iwy0z3J
Uy3c0VuVdBmJj+JiJNZtku0W+qEwkF6Q5+SBnWyyNAuWahMsfZOlydSb1aHPR09bjYVTLnFR0RCG
rV1Us0iHYvmVw0qTQ7mXY9g+zzfkR5COBSIxSaovahZCZ611u11kpM+yl1tBc/5nXNV7mMEypidJ
L+caQq9v08Cs/u0aMi5DQzj2B1JVr+jmIlbHZogqFnZYLTV0R0/DL8OU3OKpOuhLO8+rrTfH/zlf
xrsqz18qfHsU2/D3bdeCIp+PMPhT9noCV0eJSZYPozJt8nLixvRn0WlhhXCY+nIvQy4uCE/yK1v5
u4YK37YsSqWivNJ/ua8R/23JpzfWr6LWBOuif6wn73PbuNfIPaMCV9vvJE36DzLg3ca3Im/pzF0R
9mfyoyyEkkg/BjWlHhk3Yo8vNqIlh1C1s5eOdX7FfiPQjVdF4GloFibsklRVPrBV/lr5nfWM2kN8
Cr2KjcAct3GKgMaeFSS0vG6p552961UPsyPfIdH9h7eBqkaCXyFW8RLoynpDefJ1ZB9noofkfhSR
Wq2mXh8Q0SCWOrOyT9TWS63sloBR9KdqqKxrlDioWHpVuebtta4kzdV9aRvoORaKeZVT/pwwAOdk
qxwB0fTU9GVATn7SnfBZn3soA8SLPEU5XYHhXNfODotV0nZZM/in1El9aEbp02BhdgXOYZclSbOH
6f7A+qE5jjMcTzb6vPGKLQfb0a7eylA0b9DE3NgktRYgPmMKNJTwlAndxAnVae8xQ05pZ/jD8daV
+UMMV49hYes72cPYlBuqi24YdcI1iyD/KhsgnV+MwS6hFXj+dYq1acniHdHQuYs7mHeAmvjVjBt0
S4OiWLG6Gp/k3DxExiSaWuV2NSOc885OZMElLZWroXf6dfox9KpdLZQxx0nPDLvd0PTWyqs81Luj
twx8zl8qDqNYljbvgSiCRyezf9ohQk96lLK9DlFStTrTPqlaVD/DaK+eNdzDZChDZOE2oxka5yQH
5bT5JNfHT9AdkZOXEDrowO7BsXOBBa8WXtVKzTcsaFA/0meghxy+zSy1aYJ0b6DfeT9TTrKC4Gfc
twj+kFa7VDXKbKY5vk8qW33SR91KduELfE24eT3V4XSbpTXk1NwG2HnIRnFuWNPwZZw6gMN/YlmQ
iS0V0hIaY2MiY5hM6IyD7R0ilqV9He79wRZ72ZUN9pUZZaUkfyjzgqWwDGILLcRKHsZgcBDink+X
Zza4iarFpqlt3ABEV18CzCdhwzndT6BRHOjddxWrvwXb5/rc+G2/CzQeT35vAy3slK+UJrqfeqTv
/BiVjkRVd2mQtsG67SxK6CHVfqzXBcxVkwVV105PRq/2S73KjNcOBkOaWOoTnpHG60AvnntyrIdx
I8fUeeY8VlSxdhv73+fJMW3GQP85DxFsVExFLBZ1XCB8PWRU1Ea/3YIy79c8BoprbniIjc5wJhuF
QZOcYGQ3yzYNkRgHF4XLdqo/KVOVo6Rb5ksNPMzXkrVZMRnf22D+yHFNppYbxidgpvpCDmgGTkUa
O6aq50dT1cLYhVbDF7R0eBTO106ifhahD9+ERtpE77V8ozWxcgDEFLPoNa1dVKbWrk6630eDnWO8
2ouNkacz8Geech+VR/fTUK/ALynzoxPLdfTZDPs9cPRxXcQxngWoOL8PuLeJzEy/8ZhqljpyFDub
2/MLb9OTzY0P53HErcto6l78SgBOi1sVXzgFC88oHsic19lCjnZqDR+RdISROQgLlS7qIa0RXyzo
tS/w5EkEq+aEzP1/rlQ74NXzucv8B+hpiPX6cXtIPQ8/zi5SFoXs1g4f/tx0mAEhczsf3ibOR7ES
vWl8k9Yyfm9KxLxA20G1L6o3bvv1X9Wcc4DZ8JMlL+7nOMS9FLYTAKBti0M9hOreDBEOKpQBPVtn
eO6cFPnIBPdHC6CADMnGGhDsEHV7lj0y2MPzbVSeICpWCB0ut/drVB63b8xjd/drhKY77j1RvclQ
yq3kpBU9IKGZCgxA3dl3M124mZt7N1WCL6HahOtAMorlALh+jPrMmT0s+7JBeTyGrFQu5AU+X/Vv
/SgMLqVuuhDSURTSwNA9ao6ivpk6MAy70bq1HzTaW6eVJdCbwdqVmLNsxzm5HugglUQW5qskQ5tJ
OJhPoMmhPQo7S16jrNS3tkD/Z+zV5LWzYnFAigXVJtkVsJR0L3+VvVIBveuVVbOYZsfWKsKxVR7d
GyV0KZHIfkQty73NrPEA20fNLGxVtNrSVtoXtPcw3gkaZJTrqN5V2LYuZDeyrWSf6Zn1UKrp8JoL
pBh804QPOk92BsU9dEOC8Yxt9a9I71tHJCV+ZHMvI91xiqLxTY41ZWKcvbB4kifGgW88jYHYy7HE
DK3n0lFWciwvCsymA5QG5qt4yJ5dm+yXHEIaLEaUjMQzBtq4B2wyJzVf5LwMx5uoIiMqX9tBZJwy
u/so2hqNhtbOXrGK28ZImzzBFshfsSz/ouZefZJjbgQMWI+G+CAH+ZnjOe9V0U6OKg4WviYr6o3s
5h15gmwYkMKPNOr+hbvP/CI8Fv9sxhGVll47yPDUVshuogn4e1qkkYdFwgHT51DH9Xo+VY0U5kzN
NG1QNXz+3ZUnynF5dtRG6soXJqqpBfoMhd2rO5YD5Jx4ZAPpsRLjYLQuducU0x8b30BWWAb7Eumz
h9skNwRJrU4kF3vsDu7NNAQq6tZmsgPht9XmnhyU8Xgk/w1D3KvWWIGKBxnMNFjsD/dJ5M/DZV21
84JG+asrQLdR8gWp22vxYz7YyUE2IgAY3t2wj7J12ya9DaUIf4cjalN/myMPFSVKDw5vdu6Mwxk1
tm6hh0GxK82ofgtLnu6DZwXkY+hWenmZYlzKZQ9r2sfJ6MYrqxe2GvkhDkqkGqoyR2SNAnk4KcZ8
x0JUuIxR9AxTNLK9CFdtljoZ2mh5vopNvnMLbA5QAFOpm936WuWdBRZfh9TUzWd5HbfgAZ4ZT9N8
vTwKm5M1+kDOeQkZgnA17ca4+UuGbvEpQbNEYJAk/wgZ61x8udwuaJei0/KV5vUmqybukfEU1OcA
ITI8hA384av6XM2NjCtIUAhNNY5yqom4oDXr1t1i92nyrD9zZRwtqvKg6Xzv2yIcv/qI6GNyrr4P
odNshtZDKhtun4wHvj29u9XUbCy1bFeeiQgcCxVxMMuoXzRliaxv2nWX0Un7i9A2wm3MZxlhhaJv
yHMifD95foKVCa4DiovjiBI43cUExPeksf+/jQIIgnwUYk0mTxZp/KsDSvxoY4n51g7ldshS/dlo
kxhiIaZBbNKuWhq6r+KbDNah214rDBTkCdlAuiK3m70cs1nvnz1l/CLHAtK1R12vs4e2CfWL21ko
rlc/dT/vXqIysK+FvaoVNE4XXO5V8XzlaM5jdlI7KPHnzUZORVpqWiNWUnOzYDSdfO/w5zr6WMvr
RDHr1T6EOlxrOsba7IzKebdUZMZVi3rjKHuB2pALaoZ+qeRslrzQr07zfDmYz/PV2vo8n/xtv5SD
vjFVJ2c0z04qAC0lyL5N7uDu7MKKH4q+MC88pMwLcgXWQzR6+baphHXJND04j0W4kYNymtAwO6sD
0vH3s6z+mkNWe5bn6IXRIpaJM8T9pEGrLq6vR0d5jo93DZKnvLA5v+anF5bdIIoOcRW+2naH15NV
ISQYC/8NuZS/vMqYfgnjJVeMBOY1zGPN1SdcudH5HSYD8BGPmVVZWdM+zn0SawqboByE5HPojM2i
d1zrzS9weM065B+G9FrPTRX0cE4UEDJZnqRXz2UhoYfWQfbkDKfE6M3zzGYrz/K6NDog1vXdMR0r
57I5W+a4bEFqOf0WNnDxoMciPiGcqm9TpzuDiBiwXJBt6HvBUcOhbJ5xC0G9xBBo7pdUmUDGqeig
EpJxe2JzkkXl8KjmLfreRs0WJInLj6lG47pUtXGH5K3/pa9e3FQv8EhFi7Hv0LSzwrgkB5lAiomn
mluooi5Krygu+dyYPi4QYhLFVsYMTSPhyzYI2dELBMD84pOEBd2Rdw9yTM4qEHqAmFEerb4zzsbc
WJnVLXqrwWJn7tZabJwRkzDOjnCe2bjou3uoNFrzFGrPes26AFcA5hdAxfnBpwt+0VBqfk52bKF4
SaO4HqkueZh3yFc+5BgBPabsjhb3SfXQ/p5OvddiBfqfrghaLCn0fotD+A/uG78QIqTYOUzTAVXh
kF9w3l0h/DqU81X/W2Y7KGAbyl9W562UQC2/j7ZtPKRNal1HEXvLSXHsQ2TU2i5ET2mGVQfPSC7s
IisApzUb49TOh0gwXdIia1hrc1eheIdKkvXFNXxnG3VasMxjiuy5QJIimXxjYyWK8cULslcohtaT
ji/Xy0R1VYbrWER7RWQDSpXMCgxE6tIuNf/rSUYRZwtrqkBvkZwuNPHdFpb+WDSNwa9hDM4YnuPx
YRTv7Cs/TBVUTWda1qUs/YMMVxq8hLFC17UNk/I9i22sS4bepsA8hG9UYm5nD7pOGtFJ26fETXcD
xZgPUjEoeIATWiXFGHwYo3jyezB5CrfRM2l8pArnOGo32iM/jDm5GYiPclr1kVW8i0yzWWhgHCly
HHtQPdKW4C0PKv49144d47HT9HChzNXtqicFNHZGdAQ5G7/weNnLMneF2/BqchtrLYvj8NsWPVWe
twbU+34s0BOU0wzYP/DequxsouTxPI7Wu7xsmccpktcBUKb5VRCFbP3yo07Qo3JsLA5lZb2b/A8q
2z25z7rmjoq7n7woTlWoYIMO2Nbjd6tTo/EBM7RrFAtjU1CbzNdCx9sqg/N0mCzqCHHbeGu1ESa0
hqZrTk0HhWGI+j3JVQ23w//h7LyWJIW1Nf1ERODNbXqfleWrb4i2eI9wTz8fyt5dfXr2TEzMDYGW
BGkBaa3f3GNFdG4DrAzmlmV23Yb5cLJX7FE51iWmLE2fec9RNSpXy0tPspUY5vQ8a57MXW7Xi2NR
ZKjnDjFsIih6p6KmTh8J+Iu+hl+flRbhe+Z638vOUn4gdIgMNoUf3J2LjdvX43d0RlLkKHrrFe2Y
aAYYIWCsDt26j4b6aVKGESmtCsmJudnBTH7w1HA1alpLetsArZlDWFiHhu9fSt0FtQa0ihv5YzT0
NPqswg0EkQPZp4TlcA7NCpImnWGTMCLRfiTemOBjgo8Xr0tRKzHaZdmxvpiqzLyWQtXuIDB9qH7l
6pihH0BRzWGCu5LgMA3hy5xF/5tWN+XOMC0wb4OBfHxByrVpvnIVD+s0hE7OrfWX7iOc2blYSKDl
UBurxhi5AycRk6D/KB5C3wCQKdsMZLcYbedQzRsZ/Kv/r93P441WdL+Pl0F5+L27xsggqHL95gry
RkOZdF8dFViIo85akBe3QlsCoHZ4jTwl/KoHGLJUnek91xWMb5Aw6pX0uLb14MbOllnNUYkbxHBV
Oz3UmeXfkJzqtqGHnwsSjf5NxnrYEEv+y8amy1USw2nH/zBFfycvp2orgDy/j7X91UVh6aGGwvCU
Z8Y25AbBahXjmWSyQSJz37PR7iRJBIpBnHy96d3zWAJj8MJ+ZY0UIHOwH48tIImdGurFDtyN8hj2
XEMl86YXI8GEQzOajNqaX79Ns/y2blvJ2Zqbioe0pVtEL0j+OA9W5zzKcJsP3j4ps3DlM1d44xnv
A8o3up3sdT3rF7Rc7yI7ZUg22wLRdhj/L8PQ4zvcJ+7a7IX2QUbsLDrfetJzLTg7YfOcDC7CyWoX
zyAHXlzX4o0oBm+tz00wdvWu9nO0UOcmxATloPhUwhG4il4MBD8vWkheX7E+8iJ8U63Rem6aXN+A
FSvWDV/As+HPSFqnDpddo1jPLsWJi1nGL2nfeAu97YeNUhsnMfscdjPCM0egBoBvnBzHGQOKmlSw
n1I1AT1ArxwXt9GyZgJ4k61+1NGDyIBcupV3AyRcHsDZ2Q8hUAD+t83wXROYwXV59sU343DN3J7p
je6qF1FaOv5SjChRlVOK+HtL1mrZuNTj/QlUh1M7+mpCbPprI1ByV6aLXUUnv27ydyfGhQVPNHGw
EFN9701cfngMvQjH7i59GVJD4It471LLXzMT1bdGPeLWGpAfQfQrWEwaEJcChdy04m8e6dDcHNNQ
LjHIzsNQ8pjh+ree9UBDdrgqy5uZhvEuMxQF6yDt90ZNq0cLTY79Z7wFeZmaQ7sf816HgTAMH8pU
XAUY519+NpuWqen3PCKjZ9eAnWBdJptOsE5UBxUD3YkXVvXMfmxL3Uce2Q++OaW+iXVr/GUE/mEk
G/Ol0TG0UMfAO1lWHCyUBH1/FXr1a2Tk8QFpnhGRXpp1aNtbMCtU6eamnqDIEWa+tQGfVr9SuC1W
jua4u3HutXUSRrZZkdyZe5kMwVtu+SUUkhOvE5jXoiqTmzxTiWeHXTT9MzCd8Xk0ihnxxgsYeo71
a2FfxTB8BdAlfvnu3lQR7aYYjBZ+opUvNnSadTOa+TnTSO5bYZZvR/K8NxW45BI3v+Jr4tY7OHrt
r6yy9j2Jli9xGNTLPKqnW6JHkLqVDH+sMhzPppoUCHwI/cWYS7UuZNWfyN0z/2t/cQv4kdmJ+tqm
KF6Dji74x8GJTyHfbgeUGx4sDwQwDhEbq+F7BMbfHZT8GdCoFu0rp62PqNU05LRGJ6ZEYib1UW5k
12cTuWFAVS66ZX8dk88K7FrlKTseH8WlnjcNmJOVVvfdCs3J4kJ+CQib7NYaN/mrJ2JNx4ydMbIX
VsuLx0qiHfaFy7P4vrGKgNlR324Q6gavOnf0lQ8wI2/0DwSz/L2QzTqOXVQIAazOQ1RrwjUu8TuK
L1p0pCKOy5bcHQNt3p3yZlv4He5Ec0/V+dGx6/wq3Mjdv8aH7nUkwXLzzGYTkR15m1QjP1NTBFI2
N6M2aHaGwc1B87vgTRW6gedVMO1kL09qLDUL0Z9lL0V1lLsU9cka0W+fTzm0mvIqTxmJqV3Ipjxl
T/VrJZsB05v7KWUTdYitZVbOjmtQPTQt2aoAOhYiZejof8bkXu/408Hq6yG798jgP2P+W4wJyw5r
gDMVHhMxgZe2zCCEG537IALHfXDhcqV2MZ0+4+Yw6DgGgZmQI1jfug/pjEpsycRSofrPoXrNV6Pb
Hebf85DhYBoUZbk/J9s+FO65nvc0N/69J2MslX73/jPuv/UCSnDv5yvS4Oyj5pokunNoB/iEKBHB
kHU9E5cSuWuaE7MOuXsfIMdSzNMXods190NlDK11jpe7fx1EucQ5lJqF3XPoZBAFlHoXdQB1M5xS
HqYsCOBsaEwra2A6Ve5RfPzTMSZOcIE+v5TDPuNeMttuU4BeDaSqsZWaz9Ka+hlUcX/8HKfEenRo
ovF9sCxn3/qeiimnOhz0xBsOnYX3AarvtCc3HQ+RWvjm+rPfLHP65VAZvI+/t3Uz0MEFAgJF9WkR
q9fcRfU+KOx6raZ5ewijqH/StfZdxv0aZ7hxHBodaj7TvFQPglvWaMpD7qKgxp+9XdWNrcyK2kaz
o/SIJ0swIDo7VS0Gp8bv0fIQJpfeNSmfZYPaH0f1lrLxKHGdZUxujBRsMRBe7ipq6C86t5mTpzNL
dtE3uUmSJ8E8eMiVQ9cnUFOD8cU3svZWqnp1S8vk1SzLETMuzOXGTRWW6kv7UvtO99L4ncG+nnTd
i8Q6/963DYQns2C6QtN2l7Fd6JveKPE/6RCKArL0szaEc9KjdHiOahCaocrqCZuW4ZmpbrATzMBX
sldpivTcTN432ZlWhsYU6QguIcViaapxfg6uxtiBaDQr7yw3maDIvbD8sd12Ck7t9/Znv9xzKrFT
zVQ/CJGoYtsqkY/JCdlVLy67o9WRq1j4viKOsu3MQbn3T8xNdaj0ZCaZiBlIiOgmeB/XiE5t5wRX
4fa/N5aDXPAQT9Xmnw4IA+hcVXggfXaQ3wuumZnHZ/4vy3/i8px+WDyNaHXsZWuw9Z6qGonkmRsk
2T6T1hd7y8Qi6w/tR8YtFmlQ0T6JRIzZG4z7DN33XNhDn6eTMXnOP2Nl6J+z62Fw1Oyq2ZnDlCiw
mRHrsHyxw3s4xmgtEiNlur4o9p2bzLu05V6OUioeDtFJD0vuPo5vXJDwMi+mPgVoCI0rrVPKiz36
CBFrUY4jlBLngO7nXpP5Q995WBPxRwGrzKerx+ht1Pkb5WaXrWUz961ihXhLtQc3HL8ZWvxTn6FN
sjOxHrlKnBfG+A8UGB8qTYnewDJ6B7tDzlAOCoaq5naFJZxsclmnS/CQzVEOHkKsyyhH31zbpp7G
f0KGm8yqkaW1o/ub0k3WcsqXO/ShzD+qxE4eJKSBOUpzIwKDJ334RDqAQf8nUmgfcdIlD4CFmzte
4v98nvvrNNb75zl6LNl86MoHkY9gCkg0h8da9Ud7CYAeaNi8gdmIHf2Ucp/ISwFdURHxKYOwepJ7
rQxOk83iXG9DVm7zINkfNXr7e/x9lDwgyaioI3UGNPefk8ju+0GxEyYncShYER1n3xK0+r1nErx4
PpiDVeOMwG7U5wEMK/ZGLkhuGpAaQPs5HRg7iI78DyJ8K6zYZyjZkUWRXwbvR4vhyGpOI2KYORcd
ZSXyvxclZReAgAreDRvFCDdtX+cH0xsQSIGgWukzmrRmfX6XYbu3/3Q3aq/0lz/NIUKTeiG12TT0
j5pVOltOVRauzlrcBttPJbfWGO8vEFtUWS5/mvczoGA0IJeT9ZA6p/6mfdiWZdzkprZ1gbt6CNw+
5O7VhY2yjxw8+rpcGLe8Sc1bUgUwRhRMMz9jHvfgVZM4FF7nU8mOwqn9xahTYfyMqar9jq9Se5Rn
knHuq6sG/Dg0Io40NJwkFae+v54M1a6ZU54Vj/KY2IFw27X6PmKNBXm/HAD3cb/qfJwjq76KFzmC
HYIX7mO2am1R7JoHYEa+Usp4OATzgaUcJHf9gMKjFrvN+nMiVs8zu8/m/8OE7f8+pEkabBGBv2yG
joXPBL4hEEF99YEzozY8b+z+IRit4SB4zFsA04jhwfJKBhbPs7nlJHV9zQ2tujpe9WOwKlDVf0Jy
xKjjyi1Q9N2NFlLESVcqZ1RWMXcKu/EtnaBTDgL7kqHP7HVaKv7ZazttZ2pNetARcD417hRsseWq
HxTT6ldxFmUv01SxaO4s9zUVQ3dUhIrEGAUSF5gmmyAbslNZHbU88k66H9ApOvN3pxyh62N8MmeX
OxbGamrFD8VcWIyj2Lngl7KWLblRuAscUqP90Y1BEi8dDL62pVc1MBZ8e9XYqXloAsjmQRQqW3Oc
8JVSahatuX5sseZ0KGk/eNHFsawE+Uc2CU/jW4t0b+Y67VW27vHAO7AWVE4UIKaZa9dg5RhZBzlC
TdP05iK+vKB0be1MJ1Bnp1M8vKemxsXrz9nVDCHQPqdw/hkrmlRZTwZ+sfI08oSiEuOWsjqfaD7W
mjdDnmBYG+I1e38LnmowN7C1ZxML+mBpo0xxDttu+/mehW3kDwXp0z+vL/t6jF30JgM0P79tGUKH
/f7pPkN/PuHnO4hNl5JIHNi7+0vmsxPZrBr612vGDqbmRk4F7vNVu0jx11Dhfn9CecI6yn9/wvu3
FYUuUr/zp7ufW7cC5jt8Ojlavkn5CRuE0z7fZD9/wqy9/373r6UvIYEnw+9PJ49WHeugBC6oqPmL
kEcXWf4l1mvr8Hl6h7LjYqgxAwSGVz2BO5r5rmp5Lm3hPlIqe2p0x/uAfIPGXu4DsNT86q3Atby0
lexS6J659iasBFqnuHJjsp5ynYxcOPncZaKEqmdq6idFM77KTrmpAGMYljfex9cdpPmWBOhG1kP7
OBQnt0x+fI73NPKHPPOZcLrqShgKcz3MITdxNmCPFbvaYxgU+iOSWCd3aBVcrmmNlYOHXsxXKzvl
MNtHsp7ZdogOJkP8NkSOwkXyeD6H3OhtOayzzin/ivkJvju201zvrzLGDTl/X1/Il5FHtSYmvJNd
ZpjocKZBG5sL4OZ7Sx41tMgZVXaFHOmf9xvqPegDzX2QoRjBhx1iEsXy8/2iGf6rUFPYqPNBaRuH
Z0dv7u9UhtB2Jw86JCHVPj6QjBkfSdCJ+1cC2L/cqnEGjN/4Mnhnw8/zS6NoEFjHILrKPSvF2xQ0
EQ5oc4djpSi5VzoIhMhs49U/o71EHfY1bMfPE8gRcsMr+Pn4+xU+w3aCg7335xU+O9JK/H6VAhIK
+vHMh9QOjWQ1zNZAmUltM+nY6JZiQKkPkj3TecSsJ284UnV2KbfXuJ97WCUMatjiUNtXK+o59rMS
ugGenvnwbjVYK2qDMX6Li/Zcu53/y5uo1eQhluYKFmZIpaNKnro68xM1/O6Y2s/WCZT3MPNcFMJE
/qLD61ll6KveoC6xNDUM9cLb1bZ22OHlqXTu3svdej8o/HONwpE2LMy8NP87F9d4AqpVikUjtxpT
/tbosr3sGQxvZhzl1JKxSc3G0z3qGN5i4EGwBlGR8xO0/Mr5Mmpa8v2Klm6ExvQEu925nK3d8qQx
Hyv0h7ZRU+6jWovImXrBVfXAg4AvVhCg7NJlomfteWps9TFWmxcZd4PEWMVTjTM8ELVXHe+LvHSU
D/Cs2sbTfZtCMocP/bnQBaK7vRnuuTS0tQyzQjz21aA+xzdrCl1oYHbaIv7qwbPcME0kCUnFNz32
g5kem6Zs4SjPu5OOaoVraYdeCwryi+EqcrtyPY159uLZlM/EgDmC69jpS6lgq2AX4DtksxNQruJC
/SVbE96gKKR7Z3kkmi/WIyrpS7SReRbPGyzbQZa0z7LRJ+UW5fb2Jo/N4unFDCL1Ilt8EpSIcZY8
yaFpDwhQkKrHHh63gYz1555LAY8ys2wicvVsjEGLsHzPjfUURb9jUwafC4XrBqCwRdpPDowH/T/d
80BbSDveArzxn3hpzYmGTk24kU6vCW4r2HhW6VunjJibtzz5ZdMoyXkasRkcAkBab8wBXlWrih+g
q0+vwlrJQVrupVej7PgfcwZXj+Ez2RozgfmQ1LUo5+NUu5O9o8bNsXcm9yx7J+rf4JCClxF01c0y
2kvdptmbqbnRcWqxj5YHFd1UbGwwFht5kFWqCijfiMUDDitH1Pv9TZBAw5SbWPryeBE+POls2SOD
BlhCsqNIwUxBXT/FpLXGROg3kRg1astRsi74hjeysx9d/0qd8d6SoVr0wTJPRy6h+XCPkvZRay0q
XkNJARIh1BdFBDHLBM5EItjbx5ALQDD/0izcn1Md2E8008RNp3xIzMraYvM3c+YGZA9xol17wm6e
Wt30Fkh7l18bB/qUNpfRNYFZFNCl77Zf4QiaFepLGdqUWkxdJ5Ftersehai9p0wznqTEOJwl90uT
sjTjT9l/J7+2up+pypN92XfmV+xZbajrqvkkWrJebRplZ0MtqNwlQ7CLVMe/ho5RrFwtyd4iW/mR
OY71Mx1u9/NgenVTsFr5EFbfAr7qFLxa3X7lTxMuTUP6MmFr9RzhB/HcNThBJU6OXy+huDEnHCoF
yOq5sxJZtSlIp69lL/fG5NSZPRDRubdET/m5PX6ei3rcnNVK2pPsd7wsWwuHP5nykXuiex67bFUh
4PwmLFcDfhFhwj03jdJyNnYoKqS72+aNlRhWTskAfUL2Zv6Gwkf3pPlZ/Qi16h4e7Cw85sWMjp5H
pQXXHPSRYTuqwjr2SosnqKX051mfYqU2Yb80sXM8y5jcAEUYzum8meIW98AaDUzZ0SPdO4JdpUe2
dRWJ1s9uGZO9yMGBnsrto9qk8VL0k39p7MA5t4UzLEdjcr+SgjsEgz+9lhMGDoXfVFs4mdF7YE54
S6TuVwVC8yrXJ7x2Oi1+yCnfQOvVna95PL5pmE8EVDYWoY+lsB710cPnxmn9c8NE5wiZsXIXieth
ZalgjymHpJHze3AQobpsqvk5saE2LWxSdYvKahuuf9lmdbGpMr6eyMrHhwZBs8PUA+WR7IBuTL/X
E8pKkjnQ0gLSE6LmBKtg9KLvqi2ii2QHzH3tPPL/4zh5FtMa9q5WR1d1giqgNBTifSvxHkOr9x7d
BviIa99kZFRJ+iCT065kn4zZboupejtdZSu1kmTX9Ni5hpjA5Rh2Ng/I9A7neD5Z4evuBptqqh+W
/RjisYKEZjbbC7f2o15M7i11gLnQJyONbSlrHz77Ki0aVBvjJF4bEEDOGqhst67jZRwn9atW5L/3
ZAyalXgah3IJhiL64vW/DLuo353SzvcOBLe1DPtBdPQcYVLs5W6FdQxSBlkffYkn9TuU/e4WJqK4
jMboLOT4JjeQiiic/uIZanbzdfOnjFteiZdnU9nI1nCdeW51knHurS3amZnYx1YWvMcmxfn57Si9
km5TJNi2ssm7s/68u77H5ruY3wUKM8dKOL/fXcdUatnr/qZBSiWu+uJn5WhXMrLF+xQX1spOBvXs
t151rArEHvs+Sl6mDogCeZriJ2zwZdIO5lUYerYSpuEjdRlgAjLvfW4yoYxbu0tOni3+jsuxpmq+
BqYbvnSdedRSW3/3hwodsjwJz5UmoMerfrHWM995G/T06keu9iM2ikdQcdmbEfCx+rpQjjhP92fU
KWCOmmHzAVZ+HzCN/qH55ResucwXtVbyjVuSfDewJL70wRTNopn+l0QJ1nIockg4Onll81zA/t50
pggOKlT2K+pR2IprIxfxaHaIj48+qLbJdPZG7O1YYCRSLOhtyut20U9j+sUqo29l1vjfyCRcCgQ6
flb6tFa57YcLrzsjelLEC2EjfwNjZAH1Y2MWWf3TC9UHzNTEN2ytf05daO0U2+s3Ks4jTz7gvaJ8
Qi6ieOrqigXo6GsbGesms75CHNvlRV/cRyBXGCy91CSNgcPcWESPYR571zKyQDHPezDxm5VIi2jd
YuuarUMUxvgFvGOtU5Tm8cq60aqSx3tv68NLit02WicO4kWUuwXn+c8h9xjf6v0Qef5QK7R1PETt
JnVxLY2VVLn6bq8f0xGgXBIU9dcufgV/7HxLa+FjmV1pZ34w+2witLys5w4xfs/gIX+N7T5eBzXr
ABuH94dS7ZFXS2Ln22SWMDJE+F72SbeJ3FjdK6WlPrpxiGXUPGLo7GcDDuZLlJsYeNeWC3jPrl9E
pj3JAUgSZQtE/YCcNU291ZVI5yugXgQUE3hd8+6Ayd4paVZuaoxgHJGEryj+6/vU9Pq1O6jWF3sU
q8jJxze/Hsydq+MbIuO1+q0dovRDYOe2FcCPtpoX2V/SLLO+GC4ZhSFVnW0l+vRjTL/JvgSO84Zl
tbHDsmV6G41mJeOaxUI1bjKdnNcQvpJQ3smXIL/jrCIl2hp2qiyxzsbqjLXEUe6Vc/MzJjvMsP7f
hvSmZ8KnENg//89jB5D2B3TscbRE4k9u6hicchWVxl+xPOuLK28i3lIpwIvoz+B07sCfwEVn2/rx
T1xvodyGQXv+J+4HRX4WIP67xB6XDazlZd/3b7nV1LdqZi66aPgc/4RgvTc3zGnuIapsNUkkWLEK
y9rQHLVViaPeLSgsY92aA4InnedtSsMszx4rvR2s2OGotvyelMX9fWB75TErwm7XoPJ5tnwUddqk
pIKh4OKXoIX8EMaYEgd+HTxlWodCbMxkNNbVCzCA4lrbhrqxtc5f5Lnls7C+fxfquEMjgZUpXstX
GZN7fupZB5hBF9kyvBg3ZqBO1bmhIBWlfX69x+I6w0IwU9NVOI7qE2Tw4NBONQBW3xwr1nrhEgB0
f5O9VtpWKyfCHlQ2jcTtT+VYfCvqTH1qzFpcEFs8pYGvvLZ6HFHRtZKdbJqm1mNIHvv33qiftqaX
+I9UT4PnVhcrOcqdmL/UJvN4FbYiwC+0ZkZrok7Y+/EprM32NTLrZTIayDE7ZAonE9d02RRt8gNu
/PjgZl1yy1l7Wm0KSNQzjXVpVy26lxyU4VZVUDHZqQX+ro5tNY+4uz8EZhqdhYohYtJa0bnj4S/7
5Cbo23ot9LBe27Y2pQChxYNp2eo2AEGyzyM/u8qNZlbJSq1sDO2MIr/HonbKYCthU63GNnDGebCM
yT0YnPVOFRQ4P2O+Evor1F60BcjDclp36UBtZNbgyTyRHWJITduU9gPHIWfXCcENynvx8J3+FaUH
Hhjuz7jyf+liUF+zWpmAJTXhtS0ad4cifITWom1eeg3+bmmU1asWlxH1jar7CZbXMgzvl1HHz/Fz
XqsmT6jRvm/azEGhrstuVVJgafo/493c+U+M3AaOK2KRWuGvygoa/eKBZ4aSoU5rE2DBuZgMDWxk
/BOB8xFVl3E8yr3PjWNp2VZLBCxq7N28eRMyD4H1OO/GRv3c6VSIP43eZFxX4OnL2H3wn3Gy93Pw
UGvVOlVNf6fARttitjqCNrKjN11TFLQDVQtP6iB6C5Psa2R7zZUHd/RmzlXwtHkNfGcgNZw9yUOm
qtEPlAzxDJ8HpaxgQX7B9iALyzNl5LEx9TCLrMExXuzY1FZZMjbXVNPTnaZWGfgFwz5VcZpuwnrQ
Hh1IYsseOslHPzmPJNlnID/TL4pWCx8me+QzDQlNo15Cd2wfzYYnSFZp6klDmPaQu0qwmyp1upZh
Pq5GjExf+55VcvnOPSc7mVZJCSBuegzLYaysgLemp2CmUnkCKuRCtuUGSF4MwkFMeDQm/+mR55DD
5Zj7MbKtKyi29t3H2JjZLZylr7WhL05DXl1lKJ5DIBCsc9y3WxmSm97UxZVcwUIe8xmXe/qsiX2P
MeI+9M/5kQbb3k+oZuTpsqS5umFenOR4dYqUjW9NDUAsw9taJLaOUxVXh7boPVLwIjy7jWFswLcl
D+jiuysWLuNTMVotBWOjmp+5JeZMRrByBbwzMzG1I4otiBhks1qIVrfJRgZjLXer+64boNDsk00b
j+qoA0HTWE8XgWieuj4FCW76JKszNduqokcYcSjN/ZjV1T6fM5MxioxYqNfpQ6nIVLYePJtqkS1t
tane8REO0QkltdghTAqbM2eqPG79eRG1AFi47voKqTG/cLaOOy6sGfDRVUp0YAGO39vcdELhL+BL
KKc4zbrXP8OEA7rQHWDMFKHxe5jf2D6mZQzzOJuMy7PZ8zBwLX8PYxZigxOY0lPStvVWSV2K+8mo
P0W2Xd9C7uB2G1rV0tchBXQoEhxqL9WfHDvXd0VgweSfB7uY2zzlUHvmoWaZFUsNrNtODtXUNj0I
Bbi2bJpOi+GlV+m73qEkhGyQ+pSFKGtanpW8lgGrHjHp9nsbMxnm59e+JhNSEmGr/VDyjjlXitA2
uYqFS5orXgT1lmUGpqvgadZNklU3RWnMZSOgmtdxh0aTyEgdUgT4Con8XISCvEXs7oK6cH9Rn3vx
h7j6KDOrXDpKZT4aoOQ2LTqqZztOjL0YM2OHBUN3kWdE6idHlMtHNbsbwq91weyUZ9ecO76fscpA
78xnNDuvXI6zSKEJLGov1zj/bRX0T4yKWHUIM1Lbk7ULISnGhTnkOOyM2TpDfwiVbsUos1vUlsVL
JaqXojf0y+h3+QvvsgDcaJGRmTsnpUDqzjXqg+x1RBOj32l1O9lL1aNC3cm38efkWNKw1qYh1z00
4gKGpgL/bqQfbqSerNl1xXZYngS+956b9iw3GomLFzcAMzvNZ3neQghLqm7RGE77c9r4gVL+rNN0
ACCCJJZa9h9QO7yTr9S/N61oxnVapMbin45/mnbdsNqCHCnjU1SgHeJhIZhNpncKW9LQiK+zaI0t
VvhVNPxgRoYg89D/QvnwFUPx8N3L0AmGV9Rf43Swdg28HLgubnnNKAivkNm2t7Y5ekseb3zt80ZA
MDjamouO3GBgLy6DBa6oGEuPCZVpy+f5NUWLyAzMU980/rMf9POForcYM9LMOq9e18LC8mIejEuA
vZ0ME7mNuRkKDx1nzJDvp3JKT1xCRbzIQydWxY8IHi2deajdin7J1CfapKwn4EUGU7IqUxaehaEM
xpvIuP00K9YNQ7gAkjzg/BAhOmCtymTsf6ql9pRTZfzqd3az0B3be8XBbFziuZs9qUKN1ghPH73M
QScwHNFsjadiP4DEQflEU4plW3cHphoueHZ6NcdMt4rlpqsi8fOnbN6MVBaoNNxkRPWDk+dMe5Wu
cxja3lnXCmvCtxv6tGr72QqIUK+uZH89khEuOvSKG+GfY/Lyy8oc3EUeqs+JA/vKRpJhO1J+2th+
Xi+lspAUDopnAmxblLN1PLBWdWrwV0n1V8fk47mJfpUtlRQ6yOtnPFWbBw3N4UNd5PUqyB3rY+yK
H05mZbfSa5QL8tAUva2e6wifhzkbeaOa3HzLQvHD4jv74OEi8L4EFhAbIlqi2PyA23x/KSAxrSPX
BUnsOVhman2zrwPo1j56kyNuQRgMqdOJq+WLNnGDxAcEx7u2Cza2B8ISvbfoh8cPY9SKtku0WNmR
APw21gibZyYC5BV66L+5LChE5nrpvJmj6W+xOsm3dlWKW2iX59QfdWzIDJb+dfZdbVF2IekcPjhx
deuVMN4PQ2QfEfFGEXLeWOk1KL8WVdgGi6CHL1pE3a9e36iGuh2iynsPC79ft4ZaH10WENeAt7iM
BZMsAwWHDa7b5rWeRLDsyUXCFqpilKK9MFm0InGgfapXQxPTV222WEU8BU1Rpyz5R42bQnXfQrR2
v7luBIq5h3DGAyXe2jXKKL5q9W+eDVyrNsPue2CN2zqoKNwJ47nLTQ+WnnIL7HzXmogtjA6iI2Oi
L9sWk+k+C91tgib5sRiaYWe7ysGfinytjd5xSptuoZL0IBEjhk0XGfam8MV76OQtDu9utGjyMfqG
LtODa1XOz5KLBylnPGCRQd94StsekH49ePCbLwyYzcxhKFzyEVx6AgxkCML4JjcIlGlHJUGVfg4l
ioKsWOZaa2o72rl3Ru2s9uX74JYPlZ2TjS/qZ+jj6RVhZ/WlULRXVAqdix6XzXm06oc+BspTZnF8
jLyfsSryk4rohBcP4z5wUEAB3l+YJ+XiC5iKoZ199KAytmDTkWaam8poX+fM1qOtd/1F2C3EdQVQ
m6nE0apWRXjUPXHWWuGiWT8jDmdgYuixxxThR1KGYKRG5AtkXG4gY4Gnl0Nk2wubL0z6c1S0x5cB
N6VrlcYvrVY0FxKtXElTT4Wvb7pX1c3jBSSLbFtH3Q+XSsgNm2DjPAwO1EYzjP4Xa+fV5LaubOFf
xCrm8KocR5ps+4Vl720z58xffz9C9nD2lH1CnesHFNBogLJGEonu1WstedrITvTuxSSk8d09ugjA
lcfoG2F9PDrFGPZOEOWL2zhQrX4xVGoMqC5t13lvFy+FFjZrZDDzrRiamsntx1Hgl/VG6t+cfFh2
NWWgRNm09HjrWpxaj65Opd9yAlUcI09/IBUsLf0O2UXfOaTVcC2G0LjYCajWrl7rjvY357piIYf1
t0432utYJ6SdMmg+y+DzWPI9DCV1OTRh9aPTHzvbguUn8p1TQZppAQtVu+ojimeaECnyQGrcHdJ4
BJz4Ol8TmDyv6dQjDX1N1LigiBOTmGwzCqW6jt9KMZRVPbmTlPJbBKonQ+nsqYzklnsQtFBiaAXe
eB5sgmXc557AfHYPSZMtKYMwn/JMThYBMAES5/17NblxGsaRxl3XN7/+TkxOeIgJh9vDXhu4+ptm
nQVT9hDEPwo3tw99Afej3aBvQ9VNsgt0Kqyoz6QyuYSbjCP3sNFyrbiMdmlRbCk3xHC8q1MX2S7j
Uf2Y2uTlfL7+O+4hJOcyqBQgPBwvkDJnazcI5IdmjCxUhjr5KY/vy5IH0Emu975tw3DX6ijCh55T
X4ZgSr44cflZddOzXPBNj+IetXXgTES5tKVpIbmuNYa+a9xR3oGVRsk8U+O1YljFXjHZDXD3dMvo
CjLTPJdSsLxW5dL8bufJozIgE1RlsoxsjbTujDD/wSnvzue38LPX8go7P8qgaAqaXTnUdzZfpW2k
2t22N+zhKlu2t4IDWn2VSVCqZhL+SM0zmSyg43yZr2ZfW58tH57TolWqBxJMzaaI6wysSwk2mjAW
z1zVNav0ZplWVvStyPqln5Xxd9kvEUFIg/jZBBq4aaE+OY6jBkuLAZbXdzqFnP5wVmvdfrIdR+En
e0OUq/ga+AblnbZcHFy9s8ATdt8VL+KH0raA4huVCWy+CY9QEYdrIjfDXeKY+aI1jG+hkntPlCIO
OwXi1C2kp84zZ3SoIlPvL2gsABCmyfAwJHpH2U8pb8q0bV7hRT0Ij8CsR6rWiM+pXZVtm77ayZYX
7+GEMPcK+YcTf8uI1F9tXqCecFYBRP7rpifoPqjBcEoJ+y76wHGfDF0nHFT2hwl70mkwBBc9aMG+
js8BQD0qasp6XRrIVHu8lysTxc89NxfppQlHf2G3NunvabZqbBRnDP1JlicuUjfjoajmRloCqdD0
tts3DdHr0VbSz05sfe9Aml4LJ9Svmeb/jVh7SgG0s8jBUS+p44NhwZHNPSJSw7Zvo/TBU6fIddZU
f5mQZyVBo3znlPO9kAPruYD6aa0o0Wd7KPMVeU/nmkwNmGWYVMkd7VxTUiX4PSplNZZglny3dK7C
0XFMoPkhSezZlku9SfSXH5ZpF+EWE1e62re9b5vFJuI6zaVvO4LNkuev7SxPz5JXIUAwxhA/tVp8
AnXxxQIweQ40Y5351SMU1MFSHdXTWDlHPSGOazm2cs4RdV+Og6+sjLrud05cqXt0SIZLPjXBLh0I
uYAyCHa55wQr3WzUV3OAT7/s+x8Uw41+x4kdWqvnknj7oqqdbN1BkMTPZeyNBzIIS1+XDISicm0n
D4DY4sJUiNV41s6NpHTJR57vqxJ/8h0VGhgbERhNzofTSLHqMtFIR4em1q86IyJCLw8WJXVN0y6i
unmELCjZCdvcUBX2y6Wy1W7dWZ224GnkrJMqeLWrjjCMpQcvExvlqk0M7Ro5vrPxKc52E2NLRmo8
UWCU7jwDxZtOLWD8CepzV2rJI4wKPFejsgf2Su/3wqYkQF9glwUOKtlXjgLWd0UlDDVOcmT2g6fx
lIzaxFdZkoaDr2fjATw2745LBiOgqP/UgD3iQTD6JFWkHTqKcNctBMy7pOjtexlBU9lSWw49KM1T
90qsNOCM4wfNMvaS4ARmON0HIwELG5jHqrBGdaX5jgu5S/fgEQ13DJMU/hhK5rkGoehSr3YvZV52
z7P0VO2MbMRo8tTkgd59NhECQNzQ5yEvrstnVL4Iokf6E58fE4zOEob39Go3k5Jy82xRjHwl8pnc
moK89KqAIWw9TF5iIiwq967O/xIDpF3lNQnTaGVZ5XiFYcpZaErdk2XRxuvNJhvmVo1tHfwrLmKC
04J+MYBITpa8C6OlbCDgXktNeeodqzg1TfyzF0O1AEM3NIyQXgNSFj63Lr9EfK5iud3E3AnPpYGe
sSQb+TZRHJeqSho+Bs6+qS3i9+l4NkqTG0AS3teFFPH152eRJ1gLDVwYuhE2oYSkNKx7YavtjEBj
BW1paKsckyqXJB1RXVB/21FO01VWDHcNdEBXGWaDpeb63r3Pq94SmovJFnaw5nvj1QZMdOJLV3XK
Cl5Bndu0qx+dXE22dah/bv02Ovvt3wTBy7u4GfKNY7uwxQQoEFUupJuiB6cyNDmiOze1ddcX/UDo
FPmR3pRNhCYs+Kql+LMLx8kXA3mLhaFL9Qu/98qyDl3vsbBLlNrC0r2YMh+KIIK0J4iOZoMasdoY
3FqmoWg6SD2ognSyPluIKbUnbp12K6mL1atWPQSCnEk2Y+R5eINv3E0y4bg9VWGkL0aKSjj1qlOo
DwE3QbAkmsJXeCzwzWajeLJ2I3Aq6wb51V6FX2iicBJ+HbpW8EWbpyiDRyAPvXjVWIp+qAPq9R13
yJ4U36weOE4v5D7JnmB+XAOTlO6nB3W3qZRXLXaKU5kE7m1o5EmyDIcu3EDggsZK2vbSGrlWaRsD
032o9OwvSifAiKVdd+C7Fiw6MlX3RhaBl3PicWs4LoCrUnrx0bZ66IZkqTdl9eQNQ/mUJfY1h0z4
Lvek8snROmPZDkPDLyxD21bcLSmKcOXW7p2R5d25zQf3LkVeHn7O8NVLwnIfyH5O4YYXvZoRsUni
kMFOzEbUUYORJ1UmZl0J4ao0kh5lW5cfuH/shLm32vQU+xnIJg6aACRHH/IGMpiGVsUr6iHMZyOO
IPBW4Q6nosp8Tipi3wDN5JU9DY1BVrZ5xu1diizjOaFKCUioEq/FWtVpvS0M3836trYBOczdXoPh
F2ee8KpNNroePGlsFbV9AGk79V9iqCJSuYaZX94I57QDk65DO3qblb0oJXTj59vb2r53VxD+yFvh
rFFMsSp9273NxmbVrCzK7HfCWQ46QE/tlIYV1x19aanXdbQFN7ozLKe9tN5gbZJgzE92dMyI0D2h
9tUqcvc0VdI8JWX/Qn7OOWcwC+xgeIBdX+u7S1PHe0ranaOlSbCxCFutfC1GKrNuplbrojsdpIIr
52oAdWmqH8mOHOwOfW3hn5ZBvOL8HCDYjrqJlXY84gXkieUwRqCO3EWi9H+ludF+zXNfRRhdMy7U
pYe7AN6omnTYtTGi50ZGKsx0UvVATL1dhk7vvZaEjjcaPAcbMatUyH7A9oe6yDSb6UD6qqy9eoGt
vTRfqyLxdqqfQVreEbYLE7NcVVJRbkEuc9+yvXE4OMhUGOvQsH5146mrK0mhLt85vOvqiZJvoqna
yzMeELf1Xkz+exQtDysJGqAXjU/bvRsjRDSNJKPTL6E3PIhROKbZXQE6T4zAWBknDYWeRTDRq48l
JE9238N3Pu2KQKe2mdi1VqEpaZfBlX82urS3JEoOZzMP/PkhdgFTTk6zPdbhXPSHwFx+mMi8UF4U
bjJsZ2fhQjyCs44J1/zb5dyWA6NRKsozwgQb6ruHz/ZouquxdrrToKTyWVYJdzUqwMGQM7I/QDYR
TIpCoikmWSHRizVj4sFAGHa0UBQSNuWtF2dTkrlFnvbDhHAWs7D2Ivox7SyWofnrwaMAkcV6BER9
27UitgzsiaRUswDJvIqGMT1kVfCzoTYwPRD5Tg+iN0/MfvPEB7//wGXeHrgZhPdi/3mdGM4+85X+
A5cPW81r//gq/3i1+RXMLh+2rzzp18v/45XmbWaXD9vMLv/d+/HHbf71lcQy8X4o7YC+ox88CNP8
MubhHy/xR5d54sNb/t9vNf83Pmz1u1f6weV3V/tg+398pX/c6l+/UtvzS54OtQzR3oFHu2D6Gorm
X4zfTUWVz6qUHOFt1W3c6FH2fnxb8G7Zb68gjGKr2y7/zn++6vyq5Q4VmvU8836nf7ffv7s+hxmO
3p0e8nQ+X/G268f34b31f73u7Yrv/yfi6vUwXo2iazfz/3Z+VR9s8/DjC/3jEjHx7qXPW4iZePqT
f7CJif/A9h+4/Pdb2U4JdW6pfR0kIzg2UjsxJAI2O8ZvjZiJhqE4qNpVmIVF9CqxYPY13TI8iumS
BNLeiZFl0zrvIdMafelVBrVVtSHdZ0EMgVrdP3EKhsh2GsU5lYQt+JZpXqwZA908kH3/IeaF3YUn
ajOWMGIJm2iqHrYMUwcEVkO2f4Iu+gKpR3wpbCned7aD4HNHna9tRrcGhsr4nKcwkE5eWhShJCdm
A0sCzubJp5tNTKuR/r0FQEXkrIFaRmyV+z11zrkqr2+OLqySq8oIbHiSDepLshGJHU724DARU934
EVquNnw3BvXzXXHRCRqQtw+p7pmGQ2AVl0KJi4uiNNrW0wug62J1q1XDzi1ANrxbbfUOwOS0+Qy5
IDuKhZWZI0tk1PfzXmJrv9Mqgpre8bZfkBTNKUxjaHl/XVK4pX3Xn1UeLG5u+sgRzVJ3jlz2FDGj
F+RNCvU3sXrokSlRfydc38jUX41DtzX4ux0B5Xonv5q07F2DRcIols/TBTgRR3L0Q9I1oCrsvKDo
NIXpI7P2eWH5t4GjBA5omMmeA8eF4Irg1W2FMM7LJGuMliQ96vW7NTfPaijXXZykx48LR2Xw900o
3X/YSwyNzDwT6Tb2SmWgVR8jtDbKnXcXNIl3J3qAvTx0W0tv6wKZJa/N7Dwh/DpnjM4jlaWT67zy
tpHWPth2FBM3DfSDaEZCZweUkfWD6CGYNuwTKVmIyeTNTQxdXfdSCk5YkVEcjdistGgdGXgZamM+
xGNNod61kqTcCWuLmNwaTK22FBO32cld9LpRJuSteifhO3uQcTI3Ug6lB3iNn77zbKT4j4gMqQRs
/zGpjZm+01X762w3wROq8GmlGVkeV96KmfliDhqGoOo6KEymV/32um7DlFI9Sg3ttXgRhuWpvCNl
AsOW7R5EY2QZivW3drZ2kYk1oyaEaOHkm4BsQfh6QPlujDvp3QZ6kRMwiLtYum14W/Ruw7KH61WC
oWGlwox+1KcmDPPmKIaiNzcfbNTpQRvLQWw5T/xXG8zLbtdQe2eTQW2XcvAp+1PCEREFZDW5+rKf
XkMj5XQVIighJoi3RWhQI1I7aVXCS2sfKAVAnFKMwZ7+NFqG/4TQgrwRdtBjzmFeMfuWQthSbCPW
zj4fhrnXU43h1PtRjj5LTUomIzdgctPD6DEAoLa3LYIGMp+w16LVdsKDAi6HM7fjX60Jxp5mVNfl
ZlwCqbKg8J/gJO0EJ2kGQD35mJukHqeuMNbTjOjNPmJJ1W+sHvmm2VWYfzcMBERl3imWxzu3rYf7
0TGuep10TwUH7kOuq+V6KOP0q6cbpJQAWBE6GyB5m1JQcuR+KgyAq1EB/VpY1+5Cqoe9ABsLFLJo
6sp2l4bhJOvZJmDLKVV16wT81lJM3ODJruOGW83mo/8O9OzVbbSHefHbzbGhirsKYMxF4Mo9OIXj
HDi56ulCdEUDF7sBhKBC0/5mLafi6kI1NtrsCdmpiwzn5EPeCJnYqRHL7aIOAFgSFsjNqocxNIVQ
XR69GtmcoLorc3ifRU80+ZBQbZvqoDrc6udE9NaLPUAOMDnrW+Esaxpy0JEPJ2ptVZc+jV9C17Eg
H46BnErxgG7IL1tIKusiJvyp9yd70qcv8dseUftE2DI/1U4eneH+j85Naa0qh9AnpF4/TWJyLLoR
PEml5HtIaE/yaA/dQvhUHQhq8p4ow6dORH3gtFfS1lWwFd24Mb7bgZpt39nEpcIfObzgJ9GXCJn2
vZZAdKc7h2RqelOBkXIeix46weiSmNXuo11qncPvbL3huwcJ0Sc03Sef267CKsZijWjagdKTpZgp
ikHekVVuDVO56rqfv9TEm30ZILsZ+/ozUY/abPIXz0tlFNQ7cP1y9qIgIX8xOvNRrAhzOz6XOQ+N
uU601mz4odEpuT76qe8eRS/p8i+DZ5sbMeqGwj16FZBkbu6/XMK33mzrgJmihuOiPjHNzhO3xWIf
seOHy9VU66zSOpk48f+xbnb+uTaQUaGwgo3sB9m2GHXvXpJLWOgLJ/5E9O6z0evKD8S1HUMn9Wt7
4WNsRfVnp41I6YSt/+CHNr+ZRigdzdqMjx/2aSD9OvpdCd8NH+KTIlfWvpNy4k/QDixqxHNOAfIS
w7mBFXDThkAvwSKY5WsYSc46hq1rYREoJ2GaROtOy5tTMzUk6943s024KLKyjkpb2s92sWAeCjdh
S3PN3I2Rg1bbP7Y08vH9Feb1Wkg6ok6Sq2sYFELFiDtYsJJvxTCW8+TOSeI7ALZRvmxS1Cw8H7Ut
X6vh+epR4FK0oF9AqtWROP9Hk6HXi96rAbf3QkyFnQKPtejmXoIKbEFY7Z3RLTJzrXUhKDenajaB
EilTyYH/KJpGh0ACrft7MfIKCHBmj25y6/AIrPGXB09N4B8V5L2VIq1WpB29cylIkoo65rHdzfq1
MEKd6Z8HQYgUT07C+Gefec3sU020S2IiDDVvJ4PVg0Eo157hColcJX9uK5Tofg1+zRRSIW1SqqMo
hpl+9zQvW4dQOSzFz+D8q5gNMOP608Rsu/2OThP64BJIn35WRTNvNU/My+atZucMwSbitUnK73o9
PlLr3y9sMu6HMUIvRk0sj1wrJUWx5TbFsoKrxG/Uh36ahBjDXjYKyGzh20umcQyqSe8209qCtEpw
tEs1uIjZIOcvkibQmIuhRWb+Tvf6I8JB8mM5rFvqYyqQdEAWJrlzO9NWbmP6+xShi1NiwcLFmSiP
VqILsfhQLewMZCdlqOWmHtK+WhSa/NP1Nj8vFb0umDgYBs4qYkiUnWqmHhBeJGUPNtXGd26tKU8D
Sc+lFln6HtSU8uSXlg3bveeiOJ1DFSbr3dKcsq8Gkq97Qyv+KkbZ5rg62cA0eoDAmnI/TnlY0eie
ou+Duv5LjJopZyt8A0p3fus77TkvFz2xr5JJ5R6WrvjYR11B/TrPUwrvw0UvAcwIW6tQrVk7rrMd
i0y6y6nTXQ91i9pc7+XLvkqUwyiauALglE1yggtheDc1zWdwfRy8pP3ZEy7vvLUo+JRmcrkDvVMe
VBliyTe1QSE5KIZZkB1Ji/hHYaqFKmGVkDoz5XSi4P+lTyicS5PKOalXgR4jWfhuRa/kR8O0vONt
AzEz7zKm0F2v3l7G0FYkykcvXhpB/p1Uav5IBqp4lKT4C7n+9qRPI0U2+h2QSaSsJo+8UIvHLGhW
UJ+PV+GvFCNCxD0lUmJSMszqXq0J3U/LxSLXjRUAR2h93y5gx8k5SQ1q+7U8X3aEShZm5GRH4QyK
YNyrA5VC4vooRMj7wSYtCXG11WqvTVVqZ0sCHiuGlgep8lhTlSOGhWNVC1mPrHPqSfLrzzVtq2hn
KYFn3C0c7XVew0NseFVV1P58OC0DK/6WgMG5ZFNDClO5+GpirPtJvXS2iYlEz9BJiFD5EUPRCBdf
Dx570ImH2SR61Iz2JsGZeR9yh/bBTaH8fbvczVOl1tztHbCu00sQTW/pMKin/rZzpfpocPbMYRtQ
66Palzuz84adrdQ19LSYYtXUqFoRY9EV1tsasdysSCICxS2qtT+Cf27q7DcLMpmazyiQdkrDEUI0
ceu5oK6mcSVL6s1IucvP6dnxg22cVjRm4/xcLKZ1LVa3Crj8j1sbsWMnaHv+Y9uc0pedNsDfCC9I
vIpQnPmkNE7HnVZHpNP0sk+K/QwpsvUC0Vl5rkIkA60+Tj+l7pCvbY/yco7YED2X8sLKZGXlTMh8
pKDTozEhN0VP2EaA6MCKpxnRZG89MYQmjWnHiKHl6aYbb9btZZ6ZT/BSN1fFT9qrqhjuqutQvJlt
plx45yp3t8LUUXQJy+xE6aoNdr8XRtGEEENsTQAdE891c50b8zGs3ewKOtPiqGhQxJlVpQPgngsW
oSmfEwM0GyWmqxB6zV1OtvqlqXiHqtBAcnhSYqb+l+pqt6mP+jTsahCsVAi7JzFr2v7XbnCGO7EU
BOwlKdXiKuZsPd82uhk/iLlAqhcgcOInxVGc5w75YRheHFN6CmDKuwLYrI6ZCyJ1GiVQG9x6jRMj
QqC01V5M9IZXXp3SbnYwafE8MjnPE40v7WVFbxC8wE34gmPzNo0HMGX2FbsjIldEvn9bfZvzS+AY
kqasJc9zN07nw0MQe9lFNLKBNNRYI6Arhgga/5yo8gpqGln2NrNzOs0iOdGt/CiHeu5tl6hXsovn
q866a3IEgt4mxAqjI2oXShZkTLq0MWHa3nMdc58qqMZMvJTyJLWHLBdawYLWch7P0wgXQngpxkNd
F7tKp3jZj8ZtRv4flievvbqayudt6mnROUQD8EJO+acldLNuivrwBxIO00Sb1yUVDIBJiRavXSmm
Tj904AmEgHbfObV1HaaGqlxUgEuiY7ESWFc/MayrobjWtu4jazHbdEVSTlQ4HYVJLBW+0Ngs6lT1
wSiym5hUPC+4XWa2zZdxWiqOW7hpjo5vtXsKsylOj/Px1eSRe5XoDfHIaWjDRkXZvn7ft1L1GOnW
1pPVEaxJ6x1jEKbLQAx1K1rHjVftxGxQ9F9Dd0rVg855Lvj0Ci+4VSC+50CIaAVbF5WSbqDlCLZi
OIYFKErFd85iqJQgPqX0NdX85o47VXxbhD4LzMMwNayFV64Z0qIswfOLYWpB2KkiuK0XfGzNPENp
ATqgfZVb6ZYfXe2RZAO/5BAJ/B2Y0G9DiP8NjsB+aSH1ffngq8MTgBYLvmmMyjuPjyuKd51VLY/a
sZ0a0RNNgBTV0Sp8t4ADnRkJuNWi1aIawk2GUVk9aE4dvnZR7YRPedrUr7ncfFeaYGNbRXGfd7L6
RFk68Miy4kkx8LWnHrTHyjM6dytmA53zPqolGgAMnAeUv4+RC0wqmpxLYohXSsAPYlKsD4u/YpvT
kLD4efjZKyUYridvKYfYf4RYXjYMeRXzVXsQDcVXsuE/dEabP1DMORJLkiG7HN0oXtoxx9VU1yFG
ffOv22yr+YZxp1rqdzdBkKzvlPjSZfxS8jgJOz5oxEszNWKiT1Nz7/XJc20Wv0zTgjS183Nphsub
f2N6h9Afz42gKJ3I50Vvburf2IbE+Hd+87Iw5POfSXW/0mMvAivtwrgz6FQMTzWnauWrMAbRiF6b
kydZiPGHabCgwc4P3JOw33YQSz74zbZ3PjlcHRu+D98VuVB5yODC7640LxG9j68m1YkN9TzWLf7o
KHac9xZ+mi8Z64JfFZi60QhYdjas0nxqo3xjTNzSYgy1SQB4GEDjbOt6DQ2jd+NpYSOMYs3clLYV
HvK8k+4BDhqPbZX+JWVGdxIjQq7qhrOZsWr53DwiHLILoqw/pY2toJJDpcZghir6pql6ETbRtKkB
yaWtZmsxzKUR7G7Rjntitnz+m9J/AQ0dUKGmNGgFZulGd4bmHEWVQ51K4B2kifmVTQlcAxDyx9ID
g+75F9EzVO42mdLAjvzPCVTGiB67xquwm2MSQkMxuSjxj6ojkST2SDLbhxyiV/mZk0wUZKkNvW0s
fMuBhIH7V4wwyTGp4+xo9eF9oBvJNnwzCXthln6++NjtqWjHyht9Wy3m3zm97SZsf94yd51fu9e5
twXkZK+VzknPVRy0EC1QaZBTY7IIzNb/ngLzpIjoB3+ZTxrcWK+jktUrV7HjS5bBJAi5n7obzEK5
mDyjrcy2yZeU7jskH+rx5OvAszelTymRVVn96p1RdEWjeQDU21pzgWuB2QbbrY6neXqA4r5ZNC5v
E7rJX+eJAHpYNNbQvJST7IG7LT/H0JGKEZUS+rHKxs9iJJou16cPTVeu1WrIHoRNDiCCKUebLzcm
F9FsUrXBWszpkwn6E3U7SlqznG1JUtuLoQWsPm/UR99cBe3y266Ugx0okwsXYg9hSx24Zd24DzfC
xsNRsCzUoN7BM3LJ8gGJD2SWHlrH7M/wZp7DaUSZfPEwwMK/gTRtXImhaIjhfwcoHxKdxC2uDOfi
kvEWi4Spptp6C7NBuywhhqZOuB9AkrlIM/a5eolBx+v5GNzV00jYVd/Ujzw7HMTIlkcdlKI6FFsL
ya2FMN6aSlYvropUmNbANCdsfidrd/oQLqqkDNemIxV3QW6QnYWadxdbinbH/9sG8Gwpz61JAkVu
df/vIVeWCWQoFHO3+iHVg+yrX1C4asNKBdmRJK2jsbBOOgwlB6eS9a1FUOTaUg+5goJFfjWy4BsZ
rvKHFW5R1PA2/M6UW4vquWvjqOYyKzxsZtM4i4xn81NTOwcxa0oRjPfxwEccrVFzJ4OF3MdI3Kw0
tTRPlM1/h1LBp4BCQdJ7Ms3NbDPhaN9lckO9OR7CLvVD3sJl/WsZtZv/y3a/u6qwTa+Qc5e69kDK
l1P6sp6aZsq8ioZio1UI4Pc0m4SHpw7KplFl/qCTr7CJ9WJIIegDeHdjL0bzvlTJpHCBbDPKpQ4N
sPJJZjl5KtqYYlHrC1T2zqUiwzZUabHLVDm4S7ua6l9DM++JBqE85biQK6FDukAWw/jSG81jF/EJ
lvpqaXTkODnlH2/8qu+oVkV3cBJ1XRY6pTITs6qqGTSiNzXCZZzYWZspah2MyY9RzYcLv2jQXPd+
+41ilUNBWeWrB7nRlvrydlcEboiMjfzN4DO2S20L+p3Myl56CpC2jj0OazGs+rpdI9SUbsXQHbtw
JRtauBdDR53IrxC6OA78VL54MFlRbgT1ViHL0hn9Z3DNKfRrhWyrz72S/hyWU7xVDJ3IcaEia3/O
imFyzfX14Mnf23F0YH41ZVSHYh2sb51GoKM7TjCmgmIJ/5lVIrXyWYxEk/jJRGShfg87LU3WvbVX
TQL9hA00ymFk7dabHtYpjCk6kkAUmokJXU312yxfNZ0Spck7Lg11nasd3LNv005haPlK7Hjblsra
xZC60rpGKmbZxm12MKIEnUDkYlcj+PNvsgEJg+p8kcbOWI+KHxya0k4ftUj7hohnss09D5xO42Vn
0dhuX586+yIGQ1UUzWqe1CRPWRolEkt9U3Q7CA1f3LSgmNAp1YWjWtJdPQmGkA3wLmkM25KhaO/s
eZF6+qKzIZ8M6oa4AW5iFQy07X5sUbokfRF+blQ4Kk3D/lp3Hje6KIcnvqUuo+nqFs6IzPkKTdBX
JW/LR10bogOPSsoaiufua8Tjcaw5X3UidWRqcxksrKo86KP9XazjHMDtm7KT+56KR/IRjc59NzBu
lGRy/6grpvKFilK0O4GI7MXRUTQJRyHfyrlNTadJ0QQFZZ9yXSAQnlo2TMP5aJ1zx1yJQ6gdTnJt
qbdU3Fq+VFEoX7LK/VwGnrIXI9GIyTByFx21cefZrqmqfmpybSyQqpQr58UctfFsusGwaGVEBUdI
5taO2ttbMUwk47lVsyVqrGhiTLQ1uhL6vGuqfxK9aPSTaiG6nmdH1WKeku2aQ0upgAxnyTvHn11k
/xZ6bTqwOY79KZwajyhMuiq17pOVmc1WTKC+5SJ9EmSvpp5ScZiXfsXfugM9JLr+RLsTTqIW0w3n
dGsmJp/b+ObUkHJT0PqCEGvCTAtUdAWfm8Lx07fQGIWXWiJUjJ7rqO7qSbunAi7PXT3UdnWiqs9y
6/6chfouPAwdynA8J9gLaum8b6MVbctQ13/AsL+vwoYgHyQNHB/dvVlZ2VUE8mO1GBeyl/pHMfQU
318XMtRkdmQ9V/2IPlI0fjFdO9/EdU/w0bHKT5M9K9ThCyWz0LLyESa9syxASB0yuQ8+6XYEmbFT
PTUDLJBJ0H4XZjvp/G2u9Qsj2Zmc0Q4wd8PUPPX0fw4Hqe8m+UKmb92buw/cCulwyHPf1nzY5+at
IC+QLuY9Pce6t6iD2Jap1Z0kL+sQvEfKyuiUS4OWuY6YLzYxG8l9dxJNVqZPUu9Z26gKTfcsbFCD
gKFR83IhVgAyCQhPT7sW6RjtFPI/OeKvaH1Tk5TH3SZ6K+biD2iNCzFrBOHnrJKb3VgrKlUN04rA
r8kE5WZAld6bo6gCg9LHBGD2lWNsFEFt2fJAk/MQUtYkMbZSGZmbHD4z2K5VRV55Xv0jzwnlS3GB
TiB1L1RW/BJ75/+K7HvT/ZwQAvA328SQ8WHCTi2KX+dthLdQib8Jx/9z/99tM9tu8vFvK1IDZhW+
u7yaYHo1wSQPLbzn12r46oOnp9pCkapiRYwhu6Iwll6tqQe+gAIm8yIsohl9VOTKzrTeuTpxPXAe
2t2WvO3QF0PCz5jbrMVKsbVuy+3dQCxLmPSk9VG8MHTCyIEfbsbQ8JyFwn31nNvdWhFDsS7J44x0
pqxvZI+yccr82uYUgAidX5m4OvW+Fj/4Y7udJ5y6aY8VQcfby9DlSQRMWiHkbN0nhJ0ah0CpahT2
fVw5+hncy0HMyZMp6yyIOrSBp6NpKCbqvOnWpeI4KzXkOXzJCc5dVMxPatDWzYc/6sWEvOckduFX
oblHzWaeB/tX72F1OVt2tLODxrirjSzm/pqQAlUqGYgOzAZ34agbd6Jne6W29+r68eYnlnhd/Hfq
puMu4Z9G4JsVFl+JXV1pwcKcdhV+81YTLnSw8uxwu6QCV0ZAVdaqm7KNXdt4lODl+U4M0TpHCNig
FEkM7QSqj7J5RDDAPqIvYd2aD0MxIWytE/4fYWe23baOretXqVHXh+OQYL/HqX0hyeosy71j54Yj
TrLY9yTYPP35CGXFyaq1a98wxARAOWpIYM6/ibfVFCUoD4L9M5MhW+Fv09zjMdfcxwk1L6sSML6G
qeFt5gDP5NeYGsxTsNtkA2odqqnGqbldwtrDIsF8mfuX67Vt1O2qFi62gev5tVXKHwe/d68HFg1Q
4FFagkz1Z8diWV5jhIAcp520ZbNFuxzNCWQGa6MON+oKv5yqy6rRqidAQYQfGtZIs455FOabWGJW
OZ7wXeKfoEyTZBts3NKrIdc3lzYsVO90GTX5IQoWTvT+S4+tJpXLfFTP2X7DE2QZnrFesZpAu55h
FbK+4mCnlYYNM1U/BH2EcUzHKj7F8FxRnzePSZ5tQ3Kc+8SFVjVXtX2kZuvsQ2t40MwBljWqyCtz
lt2WDdT0OSWLAP90ehUhmgh8Q7ptk8lLvHCa+RIfcvFLXI2fgZNcxltZr93gqogky4h80lDX52Zx
181StsddNcXHefHeHVysBQwM9LbtYrZrsnHZ84uKNqo3RJr1FDgpD6hlbl1Mzp2uxft+GYv1gXf0
wuAFCdP5vnWkuWobVHvQgluh2G1+MY0ee4xQxsiZW1BcRStWWeKnZxlX2SOOS7c1auJvwKyKrRO2
GgJrfvXmw2Qmf1RB9sOjnYI/ron5DRTN5gbpagyEakyABq+5hEInQqCISn5zYzQaubQceLYarMao
DtVUh8qFxx6EOPKE0aL58jFQnWmLpHM5fP24vAqri3zEhij+3Ltv2VjO28ZsQ2Nbzw6kRY3t2gYj
0nrNfbRlGbV02Ulan8be5C6e+0m2JYGUr/5tFliq5Gj65uZyEXW9yyArlZ8MzWz2iZnE54+DU4Ki
Hqb1RwR5pPiMjiVeCXNsP5GSDA8q9jFEnbWVN68Dw9A2Hx3G5DGNrGm4s2UO73B5sUtQnZYNyA7U
mzZmZv36V5guqbi+6r94TTocw2CSR193fxxUTDVVx0fzlyFJrWWrX9o/L6PNgbUOsNVaq96Pyf/j
tdzlhbWuivZ4Nh+Q9ph38ehGq2aR0OpQ9kcKwKs2leab10XkI72lpLZSRKNuUuo768mOSfYGzaTj
cskcveRDmWZxrYYgPxCjrIQBUxhW9n7MXJfVY6O9DYNxgDmHGrcejRS/Fu3yJV7P9XczRakjTiJx
rjrr2Eb9dtDkMWnt8j3KvZanpKk9x4lVb8ZWG+4c3Y53Ltoa1x7WE+s+myqs7QTi9133JW/d5Nms
NPeuhEhcIPf2HFCPeSrDo+pSB6QfgDTrLb6BjGZdcd+21grP3a81XsFPqSl4fpraWrVszIye3JEf
mZf2m4m19sY1V44Wp49h1MvHdMyTjZcH3S7LHfmol2Vywx3wRXWqwxgGnz1WiyfVQo7D3bUW3M1E
Jy205mLecjHfjX5cbG6zfkci+GbqOwp+c8kaZhHxkShkgzlZmiifXLmd2NUZakBxrA08hP904lHG
OEbWIuxsgy/96Kjb6gs2Ly4Sy2QBtDyiyjSmdwppBcrwtu7y9E6BsJa+dmmpvjBJbls901dTx6rD
tbuKcmGqr8DqVw9uaZUPrKUhSxRzsVNN1WGW8ISTxD2rUGvL5iQ69+kyfpkUaotdasimJ5tkkq0H
q3tP/LC/VkOoZHi33eysPyYYerfWuUmeWsNapS6L4LSKpY1UcBYc/Fy7TZpQY7ME8POMZZk850NL
/V/PIK0ESHnuTBfOAh5FzS4IDJM3MWjXtR1RIlsepplI0TZOsP1ZWuqgOstlxMew/xybJC58Ywu5
N9WuSsdDnZA9tYfcyNWU5N71OEb1LR4l9RqX1vzr/z4i5xrj79fojRpPErMM93WadY/tpL0G/I2n
cmk1RR/t52E01ppmtY9mOXaPafYqrCx9UBEbjxGcDO1hq/riyXfP1ohOUth291kigDXX1pm9Kc7c
uZTvA4/syNaS1871zW3rm/GhTHXn3HMzcAYvuG54zDXQdTkdZ1+78ioAkLi+e8hhzpgtzZ14npBe
ujSFdMRzLwP3l+ZHrxr8d3MLcn97NG/zWXQndfB1lA946JZIOf4ZU2d6j+IFqeCAKkixADynHFtd
HWXJzSXYL2jSpHf3uWPOx7lCHVuJsvc4IPFMcp+kMWv7SfZA9QsRv+m1uUb0M3oHOAkcLPaehZtg
kViBwUklwq5mfLYHTZxTFGQgN/EzOeVhdXXpdJLOPTih/imC0kCpJ3gpW24RvjP3O4mBzab0Z/Op
jqz2mvKHXKmmQBz8Lm5TTHoarV+b5idDVP2j6msQWEi1OjqrllFN1do7zzG38js0cLzrKdXSNQAA
7EUmZ7qR9WyusVuK3l3T3bJSsj/JrkJVRKCQ5Uxa9FIthmDLADUzXYxJmhFFJzWTpXX8Ptf2tphc
+9MwDNVOpldRiPT3DGK4+RbX+BxOnaG9OHJ4b+wmvVUtXby0fac/A6nr7ymu3WRZifN3H1DJFFm4
Vk1RDPkOKLBzBU7vNYcff6gbp5hB2WvzvgJ1LTJSQ/pysKMRzamfZ2OOUgabgWGrOtTBqDLnMs5F
8OMa0bD1x/yspYiC/VHfogARRFu3wEVr9Hp2xs2Unv1eF9wxM+MBpeZhnVatx5s+h6vWbSzkuMxx
XXlhee30de1dTvOgKq8NzyYF7VYoMmpfexN1bhJuJVZDIzDwiadUaQ7Y4vTd8CiCxTM8t5KvWRCs
ST32f+SJvLMQo3qbJ34wlllXd52fVns5OOQIjVyczaTWN5FBwR7N7i9q0uQdKlSIvrv2kK8ivWie
C4nReuMGctWEOIBTH5QoivKbayer2Xep0z+Rk1i8xsC2q96mjEKKPNZX1emWof/IG6O61AG78xf8
u/0b1TKd1lub3gDibLk00sV/ey3VWWuz9/u1YgxPLNPwb6xlsrpWIp7CLLc2Ku0m7T7D3SjufuTr
fmnLUfPWeY/iULusrTuB9seMHswerQj7KTMSd1vLIr3qlrW2TBqkbzXuwHJp6qM5n8laU/elpRmV
eBzTezVRXcy1qwMOHgPPPPoxCKpha+X+tbqWbo5//0rhcxXGPHrMMLgcQtHZQEejNN72su1XqseX
9Y9u1byM0fPWOIDzOHxMTip2FiH6QStjMrmNNmDcroWDtxkwVmqBGffXJRQssud6ZEwxtkycXkbn
MeBazUiOMxJ5ume82XoEzLjrg+0QltNnc0Z76s9wX6O0q8K6+7fh30arixRLTu+30SocJck3v0Tb
eNQ9uWfnZO9S1OifrCn8Kp1m+opIyIOGANGLJRIbcpWtw9xs2P7087xSI5BZ3A7Sh80ZRBWA9v6T
mRjj2qQCf8NqEuVVXevKG9XuwY0Piy6UP3xlaY1tV2n9UYTVGV8Z720QDW5HNVltl3zqrkFn5+i2
vXaS0hdXczm0TwibD+jKtePXsjGXG4/1B4mhHarDq77w5ycJsAV9Eh2M1/Ku2Q1wj7+J46F201mV
/hR6aMEOtv1jfIxR1Mf4j/gyXi7jA5fx6vrqDf19/MfrhlznL+PV3/P7+L+5vvr7m+Xvd6fyaqSA
8mT69vfI7IevPSrQc5rhD+OtYNLFCP7bxZ6UgfiKf/q3MbHcIyK3kgWnbe9RD0q2gRdMn9FrQ4qt
0T65As3jeoljXjx9RpFnbf2MFxDtLvFl/OxZck/2pFvlGK5ct1baNKss15zrejBdDDyk2KgedVAd
H0111rQmU/7SXSb9sY/Gcf8Rn4zBJlMW6Y/YOqPLlKfirZLts0dV9Q/0dnPNRW+sn4f9iEfNekSG
ZZtVfoO0Hwf8tJqTaqozddAGyuWh1bUoofBI0qBoVXN3ow5p5Xc38XJQzcAe7TUSL93mI9ZYPXls
1Q61OdmaVjiv1Dw1RXVMFaqycDob5P1d/U3OJlZvTfhcenZ8koNrXOJTgsTJmDnYaeo4krA3sM5y
QP4lzfJj7fa4qGeguXZ+gXE32u3aiUQvvDkXKvJsLvp3xfw4xmxv/JLtljs94g4yP3p4F0AplZgv
LjFoNxPGriw4YgeanyPuILdNj93oI4ELLAPlY7+p1+HowSjIxFn1OvHCswIldmWY0fzYI8S17IZZ
THZrUzf91ySaPhnoEv6RpXcuSobhynHAR8wLTxBZ/as+Y90iSmAHUu8/Cxhuww7nueiMBNSyxTQH
rHxR4hr3uhuBDDAQdtPr6qhaI6mRW3VW37ayHi/nGs/YjS0y3rMRIBAcflhDeQj1vIaZeNMU1Vju
GjmxZEZQb01xcryxoW0VaEGh9GPK96At12M1WejdVtpVqOfxMTWG+aG1EyRnEZbbj7rtX3ld1G69
EcdYQwvHly5dBB+7IjqIpB9fJi8xVmwAC3wY6J3rlCcKBnhWHo+4lNQ8MX4eMIH80WR/lBw1v0aP
Hi2gMzQo+dy6/Zq1CFWTxOC2kYZ44ixNePaI3slik4wm/yXTXdQ1S7DEpOCvnKoVr5W2eIi3qX9L
wa25tkCX4A2lSfiSUbTl4t2q7mBHFJ4n7tWBxf2tqRtIGYZol13iyA5YWnXXgty+LzOIKbGYkd3+
c4oV1wN5w+j1IzQj0rnXTRLaH5ehToqxDU/Gy9QWYcp1NvfFxggwQm4A49ykszA/IcVfh3r3qbRF
ePYQ81ypsJ4KHDQs59VA1ZJ6v7fFgh3cVEpCcaOJBa6sF4cmbXxt0ycNe6SysLazNPJbLw2LyyHH
6gRjaCSwHaAo5xJk5U438WGz2366zUPpwL4x3M9ING8rKyy/l0P3WjbG+GK5+nCliaQ94fA2nMqu
rDeD6LsnWefBhhJ5vG+NeH4hvwCMJmwgXwzG9BJ5/WcNrAk0QVp6aLO+yYdHq+isJx3sFB/v/FLg
zHMXzf6DGlQvXxk4D8bKjVFaFkW/0/Qx3dYW+n1wX8ZnU/onjefuF8dDB9McAefEMa6TUDLRpRuH
7ks9QaEr3cy7H1EWux4McAATSO0vNck303erTyjvZ/vQDeNd29nd21IyUgNw6UUDdyrksZFCPIq4
funJu+5CcgH7ZhF+7XzDeFoQR9u0ceMj3r6QIBGzWmP2Jd5H7Y9aaNM3AKXc/eCLP0S+G+/NKjb3
Xhvo912ItjfCY/M38EMIaGlfm9DLwN204i50sa1upYvlLFCHomyTa39RkFaHYJr1E9iffDst0IqP
2OXMQ2Ta6/hCXXrsZWBk8Ba7pkXQ/Xkd3hsHI1Ts1eqqGI/h7JJa/OupaquDsKzxqEMj+fdBeqfp
lJ3DYTzaSc1VADBGYISQStABmZmxIc9hE9v3VTPKu8T/klgmtupZHhWncAoeVJ/rd/Z9VEl93xRg
UgcoBck6tSPrSpaOQQ1raYeozK65NZfIvjHct9B4rLxdXqPyN1XC2M8NJWnI7C7rYIOKTzuD/8bA
UvZ3bRsD+9eHs2oheNvfVY5HhrlIxZWKqcOip4BXgXHGyIRLqVgXiNfc0LrjZYT9KvLwSIZiRktU
wt0qwVrgHbPgH2vh3lO9T24z3cdkJvLuc7N274vc7o54ascr1QzdUdzipkgKT3rzl9YYjqMA6aL5
6bzvNMvasujQ3wAgIn+qHdpRuyfzJO9Ht06Pni38VRiEf1hVuiz5Fg9r+9GpWZt01M1WIwrKzyJN
sk0b1C2vn2EEAErwxm1ZsLgulHU9b7zrPtJbKralvA0WuwIkYqfHvgclOFla/hqG2Da7LkJ1joO6
ADzv+ypo03dc/MKVzC2MPQYk1VKvFZhBJEAzXJk/IReLF1afuPc9ib+raQR+CG3c2HZ1CxsD4MHe
KYR5LVn0HkLJ2+jpyz1Cd7q9NQ/pDfRvbkXOmN5itchjkV3A/bSYmdRhNT9ib6aTHsGQbXQ9G+2V
0XjFPyGFcciP2kXItovc+pulT4eqWET4AxvGcD9jcZBH08qRhvs8O9jjxn3DpjpsYEiLdOO3YfMK
AglnCLNEfNh0m9cqW7EXCl8n3SlPSIlkazUqc+F8m5mH7cgyCcmXjZcVyKKKVp7tNmj4TTsNVqi1
9uJFPqRIn+xEKeSjHWprfTpF9llmVYxnzVgcBRZKX82q+GbrdvKmG8AX48TDV9ZwqLtm2QxQ1kHq
Ig+bs7LrEYj2u45XV+ZKH1p56y00MsWkVYxbsJgSOXz54C10XBUa0hB1lkyKo+9l1eMMd/GIybRc
1U0q9yOYuC32SPpt2sUx+hXGWbVAygJMWQ4oF3a7FH1inpChlVzV5iBWWpU7D8ixiNU0OsFn2de3
uEB44YpHrbMI2vKqN3GRwhypi3hbmCVPysFMNcBRGZ6uInEhZnTuDWkqc96EEK5YJ/anS7OWgdh2
NoJMHmVpPoYk2XqpoetHPW3x2UJmdJWJoL5Rh3wp3jS88+MlmBZ71Gusk+rUcwv1EXJkV7WNmUfm
gQrprDA5Z2a+dTSk7ydwYPyMS+sukb55F5WyPkMwRNX1z1C7nHUoTAbj5F5/xMdUs9ZOK6utEach
OtEYdu4vl+OOCHZnsi+XUhfGcrQ/tc3wh9HOaOuPUfk9P7eD133XUrtfWV49PXrN7PM/tYYjO1t/
M3TlOysABxcNSshSLyIqYVDsVPOj49KkeJX6bXHzl/ho9fomQVd7o4Z9HMqSFIZV3KmI5eWVtxkn
o18Lyy+uxuCoi1A+qEPk8dYGQuoH1USp3EDxFyWesZUPGt/CB2Qui13oebjLL7NUDDVN2OtG4h/V
uKGD+JLOwfYyYRlWiqjYtnMwbdSsobHkQ9PoL1iSlicVGj28ZmWbnNUksHslbiPRvqJCcTYGEnGT
gXOl2QwkY5Hl5+4p3rQwD7eWY4ZH0srGgzEj76pGjG77TnZLf2x1rzk0djtsgw6vYL1MDm1Z2SYm
LyI41x18/963T6iSIOGKl8DGthaRKqwJN8jANgfylt6rw8MlrlzrJYqN5DSAQVtXgeO9mlHLrVBv
EnbZpf1iB9if5F607koQ84bhpYc2N40T+LR4lyTJcFt2XXWF2qj+QLbeWVttm7zUdWygL5OjS+9M
nzUMIb62MjlUqWnybPOmXRzMAbwSDn3EzdkvJsHuhmy8EyCsn01vgZ1562725+s6le5znDlXUTUT
R39lZ8zoptqFOb4Vgqy0RNY1IBOBC7lJCWSZPpXAwqJqrG77am7ug2j4oqZXnnA2uY0su6B6ncb5
Dclm8+D7QM37apRn03WLqwi33Se7NmworEX8pXVwj1ZbnmY4xHJw/kDk4Nl20vItLst6rbeGeCjG
KdyqKw5sPS5XdNFtPWv5gPnU6JRP9TjaQPuN+IsdyRuRCjZRXLEAVfHNoOI1fV28Z0wReW9ObPJ5
DI55MvPIeowGYBhD5r4NJlAWDfWBg4WK9KMeZuwiESiYK73A0Ku4oOjCwuqvuXP0a4WiA9Xar6fi
PfDqGAOqwFs3RiP2oU9zkBliScOAazL5GjDUnbWLNSzCVe+YskOLgGSvVa9ZQ2p3oRbi7Wdfa77w
NmgWh+9ZdMXD33ive6PDtCvXT3bcZreTZhULVW18WhBmVSkOTetMz+z1q2MokuhKAct+j8dLXAHR
fo9XrBf+Lq7Ga2PVUJHM7b2eJeE2940IC3ozeY6kqe36FP0DN0jS50Fo1dERmF+q3tLINPYdE0+k
pdf3BW7qY3YzG0sRp2vfFdzD0mR2HAZkCj7QHypGvZNy/E/0hzZa2VHFFEBEdbQ2dYEWcKhrInTs
49B2480mZWQtEW+1x529FQ6WJ9Vbh+P1S7MI6JMEROFsGZp9t9NtX4JqVJkCa+qtszoTyxmC/rej
NmdHFfqIl4XT7Yafs1QHBfEfU4PO/mWWiOZvzdxae2EYyW2fp+6mhO6zsStU1lVMHUKoDXtR+bha
QeK5bRvZs8CF+wfPy1rLOZX8D39OwR1s59e9d30Zp64VBJAmu4W48ktQ0wNn487gHXq7jbWNtMpm
3yB0u8r8NsJwc3mFlFdQ11bXucxeXsGqpLvJA4O8k9n7985swLQzxuabb36vymR8t6vCXPM25LeU
lu1jhEHYVmC3exsZqY1HWuteabnPztKQxYujS9g5tej349Is7Abp5dRrjqoXMQcJlCkaTpMeFy92
n3/2k8E5w+kuXqyErTy/qmMX8bXRM161nfXqDQwf8kaRlZwTzc8fYQ7dqrjtlSUIDUjDM45Kb+5Q
bSbfKV6wfbeuqyH+MT3IkRiLUVE/m072t9NDQC1vzlxepiPCbl2Hri/Wbm6CxjDjYJ36ZHtSc2Iv
4PXJp7Z/9RE1eu6aVrsLMwrpuZd86s3IO5Li6fC0qdJPI7vWre62oKX4TFa+5rQ7MQU4zJlNdB47
3NlH9KH37YRFkhZOctNFlf0yx84fVYY7RZ3dQ01mib2QMOBrrBKnPHumNZ6U067y411CfN+x47D/
tOj9GWpqPAuHPAmAsDb9ocnqhwR1an0HJ6D7pYl3TH/AKuqh7vXyHKUNDMPAzzemZaGAuBzyvP+c
IZdymGSNceDUJfmtgeL4OnHdfquaapy+dOSToIjYmMXlAs3YbHwzA4UnzelpDMgiJGb7igNhTYV8
sjegkZaEAoLbaHJnNyMPtRe7y1apnXavlunox2D0tLWaFYaiX+c2NtGqV3+dkPd7JdESn/IMJzU4
3h2r9yTfTG1QHdtYdzakNaOtzHiCozEgHXiM7MBc63JaItTdAsg9gR8iSyKp/qdRmx/MRSZnw9rb
W3VDw/MdjbI12cfk2etSkFl4pX7PW5B6gfMtAYZA2tidH80CG9pxtMJry4bPhlREfKW5cO7tpsSv
aCbdTDUdfUT7feAuTGkwRNoS24TdGFTuAe62c25jv974UyZeG2Hfqhey4mifwoXEGo4HaaXPQA3K
ILlVZ05bf9O0yKUQ+Fu8bjofA3vcxXNSn/tRY8MpdVuepNMOJ3XWF8mPM3ewtWs9BirOgI/wX4bi
jj5cenu56Ko4FYnJlLJZ2kf53sfK6lI2G/iAbmqRvKrOaoGLlPFqyrzsSRW/XM36wlKpuFFd+AcU
G4G/xU51sgTJLteqY1875iPl5CgV4R0mdvYGoyagTTFsdhULljPy7leaLigX41J4ideBaPeS6u1K
jfiYkMVIS/nuWIPS/PMicc6f4sWI/Cwvo+JqVio9a+On2JGrjl+uzgtat3GiV/dsJfrntvBu4kmC
BFlanpE/a3rsn1XLbctvQb5ocky5fHZxdMdrsppP9tKswDOvassbgE4wU0e0Zi1CXx77dpbPqYym
dY5P3kHNJeONtWRizXs1d9S5YU9DZO0uf4OBwkggcU1Qcz2KXNve1LOt6h3SwAb6uPjr1VhwNrmD
haIcqpfASfazLtzPjqU5mwzwA+ShqHqCP3h3iaPKsUnZz5/0segePEt8UXF1nXhqUef0u/nOKeBe
y272Po+9ZXC37ZrbKE79syNshzSEgYZgl4+bdsRWsvai4Q4W5nCnLfT8hsfkrPtAzn7GbWFHGwqX
Nis0RqiO0DYwqyhQYFlCYaVrPsKu022BWcm1iuVWmqy4Y9qb+tAlgL8NVvFXtS+mQ0ph82ko5/uu
GfAJ6sgFTm4rnxwXMiIOAadhaV1CEWomDZqzqpXAV8PLPBuuVXMKkuIqzKJpG6RgEL2+d7aFYu7o
UdCvquUU8/it1choWcIQ6xd2jwGut9p0SQQIZ8HhGnO6y/35WFSu9tZxS7VzVuRsrfeIjPLtAhH5
1uX+HhO18pmHRHuNQuzisEscjaCvE643uvFoD0UZbaa7qK6N65hl9rUJT8bryZALbtorexibh0Ir
/H00JeNuTLLpKRfjV1L/ztfE4T6CXsKnsrKyrQfy4kgyPb5DAhc5GSd1vnrFg6OP/XsnsPh1Ayc7
+waggLYF9aq5uXWNNkK7Clj3cJujqQ5BOljXS2IGuP8S/OXUV1Gzr/Mt9WE0H5f+zjbStb9sNVne
rzEkCE7kry1vM7h6vIk1zd30eeeecfDu2fMk/Fqiqt5L03TB19AR2i2AUWmPkBS5We9VkIqWd+m2
owiyie/I1YhS16Y30DvRTWd+wDvX3i3GUlh4TV3O3Xj8jrlLg01DMj+EPhtORFbOqqUmUD3UN+Oy
VdW1qs9Z2PbrOmubOzUk4Bl2mEvDWZmoAT/YyyEUiG+EReofVNOUYXaO9D2M5zso96T1mxcb9YVw
BXH+QedPfovCNMUuKS4fdbgrV3qOxUCFKsvBDebowG4pPGd+jB8SuZfHKKy1FT/87rOssx9XFNRA
/rxii27Wzp8L/QqrULG3jBRNi6YJXhFi/t44ZnMXwSTA7tF/UeHJ1Emv5LO/85ZRlWvubBEbT+y2
Z0zfhc1nTVyij7sZwXIfcaZqX4t8o/6Ns9MwOiZbXuh0blnBxc7GX5u4W2orilDOOp9mjJYGqzkl
GoTT7bScysUKSB1ao3bxDmFMhQBKt1LBjzEmyr07u8r1dVyQdlTOwIaY9kVHoSrhN7mywWg+T24m
qAPN8IDDMrwams576ZzlG1R+wljMP4dD/MelBWhz37La20RWX36a6rzj1hoUhzDQ4o0XBHKr1eCu
hY9TVy55UgWD3PGVLV8LRE/6JXFrQYHZpFWK/SdCtPd26KYrrM3mLz1IUp5geXYv0jSjfBrCVvwp
1ajOlODiRZXx0sNGm1VusP0YJ5MhX8dObq4LvPmGvhjupuWQ1R559LD63udogKiWipthDIu0nliL
or98GeZnTX1b2a9q1Ee4m1jg2KLM9x8ddUUCK3EBMKqrqddrdWmAdzWL9Es1hFcWt4Zz1o74XPVT
/FCA5VkLBxTq1ABgGKKy/mwY3Quml/H3wqQaKnruur6xK3qjYgtohUfhtZhKafZ3c4rMV7+eIjI4
+fgkhnTcFFVt3UkkYLaiTdqbXsAoEYO1EDoHufnAy8to7Nde5UPRo2BGhWWI2hvV3cIHxRlm+N6y
QdzVpIOR4ilTbOLK+7l38NExgHEVWkXuPRWYv2E0yacdd8cePN4rzDw1PCHPckhlG62bdij33KWQ
XWwTaxMtN1x16Lqkii7t1G6KZmW2MMn/+Y//+9//7+v4X+H38o5USlgW/yj6/K6Mi6791z8d75//
qC7hw7d//dNyDVab1Id9U/eFaxuWTv/XLw8xoMN//dP4Px4r4yHA0fY9M1jdjAX3J3WwPaQVhdYe
wrIZbzTbtIaNURrjjVEm59YvusPHWBXXK/HMF5XcvRfwudi1DvFsdJ/wRMn2FJCzjWr2hi2uG8x3
eMvpBZkQ3JpBclKtoQ3cJ2jv4I0uvSYrSyQvb1VHKUaoVXWJrpmHUJcls6u+M6vX0Iu9gzdn3UY1
0Ros1o2XJ6fRqqrXfgOiOn9NTYpB2WxkazVIT6Xc+KRCD1YRPxdecZ67sbkzrKDa+2EpV4ZZQh9X
waL2oKtFwUm1SKk2d42hTVdF66cbr86bu9KVX/7z56Le979+Lh4yn55nGcJzXfH75zJVqKGQmu3e
O5RzwNSV99XUyPtBK5+VKbxZgCkqZtvZKov5ROovahS7iYzNNDuC0Ci+VwtnRh1safR4+qTfgeY1
93zkxJO0P/4cZS+Zkp8hPXQsVHn1fl2FyfiSoVsxB5QLVAtsMGSU+CXqsv6hmD3IvIwJtaA9J7ZF
VuTuP78ZjvtvX1LX8ITwTc8Qhmfqy5f4ly+pAPQ4S7aK73PTdlvD6vOtxdrwQBoze06G8tazEv1L
4eUUWHo7Jp8dJbeRn2kr1VF51jPausEjdOPkKHN/ukrHGpu9pnvEfBTLyjmLHmSXZIdLM1pKB6p+
oJOQ3fVagvFMlPVwMH/2qBrDhJ57OmBV9lFxUGdCM92bj7lq1sdFfxnMfPW6asRHPBiBsyIdyPcd
KMd1VUzhtQvTvLy0IxMbS96tnep1liEf4xDIiy4zfDXjoztL8sJZYzof/i93ESGW28TvX1ffdA3T
Fu6yefZM5/dPqNWNFj1zyN1Si+vtkOs+7kHo/3g+hErSDOxLsUY7J0EjT1XnQ9KXZffqtiK+NjNZ
3Md2UtwbGe6f2eBbBxW7HCTMjzCqMCRdxqkY4rY5uQvZ71Szn5zifqiERxI167aTevEgqCjqlrW8
ghISIIMBTTm1zKJbjY2GLrOZclqDqCdF6rXr1DWqk59V8GB+Oe0QHN4nc3AX6C1o96TgHR8ye89v
0znNY53uxsGMb8skE1fARof7hF/EBiPG9CmUpKjYpQcvWjVAMRtn7S2LondNB3yuCe+E3vT8BBfr
obGMbj8DjCLN2ad3glznnTqDK/ONC6DM+DNUdogcJl3+Yvnz6F0mVHUIMzMHF/oxv5PQCgPScLHG
r7FcBN9m5/9zdl47cuPaGn4iAUpUuK2cq3PwjWCPbeWc9fTnE8t7t92zMQOcuSCYpBpXtShyrT/k
ZfyVsArEZBuRJV8t7aUpenx+dQHtd67F9oRUu6zWU+jeOmUToLl5aH6KmNyvvwSrHc/hwGTtNgEQ
Zln48c50RmVPcjNGwVqpjaXmBFgAQKI/IYHvnRKl6Y7EmyHA05L9ll+xh/6tCqh5jRr7dPiYk7ts
2laybenWt8j0662XN/tQLYLnQG2LlSD2fson07m45IeXxhzsbtPZUDIRb7xi8g3ZQ3OPITf5Ua8l
X1lZ4w2mL5H5g+dj0edA5ZyB/GPnEmetgRvJQcC30bWv4PsLbyqWZpWOi1GNsL+aJxuNS5o1C7+A
8W5Ok9urF9CSv4osw4CGs6695Zw66Yu6S9VLpAHLQ7Z9I+dZ2g91bIKr3cTOecywZh88K/ji9rA+
4lFw3OhqcWcP6Li5uRF+qboc4pHnJOBjTOWRNNPF7DzvmZhMt3CjAzmi8aJ4leqvO7wjSWsCI3PL
4moo8AaQpMU6O53Ko+zLwHKidakVVyIVz32BdkTFCdRfc8QjsAO2czciUuyvC8GmTcnARcjr5CWy
5gYRRJqEf83HvSYHQfiEh2WdBAlfbAS2bG1OXrCy2S6vtUbnzY1q/AWWQ34UXmVda1u3rmMEmu6f
3xym8XldMgxd1UxXUw1Tg8Ft/rkuDZWXNn5vi6+D562N2UdBmwsiby3HfmoCcTsPbNp/OktnCFYV
6fHf+uTsFnTYMc4VE7WR+WrZlrVgQFZenVKST5OBtGDTboh+JxwhrfhSBSx7suiGLMIvQ9aRVVBV
hHiYJdt+5cIq8rujvEb236YAIXpGz8pHUafW1EUuMvhsBkbX//w9ye3EH+u3YdmG6wjLcTXddOQ2
8bc3rCgj3I0Vq/iqmFG2tIkKbfOywFsUINN7J1CwQ9fuJXec9kg8Gf2Cud+JUEpUCzFdk0nx7nxh
fu8La8SnlvML24n6IPRBfY3KYiH7A88Id0RDi41sahkWoSA4nojaGSczGKrbbUutYEPeqOllEkG6
SXStx3ghCTe64zusvbH92iNvFM+g2E/9qb80izb/4o+xs+4xBton6C6+hmp+AxhHaJXe+nEzb18T
4skS6Ptpfka/BAy7oRKh43AMKyd/nPOSqyILzY1sKmOTX2Gl7mLiXQXCyzoM76DL91GbF48YZJNh
aeof46ho63/+tZy/7Yd419okwgS/l9BJY/z5V12VteGQxQy+dkGLE7SWv05W7d1HaWlf+rzqF41o
+/ehDcAP+K4FW9nRntHI2WCJ3b+Lbki2TquHW2GmzboOQLoY4EuO2lw4ZNaOsilrsi8QOrka2z5E
epzdsd9B0kXlsSnxQr5DLBC72IHFpS/V4uRpY38qMMt4bkZxDapouiJKlD+7uvhBvqM5y1YwBymb
IqiPspm2Yb+sXLvfV/OVpc9RzZ8MeytHQ3DjayOt6o3v6ukhmCFnYCDbUzfziaxZO75dNnVfn0Dt
AbWUPXLsY1bZ68iIO5wWshqlqTbqv7PoW3N+L9Ut8mPENh94jxW7OKoJpiQqIYxYZaoRd/PUuvF3
tgc5s3ZH+2wj5TYthJnb57wyL1Uuxn05D8hR2a81lv0vP7z8YX9/THVilEJTbUM1OaxpnzfCPVLU
Xe/6xpdR96tVbhUgaoXS34qYP3jUSNyXvIqsDUeK6GyVjnWfTgjv2ggsyhZ58OQqOhM4KEfg2VSq
W+eeGS6yGlzN2CNlJgu0orKLY7P2+42psBnFc9xBdYpQy3Dp2BLv//mP+m9LtS4MlT9nQ4UJaxiG
9mkLGZuidAwt0r7YmvdaQ2o+N6wyvxVDjzoffEeNjdxkL1LEpc+gRvqVmXnuXZnq+SbmeI+REhqk
Isu9Q+mE1kEFQrPrkmk6e91QbQqsme+gn/WL3hibYxFqxOLNot4BugYllExrx0u9vQl+7yBrhRp1
t1r239r/Gv3o+5hHYi3+l1fa3x5+XbiW7mimYwh3Prx/eqWxgZs4s4/VlyhNf2TZlfC8dx6iyLqE
M5ZH4nOEnsYrFI/E6qNP1uLW0U8aBlu3C0o0ahayGk0ziNgox428gZwsB1CymaMf3nEkaT3+gnp3
KAyUwRigteL05xv8W1bVoZ6lmsZk3RMDBXcAYVQH0AM3TK+vttQxmfvssNXOtymgvm5NY57io7my
QGt2RAa2zu6qOn3SHWEepNkQTsTZna+KZicQ0YWARVMWcm6exre5KXh/ZyHKoN35yrDpI72G7uu0
2qIdyjNIeedLoCbY0zuA8YiQ2BxixZvZ+O4Xq7ebJcwF1EW03rmrEsRY9XkAsSHCwXmQXUHW+Ndi
8hDdnAeykT1e442YgYsgP7eDOoeHGIim4tUEEPnPj4ktn4M/1gCLPY0LsNW2HUCIxufIAJKViYaW
7RdrADle1iHBL9wF1pHS2y+l6fUrUdfWLpibSg+GWzWa7CxHeXXj3ktUeCyEeMrYYsru0QI7xcvt
G2qg9kurgf9wclNdykFXx4bF41GhmEed/D7o+yfcicqLKIV9Fn6oL1uUlb8Bc4dRZYxvU12A+sM1
ZZ+FfvFUKdWrnNApWb2w2rG5R+4xPgb+lKwTb1C+NuFCTsj1zF0VbjAevSJz8Yn3ePXPt8ZP74lz
gPXELsbYDYaCG5kkXjqpRdjP7/l9kTnaqlpU349zAf3nV1+VmdW9LJBK+b1PTv64Vom6+jbvo0+P
UEpiT/HHvT7fv7RBBXGc1MmeP9q2egnghLwnBvZCcTlk+7xW7Lc+Qje+tt+7Bg5d0qkVak2e9W6X
2IFDWWQD34ErwWAEkTP6oVdCTagz667LBjSvE6ihrlvuu4LEH0IhCY+J4WMXDd0/gj5Xjf2RjUcf
vLh58+joYF/0vH5xIQicJ7NxHoGzGeveRdwtxI34cfSrDps7fI8ipCuWbFxAmA/tVc4dJhy8kkrx
YK0y19dIhlX5lCzk6K3Im6XpRtN9wsHxJAbN2Or/FUqReief5E8+RFYw0p62WDHffXTJCz5d/6n5
6XYtjL5VKXRrIa+VMisf90uxHDuoBZZGud2suz437kShNSQ4+Fhjrg1znxxVC1e/1f55Xo5m+MZV
ybF5M8bdknB3WfVz79loLfM2QGxaO7kSIS9HnXm2rBWDDziFeTE5osmABDGxFwNFrUb3ssi9BjED
L0yXM5rm1tcIc9rb2QwXnue1c6E2LfyWWL9+XBrZrXLRp3bZR6O+Rt3o2XTc8d5Wp3qp9V29lU1Z
DJnWLvrOSfddU0z3sk9LgQcrkJ5kS/YXo7vPnWI8f3S1IkI/v43uMkM0dyL74WmkiusERyNCreMb
tl4/yDf6d66imQ+DFlya0R7eRGkZoGlQb8Ih5fdZfcxKA7XyMqYFuHwYg8toNNJymfgXD2mzB1dV
hsfaj4g2kDLc+t00POrlaJxm/qHjdllJfBIPKHAuIAWZ2+WKAxmFl5MWP+q8I9DlH+85LheP6pC2
a0vr9bVsjm4c3mdjuZSt24yx1JamrytbGMuEGH1iCQh72dXG8EzjGOodu78+22ETae+EafX1Xg7I
IumBfW5cYcxaVn21kLPlSGOr5yApygfNRTy7bER/jm1Hu3gtgCRApOW3BAGyFFnH1zxNs22GnuJO
qHnxjPXXvZzwJdR9+xDYtRKiRgevw23M8+A4A7GncbhCgU0vkAEWtxkaO5mjEpunjxlyml9kuKhZ
DchkU3XYLFcOUYQAa/JBDPN3llRHzUdEPkhpJlbj7bOsN9aoNZQoaxLQsQcv/WYgoFPG1vAdoyKA
xVhqPnSTjzxO2lg7L1JH1l7Hvk1JeOZcy/7LIqks2RV3WZaOe97HKYoVry1ML0z6BgQA6/xX4c7N
j74iNfkZZ6LlBoSbuwjI5b5h1beUygFpZaO7pwLEjMrcvgYqr2WpGDCNyYOdlvqp6PmWp6JH8RnV
xi+TM1OWNGW4pCohPRMzEd3kkArye1k0WvkF3hDoo8DN4dK07TvUXCvJyi8TIP+tV0/FVjYT/VAM
HvCwYSx302jWG3kxkpDLHJ7ba68oyDt58biW/UEd7ppIE8/FpHaHpDfFSt5Gq+yLmhAu9LIe6YAW
3clEWCZsQW94N7ExXpS2NCiaxnuM3L/Ifs0Huw2+WxobDG/xcAzm6XqjqDsXw761nFWo4mrWFilf
ENBnwyoUFDv74X0UDRIA5SLGb23Zx454ttTWXgxNPb01fh3j9hSOX0Xkw1uv9O9GlO1Ik/iAMJWf
OdzIiIDOteTEHixIc2/6PK1+xH56rwydcT/5YQZjWgx3GbD5JYQJbxPH+qztq7TebtSbnL3eENRr
L0oWFfqJV1combcwNBiCFV/pJs58VPKjdz1QXU5YZaWcvV5TzoONDlisl0fZ9dEva2rv9fyj2HB+
GjADQ1lPfNi2Giwcuqb46iQhsj2m4j2PmZGAaHaVOzcv/HtOOM7CgMJBJpY+y++zi9CDe1KUp0g1
+qMxaOZVbXxxxS8knmXZ1rJLFilAG2xahvZAKpIIdsuWwVW14LmPAdwCfYlBkbThM0od9jXuStYr
Bi0vHh5940dehuFzoerVyhlTPI/coTkPc1HoEfIOWbVTvaw5q45NMdfkoJxWmkaxFJD41rLv07wy
GbC9tJ4g7WinSlenY++mJQY6dfQ0DaTBfcAXP0J8MxrT+9GJIFx4SE+Rb/WntQ9i7HYRBL5yEyXa
QgCVPto6wrEajLQOwUqj2ylmc3droipvnsYadZiFvTbh2z03GQYGVcFjEom0ei4hCq4xBgu2jm+V
z5mBnCWruo1bDE29NDESdXJEL+dmaNv2LkBLeimbTtuVBzaY0a2JoqJ7hJcI/mienE6WetYL/3ui
P3nxpH4FCv5XBETzfahLb+FXwn5KKr1e5Y4V3MP+yzdRP6jnQSkHgvyjekhGfqTEKpBYwc9naal6
ewfDNt6p/Le3tLG5QMoTK78aNQ7Z3XdNC/qfPBpKlSQ/I3Z2ixhrhJcyHIN1VQAR/ulkerqKrYQn
QI0s99SX+g6bRR6AwrResjIzDoU3jndzq2wKvik/yJ5BAScLRTMmREzV9Nn2TSDRvlId5KirZWgu
omsPJJ5RvRt6VO7caSObZI2jbU9Abz2NWfqMHpW5SFslPrl5HVx1XfvJYti9hkGa7wp4NmsLYcpX
P3c1wn6FiioLo24XnPSgyR+ajBVE+AjbzN12aVZH2MxyQe1eG/Ru18VQq1s5yh8LKvdJlYDP4pZ9
v6qAKb2YyOhd7d787XMhBaZreY3RDhsde0ZL7eoHHMdyoMklll2xFV58pBZXTpXWr8ilv8JM4u8z
6pdkvN1vzuQB1JovEnBPtkMgsAqfLwockFoGtsavU5DcLrKcfulUhfPN71MEKuyofvDnT0r14PdP
AgRXv2aV/2opvvIjLbvfPglW725SrAVrqQAlOifjZYpeFlXabP7lkDfHOnKZrL9l5Umj6aZqETgD
gPT3OE+beUWgqPAp7CgwEP5s46NeZfpLqkfvkx/VV4T/9JfAiEGw1tXTULL16UdvJSfBxcbWGKj1
7ZKgGQ+RCapINmfA5BYVOoMfjls4g9Kv0CYxdvKOSESCsihiknTz6BhG1xgLmjuNU/mB6E94yXMv
2wUJPgvs1hD+EFN48t0kXwQRR8o8HGCXpgPOWIn1JGf4wyuab92jHA+wHeGzm4tshRqvonRUk8Po
Bi9O7VoIphicxlVr61WGMgMJnRPcUuhBc7NWsmgXx1EE3oimm5QD8pquvZNNs7FghhaNfgyc8ZGF
+EV3rOzBjrvsIebIARKTTEZX8Cws/YiHN8zSoxwFMdKe//kX1IzPmYc5E+q6qiBWY8ESEp/CWZHN
alLWTs8Jbxi3BAgng+ztxMLopYhjNZhpR+dWqObRqjL+qPi3QrTzSDRbo7jzsm+66kQPRZXHDyUm
1nsnFg1pxAhiuYuWqIow8bZWQ2U95kX3pna8mNvUaK5+7aC2Ukz7RNG7t6nrp90kgHEGiMO9lQbK
GxMhsItl4pADPvx2OfSQZu/UPDr9fLeihSHrOlZ57rEneRmBZ8vL62LKDwVZdAy4mFbOcIrMTKtT
Cvr01fn1ma5bx0fHzcylnOULBP00VsejvAeaSCQ1x5XiRMNyIBJ4p6Mwd1dgvuCzvF0+ulwBJsYY
EG2TfbLwsOLZmKjr3i5Fzlk7maX1qmKie/LxV9zlRore21z76PtftX+eZ0fur/u5/619ukscumIL
dJpcq3pfd4q3jYIwXHJAm+ZT2nSvpUGyEW2Xrz76fK2dVl2rGWt5mRzoTL1cmqndbT/6bOEgmDbq
5Ub003dw4Mhj1prgyfPVvTAIY02iR6m6Dp0H9N/zpZUF7bveiSfwYwEgHGVNBwQm1SkvRtnVX/75
7/tvCX/D4IxAWs2ChU7YVo7/ljDKLA45od4E7wjVhPHBsne1kT1B8Gp+WE67FWOtfVF9RywD3Tau
JZr6+yqYrC1k//yUo36/yAEOLkBY8Uc+Fwqy/isrBgkqm3rdXP75f9n4nDUxbFfYBsFNy3BMxxSf
AmeWpvphQFbqyzQOq8idaiAiFGZS4Pls282OY3K86FXvV5862Fh842e30FOze7ez+gi1D7i5BsWK
NALkqTTt333w+otUpOq5RzPsURnTq5Wq/XtR8QPpWMrs0mAFbbrwM/08NhWhzcHEXztPeMlbrqNh
m8iIrMlCTgSp0ONbFeb/AtXQ/vwW2DAJTdgwuJFyd9GN+xw+hL6U2W7lZt85q+iv+cghDME5u1PI
4jW2sghjkE4QT9aFF4HH60TxE7Etexu0IkNcLcZzJY4PMa/mNuxGoEaO9i//i4bzae3kt3FsC51n
yzZJ3JIK/TO/BdEfsEg2OyRYrOkiKfMTKSR/9hqnas9Fqvv5ySugxRNj33/ql00542Ou7EtEjpxs
YmJHON/k07yP5se1uQu3COJVhGyt2T8Y6K8fA+G+w20gTFObIx4Sti82jlkzOk+BrLocIPffyS4A
ZcOexX5CPpdBeZNexWmqdkJzh2Le8KAWZY/ex52Icm6pdDw+ftUiLDNfIG+ieGWwAOHhH+VNIMGN
lxh3Ozko6jZee0VvylzOMSGMya4YpEU8F7LW1Ga+QAm6XX8ayFLk5BdyosXTvNQ1tG6rtrBR/Iun
ZWCE3ZOdWOOFL+ShTTsEyOaiHN4hdcWPt3GL6C37+Pokx8DZ6FnWnPIEWx6rbJCb9QMNWwlDPSVa
+asm+2QRz6OfJss+OVo3pr0XPgI6/eQXR9VtiY+Myb3QioLQ/X8KOTg5aPJvcnMsjrL9MaxGqC6T
1xjII7tYAiuTsjHmzYE2FyoQm0hr04szbxVA+sTnqcmu/W2nAI5/g59sC5RiHp0Nh1AJzUh2AvyQ
N+nKVL0X7UaOyVlhOlV7hGFH9lLzduN/farWjfvQM399apQO6tIZBKiSdJoQ+cVDMkEV8L0GlARx
rnCvcEudq2z2+qi86z2JBgONiFM36Nk1zZqvWCAbF4TvzYusWZ7JIRUjD6ssTE6yEzghORARisDp
oi7XsvlRyCsqpGc/ulTyI4tWi1FyaXrlDFYJvTg9czaBailn2fdRBJYfLP0iTA4EuOMjMmOYFM41
WdSKN+YLWSWxlmyQb71GbZCcIj9DpMspsrXDz7CqoqJapyiBIHyBZDVxuAFuXvvTL3MkPvoue6wb
Quv9qKvrW7Nu23sXZyPdML18KbKK6FBZdFjmMTlw+/aSRdOJ+FRy9kkzoswqnIXXmMbrMOjWuhX1
tJXNHP/ChTmN8bUMav+lYlOluYn5mkxjB6f6j6us7i6Fx8OOuIkIXej1N57mwwj+8NWz8mqb95zQ
8jwoEN0MH+QExOjGhR141t0Qut1RFDkqx4NbfAOwOt/AKRRnlYHtOqJ9pN+1ozkt5ABotnuCOc1z
5/kFAjho3sYZAPvQ0Q9ygiiRzVaIC3UOlq/FMk49s3vqXc7VHjJyHO6rzcwT+jqs0HYEBxbDsWNX
b+y8UDdfzBr02DwcOTGAc4sjVdpX1toJxHCY8c9Q01DHUwLlWEpRvEFdZTb6XpI74hfxPqiLFOqw
2xyH3P/FKdGH7jspj+Iem7bxUpUlGTRQou+1Oa21sFGuSEKMD6NL6KsA5rqLM3140BGCvG/NkxyT
PZVmFwCoAmspm4RX7k3TtA7YPgb7OjSMTaxq+duY1Rv5XVhD2y2DZqovaVKSZRyFuH29aEWvsizP
3jWDhxrjIHU/BEP5KPCkkldmWoxKWyGgTdRgqRTTd9fuMAZfoJPcfgjdQwewd5ARNbATuapJmS2t
Cu0GpUOVMzORX61LqHzwb0v3VhllBbOjW+W/Q6P6/5nz94/gPlndVvPO5eMjFF8X//Ja1v/+VsY8
y1DZN5i2Ybmf38pC+I2bWu3wbJqTc42T9orDSPmutVh4dsjIbGUzQ1nEqnRiehXJy2XfEiUd+5WX
+0oX8/XYxTJDsw8eoxKB2v9PTTFtl43QGG1l7TZaWv+SPUVJ5c+T9bz5I3Nq2Xj4gnIyPh/LON7U
ZQHM+8mserRBEQZWK0Pb2SZ6obL20ef+jz45z82vGJsuRiUlcYasTbIPiZ8fuqkkOJq43qHTi/2Y
TZGx1QbP3owtb55bGwOdDZLLyLYMyXvXNsnKqCv7ULponor6MbKVhI2jle3DIExZnmlGY/cdg0jt
DraVAS8x/C5nEaRI14aD2ZpsVt6TDermtQD5uelqp7IuyZCVyOGFxavesv+ogwaLyrkZFvnKN7zq
yU8n857nj23pjCEabcyhchdT0IDDqBN7yTZAbOrak4g+2d6wka0xbt2rrFWtoyKEhuVfbKOQvZCd
ipW+I/Ll7T8my+sJpG3U+dLbXHlt0vI2lp3dgDF66BsQeQ3N2/qhWrJX6YtXotQ2YIUiOch/SeS6
DyRXTeLLYffcNRlBaP5FFpYKS2jvA6JgmS3eizT8GkRT+lc4Re9mlZucTAaPP1AHkCr+lU/zhJD3
xHMoSpa63gXVN2+XblW5h9LHmF9WG9t6aRr8T3xsrCqtLbzlx1YKEVVsISDwbafWTDdOOJV7jgzO
E5nse8MIja+F8GJEHX3jYhhBcfHLmpfQPNAG06XgwXp21czf22HVbcqeBaeO/pLjZMeD9ZRkysFs
1Nk+wuvXBieUS5Kwr+g1t/iqu9ErRLQO5UFdHMg1KyvZz7e+jHAwfpvlXrd9a9dbu3CVtwB9HTkh
weJqrfdGdUACPnrKQmJI8w1V36yWzjg5ZwjOxrUuOrJG80DrkZNGbEu5173aO05pWq6sVLh3UQ8J
B+nUl7rKaxTWCv9ZcHwpfG187Wy7OI2VicTTmI2vMFHCTRMaGaQBRsMC7VcFd6qLHK2gZdlm9ooQ
1HCpcHbg1MSsOJym7egr6DW14fTaRG28VHHoOcqLbNdft6jLPSl1r9zZGWa38oOh5uxtN+hW8iJ8
IZNV4znWHtW1+lxFyMdM4wT2pJ4PdmFkPH80sbL61SwLrzoS/fq9KUfDiqiIvLaZDaDC0ifqnJIe
dU2wCSLwDqHfiV9VXn3dbKFdegcNprmy/tuYvELxxNqILRXYyj7OPE+8lUNdoSqCJh5YWrIKMTmk
Trf2ST6r53mFivWVHR2L0ROP8eQ83PoT1yIwCNjZaQbvnt30D9lfsyVZpjWaBfCqkru0KZpFMKNh
lBFHmTRwzKs1lf0FKC+WFRHKv10L9gf94LWdNfbhVsVSxz7Itke+aIszKDI+vGTR6zHP2YjSZl3i
JnTrK0vrHKqTcvgN/zP3+dr9COreY7Fg+woQr4vCb1XvP9iRF/7o+nKLmXIeLIr0W4qHebQo2iuH
dxEs8jhCdMOfftSjd7Uqp/+GQdD3qcq1d30yB4TL0OAbiMwvELJHCdizbVQPE04QcOxc3kOqh+Rn
5xCHm6tykqzVRoOdleOkS9mnVLB6FkrAPVJ5D5Ic4RaJ0Z9y+OM6p8cdLQimfN156bBwUWKHDhv7
a8UqzQtnXBXCrabtMzdqz0DLULITQf2oBOyVnanqviBmd/V8AJULZeVnXXcjYIUz70qSryTRyvdT
7RhMgJNmilYz4p5hGWm+6KrBBiNHQTwSJkuBrZ7rR2xE4Nvq3P4Okbfu4Af1mzZbyMmC4EB31/rp
GQ975Si75FQrQLfSQ4p19THXDjBH1ESwS6JKrHR99K962kwYbFkj5nmJeW4itVvrbp49Yd2lQw82
/G/GAEqnZg+96OJiFaM89Fc+xLNIoGY+uyH6jPJOla/9ulM+e8galqJvLaUSZ6JvuQiDszM3Erah
57SfErTn+jLc1LYyWzcwYidmBFUSC9ElYE0CO1Gzo5KehrkWaWV68ouq2eWYJN5qwX/7Po3mft2v
VdQGADCoB5fwLQShuRpYqnpQBIVsykIYTmatb5MQXxQ6XiBMdWJLW+ZaEd51qIMmjpG8gkrSD47Z
1ivdgo2NpAfiZQHRARh16Z2TGFjFzgNIthWr3m2dQ+kH7kuVtMvEMgdsXGBxZH03bmQTaNoeszvx
hP1QREYbjlqCQDixmYivmt13HtbeF3zlw2WazxpqilFtsiTMTigHA7dGGXhbTn53r7nTuAwCCPZq
Qn7EmINg/hwOa/rQ3DtZ9frRJWtO2ZurcDZcVPEk0uLUOWGa7nDoh9qHGJ5Y6nNT9sliKti5LKBF
4mLpoB+IqNF9RYxuqZGyQ+u3QO1Btqe5PdQ+QCvZ5i3+n7afVq+mmiFLlqlvKhDntFKznxwQ0RXN
BOclsBBBbFoPwJmtTeAU4dGyU//cOnNOTGmq5zbPEOhAfPhH+y1J4vxnpgNzrSrdeVZY9sA2JM3Z
7yv9kNtpvE3Ktnzg1IkKSVom3zo8QeVVWldc/ZHVCmyht2Rp3f5zcFIXfzKoiMuZrq2rRK5dIQyV
P6c/Y16EUYPOUQvvL5HPCg2T4R9TwpHQdH7qtV9/S+Np/SZalLgjPOCXcXgeddz7tBrmsyK08Nrq
wx6zJlwJS89gR5Zfwqiq9627Muwi3KZFHjwE2UMSN9fc8M2DqgjjQLQAz5m8SJZh1wLSMeGNcGoy
V7k6Ikw2JCpLB7eD5IsM6aZ91UzFXDUjEnPE7ZotDBki3kYF66cJcN7QDtaMD7JVCF5oXr/pGvpf
mfEW/QDca9xN+TN+eS5gJESWdVKwmFs52UnVPG2bVu2z4k54KfnkWJEDEDsSvukS7qdytKNHgh4I
j+t9fRUjZmFeB2MqROj6qKg2qABEXBcZVrKbFPDsqvew0HKCZOkJLd/AxlM3vZcYm0n81Zp6tu8I
taxtQvhLgdbqhiD9sLSrgr23aPfeFCY76MLAeSagTbHIF6gIwznF5k0J+V+uc9JQsUBmOi0XgxpO
jz261pGCweQY8M6HgYzsiR7ba6BWyhpsYLEZDUdfxEEPuiBuypWKZhzmFMjdKL3+Nc5RFeysrFxn
vpctFKVMV6mvFw8RgEVQD/oZnW393EBXi7WwxTQiWCLCMxzARLtHTBbRZq/hupHWDB5jeJ3LZNAJ
OWI9B06yrPZIBa6Q7ARvEDX7Cal99CSKhTUQMYim9q9ULY0TCJ9vfmBs7YA9k1XmUbbwurE8ELD3
Gz89pYb5MkSWcfAb1V7FAoVhdi3+MtLcBntLqyYN9MSpLj2hN5CeShbpMUCXtoU0UkVe8RiYxZMQ
TXoQIdl0zzwSYb+i3GW9sfbuAwf/eazRnSA754YVvVZKstXsvsd3K6yXORnTexO8X1eZiySwAWgU
AR51mPxB5o0WXdc159Y6TCA11rPg6Abf4XObONM5yMHQKDaJe1h2p8LDCFeFXLexB1McijJ6yVOv
P3sjQdkYWQ9Hq7wdwfF7h/PogiXZ2aOsim61PjxqUdVeZKHbiDsOZYZLYFCBCytV42iMNWg+wz4V
JIyvPWCZ1WgFOAzYOOWCB1723rRo1LNfOuIFJunCCYJjSRT7oKTKsB/d7j2F4n429QH4tsHPaIDB
XeoG3sec6MFfAvFcdRUaDt7k6NuBnewq1e1lqBh/qX251kOd18s4DGc1S+8a6JXXrAUCDI8fBY/R
aFZx1uLVngZrAhbuNvHtfIXO88oa/K+WbnT/tqz9mchmVbNNjtrAlTWdML9tfmKqaKqeVGlZRD8G
nKGQ9MZzsFfz+zLRcjxrx36n27ioFARZlgUHs02i1QujB2klZYSLCVWOaERU3Eg2hmbVGxIunAnC
Jr3P1cxdq1Ogb6Z5IcviPly6VmKszVTgAZQHr82o/ss/R/szBCKTJwCvNQH8HlLI32iuBArdPIYB
+D1F0OyA5qJ1BLGzwkf+/9g7j+XIsSxNv0pZ7ZGDCw2zrl5AuICTTgbJkBtYCAa01nj6+QBGBjMj
a7K692NGgwFwQXe/6txzfpFiypSjh4VZS+iU8IIdcqEhzuc5luaKBUNTt9y/XzNs8adcxv5p8GVH
Ite2BcXmX7n7MyB/ZWS0frMJ8dE9GVoMvKvn0Yo30tLSe6tmZ46RotRizdZ3Vcq+Dn0/3wyTvZ4r
zTo2ssmGgJzcicBrDkIpBnDWJ+ZBxA268itqksMYfwADJl+7Nb5mnSkAd4zJbTEo+XHAiUP399wC
VpXvpSoJHaVOn5KheWSJsP2ongoczXL92Mrq+yTH6DHVUG3TjAzVuC17nw72wM+FCNHQGLIvovFc
FJ3ixro8ukskWry6TGhE22VrGLnfTeYlgvqF70PhFDNukAh1frf7JD7qSf9RKVekFevqobI0O1Ai
EUyJ9Ig2WPouY0g4wrK/FBVigeoyyBdwOdqpjJidKylPj3qotBeKXu2Gax6G7/qi3THYYMG1ub9M
6Me2YTbcKHLfg6m1MW2Q60vfDP1tXmDHbETV4KJXnDmZbCUkYcQ95gkSxZEEp9JuWb//ffuLv4QM
9ETqYzpFPE0xTeuXkKFCKdVs9Kj8VpryfD+2do29VqhNLkWTxy5W2HPUpKyVrXfWTRW/0Snr/f1n
UP7SB7faLxgVOqJKSfXXOrCQzG6G9rt+E1X+FVe3/gb0Ro66XBGBUkUpZi9OK1l7C9DjyPYmOseL
mH3yxcCfp8o6JLryBWOC4XbGLBdpmEW65GgKpEspe9M0KjfrhC3o339s8UsecJ+YsBnQbEsR9lZo
/AWeITL2auCazG9JS+eTM/2zPUyKh/EgIiFh1JxL0wAis/bv9NgnM35GPF39VFnzmXURUi8+hKzw
9XSVxtohtWkHnbnkTmrhTYCZgStoM+JMSzwljZD9Ja5O6EPJXt9FF2GhPRFiYWh0hYd/inGeo7Xz
SEtax8kikTb1OTorBX6hmDNtMt/5+1Cay4M5ocYcU6u+NMBH/SYMUWKJkvHGNBaKJZSRoSxjSTpU
aec06fKl1CgcxjAi3UxaBn+JZvNQ6VbMJq8avS4dG9iQi32IBvUQV3r7Rp36Ao2B3PRnfLsOoaal
LPc2oaAeTaTO1h6+m9p4rRb1blgTFdrpZ4iBcdd8kTRNv2Vm1z1Jwr5XWBiHNtD5HTNNFhJN4RNU
Ofs8acn3gaAK1tIemM7LGQne+lR3PWhiUhpHlmMRoKGbIBr8VVax9UUgRG1HfLWqPj4bWyFLYy+L
+2WCw2Ssnbspmv0JCTOWAL18tFFlP9nj8KwjpVgQMSjiJCDE3dcdYeAdACQ2TzK42SBcbmylzk5x
MwlnGbVkJRVRunqTuwvW5/eqKWEr26BlOcl2XDqUBaQ3Sfmh1AAw4EQhigt+mwRepfCi6Tti48Vj
V2nGSRu71e3J78q6uEfgfrM5gk1YrX33H5aBXwhBL11ZQx7DJLdtI7v3CyFskEObcWmG34w2iQlV
xtLJTMk+ZCCQDkJOBiq643g1DH28apHA3zONLlWOBAA4gMOsjY/jZjgIc/GpoFH+fqT9dYIgArB1
m2q+MBTzLwIzqjKtazZP2fOUDHfAhsWjsIG7tyCM3ZB521uGNr/vUUMDJzG6QllgpAlLuL0OGkFS
cfXuOlF9mq0BBG1mqoAg0/HRnJ7syvqyREv9FFFQ/09gEfvXtZVYRVUoc6iqZWuMvD9vxwyRdEWH
ZcGzFCF8syKpOFXm2z5PWbiQLz0YszI7sRRWZzg71F6AxT6iNnxv5nZQCkM/7zuVUVZvpW4Gr1ee
lQm3rGpgMyHwp3Ai0JVmP3W3qqjPKVm5o7CiTbAEYg2KaXbQTqvsqGF3xBro6wJS7KOaWQBX+vY2
LcL2SOI1eyrGlpwUs08/zO//vuV+QbDt/crS2BlZsq6AdbV/wcusxYBywpylz1ahdL6dGRHrSQjt
u7PeqEmdXYxZGD5cqedFwihqmANp6fRLMbc+7CUEiKf4Vp3l9kYv4hp9a/HBxLj+XrWkM46Fo9Rr
7yD74gYJWcMDvZg4TZePLhkLtE/SqLmuZfhpkAcmtZAdCzzXtyG8nks7oEX+99+V/vOX9gb/wxKq
WHRSQxi/DKJ2KvTOisryOdd12QNJO11hA9sYbY+ReU4Ieu6KJPMAoZS39ho9an38PWxWxc1kRT/k
mh3d7ofKJm+Kcg9iDzrISuhW6TBkb5iqwnNtdR+xYJ5vJHKpVl/4idReMVSeEaog9wi78arx2e41
BIcS+tbJ1iI87XNJu5+ppV2z8mNinrHUyHGzxMcBVYPSVh29tqC7yurbxhj8kAK4mmnigik5WP5+
lFHaxSVsAJRSQo+vTdYSkkqnMEpjd8A0xOmicqsssH9ZH/SidBbNkDA1KZBKgaBzh+xDedNvqkdR
YTdY2CMIDlCFD6YP0jtpyRuP/P8d+MXqqsxPfb8mJ/ZzEUlwA1J3Uda4DI+5CxBccVf1LQEKEM9u
eh6M4WI3LV4+zNaIgTtU7LK7nKDOWQG0+imOJ06x6fAbeotVcVNeiSDti2VUyYUKUeX0maafRBzO
wWIt3+dkUEjplyIIN0fXUCmf46FB6oIkoYNpwHxT49IRNvhS9mj7zUyFB50wBYoc2QQZcZ8tz6jp
W3prHE0H65nLPLaIiqX5O0Nr8bTcHHgVi4QWgBy4MeLSxUt3q43fqX73dznRg4OMyBmtt+mohW32
DqB/ELYkYKvli5VL0Q2bnuYwR6h6t0DrnHRBO4LEs3zRtwMMaQeH1vomCusvaBQ9t/DAT6LSrwg7
aw/aMMwnEzXVCV3aOyUBUjnrxddyaG81A1X63oruJ3y27hFLdTtRPOAcUX03I9ZC40ri3HxfitVw
FvL6l1JWrrMulMdFxMfFqrP7iR0PmmdLf2JaInk8xRMWQjFMWvB6JyMhr448KYtxXdh+ylJ+AfG+
3EYDeaDVsrv7CP+z/xBfmn+JcU1D6KrO/tG0BXjDX+bhEWdKep02PBvYx7hZvBD2FPCyLHtgDiVk
uLOshg7ZHRS83GsnjRA8MUTkxRgzHo1k/VrMiX7MMwTnUx3h8U+kFEwHmSz7nKVb+oc4nvXvBodI
yCBI4THFRbdwM5zMKCfcX0LDUVRo0tG0WJ6IFuT7i2m5kbtPWV6eVECfD0gEVBgIlsMtGiT6Ia3E
9101B9bIEe8S9azPFFiQL8s+Ft2Ye1DHWEWGGIwd/2sqEv0AJ0Y5Qh6AGxol1WVCVCvb/D7Lrh0e
h1QR7jo+FZSV0F2bU18ukVCK1/J5toDxGPPYH6OQak22deGwTa5jOi63iaHf92vdviAB/s+fVOO6
XUXua4WsGEir/pfL/36qCv7+a3vNz+f8+RX/fZt8pdxXfe//9lnH5+r6uXjufn3Sn96Z//7j03mf
+89/uvDLPumXN8Nzuzw8d0Pe/65+tz3zf/rgP573d3la6ud//fPztyIpvaTr2+Rr/88fD224fHY5
gv73U19v+w8/Ht6+wr/++YiZaPwPj3Rdj97by3v+4YXPn7v+X/+UbOM3TcOGD2kZVYcmaPGeyAVu
DwlZ+03eEgsaEROaNxs8oazaPkaqT//N1qDlmduWhcVZZYXqtv/HQ8pvGjogbGJUFAFkwat+/xF+
SAC+tN6/lwRkb/TnQafLpGt0RZbRBhS2QoBq/jn4seWu7MOwkS6plIReHYe1vylpuINidO7c4TFB
boMKU/fB0sMF15kwSOfuw1pI9/mCwXDayFi/Q4LURsM8KOMaO+KED9ySaxXcnekeq3ZIo6uHlS/T
ozU4K7HxoparJ2l5fgDB7McitY6zrS8QwKkDVsVDZwwf1LU7RjLiDe1QXuO5PDaNdS/wMXfkatXP
aivc0BhCNxf2R7k1H227epuu63XS5q8AzCIn1wZ2VstFQ5jWCueTnZU3egYhtojN28xeVCxGsgd0
tr6oSCK466ms4X00cveQ6eYKxTsx/XoTVul1CGsgOXJcGlkvnLpLUPVExxHsdfkd1Z+jrM0XRO3L
evTXbrgf5txEqLQj92y11CG/M7+WTpInLL6a9nagvDIN2TvJZHcDFS129NB0sql7s1ZR5WTkRyjs
KV9XoflLD50xa5SHJseuydAf+0kmIV/3yLmT77daCcTS+FQ35efeIy9aeN2SnklbtuQSoRhk1epL
c/sWZHfvIaDRY3rhgFRPXQMdliEybiXw0LAN3qF4cTtWzeBIU3GrF3xdNMJwzKlLR5Tjfb3po9dK
WLo4Dp0ySFJpDWcI/seKHJuApbwi5OgiMQmfSUnwS4MyhgUTintW9g3MawaZTo+GR22IIAcn8SEb
6sYZkqT1JqyPmHjxhsS0HqEC6RpmGXKl+vylZb4Gi4boc44skL0+5MlDbXyVZ+N2qvOJYJhNc13N
D8tcnqhCZT6MoSy5SHUru/UQPunzCpxGdZUwqY5TMp51QM2ONTfmWWgZDt5Z6rdiMb04j98O6mSd
KNndZrVSX2pzfCK51Pmk+8AEYwExmgBg0Vw4dDQmBrgZXTkV7wuiLM9Qu8aJrOwG9bX0QDqr1uY3
XVzmJ72Lr+ooakdFA9mNx/JDgToNBruLU8rY4GXv64yyDN4N4BpN8S4rS/xHbmW7vCXvh4uPlTuN
hqgYcJgBvx8IqNVjNRkPa2GdqxhBl6We2CvJXmfgL0Kq7t5ALEwpr6YUJZ5I9IfVpOqBF7W+kibU
1XbwZSrIapVdetwRXBWRvNvXQ0cE4FFNw2LMimxS5VnJgJ6WD7aFz5gQ0Kr7ZwzWZxYheMZr3mB+
1BRv65omUkbD76NowzR/bFR7hGM8dk5pxqVX5xRu4I7m/aidIlnCF1NWvzVjC1gP+wK7jc84fgJL
Rs44ULFEDCZE8V7OXu9JjXCqwslzqwz2w6Bl1csZNc8q2CZjn0zVhx8Ppqh2YCUX5c6gvZ5LcGO8
YmjxoNsf+8PbFbAVtFruvVrRBuouvTjRMV+ugIH2KpDGdPFUpUIIAg03WqcwTafUUczXNnkFa0i+
mjiPMX3ITXvqovWgLHl8KsrYNbHxOsXEDTkqb0Yf1Ig44Jg3/zib1Pp+WTJxeL21PyNtlWsyk699
fT6WtT9eiVOUSYEGNqlUGRWyuEkd1LgCFKupHNtEgYC73yNXWQf7U/YDBSj9HMnH1zuvz0pMXN+c
BDs6JjcR7K98ead+f7/9xpik6FyP7cFq6d36WD12g77xehPtaSqky7KAy83SzzX6hbmCc0FkqR+n
6m24DsLB84a0dGU294JInUTYrF1AnB+Hpk/BE1dPE2oVyPbGyskQ5dVYwyoYelw8W4S5zmmH1LeC
I3S0fp7j8YENm61g+uPUUn1AV8DR5ya9rmAwAAgQTiVS5SNqZzihuUqesuZW0JpKc4Jb8LazqLyY
gNaluh6o3tSmnyep32MUM6wfZmFT5sMPIgjXDy22SYOOhrpqyc4qtTgvzGlPwN2dM0WGMbV2n5tO
mCepVLF3WKov2kwhpEeh5hR3o/U2sUO3MMzs1CcSWUcUJM6SFX1sluEZFk/3YMBxvCfVjxH46JtS
Pzyt5ZAEK4rfA/Ip1PH66r0x4766xA8FevAHqTNaRC+N1O9M+QNx+orHWoPCo82C24nBi78N9dxe
oTe39C4UOyFbV0vTBejjUbUqhwYgRI/vHKYyLjMJyN0iOmtzEx8NBX/1bZylFPeDuO2a8rRfWyPZ
uNE+z5MlFwi9JWWwH9YkvGNDNR2IJopgTqg6OD16XUgtYd7r1DD6N18qRiRYHXHO08CY7WIll66W
wTokBoVoG7q4MlfBfgjJG2xithuHfLu5Xy+1rBzrYTnGM25wrjK3dbAf4DhbYx3QQ9vA6ChoAkxx
DEkqz7VWQyjO4iZof57t914vzbV+J5Wz5Msm76GWZR0sJav7Rqb3E2IFdEmp+CSSUFAM5FHcQ1M3
UTCtL4C5ra5BRQv91uScgxIM9oMuVChx+6mlW0hgqPp7wxgtf6FyEqCU4CjaWJ5FE/XBuh0SodIw
Py9hHRcATswRYIUx5s4sDV3wchqjMRHs19KkjX6a1V/xQ+4gGknUXvg96ZH8DHmI+A8EA3M5TStG
XkDl2KFOFgqS4NT2dgXdx+QYb02MKrpxbAz7sLcyuEqPX7g+jQsiK6+tPEhNGXTbYT/bH4DC8Kwv
cuXbxVwE1SR+HPaO8Hq5n60N4gl9Pccv7S5hzcG0xCHZusHeF+rCJHoJW/a6BYzvve01QbX+pRsI
4ga00KXuQ1h2uo8ST32Wky9dVPdBKIeahz9tRW5h+1m3n2w/9Kaa+RBuY0bu7/f23xuarTjqc38K
JbmlNvb7QcJb5A+X+wP7vRXVnoryuoVfQM4Cx2+6d7f9LCvIamWhZQFUor+9Hl774GtHBNZ0lhlY
x1GSC75RDty6xFEW1nMV7Ic8UmgXENU5nFJuTkldMz81z1PXV8FL272MURnhYmc/TcqeqS1bvNeG
MyPJQlH+50h9bUP4PUTw5nDa22bcx+zLyH0519P6q5mSF9wb5rWJ9hb75Z5Z2iOeBmXmvo5WAxBy
YOxtt4/e/REIBlhrxJtFn/z74EUBLHf26w5OLavPaBZnwj4nKfOGYbgNmX0oxary4+z1nojgNXSK
dpxB0gWU5omjye5Tszp2YqIQ2UpMB9tjL0/Y7pHio2SgD6Zny8yHshR3gfnz7Jd7UttEnkTsjsGi
tW5rY58czBwbijle24udrEdlnzhGdjr7WWnHwl/t9tPehGKbMl5btIAY+KNF66Q0Th115H0I7kMS
An8sI/gkmClR4vXx/IlOLeTjH024Xu2pQeB6a85N79OZVnya9iFpdFSj0GiO/b2JjWIi5NufCN76
TZkW7WFv6LIxAN3uo3U/hBZrvtM2JEGyIWMHsg1IZMt59d7Sf7juLAMDw1wm8Cxn+txLC2/NXG9z
tLzfLMZeOmZ9epB/Ts+6TfyxX+5n+2Gft/d7GAc6YdnYp9fpMkeGlx9pmzlfTnn/j6Udxfj5dtrB
3hYZDKiLwFgy/Aes/Svg3L19sf0xtBNXfEF4xiyIj0776f4QcdiP1+6XEWWVBf8B6ctY14g3h31W
gE3nK42Cr7SfvR7+3b1SkphFX58DN56f5t+9xcxexS/W+Pv+Npjm8LowIi+oq8BOX1/27177y70M
oq23dirdcfus+6Nybn42J33y96tq7nEWrWoPnuI3MW3LUSkYPuSbfxzGjtXq9d6UboNNkaWD3CoQ
sqf8UiAofMTyhLbYXxYtCaf7S/YX7zd/eZv98g+vQUjJ11P1pty+PDCa9yJW0Kfe/vfL2708d8RJ
nhbn1xDqSFpse3w/GNvnfXl0BMotF3QUFHqZJrqJ5b8WskwVjuLeuTPqBU+JCiWVUWR9YFC4DhKs
1dC9LY/rNkbFdgBey6trNWXW6aEoB+tjtcUGUsqs3exRQmzwYaKw+NDKmu6H24hY4FYcrHq6acZo
C0cUimxYL5Y3C1LMDpNMGfQ/D/sltR5m3v1maheC6SLFl2ZbbV8O+7S9n9a9Slewlv4NNbb+MKnD
t0KDIcfnZtxsB3NbAfZLjA9ZEdLyrWWqhbOwwfO0beYZZfxBRqLV/bvst/YvtB+iVBjHsciPva3P
sMu2hSveooRkWxotG18Ne1v9oi22kFgY2OptayBEV6iNcwmOFMoDscIWpSzbIrqfdX0RBwMdcZtA
9Vz+CJNd84dGZyLeDvuZAESmJd1w6repd96eup+1iCC1IlxPiA3wQbapPZsUuqDYZuz9etJykkqK
7Go9YlmnZAuvoM3XQaHoGrNk+KEf12l1pS1YXLfp5uVM1qMglpwJqQvhp9v3tJquRdqWs4YvdgAQ
d5s2ANZ95Tbc1tn9i+8HY4gH4AHIXtVbUIGPDt9b3gKKir287OIatiIuGxZeClsvmGLpEJMBPK75
FMm+vo3GRYruG72aD3vHsUVRBvpaMp/up2Gv0C208Kaxo/W86jpe2uSzFpTiOMXfuwxKRV4gTqUn
XKLLYNqCsP2MNmJdeL0pj3g0Di2cpGz7Eq8HyN3mce3Mw+stfetBfYQ5SY+k3AbFQp5QkpDb51+M
W0ixn70eoq2n9qJ7PxSR5e9vlO9r135qzKC1XS3NcF4Z9VOPotd4CcdoOMVgB/QtBt8Pm3tKEOPK
pab5fJIziQbeH5Aqlc1B33wOt6bZe5tlFwMz4nat459Kd+vVgcZVPyujcqG0Bfpi73z7Ac7BJLtF
GX0n2QcujjQnb42v+Vo2yXk3nN/95P9gOL9fFxGa5xlexRRvpiDF+imorDEGOATxanOM4G6SJHw4
vfxa4hIWhPYCvD7ksF/+5V66+QYjbFfgiofzy10zFtN1CAExdgpUdJlE0Yi2e6aFh7UAw9Yb0iPW
P2mQyFDHYsUwqHVU5dGEq+3XK9pNi7wmfitb6z0VnkUuzZNm1x4Cc491t1qXdK6eYGuGJ+Q8IqdX
jY+KQKl1AmqKhqN8PwyiusmjUx1at4TbiJAslP5m0TgiNRkQUexPSB35iYBRbqn3Ntncd5DVM+xq
ECjqRvMhnZstC9PD55TNAB849MPSMTy14fomgyF5agACYZaJewuE+dMEEVKqJv2QRPLsrfCGByTj
3aVLm5NhgiCVYLg49typZ63Lr2Uo8N7Da/qobdqqBmXNcz8M+LJAj48aXb9G5nqTJoNEKnh5P6EI
6k7wnGF+TeDspBkjUQpK516Z7shsNYBPkWXfz4asee7UYqSY2NU3KurZBLnUfDI8xHAJb6C+1WJx
m6Ed3VJvRFBGpg6vNtRcHR8JWFfURwW78UORuisFX8RVteqU5nF0Ktv2uo7mHdPZ9KQOiXVYFEpW
wrSB+JfydIzyqbjLFmj1SrulQaIOSwm5cVtzBh0cASyzStlFoGb0VE1JXdySKmRSrFu1bMH+NCA3
YnIzGqLNpArf6LX0lNtqf7TMBFF9EqmFOnzVKR6ptjL5pFqPQ752jjZwCNH089TZ9rUQNqFwymoR
sE8wNwUs/qQjWXcb1kkKwmd5O8tK7KPwRv13sADIIvGwFbE/VdqMc0KJ5ktLZn1J5S9GRxK3HL/h
/iscpO3I8NundU5WiOnDbdlpvQM6QjnA/ScTnKcPjSHao9rEiMl2KugmfUY6RWOxnCBnrXKJW+zS
NQeLlcJFOhXzP+QIcxsIDklw0LYLADFJAdmvDJ6pRzU0pQX6b1GtN9ESDY5B6H9QF6T461UBRY8J
2jol38b81I+9A6CWjyGlz7IALwm+SriyKCmAx7WDUVd1q2L8S6qJf1zrquTklEavs1TDoE9ADytq
ZXn9QDEjsZpn1H6JN9W4dzI2mI7FUjtkHYs9oEPU9GTEFObimKg9jJRSHENAnJ5aYR4WJsJXKaJ7
Mx0U2LZ1F8rFBSPX7Kax+pOc18U5Q/K2nimWVALM7l6S+v/Vu/9QvQOkuBWy/t/Vu+vz9I/guUWS
/4+1ux8v+1G7M9XfbJlKG6U4eMR43ug/a3em/ptO1Q4kFvpD1vbA75U78ZtqULKzUO4Gpolp7c/K
nWr9BqfalGUeIWMKROp/VbkD8vUnGAv7LpgjBDlgGsGxUK38BRKqNG3JLKCTXp5nrCYWCSmLrnQi
m7QK5Z/J7aJEc0ry1ZTR4yectkIk1Ysi6HCnG7KweYrs/mGIGhmgUZrdgNOo3WTq6eUtMpxUm5kx
8yo9dHMtiHSMT1oxh5cwkdHAn/WDADUXhLpxFjJlwsY26iPkj6lgK9xVCxl6lE8q1P490Y8orA6b
I7CypGzM1OWR5V6kX7BaQA5XUzJE7Uw8QhB2qkBSKBUqR5NkN5ccQxn4Iagc5FSFDvEkacx09b1V
9v3VGvMnq15vFx3N23aOMDDLFUeS5XdIH0togNmJG8/Ld8i/3hi5Q4Pgg1LPkWvgUtprVGuaAcwV
FgN3I2nZJ7hlX6Up/UTRojpWMr54DWq0ddNX5z4fLVT6nHVYssDMStWRkbJyb1toeZWiprdpi9Ff
J7edZ3XV6mRzVRwWePDnViuf0lUAj9Sywqfy4oRas3rw9opjG01vgcQVp3I6WuFUHsGNkSM18smJ
trr1gimsW1VyMErRB3yxCqdr7acWtwjUX5+oMqGcPuFcHBPtN3BrsTE+GnV7KAY4zBhm2awra++z
XD9R+MW7fGqo7g5k/YTCVSv3SIUJFwIbt/kRvRZUJIK85eg1nfJJS0qgk2qJpkkKTgQH+S0173Q9
AnNWDk0jxX3CxKDBrHlzKMaXnAgEBGl5VPGQmEC9VXLC71aMOGm3I+rMVPe0QmaS3V4xGXAl0pCa
q5VSPrBT7hVz1Xm93t33/XKSFX4OoM6224Gtdkct8tb2Hdq/NEp8Xno+p7pN1LOtnRBtfVfG7Ep1
hMaJelXgQWb72OuwEJLwVqwmtJ6sv5kmSELaokzeomP1oIoRSjuRnpLN1EnN8riM/LwjWovm/GC3
rXFIFxAh6F4tFolpQv/eXyeGRk2nI3l4Q2Yl8dXwlK2NhXt6UMXrO2Wmq7VafqQPI3qYK6GLjBvu
tkFfpAinQxpX48lFD8Q6RqS/DyvqwKy2DiZ+iadUneWB8HeNSZXukNz6UK53YPjNC3U2uEt9flX1
dXb1DvjwTM45s4n8G9Dvfoyyu2F8qFMxPg7Se12s6daoa6ANEo1qSMe0RWdv7vmRcE77gA2hFKjA
Np12iYyzplapj7nCMU6V6l1jZgcz6ozjnKCEPFc0AVJg+rkS7SOb8f4GvZHalXvrIMK0hShOFN6K
8WgU/ZsKVaNjqKBcPmtd6oAwW29h11kOFEuvxZYL1T8szUmdiyTLjlVYqchB4lhW03kKtKjG2ZUU
GKNtUd9sG+t4jC03J6xxl6JN/J7dZl3ZJ3WF4mIpn0Svv2lVJpKkzR8XNIFu+CimG90v5C7c2iq7
R0uNHHNpISWamBKFw1IdLJrUkzsQR9XGjrJIaE06T2O11g+ZZNjHEA2LdZ6ecij/TjKPUInzuHNR
J2Za7FSUzUbo7Vr9ZjanypnLyXbZXn9JRiRMiiX9hkBK6mpR85R11MVDPe/dVaZ50xYJD1qB2KaD
XdZSdjggoTFKaIhp3yOrSg7hRDtjqnZaZhGsZosga2LnANoQZ67NmLqwOT7muQDooNarD1dK9fLK
eicZE13UEsTnpT9N0nMmZ2+jdUM0SeOZiBgmeNfJfmkekdl5xiaK/QGyhGR8EIFJvkgzga8RE0dR
BD8bAHIdpcq+AK/2kyk6TCPIONmkdiv3YnT1mgHUKtld1VME1uKQcToXlacP1iFL5kvemuiObk+a
I6vgFypP0VrA6W1y+4jgpAe7dsHVK9X8lDqSU35SVCqFUTwA21sa+F9R8WQN5Uo2BAA3UhYEtL50
xgekZ47TLKc1m+E2E/bVKigOTlOYesDqwsNQUtCqkokYuuo6b0qi51SqT8OwTarJtygeb6Ma6U9J
kvEaEZXfkXjxSwltusnYoMizhkqfJrHlBY6sIV3sllV0zWR0M41S1w9GYn1PTEmh4K+Mx7U0Pna1
bNw0olMOlJRrZ1ZD+YpuylHVis5vCzVzFiMXN2GygsdUxxwCY9/co6rndmUunaK2fpOZWn1njnAP
yzw6YiXPdknpeg964pt5kMfzxIM3VtQEhWizN21Xm07KqiJVUoPinhRiMrhcbTXdeZJ4dSXWt1mC
yCcpIdof8XxsBuX7qqSYxhV8iVKBca8kTXfbdGUbrBlTU8/wLBW0DfQkUf0GTl9XzR/lyF4O2apv
3QD8do8uY4oa3kiuX9vWrcEqYQh0V22Zex95A+QqG+Y6M8BdnnFfGdfYGFIHmLDshPEXVntqiNvb
zcX4OLefRwD1UMjXyLHGmeKq3GSHoZ3Rqq2SB3vtsyAa2MBGWPfaIDSlJH6L+kB8KHowD5FMCXcf
jOuASUTdK147hf5cxbOnW5Ff4yMDUH8GXTJTqJvFx1yJbAS+7StqJ8vBbt8pWDe4E4AoZ4kKHLyZ
amTell6cQaycrwMZIKjw4VcL7BZEJitxQYvAAANB6QgNFgK/p1MgNXRSUYHq0Xcy1OHRnM2jZuSK
C9t681HQP4OXeWIZGj38hidnQVQA2Yp5pkJazuBccSvNGmnwUF0EXtyJ7yzMGJ4t13RYpENrDNci
JRu253x7wMeiaD+qak/HYLbNwvqmEyidw70a3XURX4oQg27NVm5CwsJtKcMdtQ+UZHakmgBJnxrT
m1nNcQ3KPZO6ask+PkDsv6IkX3pQRtjxJNIhST92m1RLmc7i0A/xk611V3UBxzPZuASj8zsj8oDq
11pJCykK7X0twdXExVRnE6Xr59m6a1cQ7ZXQEV1XAjmO3Y5JjthE2qZOssK2Mvh5fcaYHgyu5MWL
fGEtTNwUXz1nM5q6kRaDBh2m2ZWNBgKgZU9Yg7JZzdlB37UdxlwIeNkPi9V/tVbt0ajD8V7o6aHt
UuuhKB+rfqGIriQYootkukxbxnPQcRS0goK1EXsYKvxq1tunVs7VY9QfEjlF0CQxk/taa3BRzVZm
1Mi1tLb2FIycn1pLtW+yRv2WYtL+mFX/l73zWJIUW7f0q/QLcAyxUVMHd1yF8pAZEywzMhO50WLD
09+PqNN2+k6udc97UGFllaJcAPsXa33rusBJfkYjn/fJ9PL9Y27y1wVQwf28xcQLRTYnB+6EMrst
9wjyV+QesR41XV4HsC9C2+FvGkRTPWkaBz2GWBKgbINnYMYHAUr6FDeDvVtqnUPbjl84Eut7BkH6
IZnSdg/Ky33RE9M9FcItAy9HTFWtg0uGgWnfDe36w8FstGf/r+37cTZu1MpsgqT9otuLDdykOOiV
0T/9858I/uMi1yvmGIg80kG8FAk3Rw8e7EhKDqqjuTWjBY/93iqR8I8pUHFD4/Y1yjhHd81bABjy
ZS9pEYKkwdA/aLyLrx78Z2hi+L+rcMPvkgaosy/BnNm7fGLuUzC2X+GYIHfIglkvwjGBrDJtrC0g
ue6mbON729FLp97NMJAKCmd6LbE07WqrWwKLaBpliqfFLR7ccY4DYIDnZu7yoEqM5NjbJEOu8/Bi
+Xbgt33/5iCwCbri5LDF3IOzYoYI/ieMq+ytTJbuKHCK75Akp0eOuOyAWc1gDWi8zzr6xxSSSWnS
AcRj/QHdtNxrFkdJOpnHARXOSjh10ilUe21U+0wx20hxap1Ql7zOO01FmC74CNKjPTqRdPiEDMoF
Rk3miBvAeqoIspYGkUWtP+Fa4LDbDQyk4S/s82ZkfJh54pALxS5jcl9Q1peHOSOEYkXbDgU6OXRk
WZxb0/iFiGEKpRiMnbTwOgObuIzcN0PlgVSp1uZQBRrycJ90apxRa/6Rbb5PwvUY0qA7ZK2ka0Rd
ksEKVB5DwFJgsJp+55+9s8onahF3N3ExewV2EOvFIavn4rp2HsJDtcJJa8DMuy8VUu+Hdq0iO7V/
UZwPxEb6Ol/1iHBl/tUXjfXE4+bStQ4qAdBFgeOBgPKNpLvSTSnD0al7TOs4acAsJYwB3y3+ypTx
q3K4BZy2eIZrE5mktXnUJjsSmGmOLe+P7XBv6HSTkuzxEETY0SNIRJPzE0tveVQmty6+hCy1lp34
SGxxRxY6+3nHqbH0dSd04Ss2YJ2RXpU/26nx4TV8I7IocMhId2d5icBNn9xVq6JcnMpnxv9XrYs/
cTN4Yab656mKO3Saw2/oUHfrDL1pwDsRTK754bU0qEXjJPtVMY1iDVwc2YN/Ls1EF6tM5qMTuH5b
JI8O6qDQLyXI84F9bebQRUD40K8sPRveXYIx0MzHa7ZOGNY099R7hzJJrFtLbcIxaBIBRx4us9a/
JKuQkr5OUZvFDYK4GiXwb5clYjSUdc1s2ISb72ANcHnFISSJKYgBHOzkUOm7QJW0aSKlvcWvuIdn
iTdvjF+LxHODqehOarVdOqjZv3Qq55eYwZkcEi8T3s8Y01/okVl3jCcZ4mhoLn7SIOvHZDHX4odn
WozkUvNekOBzLOrkYYGHder74S7Wgf+BpnFDIcwmGHxXPsyr89Aqmj7fqH9SHnwVrlmwSdqlEMdd
Va9HVD4X3e1fkgL9KyUc6lOhNbuyGIcgsQ1ueaG92ZWtRVjNyA9peVxgtefEl5JjrnOoWlq2SYXB
Q7JnyEf4VRFUTVZEkFK22JlUBt8ZzysYB7J1i6vd/UK4OVxEOt5ZKLOyfKRsMJ30vjJHIF9Ctief
IAH669U7jfOoQkZLSNJiSmqv1Y5IcNAHk6eotXcp59GJKxIhEtCDWHOtEJfTaTRij43sPLEZabhH
R/8VI3mLKlD7U+XNr1VTxYkHsBOY3LFYJqjCZqR8wYhhZyd9/cVuv7wO+wzivOr4bXJGUUiRwItj
9RjVyMyiaRwDh0ZGrChyk1XHhG34Z+XX9cYCMg9FylGejFSNYovRqQROEXOEQNqVP+osahanDqAt
EdKbhKZ3W0bSy4Tu1vtyU4Y3KT47PS12Y418Y1r7Abk0dfaasC+c9k0LT3npLyXphwFVmKEzJmS6
S5IG+Q9D2AoavLL3o9VHVF7lG9qqN+4KfKpP9/2iIhrXN06uvxMuW9Yw/lNrod3M9XHHCq9GBAeR
1CIzI1RedexrVKQD8daBpotn2RFr7QpKcvBzBvNeaHW6HkH7iwyDCVo3VBQM6x+AIxp3YvYZU4BX
WgV3YV1+TkPdB4R4NuETgS2f9lSQ9l0lMOxLmgm7J0IH2u/XRB8+5mO3J8KlD/T0lzBYF2NCYrlH
CF7g1arcW312WAdKQ1q/fS0TeZjGB9sdn4euxuWuoBdvy4Rc9MNeGvYjIlHudmJdghT8BftXPl5K
A6b7RXy2CwmF3v1cXb37UTxUQreDuO7SsHTG4bBqX+nAWKpPPg2Lv8Cnzo8qrQ6NuUn2Pp5Zt5q8
cELguE50rw7yCXBnOeqlllk7tshq3y3+HmezONBREk+1UjRZvR7MrBz3SZn/WlNaZlNnFLPU+aVy
kNBKlqrbfI0xWhO/LDYLgiWT799dXN6OuOes+5jDLFqTDVxDjo7gc/5uJbw+5m+lYkzb16HT1UHV
Luj0RAGvfppNxjZaPWpBX3o8+1A39+x0kxywJ9VEF4nB2TVb3d/kK1cRWRW0Z/YhHrh9AZpa2wxN
XzuLvEJuGYK6oAKgTko4+vf95ip2pDOd+kH8yrWJ9n7WzyKlR65M5MoIPd3yWTPsjw6HeIDG0A+q
tmQWZobJNqpcpi4NlJ4kx1U6z/5QaGGBJx5JWIv+WLQvCxGdlzGXj/HScmynbFDrXjZh1sQPJY0T
6n3UukmcfIF/xu/cl2jtl/Ji5vnT4MxX+A5EvPQJAao03lAOuNwqtXkN8FrdpJW9jwCwGa0v92Xf
wMlT3qVmDQ7bv50PozGeYdOWQSoxTIlGPWcsi2aukT73K3Yy1Q4LvH35/xuM/xv/EXZkA9/q/7DB
2KxC/yv42dUQvf6bA+nff/R/bzHsf8FqAJPpObZr/mMz+rcDyRP/skzsr7h/hAMl38Kc9O89huX8
y/Y8tKm2p0OPZ/P8nz2G9S9+K/AMk7JYN0g5+3/ZY1iGuXmL/xOAwh4DoIRl+a7tQGvSLXcDsfwf
8QIu3kfJwiE/ZrotIkc1r7a3APDMp33VmONTbrnpU5LP54rbLtKHxAitRrdu1QjRrJDreLYlFOS5
cm6N1voYcMzqkHFAXeeF7o79ov04kUqVNNOjg/ckSSjbao1ssDKb5bUfm+bd6u58o4C0pa+f8VgR
Ce3P7b05VM2lWGFAIBBddkNmuE8t0L+A0bF8dosRlamTBIsRWzfP1JbDYBrmxYaSenEmnKZGy8rF
THmENACw0Vz36mvwtbvUMzReuVNiTXJKtqgxgAmylD/0DrcQ992PDFS71g72ntjGIcqlU78vCy50
VBSM8Mr6rGQyvqqFliHVluZuHNbhtZecoTV9Ydh4jbPDPZa+VkkZSruMSrnKS6/q+2V9Ij1OnCav
/em7fhXmjF+NVjGLynDD5s6aRriu6W32TT0YQEyzd2RBau86adiucrr68jqRO3PpYxacfFhv+tDR
7zvWiaCFlxpf5V6zKVYdR/zRZm8PFxuJaw/1ghE5ZUyp5l3L8COl16nW+Ya0Eeik+TzjGc4SoKqV
bvQHTfQ1xoRr3o/+m34hCJH6HTOZ+ohnOR+kKiExSDKClm6sj4wS52Q69DMLMDKTjkpNxqNQ063q
JuNejjmOYwm01ectmM5V80p71xTtfqi1KuCgkMdl8Ey4HqTOjaLL32KOGQgR1aPmdTztWoMEJfGb
+6glNFqKo7s4+gNLoxJ3l/XSF4yo926/V17aP3imNAPXjpuTz9wT77SposYc1IFEguEw+Gkk9GU6
gF3uTiV5PkTUFKQuS/IFNM435q7QMDUAmBdjJoit1381mr4cl6S1nnTtnEyxxYik8q8g4pqT4i8N
CJKkWNGd5GyZY8a8pi23Y1nDTg+CbXC8Ksgn33q0mgrh9yT7ILbKz+9dfbMt7N11uMTFlB3TaqQ8
Lkqu+zTQ/d46Mz+qz65/W0vXvPMI/WF1buMyK0URZiJ/LrLmkHFlYbFjxEwkJQjEOH/MLI1tgec8
KWtZdkZKWQSFPsMkTogXL6Pc+3rGYd32865hZPiYE64RSsxoZ85Ovn6GelCGsGWh1Q6HenmrFlML
Jz5yLDRrG+Xx9p3O1G5xvkamJHLHWpzp4I7EPjT5uHuZQQZdVJf+suKhPHXtSpHqDEHl5SXMuw4D
dKshB+y647LeGM5d2rZx4dnJKpDG9vYXCFuVVXdHpbGyG4Q3RIznfKy8sCzqyhFhbzQIIabCu2Rz
8a6nonv0a/PZSYpzFlvWnZl4b7j760s5p+wxV4S4oIM+ZI1WuSNVhCwFmJewnO0hyXhy0dka5fq0
KnM5sfzl4s4oikiIOliale7Tqi6ZfsUOhSeszTxPXYq5ad3pZD2FcVlwowEUo1dvnHCGC3dvZRkx
yFbK3qf6FAJ0Uc3O9YwUpVcg+Mr9IMDx1GYOEqXrvJM/5ntNt4YzOj/G8j5LNVUxkEaf4Bq1HvQz
9Gt99T/Av2fMvF0wuLb8YcQxAyp0Ta2n1T8g6u4W3T2MrdXcJfSI946v1K3JDBmU8Oyu7oI1nakN
/RQMHAJtbIeUPjk+DG5nPolCfzBbYhmgyjxBFNE2MRNT4cSZ7lufkbPXur/mCeFKjX2pyd+SmY7Y
gyCzr8KadKQTZh17R5JBdgJJDKdNUgSWXZaBWiD0LjO1/Jg32i9SOObnPDYfyGc5EB843jmE4LD0
7mp81k19dTrmLsv4ri88+Y0/upuaDw1X/z7V2YL3ZNnsKg90SaImgjx8EBHJ2OE3nkR8ZhYZiNb9
Safmv5GjGd+Lzjh3hTWHqonn45hrA/mKJBg5UjNRetk+nU5+kC6ApzX16s/cnsWDa2mvm2gLT8H4
Wrt7JpwC5ZPrhSZBSwd9GP/mmT8eNN3EEr4la9pVy+GBcOwoC7FcWq/4KDPjOcmUdvHiNEQ2Wrx0
y1czxQ8jGtxXNusf0h0vDbzGcC2c9My8pcdaRTCJafPRSuly0q7t5iGSqHUZM68z+Zp69bmQjMq2
VKaM6lv/lNiVHyQJvN86G7KjzxUPiNnvnnztZAnrd1IDPG0Rdh1h4D5mZLUGIz7253wpzGBespvS
izaqOv6pcu1OplYo2aKEhGJMF9Gb6TFrq4+YCDjyLCVy8wKODBI6GSnEPtEUN+PB6Rj7OLjG+tWu
X8ZytFDeSBU5Ru0/eEQY6gg4Dm7HKM2ebP3qt7CRa23wIm915j0L7fWUIOIKvVQQBbBUyT1aBHFX
1M6naeihMTnmK1tkRR9vPK4ZpI1OOPaNTlUk83xwWEOch9iIQbWadsRJzZy41PyQKelfc1l+yrEw
3hbjok+V/4at8kZh9BNoRRW0S49sq+hfk8lnSDLoY3+Fj8H2wvuZigWBojZ/ND3xzZYPtrGpA6QR
xZ0JA+Sfg8TF+5t6QF6X3DX2ou2I2u05E8eREWQpByMsCIzdp6KXj35ZdrvV/Gm2uv1UzKjoyg0N
aRZQu/OWkzoV7NNEX3nHbhj1XWekNalv+br3PY710dwaoZqpaMkU8dKhgjjRjpIgUixnPS69I7f7
rornL6e8Id6PL60iCmkwIJR1bWHcijIJ3WGCT9nW0TR3YLVshMFESCWj0G8IPFTfJBdhZOduqetT
UyBCHGvtMsGhBlvn9HTOTf/U+/HF5wF0ZWgwBsTjFlHf9c51qtKz0yLOyvESMRgo/7RrS1WATCIY
56dWcmU3Sa9uiU7z3Gv2S2cMu3Jw9KCipT94QxJphKVdZf5ZWnqF2Wf53ek2PkI/RjkxwOfKvPxO
rSwLGQw2vB5cRxEeqHE3eWUc8T2z0Erk5ywc72CiT2/mxAscnIL3Wcm1XzcdCXuL0g980xa5mAQd
s3DftXAa96zhkhO2DnAQHmEftTc+TEjtUi+fr3SADMxmuua+s0UovJY96GSmV8eu/7A0iw81Wxon
ZULcC1EBzYLpYmna+1yn3UW0z4Or1c/AnrcyotBr+GzGLZeVcdDbFh4l1pkPgGFMfBOlIT61CxxA
lB2CTE2U8e4dhNcsRBjdRekKd8z1f1T2TUvF/MDg5ycpGyPm0yOJZMwxtoh2A5qnGgb34uH5Z+xi
XGFgD6KsyItZ/sK9S68DNrddlcC9Fm5msWIfEuTtEoey0RBAFS8QVmGhwvMaHlmnKiXmZJ/k4yM1
K8RSPsXAcdW6EyIpER8XcOO1dNlNVmIcStd5g2yE6IW00KMkoS8wXfbuatIHQh7LYLK2hJOyTo7g
ZV5FP2aRZZKzoHWk+bZ6Ftn5/JBSuyGoWmEjwR1YB+75gVfkmNpLPp7N2Os+XMbJlEHNlLcPjaj2
VjI/+axXT8RfG2NeH3XUv6FvEEFqwyHeKmzA3EZIIcNQGWcrkayTuqH6f0uRnBaj3Zy8SXJ2Nuut
MKqdnsFhqbMOpo1Sj3DgWCRnxolltXXSEH2ShYEqRqMI7+a6x19R6Ie0hBtYceTGMLauBaFKu2xp
yHEcXHE/eBNDS+WsEV0XYwrNQheVau6h99Y6yLcTpS+md9nl4vRdDPF6YTQovBtD89xnY7N1AeYD
mU1BPK/+1S3meYdIK4s6s2H9yeAswy99IHP6qZAiv+PXz6UDudcp6hL/vbk5/dduz/ASHIIgp/u7
KEPnq655ChAhdsx21wzwgPRZEoyMaavTqvLajnl7miq9Cl1tG7MybqroiYB1L83ec9plD67UOo6K
bB8HMkDestjNVGk/d5YHxLFmNqVzWu7tJd4TwlXPN8tfjPvOpXvafjGDr8nLanarbBDix+yqfVti
eda4d3kcI2YZTnXi1wxvGniaFNsH+NwrJUZbUlX6UJopfMeMmlrrrMDLSGJVkquy1UQWYWM7uoN3
V/mo9fibmayDV/cWrwIe9jmZVFg2fcDOsfU9m52/rodanfTXIiyH4kuYOjek1RC/2zTcKsxeSaWB
2pH01hpCKc4i32e8zXGPJU+T59KfTiaxKwE8FPO+bgy2OnWbxkcLje2eE7MNyyT/yAv25XHvkcO1
PQb46vZ9+ZY77frQr0TNIGPqTkNbEB2SYJKu5/nodIYITTPBlFZVL0ZTffgdFXA9+ceEgpEdH8/6
eFHpRSj1LHVniupB96IytnDaU64MioYFOax7RDD4svYFCSFFVx+IdwER4Sv0UM+N0xNs2qw8RQsi
293OgdfkQEdzNW2Kynx5R75O1PrAxrNksQx3kcuyM4GwzdZ0Zj9z1yzNe8YmgMuvIkq4srILft0f
vZxW1GVLfWE66xy8XrG3XmO+ULRX5JYIcOukoBaoqw+ELt2hLsTJMdfcKHHtQmvPk7NQxQXNRIuV
1/5tsHzfqxjFSJ04IA8yxB0qiWfO1R4I2lQTSwrNd2u4M28pgniQz5j++cQn4y+0d3M/EdOxT5Pp
a7Ebvu7S39mt8K4DzWeQ9oI3J1vvODqZf9VnbrVMMsWeMZwcutbVw6ZAulcUDGfrVFqo09nzpJ13
7PumOgrDT8PMJStqo1zsCsNBPpPVd5qwzo5LtSIyFskGnI4UstlXhkgr1tt6b84Ja9546I5O5Bs9
6pSC437guQ08sv3p2MtXv7KesrLj2iv/rplY29YVsT9trJ0aVfRH9j9WOLqWuhmmcvgOl/myNAik
mXWUQYN5uTLX+E7F0yedK7+hnOLz6g3vaJ2cU2Paw2NXP1YZoOgqHR5izqNIMMoJ24bPhaFVNFoh
mjAfkige+oE1+s62h/Kgd4UR6gz/gQGtfzwUmaFqVU4pThOWL961NDXjxUlIl88wd0aZ27RYDOcd
p0d1S2Oo57YJ9qv0yGEYkjRyPIADnuzBAN9jkRZXc3YJB6pi4l7cSsO95PbeDhJsvwe8A+qrlwBS
IYESelTCzegl0g+7Mu51kLSar0IsVPFbavTRqDfFIckBcRoW1U6Nvznw1+vqIzEvmuKejmCIRh+p
a0NC6B4/FruvxUMuaOGQMrYjUHWmfo19GOAdDGDUu2paCrLrO+Rww3KR5RxgF+1fHASkvTUEburb
d/QdJINX3uOg9Bu0l22e81Yoii4dWtuJfGcEc4PkoZoaZejnRftO1HVjxFPAcblGLV6pfd2jt8o6
k00hbaas0vmkrd6TISHk1t7nRHD6qM/1YwOQzegHf1+vEogox8GJ3N2gG8VFrJV2JD9mDqTpqEPR
MKRyheZzG2enBc437fAd28SPctD6t9ZbGRhUvwZNy55FmX3E+SQvSZx+fp9YeYmTp6/cPVua6lCv
2uvEIGY1nO45LXi+WJ11V5irvkvHYYp4yKF463aU7E9WMpTELltpyIIR4wnvrVtYpSQyIo/IfGA7
iOKoj5MI6X6FWU/HNejU/dEjRvWFXLkdjYh+9DUuas7qe0Rc/h4lFgnaZFic/HweIgtT1ClbIldR
7yWzgUWfPHA8lpRzbQ6dojCSv87qLo9l6Rx1S+tvihLQZFpvj82PnFWMN+AbrqwiOXiqZDYl6gtr
6b+56PQ7Vut7gIztDqKvSe4hgWK+Mhli9Hp67+wFvPMTicW7nggoEBwR23M2q9laXDKF7JetxHBI
VOveVXWtHdGBPdf+zOvvCv00ye5om2T7TKkfM0TMsR8uaXZXzjZohhJrYoLgJfCVEL/GKdm14tTY
c/9hgBQUBlNNTCTrA4ryLW0kpsTv3dCrNf9Or397agCr0S5B18NKTHX/R6rxaXnMZ5ACMQpION0e
e2nc9I34YY10M1Q282P76Ym1RiXTga2FJIAihvhQqdm3NE3x6env6TRYn4n2EcfaeMks+wxlKz5B
M00uuVeeeTPzAwbqE4Nc9kEoQo9lxnOeU1wDdasxjJH6k5YTTtNk7nSPiuuUlzPTXMsrniFpRP4K
d6C3G0VEDNdsvQ1rrbm/2VnHMBPJOjVt6u7X3KyCWlQ8LPTqrS+elLNAJbSdL9NKZwTfbvUgRM00
cn7JYD8/iPmUMEO/+pzLJqm0QIUUoaRsvym+txgiZ6PfSnhx0vNi5o2Y32Xl8j/JSxg2MfK4ZC4Q
1SYgwDON2rpCS3dgCegFzTRD8wZXfEDNaWBZZmIxsQVGXe7KSMtqsWOgv8m3NXlou644NBlEeZdb
HS4J6YAyfWSff6stunHkJPckck9vi0+lzPkMkMv7muzaJ63A8J8bwYRAMZvwxOPsaEtgGJq/jZwx
GkjnpLGcDDQvbp9Te0DSrldk7RbvPaElmAENsk6YMzwxHwlqVRfsn5REWea0jPVZ99aLdQQPH2os
CM6LsZCzY0mEu62MvNn8YTI1R4BDDGQ5ZO+Oi/Sj6N5a+2vCPrpNOFhm6vpfp8DHZWzjDzChv6tU
+SfXKcBmNC1o3ZnCFrnmE+a7ZwdRVUT1pU7lIu4pdRJ4OkV69FM0U+lU99cYezcCVCStcUuYE2oV
P8CWd7YxuzILxhsYT3l3RE7beW5FfcRZkZvsIvqq/zU12SaJZqc+LcajkhaJY1r109MwAKxFEmWY
PTlxFsphHsnm5uAcFKCPsgNWWnIeOQ5DhcSdozxx77/JBlMXICO1dgAUB37PTVs3uZuvzsb2Q/+t
MkaDsliO3wSDIbOfdUYohyGOP7UWNoqoeUxiK8T81CCkRA4B6sV+Jq6dTJwxPS7S04OuJYyin/QH
KhDrMItuPLu9gOQ4asTo9RocqhGJzsDx5fboNfGzmrssBzm6OuPDmFBVq9SDJeovjI2yvbLq+Twm
yXxW8Lc8PjZmt8Qgul36SFsRdi1yDUuKezSq9kHPnft+dIpoXtsnsYHeaeyAkskE4fD2OovJWXm/
Nj12OZSBbvH5A49zx/ouh5qM+cwJMXyoIyU1D9fatFGp2wTp6VYafP2H9pEv6xzJBfNLu/Y4MPiR
UK4XtavDBWU4OM9Fv5dbEj2ecbb+73VX/m7qOuNZhEK9xzdcIQY5W3b5F0jkuh+TsacthuZUdNUQ
pkMB/G1xo1m1Xwpxac/iqNaKa975P9b4I81hGJirK441Zht787m724+kQIeZpIsZfnNqdM3rd4zA
RpgNXCLfPxj54thj/xJqm6tV2HURxeN0/WbGLApXYZ3Ov4bU7w6JWTy71EEB5R7i2GXbS4j6JHQA
J5WcaRomOkLD4Juuilu1dDGKnYpcl0zfOcR0MB2sD5jlURdLeV08ZUWUuhYYjnO17AuaLGJmCxA7
OJMPSCZ+IYr8XYs1Ghr3Zc3LP/HGIqghcCGPqQJOSYdr5bRsDnLDStID6pw3ok+ns0n+H2jv5dNO
GVI2fkgVWEaYRx575RmnjW1ElobB4EZq50VXI9gF1TN244toq1eU3URd63q/yxzAX5565MrlCKzt
u39QGiLHyEQcXj2zFTfyZo2YT3DxJMkb7DbzFbeNQUiRe4Qxl57cluDVpKlx+zbLq19aVvi9I1n7
ursAQOT/dX81skW/17yx+IFKLcw1qg/b7ZEpGvZLqinzoKPwwfu/vJmzcvZ6hjAQQjAhMF4SFRqC
fHtMxMfimCndI/512DdWwZSbidWCvZv1Cb0MYj2R+gMXAcINw1ZyT66atUPU8A1QmTeyytJjHaLV
vP1zXYIw5Qlq+TtNOK8im+66BVmh/9se3mCP37QFLOQ6tj9huc5MLnyyHSrnwZMoSNax+Kv0JRT+
QC40eIud5kO7NQW0uu31I95Cd1PEA3sdYR0baMFnjT+cmkh2RM937GwZdBzGgQWB7DhzUaI5YoZ4
cIBVOV+UKb5j7X1o4WGmCRi54sbE8R/Okib8n57ZfOrZxM1bXaaCAth5Vv3jmqhP1tE8CtyGBmee
PrSqee+/vPReGgCVtRjU6xauNW5Ntfna6f2zcJ2zBqYJ1/et8cZQmipMORIAmkOWGsdQN8Zu10r/
tehg7Wvea7oZxF3IL7OVF0d7Q54oMruhL2mBVARCttaJ7cZ4lqnJR+xUgiHdyEZopOJdmZC1LVmc
TLRZMgfOkPU77zoPtIOtsYA1W+onuNJIkNgkydA2JRDIHr08oMAUdjmzu7Rg+p7cCrNlGkEqUUC4
1L3QCIfgCF+y54TxE+ULQUI+x06C/SdMrYnVMQLMfyLQXKSSaLUk4mD1+5tHg0ckHaBNdowMYGQF
MelpzWLJU7cKgIm2H0E+RBg4zEdrKYFNJ+L4Dbz5Rt/ouYAB0SimaKZ2JNItIOHm4KAbOU4z53bT
trRJlv9bplq/N78pVtKcafIZfTEfCDQnp6n0fTC37gcFcRKquH34humMjQcJStloZCAgbpasHlbM
8oPNBC1GjhbIXhLujVjPL+xQkn1f6y2V0izOftPKw7ro1ykWO0U9yQxvJLnCAiKxpTrKlrJaucjK
HKXepeFPB8tb3prtj/0TAtfy7fTaExXCyIQ5ftB5/nwfd98/cFmPZ5Hl1T63vcdWTy/KTHl/cd2j
l4Q0gob/GZM7j9jYoiCugaNjctvzrGvpVYCh+yU4aTbU26ttYz73NFm5tSv5gGqhhU1N0VePyb2O
8Dv2k3MjxodmWIvIKbjRi3r56c0Ngl32aEPV0TRvp3RCfN33v83lzymLTaItlRng7/pggYkyqZJv
6smqStSR4FEaTNoLhW9DOcN41ovJfO+jst34ltMul+6N82red0N78+tcHGhK17OtjywBDFCjq3Tv
fGUoMsKmd9OVP8fEUUGG+CjQSspfaZqCDtn65W/cJRtVGY9nq2Kp5gk/1ChPz0VteHC+waR1aMWE
aVjRaMxvts2ZweMcx0FcMI/3CxzZJQ5ziVBwX3pejpE/T0JSejm6Slw/6UbPLw3zbyvw1tvMMdVq
gZXl3GaANZ60/qelay8iUw9YVZK9Z8WXJHGOrSFuPTqcyO3dOGgG4tkcngGBOy0PY1+qCJW70h2W
k40TIbp8W6YcxmkO8X1QF4uJ0EXoKYldnbhZZCSxkSB/Sjrqyjc5IASYX5JpfqCyfaJb80LP7khF
9x0twIL51zZ4QNArw6gSduCuBA1yJ7Uj6mAyu+5m0RyH90IfzdPaQ6yuZvIvnWSq9kL/gzKf6omg
wIAnXRxlABtJAYmfO1pA2J1998BEtIOMyjPZO4JRlzu/bNQZCWpEnBFPwW0wZ7l1cihe2hwrXZWm
TzwnYsaKjDFsNtsek+0GzKA0cOCOm+umL8QuH1xMP0ktH2upo6F0tKgjEzWyi748JgY6eyZ2IjDR
YY/S1k+61x+qhGwwTXo/spI4It2giHGXh4mVyKXL8GdUKG7GbH4YEkQAFCZlN/6M8+qXzlcMUf6/
2Duz9caVdLm+il8A/hJAJoZbzhQlkaJm3eArlVSY5yEBPL0XdPq427vts+1736hLu0sqkQISmfFH
rJimtTIpuMK/AQ9rqD8Kx/owiH/ZnTqJipS/SD4LEwtLOXW4BTxDH0eVLo4RE5okJ+t1kVHSNlxL
Sx858Zg8JVeJL4adBEOz5flYbPwUCGMwuUTGZvvF13I6mP2XMI1Da1rB0YbADT5pXfhYL5OEN69z
02ZvEgtahXXy5DKwPbRTf0gHik+0+g7KAO6XDI+Ks+S6cQgI+uWfpgyyN59i7arNj1YbpR/+vvYz
CtjYQR6I4srdbKtvv2qdbdKSA6VsHvU+OMWwhVbOPHrrIa6ONuG9LS8g3AkHgUwqAmge5AUGoOni
ly5WcoQmHEjnhYtgLWcEoaitLM5HGAPCBIc7k/nAz8+xBiNidVdBQcrGaIr1lJJ3jhdXKaqzCH/Z
bFiXccpvB2PtRvCJTlxyU+G0zzqPBTfokRoFeVpaNrjB86NPZwATIjPg7dQhStNj0yThEQvWtMbJ
0N7jTL6EbrurUguDsvmFfK8uXu8CRKzvutmEdxxW2LRj5Lq+RXTPsrPJAVvljrNpw5Bc5pAcvLJS
a47Sb3l/rDLxFTQabcKm6TT2fTxJoiSLqop9gDDEasUuRSSbbL7zcDkGvguEc57oYADzJ92J0HRD
wIA818GW2MYsSadaExRkzBzoU8rtDpbtfg9383aM0f+anEzWJCVVoU7CsByc4lYwQNsFifywmifb
tRsM33gU4jGRy/wK5w/uj62A5LsyEblKILtOWjxgrvB2bpo1DJSxMOTeIZUGjyN6Rix4b76aibku
5PkOtCoRQM28kVhJWsjTSH3CD3MPBzZcvfDkiPLNHZ0NDe/+ilXQrQlqsaem1ZExLpoFi4YhGTa1
af7p62ZaieUHU5UPLHeabml8l4e4rWuyStaXhx5ci5Oh4HqFUfoEncY8TaVa27XB+W5IiSEYbJJ5
zLlYZrCDNcQgCaPRr7cpwvrKKY+HtMhqyNLz1pSkx+J+OsoMH1DTmltFB0gEbXsdEy/JEQo2djx8
uo16nDtCbsj8m6pKjlQEe3aOaMrYCN1xnfn9UZAP9GCZ3JQQeJxJgF2lhh6njLVLqNcOE4XzX9rt
bqS7dBWa+mo0oU9aKYHJr24YjGZrSvv2iTTgepgFdH8iz/gs003oWhOtBOZvRr9Ynyt8+G1Ccna2
xotIEkzk1x/QoAKRgsck3klv/qhjEsRlUHeIXuObU96FPhwRt5Kfmcas72nKK/uY+zwvh3fMP2Bg
OpCjNE2fGAQbexr2ttQvsPR545XQcM9Ob8SGtHwX7Qi5q0viGxKXU1dS7AQeOrGN6sHJi0uSdf4N
8xtnI4PpTymi8WAXzh0JY3KePeMIzqoAGsBleWkpd7CBzinocXqn5KHHnpdnw21YeObKlkO9Krha
q7rSG2GUDJqZW2xCSjobhJRVpfNtaITvjfVQdMX8XOV4qeOt1GyttWWZuzgpq3Xr8ixSuUDrdclC
j8K/xTdmb5iJj8DxyOAXzluRTbAG2h6jy/gY5gmHe2XhkqbYei3y5WpoXabwpCsVYa1Gd/NWiOSp
d8xXj/ERISf0FWyinllG3HPPGT7EHRYNjulcH5jI7PbBjrzoxJjqTmM8JPviLAxrk+qR4DXyy2DT
d+4uCcf45MjmJqWX4bCo+B1hp23eh/Yaw/5CAt7MJhOjfNIl60MEZ1QMl7rKzoE7tjvT5LLxJGWT
nOiNXZ3HN3mjo/ummt6T+7GXv+2M23Wqiueqq5nyDv5HTGhzF/k1uPqMwMYMtYllk8I0jhbF0HFP
4AaDrs3h7Sa0E+IRFNShdVk8l31GYezn4xf4HAkbDysE64DOKRSksmK5E0f20Kx9EArjBRlWk6UB
4+RAk3O7Je/xD9TcD2/uPz4lIAp0R0LojWGbGVNNngQLuv6Bx9qLsPDzwfyff/q//W85KsYKsNt1
9jO5iTyE2x9g2kAf4FqMnDMnpzdhTHuPgiNhWgYTbqMOgsB/crt+/hQlELx+/vTPD3/5bz+f/pC+
/o9/RUrwUKg9/aaVZspKU1ukQ5roHPmJt6XDmuRp2eHMmwIaDGCIQGBMtkXUPEstv8I+bM5xElNL
6qTuinafE7UqqCMOzcYSOzJMB/klwY1A6wI2EGzxEFU3njUgCE6MXfsOtVAPyS1X3p4l1tqNgMPX
9CKMZ20Q+YtyuSng7K5wlDKpROYgPsKzqacnh/8fOiEdYGa37uHpLZmzD5OQ4Z3M/rBmjutSsMz1
7aTIx3V7JX29ssxfYWL3NM+14abQqEgmtI/ehi3BmRDx3bwpA+vdY+k4Bs6mGO0PWgAuUxi4e5cj
/DLEhor6aVWOCRymA/fCENRx0YUmPfH2nOlYtNEMSb8PA44iy6GncNlROoHx0ud/ROvnj9p878zp
G3E1Ag4VPIc1WYzUnvZ221U3ZZomq37EVzM3FrRAb59WvYSQwMlej+UXZeB37F14DIr2BT80uvTM
UjB52T3bBehyGC8j04UOYfbXPFh7g3HFRWRveFHPunFIlMcxf0NQmmDFv1sECup6YuIj/pAfrMZ7
KozI5lYjOQV5mCY+ezjbc/7u9fpxzNk4CBWz48n9DE8P2UkZhicPhME+nmd1Y9u1uhkWwJYsvacM
xgN7Xk50Yz7CYkhd4l7j5O1GqGJZ3xs3te/266CnOSbovmh9DBi38w3L1jZuyjFByHoIUWBrt2tO
5Xi2mFWvWDQJDmU8aDZxTunlVPoEqsf8YZ76xwhuP+N1awAGQqeDYY7ujUNbI6jJvN62QPaOCeOW
NEZO1X62JzLl8NOhpef5tPcbiG2+bx29yM9Ok19uuzTX5LY44w1llTI/6AKyrXglYNlToxXm1km6
8ysHxdXcwZAMfR0BmWhuKvr3iEWah5/XbzZnm2DcRoxgEoICJXOi1Fflr26aXtRoXxKN7y16kQEu
IAqzBbYEhGVE6SuJVMwAyE8/38hXt7bDazI0knPkGLsOzWCIGueAb2MiEY4WS8QQJsvkBeA5rX0+
+vpQR8NwGACNUUo0MbSymKqXpzRW5LLukyK5AV/Evzug6U8rN3SX9u3gxqXtGGExI7GEUtim/o5N
3jsApnMvCQjlnqbOtGL7lqWkfeM7T5mv3aiKte0Hv9rKvLUTh1il+z4X2dvYDHgax/Lg6uDdDqKA
KXbSPw52tBIkzW76KOdUw8hM2hLLc1YjFQVvZt2LnUtXKwSM6T2tqomJP3rUQL3BNkgCfrEiEo+l
qr9F7u6bKE2uPUaGlSDtk+hsr1MZXwv6h1f9nL24NNHc0YpKSBOZCZY2xWD0h57zNDkII4h2Rimj
u6Rz4L1TbLn3wVNWWt6Wo28c+rhh4ghWJSDogMc7Opu9yXHml2NlQKXmXwX+oql2ryNSTsjEscLU
sWun6AEm+bDRLtlBa8a34DF5YO6YbBioPXkZOgf14i4xc6YOZeV/JqQPcHP1xdb0sunGWi6/TiHV
+y1vO8Hlds14+RRZQIDCFHVLsCNdB+wzqBhu76PQYW5VJa9JBQTB10mx+WFSzm7HUyyfwpnVz2L9
Mx3ymyE+4N5h6jCN24zwyhqogM+RRoUs/zxlo0G/D3483tj9qP/jg1/NKP4WukEVN3cFvWJ7k0mE
Z2MKyigZzQA9wvwUjBGqh8FUR0oyNCROPvQVBhUlDIFvMHgZ09FZkTuoVq6K+609jF+5KOmi8rE6
1/18YstUEtjvwBRspBWSpWajSHICcj+C9Y3TC2Sn5cNckqlV9POy5oMTNa34Za74uzRT8VRzrP5k
gZyY8+bLitMCcZWvwQHAwWpZ0+AS/AE+1q11LF8k0fWYS+Pg1zYzz6G58/A3vVcVE7wKo1kRjK/N
MsEuvTSlaCb9wi4VHQevEuehxf3u9vKGviuytXKTz0F8wWTcrUdDak4Xqdzp1ml5ao4Lah8KAsie
foMcF51m48+EXs9JQp6cNnbOPpTfVTGbzbcHt2qdKeBeUps8Vew33TMoFgIzltJefE5lTQOfnZFa
zAr2Zf1dzk/f+EV5DVz1CcHnkfTe/G6U5cl39fid2/Gdf9Fqjt6bnJk2hdMxE5wKd7KXkPgOyxcr
mhZuid4NCQr+RGRgjhii0i0av1m9/25r1XxN7atLyi8rxCXs6AgFFKk2srD/BC5m1AQy2CppvGQb
DBZnwwLDlk0WZWNGYYTmHXyns8RH3QGQnLABhuVc3E0uFtHGnP1Hd7GA+2XjfZj62FXtpRPq6tQx
YcgmpLHJ83ZeXj+jUTG4ypa0AIgpnHG/VHKRYxw9FY2JjB6rTcxQnzuDlc2tk18UeIcnFeCm7Dq7
37HLro4qxFRCg/pjiUeuCkSLv7gVHGdrWjJx7fv28NvrPM2jxG+eqqi6ATDOXVRcnanvbgNz3taT
SYFEbAZ4BTB2TXUVkoAxCUXxe3Qit6JwFw3Wmr59O7stwmRfplr+sWB8eQ2Wbw7vzi7WvFF+b6tz
75nmkaWwB6vSJI9kvjjnkmn6ViElPRB+Zna4GzekHTqMFImZ3rxQQcr8tGGs6DrOrdWX+6nU9d0Q
kWGlmzDapxbd7SNy253niIcOuzT25bagvp2SniZBTB0aAb8o68331prjXZxa7o27jCl+PuScCW/S
Vx111V2RJtVd3sTO1qtQV//jU4T8PclQoBTsVSY564vXRW/RRMYrh+DMEmBdEy9QGxpz8FPVMYx/
im72buMbdOHRwGsol/WO5g+KChpQK0537Nz2zXXn9DZUy3teodxQaSRv69R4Vr3lb9EBCnpM/piu
szwipxfGQXTGEvx0BolbWjEOhoFn8OvB5dhWKSbXbL5pIxXcD/gBbBqW4mhKL96jdlIsRKogK1v2
GCT8EThoYdLSjR2T8AZbYkuiJVWEZkoW44ORF97WC4zsb0pw1V8qy5jQSEWe0SI2SBuStP7SE9hH
AUVaHQRTx2oJ8cytdTd0Arp35z/wdu1g9MU3qbQXqikFpY4kM+4JJv9zQSiFrRRm9myKMxwtycvQ
emxw88y6idPYOGBfyfO15xCL1pX9jyiUnUXWumzcbBNW7QFISHIzsYXHMZA5T13mwxD0e/NkL12c
pWkJhAQBkKvD22JVwXtW2PquhdF2tHr7/NMD+M8PXl609AD2T6FZM9eS7JMGHHBich2as/q22lbC
vPYutTH/Ehf9RxfcfyMDeSkpe2iXUrl/z116trm8m64HKMNa+JL/krvUEYGI2epC0H7uVzWE5nvf
JAOc08RbEbpxUDiG+G1+q6YWz4+b0YdpjvYVt6PCDpKVx15m9pX5a3t2JQVHGAh2jsyJvyB2P3Lj
EsbpQW1MrXFM/WaFvyS80DHrwDXM2m3pOL8zswHxYsbRg0UMEctF9JE1GZ6icc5fzHgsNrKESMAS
7a6xfwb3rtkfPbBgJyyhl84ipyfb+khGHS8AWsyLJ5mf/9fvk/2/1sVyBuI9sj22gJZDTNZ1/9KN
W9h9UEb4Ag5AUjYUqw5bB2pkpUtebmJNbCVVssZx1J0GgZU1GnbgFcVe2318RB6+Dwpf3EZMKNwp
aw4/AbZEUc+hQhA8OfPG9RetK+HZ29bjPD3TYXk/inzc0D9vb6jDfTeSZHg0tKRl92+uAf7df78I
eHFUH3sOduF/q2wuQOP0xTBje3ey7Ii9FPl0p0s7/ogqMHUyLKGxwyvaML2SO1i28HKN2Pj0QGAE
Q8kmuMmqg0xURm0gw1bmpwNsrF48Nz6luG6TI3VzWa3aGSIm0lV7Dm03+5c/pSq6dy27u5/6pKA5
Lu1+DyyRjpiKV6cL6JbaY/4Zb0jlmvdz2RabMBTuO82kx5w2evJp4kV0yXtsDfEzu5t+n5GAOUi3
t64ZRnDIxgNGTD05WNSNV1Qf55GoBBSEJJbbhjMHiE0fRAVzk8OUOUfH3pjE0k5WdGk8a17Voek9
8tC7wVrer3WdRTS7wu7gMMuCEJClbBK4qFQjvQ6tM3xT6rAOZPdR9tOExx0rqKWu3YCPIXUV5G3V
yccKLX9fAem58ThQQ58jSJrX2PncfnDe6rE8m82svllaD6ifwclxRgK1cQClp/fCpySQ2bY3lXNP
zI7EhUH1hUTATwkZJtGO53YDvIGIit61c9W+E3vDON4euXfJ72q/u7USUi5y4HGkm+qtcB34T5gU
8GLJmyRS+aEDoLSni804DIkFT6mk9SxjmxEFpfn+N3fYv69EynVN5QKrFsI1/3qHMeCJDZtMLthv
wpYC67KNtHnnDq/ZYF3ipQhIhg2tcsVsnTIzLZH80pD2h5gTvwftsFlmjjQ0feYKnVcyu9u7gjm5
mBST3mnazD7xDqslKdAvrvq5o5Cso/gWRONWtY23tUsf/T6I3jG2YdpAHV3LfL4THX8z87Q65Mwq
/+ZlL88ppkZhWSxFocvCgpuC1JtjS9c2hfmXhcVQtTH3lhsd6G44x+lknSEBQqfNjPg+VP0pLyzQ
sGHxVFo+NvlB9E+caM6GBnszNW1/aSUZS6BBTH9UeGcEmbOIlTY2GTLL1YD7O8wHnIOLEXIef5mk
/1a2QQIwTJJnbqJq4zMTS5v23rGjG6tUB+TodJeNAfNpt1abzMrVrlb7lvnXZmac9TdvAS/4f/Me
ODSgOuQ9UB9/Cu//5SHkDqIiEQxQa7CqAbRP6N31jc28zHpz3K57mEMnuqlD6vQk3g0ZV6/QXDeN
G447WMsIcrlfvWfpuRvMRxqocDHnlv2UuyCY6oIqDR4iJ1U3w6sfvwfYFC6DHj7rUYiDVU/k3Awp
XuzE3eBI4U5rE/IqU3nubNCBFA+qqMxeaKTJznPcvBphF6/jIE2ovmr6R9+Fh1FUTz2K0KbOxwUt
WV6ySuhzwwj5dgynD0+0AzbTfNdWE+5w5by0U6LOnSXlmfXyDdC8AIdmcpl2cXfFP2Tfwhq4t2pI
sl2YEw/RC0IfOWMOpYK8OFfnllHNppusux9vCWv2sc048g9ipL95qudrpcyr11flqa+bq213AF8x
RF1zDoOVP+M4xi+5Z9Z6MsqKzElXxHuvV6Qp4DH1s3/qRM2oQIuYJc97UHR77g0H3mPUhXKrDQyp
xBTDSuJAdyvv1lKtgWkJ+8uItQyi+/DlTr7YkqaGDAYKZq37LLhkuXlGccj2AIcorPNwErdF2Gxj
ju9bYeY12B0X8x2VR7vYSouLiPsDllPsezHn8mBG7FYmBGGQMckJT3e7cgxEcxV5wdasTTqVu5Sl
4IXNFfu/DEXPiAg+t5/KrFC+5gkr1zy8C5e26DnChEIykr1fT8CxKiApDAnnhoZanjqzLvg270ws
W2cNZHsjSZh6GHNWNceuS5P1/tZxlb0daS3YxpOZMloH4py7uC2mGJaS05UPWTSCrXP4yihw2KvP
3gtOsZXtcu7DYerc5v3EgKcKjOf/emUxLf/fbysXKLhjetKUji//skWOoO/BjnaNPdPUcb2ECM9Q
34I1jm6oX7P8GjhEX4sqCTaT2WbbypX0i0Tmx1BQIQ7+jKQcsMi70vfHS2tY0ZEqGGruIv9J+V58
aEAWUIaqzYNtO69AwNbAymiNLVV7BrCIda8eWkiTWXfvB8baV17JAe8yRml0WcZ9D2xIyVbQBL6N
C1y/AcN5T1jJ3hvgj+fdwNeFyCkAmTOeQnZ655SYHwal+40mKn2nZM7YvDRh2PnlL8bmKNVeeddH
UYW7n+sxVqZ7b2VdTT9B3EIOb5LVZBLdzqfuNdeWe9Ep3GbSZktOb0d/DaDg9rc7tcfYx31rGhfL
+kS+GA5GybQcDvrMJuLeZYfLk0TrA/AQ/CdOstEsyFuwuC1OSUcxl6LLxnbCS1ckWG44gjGam45w
L9TmJwev3JPtIOtlQTUfchQbEHzafyFGe5dONXQK+VDMQBfYeNtUpvjEATu3PhCfj0gmQKWSxLDp
titsquLYmmNMusWHuTaNis0GQa8GQhY2j9I9OUUodtjYF1Pb4oTAXI3fRT0lJG9gCnv5ZgjwYia0
BB98L63vY/wgM9iKrQwJ4+GSTMIk/+2nGAP8BNZoE1gnyyWr+HPF/v+igr8tKnCWc9ffYX7+vWYc
yM/yhf+sGVcOOB7XgummaBliPfgH5Mdcasal41FloDyX//mXmnH/vwshwIxIlDyhhMsq8Z814zSQ
syWxXb6MwyEng/8XyI/p2kuN+D/3OhKAn7TpLLf4CRVrkv2XvY70Pawqo2vd2vRiL4V/ywdM+LRm
dhTVxoKiWmuxSv4UNw0/hs9/fv7zHzsBMG3AJ0ovDdbhqcFCu1bNzZBL84h3kf6YrFnWOD3ZKyX7
cd5i+6ZiyV2Klxpg1LsxMjBsoYT+fNDaA/wS24N/RJb6mVaGPw2nP11cP58r+k/tkSLUfqlErTny
46a8UjxLXXiUv4Db/qBb+irCTByK4Z6ihBm7WozVAH03GM4pXslNkTAZJ63/TA/wUy50D4Se1lcQ
bj7AIWaqabVLYAKhWWF9DaX3oKF+yCDCUziDNUl5ktcwdkEDlT37EnnoTDPfhFDA1iVZJAbB9W+b
RYrRmnupbA4QXnpt6/BhEt1rpgD8WoodhJ0lW1gJcOxyYmZGHFsrR1E/VbQEyGL/D2TdvKELjfNs
yX9g1F9U3R1EkI2X6zvZgWo2ZvVa59MZ19SDySFRUVawyXT+UFTuprACYEbi6uAJ2HkEWH1KiWyY
qZsxBBU5gmlZvmEXta/sRzBG4kaigw2/Tg7DXi9BpAUxnccV2RJqu4nBD3Kli2uJxwAsHRRH+NGS
DrmoKz6qxW/AFDtfp04W8CyZT1HcvFee90Q6/tGsm4vXus+E1V7g69HMrRMIzQ6cp4D3nbXMrR8s
A4401olUwkoeq5PmKbGJwvqr7rDdlHbxRfZzLDEzZXOwJTSK1KB/a41l2AYhmC/m8BRYfrGldxXg
miKkENOmRQOxiEcCqMEqdZ1jIxDGWhOw4VCoYFvK+o9lceKi3WneRz1zy/DBd61z1pnfKuO3lVVP
+YBNqSsm/OSR+kM/6xq/4inpQkY27iLO64pnAC+aMNLG51C0mtyeC6+JPmJdM65yy2nXWJ29c0vy
Lxloa+1/VgrIc6Obc1G8aUFvnM+sYg1lkEGdKh/NV1TNGj9c7jNKcHZiCG7t0d8t11NF8RqlGEwe
J8oeRButKVG+xNmx0MYZuZqZAU5p1zlbA/gPe1YcWWLcWejGDMmmr9kc7zOHmWPYJWi4wBM7KnVg
ZPCVZv7QjBN5W5G+UAX3ahf+PYR/ktNiwr1qKEarsAiMyvqSnbgYxEk6k+FXahIG9pKDgvwPSiYC
I+1iFKhAiGnnqy9b0s85lSBDgFuiyR49gVCl2DD783i2PfTcUpf1xrJjMoR6XdcOPJ1WXgr3h4Ia
3KusPuTEj2q/0JBKDo3dMleaOKBY8V3jdU86hU+c+TQWFFzJjkWpOkivl6oL0RzA0uILoUJFr7sq
OTSPevD4JbsYA0i+6IltDE9xulgcPPoqfOhG+zRn4hQhzPKm0pEk1l5KRDerpj/8A+95LC9GVC8N
LfEn2bmjGHJmos1j4CSf/DlG53DA2RI8A7Tap8cqHtKdHSS3cR1ydN8M/Z5mbTzcy+tpVcgvykK7
tyXJMAsM6VopiCsT7BECxOfWhCUQ1n+SDja9f09M/alrxBU+K+5Bk3t6SOxLH93B+MdGkrUPjh2/
0EVMJTVunLrrj9rQzkqU+mIV09VFmuEpweWVfAw2GBCCBn9a2LUMiVOClcYIv1I8+gkXs6WwQ3H4
+Rbqnto10tPeuc3i78AcqZ+CmYI+EfFDdk9mafcrCj2I48JQ2UY4Ir2ZR0rUB49DNPxu7fIqquFj
rPgh7bm4lxZW4I7MGa9847nyEvnFUScI5W6f/zLG5tnUcIot+VxSM9hKSpNJ4dQmub4hE9eAh4AL
swJ0xpPWMPfj5M8YFnSxzTvDqjoyPDxNOoY+awzTAMU2btZ3KxP7QwJqwCrv2ZsThlBLbLZ4Fnx7
y3OTrQjw16Q2gcPc2TZBv6/ntf/bSVgrejbNnvo9T3Lckovim8RMqRiCbhUQUbwOhUeXhLyHO3QK
s2JJgb5S0/PtBgtiggaDaJY90Bf3NrCGnT/qkzuBpxny+RIHILJEswXfXvMzUeeRY9W2sl+R3gkR
XsWyPcy7W9s+jml+kXlA5NTFkNdXatv0PiF/TLydiVu4eMiG7BsvCVYMHGr+MP7y7FFsvLG8DLW5
jpe7a5zrHSirJV4Xfc8KlVwrfMwoLxhtQfHCQLOND6dFg05bH4Uey0uoIeKnRb9mv3LvFcHvoZgL
dugVwNv5s7PCl3GMr6GHkDckOInATh1i5MxV64q3IqCfBLwIWUJvOo61DcgKhh7tSbejkV6miO0E
OFmOr+T0jWATOXov1Hw1OZyRwYVwHlDb5ox831Te0WxLd0dHtCxxDpU2EUfcV4YM0Xq52hkBmvvW
w1cSJhPJWes9pHVi4TF85nbzQNSBbGXC+PytiMTBncZvf6lKwCGP+++ZxM9jMWJSIA38nmCt2c+e
vmlnm7wgEIGS8G8dAglmaTiCpzdbDyPcWD7YpXWVc3SCyEXvL0xZC/K63zgXIqyY9flLXvHkkwVh
vPNLaotyjzh5qWYuRIFRGqfCqTXEUrJWsd6RMuO8A6K8KEGdz5yvC8V1M6CfNUE34CuiFM3L6jel
IZBDw4nXDCjI7UO4umVLsdal4OnGFWLLZh8W2cGp5A3WxJvB4QfG4fnsj/mpwbbOb/w9Nof4mMzO
V5QCbXJRVBNtfPqMLNaVOqsk8o86te+6DBNVW2cfnVZiX1YcFFt7P6TaWwsB4UQTGdtLv7BOsbJo
UyAUQKnyk4PKsMHo8suWyRONDZCHmvrbnhC5vPrZToUPO13DdMmyWyZK1iogcD8K+7kcuF2jynuh
6k1V3nM8YFi13eAVyHe0VVHzbnnZGZpxRZVgcnXy4LsoGrElsMEjiNb0ZkK8JrUQy2AdC6oeCTCv
7Hz8tCsQqlYo7iv7cy7NlaQAwfRxJLjv+T0zOfYCOAdQ1VkRc9k+UTaxlACKV2pKlvohroQAP/fQ
8iWi9F7BlDlsftyVAMeCqKlvcLB1AJ8gQcNiXDPvfjS96jfSl+2LD628rzYiUtK2Gr6+Z618yTyS
xkCrLJ/JNGEPi8SlJSC1SnBNeTZuXQt67EpoSRxjtEifhWemskx/jr2gYWxMw/fMTvFnhL/qdL6P
7OTKaOaexM0dmEQot7k42S2kiDZHXmFs0oIuY/A7vkwFmbR8rh9nz/4oDOdUKrwuFFE89plzW5q8
xnYMqEQA1p7oiy7DV1WOgIDSCFXPZt1lZMDytzEK+YRKIVaGg6ZPC8mmiMc3lcwBi1d1CdhY81JI
mk4QEYAU8hCKwnOp0JVo7vOtg8owLJjwnxCSwxz+i/Cm3wnpWRESRWmQIXb4HaBPqxM7ckPmHgpD
CaZh2tU6eELD6qCwi4pmk/hO+MuwMYKI7A4PpY0VJWlZ4KYouy5T3JXfhfwDCyeGFMAvpltPjofh
lYYZm7ASZBLYl6+puVjk6t9UK14TAxdilkW/Rk+/udHwxWj925qdxX37Gfuk5irBexUF2HwYITKl
RgTwh/0gO3DQQQ9tI99PSt9yfj85lgrW1Kh8YPr12Hc0u7jco6lXbQIWL3bfrCQ/BXX9J+p4xE5m
9qEtb6NM74CLiZJFK30wezq58GOChzbilSj0nSnSs28OhNEj57PLCA0Ubr+d0+WBN655jpf9EhfV
zZKtzI+egwdrEjWP//4RU9ynnUCmI8C8Z8EFwIYrkcBEKiT7fyy+pBbG3yw4VztSKz940PgxUmIE
RYeDosRsC5Ys3bhp/YCth9AgIt0hIkOtkudRFk9TGPL4X9N3Q2wkhx8Aip4M6OK3MRKAExY75V6p
Va1GtFGcFyXgmDlyzzqAREgCajPVLR68kUNQC2jfg7lt9bd1qR8tXLwkRspDP1sbT/i/ZThdWztT
h6avL5M2X0TlMaxKbg38Nty63GAewjwBx1UG6Wuedb7WhnUcYu4pMP44R8yH1PD2zUjxbTrHt1HB
ClX7L5YJaKVsEQ/tmESNcOW5sZn5dOZL6kZbx1MgOAY6GnR+SNz8NAZPiZbQg7JlVyvBwzgJD8AY
xdSI73o8rTvQLv3aLnGCT6xRvs+wI3gPtNkd+zzExxdhIXwyBHyqAjF+1S7uOSe/tTUeliB3n20Z
vXjwP0rt3le8r2EFW7rMvnvmn2Y93BbWq7SG7zgKvsJZv8Ev+Owj5yWU7Ld974bz9wWY2J86rR4C
z8MGGVf7EUF0jc0HYj8ZAlP9hpRwNM3xtonPDKBpFArKvVcyEYGwZtr9obbYLIx5BuVOT+U2dpgf
hWX1RLPDTZcgyKUFh1pfkFhjiv0rhxrFzTkanPii96g5w9tT67DiMe8bUMji9GrNdrv1p+g7oVKj
D58Uzz3L2f7u9dIjL2P3QABi9RO+/vkAxgqZ4eePCTScleOY8fbn0zwny1lxrTPQnhjmVFAYgmmx
5lITPixKhB+eo7jGxlP8D/bOazluJku3T4QO+AQmTpyL8oZFK1LmBiFKIrz3ePpZmdX9l1rT09EP
MBdEwBTLwKTZ+9vrg7fmV9VP9X/ZFBJcb+pwQ8D2H+9dyo/H94qUlduE189T+yZoD/sEX9t5Tenq
Sb2DJ4Mew2Agz0JBTNWJ2WC5yD61GHnSIFW2YHjdpFzl9Yj1MHTebD2T6dxqMXXloR8TUoj08Nsw
Ir3024g8nCtLoLsUC4sZM2o39R4IfgJUuQZjxjiljgmvcxmgIfkKvz9CEdz+9WsL+bscB6Wx7mBy
3ckzoNYqbDZJFsidfj7lZF5MuFTctL70XPdJpklfYbkqF6UWFptU29fEuem8x3RZq5+VtZq9bH9b
Va8WWDUtPLXoyq+rZBK2buHGB/V5U9uSsG3lsO4zpTcndeauZynGGKJ0pPpeFtqrs5J29PltZxB1
kfvU+Vf/odbUvuvtoLbVwsqQBYM5ONRUNHZj/6wufAz5K6V4lBvhdjeoI82EFoekEy6R8lSoL2kO
DeenC0uQnB3hjtmp37upxR8qI+cr38QuxIAhjm3tcj9wuOsIgRTdMbSiXbGU4GuhxtDA8kK5yBNX
wM/Hdyisuazo6qUvG9QEGIZF+T8++LfvoFZRg2CObEZSMctXvF69OEI4WgyWuZnkzRFJ3/C+Afbg
Ar2anrH/i68ndyLcl4JJ+OupweAU33N18v48gzgI31O35Gmwt3CuQk6WeNE3rc/17e0M84icTOHB
XvzrBiopv0CINqCf57sMVAtn7qLvKt2B9dXmPOijqe3Ut1fvo/5Trf2v+/y+Wsg5YGKk7gQy+sQS
kOmrrwzOShyATZBy/MdDJl8ANY0X2AyLq3Amk8DNO/XOCN9IlsnjpiUISwWefNL+1891y+wIsrta
+wXehOqz1Ueqb7skF0pgwVtYpUspmXrS1C9WYc7b3SX3lcLeyhbJMRexDQRQ/0hkjyLUuBHVnacW
t6f1t1v0uqqOL4RBIbtKfS1P6/VfusjZa2/Yz+6uV7Wow3aPDc3x9oSrn6f+Re1Tm6G8C/UBcHeX
cppEvFPHbHWzq1fc/v/PW1Btq6um1q7/o7avq38cV5t/7LvetlXtun9vesqcURTu31CFAVVlJlYa
2bzWsf65nh/Td/pVaMLGnSkga2ESOy2zIXnFRxhC5AQfsNl6EglIt5LEaMYwkOK7bkyfCs86jE1/
dga7OhFrfKKUp2whUEAHw8GipDTyYGmQ27B+O2gz8AW1KFHUU5zcACVV2wIrHoqy9RBtTSk6RmMU
N3vFgEcS7CoMIeTr//Vq4QXVbvTMF+jeC1KQT7OdROdRLoJ4pBdQ24HpIutUq70JGjtupJRpgjNB
vWZ4VgfCkI7C9UDt5rTQeGvnJ7XwZbdx27ztm6yJU6wOX1fVIU/d9rfX/5vjt3eOJ1Ee7MZMpjtn
apbd7d9/e7vrqpBf57e914/+bcftC97e5V/tu326Ojq5zjcMnOBvWC0F6//+R5vy5vjj7ZemCEEo
da/Xt7udnD9e99tXvb0NZOEJmTlzKfVq9fEJN5eR6V+jgtpjoKHErX5bnSTdw8zxa+/BYut/pV+M
qaF0Wy7UPrWm8jJqs52wX4S8stf7GA4Ape1UiZlw3tViVjtDWMHM0MIQVKHsRlTtFl+Gxv+2neaV
uyZQxSBUtfuFGsbIBZlk2r1Q9qN+g2SptIwnlZlx8pH+vpOtl04Hh0SHSU2j2ja4dYzFBCRg2cB5
Y52cpmtOp1ZDCADt4cFOvS3zZTJCBQZa+lYldELZH+k9AJ24cLGBChiiUHHI+ZIFcLdCN7WJmPlb
Tu5ga4iBbJV8aNUaI4n9GC0Nkco4XJFdj8HD9MzMm0Kn6B0Z5aaQPAFP0gyqv9b+2Nc0Oky5ZMTQ
uSaD1Rlwj9ViRAB1uu5LdCzhcnAMi71Sxwbbt/cRTnvqelKQXp/UmsGJua6pfQiluQcc0AvznED+
bVpGv45Dlf4EQhAxmrz+atttzLegLIOtSq+pbBupb06IusK37NtcNema2TURYzmuq+VCrakr/cc+
qilbAoP1j0R179cM3HVdXeihIKbWeXjGysupLvEtI+eqrui6LTssd2HoVaCVVMm4WJUrqtVZFR0O
bVee0rj+Ra17RZ02V9TWwJv/dkXVzqQoic0yVu01nTOwRE2L86d91BKQfba8tsEA74LJINsAUmHV
5tmr0871KRu6cjxXZdIdZ/droPvNCVjV74t/tY8IzEGLW2MfGVZ7mhEWXBddQRigFRaeAX/tm+uw
I8tOdBmqgr1pwqo7LfG7FfrVkRiksx3b4QtGzjyD6jqF6hKpVSrRXgMKdSEpttzrtyuhLszt6kSN
wSRVwEdQl+C2ELJxum2qJ9Pv3HKbzukvdRnUBfpXl6qX12fEmOyA39NGXZTK9Xd2lbt79aRdL5F6
8rxkcNYAHUmJRKI+ITNaA7WaD2lQZPo6MZPmJEfnR0dD+afgL3Fa/QjIJGxHeZ5Cg9OeeS61/Wr7
uuqHYsAki/mzOoW6PI/X8y3X1KZhAw0Bbbq6PhmJ6cGm8D6rBlI9O/48oftTq9dnqXTjo1sSP6s8
UtNu7k1ri6sP84SK2EgzTBz2KMiOdDM94Pa8JX9JoFkdXWRLEWDkvHWX6k3dS7UN5KWUi9umWlP7
HE0j8cAAQt1pkTwNmnyP/5NW/EcOSjZs538nrXhIyWKU+T97J13/6R+yCvtvOB0ZwjEtCDQWtsK/
ySosxBMuIi9h6qguPA79wztJyCPIWJE0eh58qH/yTnINh8YV8QadlIPi4v//vx/Tf4W/yserWqL9
Y/t3BT/mAn/ovNiBRMP0gYkgrLD4OGQXv8knmyFFP+wa3F8x7vDlbMIApnJbgODIguhtbMiPTnCn
KgK3eMi9pJ5hEd0yYFilwPnzDvwukpF1AZSWOEEKBo1qDnBN9hHdlnbS0dMTUD4VTdhYWxAz0VjE
Z+pamUelawtu0npsuvephuYO1owsPzNty1s29mwAQfTTHVoV77RYOXR/Lxw2SQSqyixdcapc561y
8hTIJ319o2sucwlqONXabaHZ6wmzYmht8cYR1BuqQyYkOvzG5D/VYykoyw/bHWC8Nz+bTYRT4d8X
ITATasKDfJM6jBnUZprnAKKpGlnfXqwOqEUs/0OtqXdRa3MBOd53KDwk4IxG4iNqJb7Iw/lh0bP8
rBZwwEhrLAE6UvjN7myaJx/l3Om61pUYhAqs1BZg3KFBjX3Qw4VYluzsYb5I4+9rT30di10Z3EGK
AATVMuvwLDKLt0VCtgTHyxTr1TQg1RXEg7PBKqIjdWdWZ3wH7wgBLtv2Pncd8tktiroCPQq1Zvmj
OXo/3IrecaiXEdPh7Eu25NkmiqtvngcAxJ/FUzAmzUaPXCjHiVdg+124qyaEzOppX3svQj6MaflQ
a+na8KflQILhDgcbCtmbHhfOqTYvYWcal2mcbUq/O3TEfujqu6ShkJQyoqPmkegw25Aqgt6IcHP+
sAqjuAx+BuR6yS/4NwGbsM8QfHpMDvpt0pnv0F4HKkOxeC103bygmh7WRtMFG8sprUvVOFQ0D3Qu
cTa8zERnptSf7zCS9beNgxIw1JzoQvyEu7NbMMWlXgeCjnUAhZ3fQ8XDGzRvhr2FgZQNcmXoVhRT
zXsbc6DJpgKPUlqK1vPxDlWATREVZiHjREXRVDp32P+5e+HhkiOP+dXI2QN6kgfmsFIvcBPIxmaj
7Q1++gVvAetiyG/dtdHboMnAMwba6tgiX+DG+cNsOrge6curG6If7Ag5r+a0WO6AX813ONNzPpyM
nIX2QyxduFuwgjiNxpLsnRkDmx5E27q1GeomGKftKKr8p31jQ6Vyeo+3wgJkJ8rP8Ej1w6w1O9h7
zDTl9LHlwxnQylW187aQ5FoqvbAd1kGMKPmxYfPJCVBptWXK2UQKeZBELxY1Lrh5GbDY1s3T4oSv
U0yQmHvDPJdoO+VY15l4WPCDeMykrZss6Y1BT+/ScLhXVNLeWSryJQ14+RqyxQpankEF0GMq2XlV
4kFK9/JvKhwyktc/lD52hipkeo3lqFXUrZuGsoGDjn/hsv6ReWDVEIiNJ1MuwKDZDlfO84GwFZJ7
qAiIzUDkEtXmQe3ym5qkNQOKbWMZzZYmgXizVDfE1RBtRpe8rV6G+RZrE0w3cJOGFSJ7dEoufqTT
MGwjOWBP5GKW8zG1pvZNHkTVNENlb0BzawPPASVC5XpHgBL/sGVrV2AmROB/txo/27VygKi+0pKH
3424MbbXM9mPYHo94tqMz5sTVMEN4X0iTb5A4eIsGIkadrP1CyQ4eGfgIy2r2nTC9WtLhhWFGjlD
0axOChqKCJxamAD0lUlBoF7oBNOt/ABmeadTaRkXuF2DpdjlmjtTCtu9WrJ6vyaMvzNLUq8BJz0e
0Krk2ogJSGCMRDD0AvweeQ23w8BmjIFdmrPlr0ULwSAs7tqhjnZOrP0spCgvJvzfFw7kIO0afsHu
i65CRZxUoOsWPB1rD55XDCi31HRs3mRQ8o+wXluWz53eg16Sg14VDXadmO5KxYjx7KbzQkaPaCuh
iF9ArowlUESTkBF4W5iWZc20CTuL0vPB/GFSC73FiouiqKV9Upz6emwtagBIEn512l+hHPpjMjMz
4ZCDWIGXEk9q4SMmnozIWkee+4F/TANUhFdmkDA3U+VDs5OvRtM246sBKDBI+q3IE1DFoxmjdOp2
zXysSWYfY/DMTNY0vK/mGTz1Yn82s+exnobjH79dbQ7XqOsSXuYWuK46DVRrrTFfXQ5qSy1UjNKZ
XIj48/so8ZFL4lpMk6xi61QmNoYSE2nmGNEndbTOdO6OVN6gKYTcZV7EqjGBpQc18m0F3FvuJ2ER
BNYMwnxgL72iuRslbhbkfrTqXTxtezQ/m0AG8xV4leSGiJkoJEYznUAbVpMTn2ZZba8P0Yve0UDg
/YgDbTI2q2oSPYH8YXOD8C4EhgiFyRm5cAgf+GtQk9UxGvBwlJPXHOOLJI2DQ+bSF1RY0lYysOFK
rs1tofa1S/+kh023U82bWlhSpnrb1GWTl8cagcFQNJuoDOlb++qgnv5QN2gN1KpaYEKOvy2l5whU
uzu01R6xPEBb7hSMJ7XojJ7IaQt8UtKBcbe8uBG6DlwUiLSYwwMTv2Xb2fo39bmqvVXf5Y/NRUZu
CjcH6MrMX/hrAx3MMUgr4nBDPdtwcLPPrQM4HJKQflKLVgO/0+ackVIPbVzW63pvdogPGX+hO9Ki
s2lrm6WopgPaJw3CDTVk8s6MYFaWlN9hoqFSWipTRHE2hbRUtVzjxGNQ4wHhrJIhMnY4SXzNagxZ
+MfYIw7dCpOGubbSM6K9dK9i9ipZkS8zcaVb3kIduR028kPb99igyJzGbbdao0iuOorhG2QlzgDo
BuD6tHVyC9tT6tRlmOy2eV2z3PRogXvtazc0wEPz4jINCa+r81g5bjmcE/yqyLaADeEXF2Yxnewk
0+8S0CrSkvE4VKRvQ4FTQtwUv+J8ME6GZhkn/LrwrfL9p1nGLRQYVa0lMv5UxA0zfLWqdt5e86/2
QezEfEAL0/XtxWoN5HtzIPW6ue3/4//VAVfGStRaP2FAqWmWfX30qioHsKiewrpxC2LLE/XM+Bcn
a0CoGxg8uzrQs4Mict+60NumWhsWmwoFdVhtq272tpmj7cNyBXzH1MSYluvTVnU5pux8mmFmRq22
R/kcOTZQ9rxFDRvJMIBaePoEg8CjFvIw1ON6tKr+Ti0mZK+bmR4ZDH3cbiqjoiKdzBA9Mk30aZ77
4RQsZdAeEEYG+zlst319sGfOhgvFfVmrVag/DJPh9BBP+uPQb6+K+2TUt1NOYEC9qgD5VVbHRdD6
bFUopZVPwy3cSc6q/fuRKnWJIapDzFpqMsMyHrrIhArGZmVOoT2rs4oM397FbB0UVGIasjNGeumm
VJkLQ2VLrm/++57bWwYyRK3eUe2bWtM79mKtdv/xqoj873w9cl1Vn379IuqlajuuBa9S29dPvL2V
nlAoafpuV5yFAED9x/vfvsX1a98O3979P9hX5udE1Hoz7JgIHZdgRpiTSvdYYsMbiEaVtRz0cf40
Ffa0XgiJUrte39uJTh4UiyIq3Yq3JEbdWvrVWwp9hcHs4uwKlNp7IxCPbTpVX5gKfzBE/96JqN4u
xGcorNQwETF5uVGCvsxNBz+pNnqF7qNv+gRDddfHgAxJ9yoPUNK2+DNssxgbja7sPlllTE/jkVnC
0L6DwDB8WkYEan2tf6a8aSHMa6AYEuewSM5ahMcX0gd4Z/Jn2hOzgLFvd5lGx+eCMRjndFszPl1P
XQIOv+vIYLdAaYemyvZV0f0K3Cjm8UXcGOnDV7ObUIe7X7ykQ6RTJYQgCZ/ZTbObJ+ObpUEWGnZD
CSPerGEmYydhHUUPvJ3H5ZC2KcEvzlvW2mdKgXuavvhr5OHsGUU/x/kdACssPXilEIiGXVhEn7uB
ZLCwoqNdMyEtcEsMLWtvddWDUYUdl6qGAx72P10qnyvdd/ZmQEQCxdUuRFa6he/2GTH5T0fbNK4M
YOQzfSv/Ku0Fn1MM7qx05+ALCLQih5Obudsos97TIHvyCU28Dfk7RLttz5DrYe5RfeCIgAJEAt30
x5rgI1kAy4RmKRp4awUzDruv1qH7bfE9HVCL3x7LlIJDPQPNmlhA4pll76cGZT2iboovyIABG/b3
vtd915c22kxN+NZOfnJOgW6uCZx0m4rp4xYQEJY/Kazh3NlOjZ3t4iqCYm953xPu9FNCTw2fdFh2
eoT11WS8BgLQQGVq6GgZgOaMVqGwGvupC06jjtYrqiZyiaHx4o2Nvcdg5Bjltf0c296LV2X3aJuY
vYfwFNBokxrBc7GeRlBn2tYnnLEJOOX72PX32ogeOcz7OzwIgp/a0N7xh9g1TTEWGRtZZU0DBwav
pdiFZjImnUFNxiYpqeRw7OzkLPqDT4LwmIZdc9JFcqcP8/zgUxR5zLXsvqpRB+LhiPkOIj4bOPKA
AS051XZrjzA/vX6xdpOJdK73kYgnNtw0G8l1172r7IMHdvQ4Vp81wPFEV8HpWOB1E/hqTk6Bb1F0
zgWTOqRxAyQZk8A4Wq4BovMgnsFtJTM+whnYmcJJv9SW8+60zrNN5cGXCn1dRROFbVuqr7y619fj
tDR7E7+Ai65f4hZQi5hIi9tm2fAqsgaZBQuzme4xPKHAHChSajy5Zd8+zsUHaSD4OK17pmVdQSyk
7fsk7mrdT5+bqjzW4WQTwNKogTDeijjYZREWIRXALjfBmCsP3Q5HBJwt5rSN18XQ/gyizNkEtv/i
iLo91Oc+ae29bYPKqt0aCV0/IVLTshE9TsDj5pwWoloM8zwC5hXCeuo22gwR7Bj0vxjkUjUz4Tsb
0DiV+dBuuwz6bS90yPD+KfeiaVc6yX0dGN0W6+JvJKPpA/CkaqOsQR9GyydqBqEdcR+zKppdGgWf
gZ4lCKNJdTvYLY76SyW0gJIuMPQCsEVX2+dUp8ZGm4AVJcaYQq9tf44dtJSANooqirzfSpPYygZ3
FXftfYHEk6pDd9e7lI14n8Ye6p+PUm7jmfrP2DXPzmyhfxnj78uYyXoPfS3TH5TWGMGu8IcLXh9v
VuMA0oQescNjmynu2zBkH1Xc4hviN+JQgqdwNG7f6jthCn7ToHN2jPSrH0yHxS0/GRFY5LZMKR8R
4bpcIgqWpaI2sq38JcfHExTeBgRR/5iJu9Yi3QEa/HmAcbQJ4Ydsx7ADnoxBzs6frU2Fzco2MpZq
G0/f+3D8NnnozJbxtQszbD8YWE5t9uLHw6s2kwvNzXQ7tdF51qaHwnTfh2IHKS5bxyI5+QOWBzWk
k1KM3mbSP8ao0jdQoz88HM8xwsX8yxcDah9uv7gC5tZWy70hTxAMSsr6KZ8DVN/Bd7XJ+VHjQ4VI
VWwqCyK0z/hoM/XxezVuvayst0k/QImjcIEacuhqTD09uiqM5P3+ghuqt7WgNiCyxtVFL4yfuOSi
546/2DYFLQ41BxieDe89QilcxCueC5CEcWTgxUyG1Pw2iNpcBxVOGcShqpJSCLe378M23gZ6SM5z
nj3qmdZu14QoNl28BrXoq+1cljygyA6lYDQiCrKD/qttpRDyoSc2o3PuXde9N4ro0uhlsQp9SlHS
zLsn3uztEok0C0PMxPA9wm1mrp7qzDjQC6O76+xdIrBQN5PlM7AX5FdJ524H1yw2EYPGFUUz1QqL
7yc3Lh10kMRIoum7DSt6k3BF2jZ7a6JlYsxo/jLLxxDgwdrGIXIz2TNN4RuWr+f2exUlr/aife/8
mIxt0FN5tQzpkenq/RwUJsOC6MEajIsdGcXeqR7ywnj0FgTLhZ/Uu0GbtovfleuwC0FA2jTGUVAD
gLBe4b6W6LbplwkgPNua9SoCGkis2fWnKiz6fVMkFmEe7dkuUVDlPeVdQxWu+y6P11EJx39KQEdH
PtXEXfuYwnozRSxviOUu1vPHqcS7NuGS5UIc55BEIgASsP1CnLUijI4ljG1EGRmIXXDM4BgY+XXr
UIjXKm3OfRE9irhuz5TzvduUSRkVQGY7BqYAxYCCRmKBEXBVt4e6FBh6cYi74IcRTZ/6hfOoJYCm
swBnBfoxZAA+0ge/ZgQ7mM+GYwFOTe4XqJamZnVbPUJ2XAHV2RjgrEn/vWeUeO1AQIzoy9CM+u2w
shwPbvwQE0RlCGj57YM+N/lqqqz1YIk9Ll3b0CnDX8w5iOIDLfQ/N1rx7FfhsDLseCYkXEEnOI1F
uR8LkZ3MJGb4pFNOkJrWrurHZ2a5dNQ8dY2h0cI5CK2Rf0MYC/W1acyfmOy9YAqV3o0xRiFZTJQM
Ep9r+5dITkOW/BnUXAahd9gYXrpcZqt6MmLdOGsdxjaFdm6TDqV8g+CW0lkqqJa6evKHhlizZ2yX
0MLhL6ymdVOXZ0LiEeoMRreCOZ/2RRNE4FrmXmv8wSkhTb0d0abiMYx98QAUY+pK/xvNEbxhBvO7
qjNwT+8n435o0nOj6yffpwePjRAXgqGAO5rFZGBwzp4d61giM6zseXoUlp5vdc2AW5O4sfRAxX2O
yOTBdkmwG/0BedgW/6DyTDnGh3DgPfb0SRu9L36Uif0z1hhrZaLXKKQhIDRm+vQwQgdMR/B1uNWa
eNxv3aw/VqMegdAzKLqnaaBB9PWnEdvDKK1RcXvO0bWJ7Wajv2WYpIE8SxuY3vR9Tnuf2lHD3Gsa
V+VAgNIXuOJqehvvwXFs4AM1x9Fokr3lNtm6k5a2sFrdzLLXnRm7u5LMDX3He+/mUAcyWuUYItnG
aYO7pIQe7wbRR9xeEmyVc/pXhpHYtuXVs+W+4JpjfAoaYzOGY7vzPUF5brpx6vprOxA47zvzzTYZ
3PvCespD53NltRsCeE8GaDLmfUW3nYwFFxTMrzd6ueBYoA1riK3wXDjjc6R1RHxCajiq/pBN56FP
ISIKqGT29AxYFjVZOeZgZ0+ij5K1nZuPHYnOdaejsy+8eTN4YwwugF1aoAUrvVneqC5nXhCY+NoU
MW48eAyNWksVAZk5o1q6DTUjDGHIi1FIQ7lmRMqf3mbssk9z3kxrEec/rULgdUx9BfMxkLRGjAS/
rM1TXf+CadBRThXghJn2pxi1Utm48DgEId80KivqGPBVSARKjwwJNLMc9DY9VAYrv2Qun5yVDhLJ
lgLe0XrQ4YAx6kphcS7JJpXohCTuv/W0/WvAXJQHpu7Xpkt6GjyPGgJb8DD1392p+5T2/pMN3mqq
F2IMBrVdwbJtWgQ11jx9nwsKSnPT/zzkOC3oQl8tVe2CUa2YrkUzljP9uCWQdga6FvGk5oT0CQDl
HkXmjSZ/pbkKneQBqLwYkNa1OQ4v5yGO352YspOhoUDSMd8QB31grbNLnMnZueHwy56X+zyVF9Ct
jlwzpm027Mu8mXcj3mVQVgB75P7ndDH2lRh+9fn0akYh7sT2nmH99yCNZhwEGSwXvvusgzbEXepT
mmCckWkdYMF+X5TOvClkgayerxyPB7JE7L4ZrOlSAiktAyTyk/iOQWu+qsbQ3y6ViQYKr823UJVw
h6Vx1+tmRYqyns6dfU9qKNy4CxYb0ZK/6mnAeZIVO1ZubeZsfmDuQiTI0c4dY1JaYZ9wjd71bwtG
0/fMUswU+4R24ZRVc0AlWmPv5qj7Qd72I+oXeYjAY2hya7v2K63Ez5rk2a7Kqc8dwpoHI4KN5NNq
Bw4+kssU3g3aQCcaUsRHZp1SZFILvjNsfa1+c0OMPnDgCr1nnp4R311mKQFeBR4JvSz+qS/RshK5
87Wc1/i64sCV4lnpx9KJgKAf92QrtInciok/wyCIjywxZC+CiW1TfkQLjslRNB+ieH43is5cY7pw
DAL5BfShOBhR0yMio9RU+9KHUhcqBFDk/rPVWcD0hker0J7AGT34CVcpT0JCqfn4w/IxXu3on5jI
1z1OvXEcvYYioEiWQisrTL0TjEmqrbSIGXIUPvpmiSwpB87HLJQRAEDL7eDjWxB3NhFmWrUZkctU
eERK/RmNN6P3fio4IQFdpK1TPVU6cFtDcjfRTFmSPoPljmE+3KVEGGJHYhjE+B1UHHRsHK8WF3Bs
hcolG5O32fgemcbXMMeRu2udClQcvXNnr+PBaO9BuIpMI1EyuRfTEs5ZsmqBtmJOaQNia/Qz0ScK
3dHGH7JWr++HDExX37/GsxNcGlzFPeyiB7gtECqp6u+HHnSx1IPRI8+V2Bmdrm+HNP3Ad5HEZK1j
K4QUs7UiFIw4Y6x9a8TsYkYLlncGkUSsXzPYsLveecYf6bUfP/yIqLdrvI5O3a8xGfqmOa9CuPRy
1oDDSikOQcZskTzRSvS0ACLk85ssidckv45RJe6dSsfnsAyNu2LGYKdnpFonNiMH3JKnsorXRksL
ondinXvtY6SRFKxTm+YhefQj6g17/d0Ig2Y/8xXWlUHLx3eOLK/c1uTMDYajja9f5BwVZlKwMgKj
5oHkJ2H18rlHkA/Y14B8ZZoQZh2G3y42cJX3GHc6th9jtukp8N7CmX1N2+ajy8sPqSlx8vhhKChY
ZKYSSLFZHb9Fo+9tzBg1V5wxOte+WHGEY2nrzBcR/7Cz/NHJF+cIjsxe5Yw7h8WaV2ZtXfRWe22x
51xNblGAoNFXxlse9ECEyoHGmII+o4t+aAMwhRqdFbN7LLCqT3SaF6tangQ+FOt8a8nrZKSJvx4H
i99IfcF6qE3cGELuFgDY+LzFJp4kFWMz/9kaja+Yofo7SEYbCzfpBNvbyBIvcN8pyrIvqYPEIIND
HofRI/E4CqXG9FE4pE+RWdTtiF9y8ikelmfqjZ/CeD7GXXXftfkOcLuTml9LfkIAjFjUPyrqvMIR
30Fn4fbS7qYYXEOxiJ2cmC7YCvHgMqANjQese7+bgfW6mD3eGku/7yn5TiLRgE9AK5fL8mXt1aMG
vnL0ywCHadVcXUT4ueCvv9nL8GRytazA3lLOBafxxVuWT7U9UfuHlRKJSwaIzErXIhko3sm5Yxq7
KNee02Dmjsu93nxbhPhGoSwhBOMCi+ujb/1vVt+/F8X72AaCIhv9LofLTxrpqdaw7XKLD5Mvmy3V
B6YvL5lTfqL0Y0Eo52NcU4h3n/t536b914IBNkZANEkw5tMVnOPvWdIcm0a8FDEpIjsjUDAd7bmA
N1e9OA4+bTj1CqN9GUW+iyZSxaUXPHnTQmR5aD5SL33yw7cRrzOz1YCBJBSiZj8qnaxSI7RzpvU7
JCN4R4QwK5uhztdO61cb06g/a/FjtcRf0679lYf3FtYt+6rCRSDsvEtpwvzoo4cAQgiMd/iDzoeD
czVIFhmsMi2Qj2a5JodGFImRdlRtOxHD9P5s2e0hCr80U6gd825+0gKmggIWfRY/L/H+/wR9/5Gg
z3HNfyvoe6TGup2z4XsR/7Oo7/qPfxf1Cftvrm8yk6JLIk7xu6jP0//mGAy8OQx+xQE/9peozzb/
xi6X4OA/tIB/sZIs/2/AK5HzGYjnfFdKAf8Q8f07UR9I1n9mJZHPErZtWcLQTVsYhiulhb+L+rLc
YshT6UAvsuqFgSAVbXnyYs/M1QLyPy0y21AzHngkoe7qlGaDSm530ne3LSg89Snje64YpLZyqNWN
Np7UHRhkzLq2uUtlsphoAdxsmO5K0T6NvolHrdahm4qAjHqRvY7ucor1V8jmQMX3/Fko/EMLQyPM
Nmg+PxcBOrggXojy8GjwXmm08ywN3lrUnez7OnOCx/I9aajtb1Iibuj3V8vo43QAhX9LsJ5ylcJO
Ni2Vnxs77b39DIBu3abhZxDgBmEUpz/1PtPihqLVM2Gk1yR6jpOm2s+UNfPED4fQFF8jYih7o2vJ
goYfAOT3rcWzy7Bknc2Vf0ewgyJic9JWWpadMM4hqCvtm3M4HuvaxfapRZFE/XIAHiguTCzpbH0V
9AbAUOYHa12b0qMwm3drjj9gvNeb0tJeXUHEaEn0YdXP+LgMmXfMhwixi2teREBtHkYxyTG2oblZ
l3Ei3ZKSQygipHtwbfD0wJ5tg1WEB1EDOoPw+/q4YNZF3Xoa388RvJzE90+lO1xIaHVnw31vIyIF
1mBfQGeIiyuyfD0lbc8kqEr3DfWPa53qn80wCWgvioBKUa6Y6w4jigzzjo5Q7aDb3sqWsU8riT/b
puMTDZy7dRliFURKot2UCxC5RbSf0C+fh2YECVd5h2hYpR7GcbrW/QgMWHuIMVB3uQ+9L/IHx2a4
L3Ah34CQAKvSdpcly7RjVoYPTsloSMSRee+bFhgl+yt68+4hCKs7hC7VWYNHSdzROGi6lW1G4JMW
LuKfYP6DIodfk1CmfZ4XCubHtDmCBiVl2QevOHfgi1oKQWoiyrczgfkdPlP09mmEnY2LOtALa5zd
XHs45J45HfqspLcTIwXS0c8mKzdNDN+HKQsODfQwTqH9YoTVrtOJKnwE+FD2QuuZjjcaNQGdAnik
mZAmaUPkOONU7XQ3M4CsE/v0O+4TRnwj+qmu37h2+Ijb/bIdJ7M/LtVAumIQ3zoiQQcdRCIkHxcH
0rpDOdrpXyakJNBWTG+NdvJCtPznSGHRJpnaF98twbe2wTfkU/S8xQu2T9xxRXyxPUJ7sgK7AEZB
Xa+ub4zB+uLDN2oXvd2guVs2lHcfmwCgcINx+r6c3Uv5PcYiZzUAd1zN5stMXO8QFuOTr3k73agP
vWuam3bOw30WB58Yu/zyIAus0mkkDuTMRyMx96JOX7Buq7f5f7N3ZsuNI9e6fhWH7+GNGYmI43PB
eRApimKx1HWDUKlKmOcZT3++RHVb3eU+7b3vt8OmSZZEUgSQuda//qFRa2rP7D0lhXuS5gfB5Bmc
L5RyeKwLza8eLMaDC1FBOM5wP1jCmDvyYY0nvuWvYUQ/mYXaEt/Ndp3oztfSybfgKeWj4bo3BG8P
dQUhCg51hGli2hyb+JMbQxzy1K1ZQDJqbMLg4i/a0H2LGYUupoGB20jOcRCquCmRoiWZZgSwkBQD
OjZFL16pofO2CI5fBtlUEI0rEMvrHgM98+gJzHpAiDXsLMiPH0vzq2HjhK9BSMuGrtz2DgUFYWho
PnX3lkGfpUMLGRnHGkWdSeLTAAQbYxEalhrD4NCHOJWQW5ZbT5UBnZG0g3SnWyxGGLJv+ync1eSI
EI8I1upmnxK9dvd5WoLgHuMW1TgYLKno2L24W1Po+g6n6lUI6Ze4AMxXRE9gW2JInxZmcqrxOU+o
YhpkWQDCY7DrDcw7LM2qdu3ANDTsvFVfhzT7DFnWXU1yV+YwObbq+4RRkdo3t8ayybXohQxRYLmY
0uCIa4+3tA1JSTWfnE7HGLwn7cNntpBH46ciwcNTCkOvL1NiYNgDpZlA1v3YYemUOtZyUDFlGChT
R0ONAU0PhuTJZC7kJ+NANjq47diACbR+fort0F411hvaIzpinM/dMcXSKXXeFNeCb5R6WwUNGwCJ
ShJnQ9w5IQcERcPQs73V5FjfzFS7qszLFq0XKesKoMlGP8TAMvw6NciV2zD73Kyly4sSOdlK9TWC
BAHLGg+Krrdz6KvULizXjRFs4dLBHinIFM5xgCNhcK8EQAEYirDCNCvDN95LO7vHFgvGWFGSGxXY
mNYAbAoK3dZSAefd5ORNuAnkZNhNjU5CTmU8G3qIeSkIyliWCD0zrmMKkW2n2jBwMn9V1CTgTO24
sRCejuQZ5iW+LgU8+TwfDfjQ56bznsoKYmaqY27qchIxWMXB/JeSaR3TozHY+AEeB4re7RtIEAc6
7gbLABsMVTyrudYA4+vAPI1EK0g3moTQN0aBHTSgPh3MSnB/GWZ8x76db0nAyJe25z+RPbLP9GBt
BsXTkEz7POKUw64kWQZe+KVDXHvyIT9HbcyfYrUZA3LJT8Q6CdPSc4rCXKlR6huaZiwmF1sV/CZ6
knj6N9GVzBLFVo+wQxkx7RvJKjJK8GErhfRHpxSX4xuuGP6qMfyQw9NvNddcNX781rvOHgDWXpbW
53AUb1aQaqu2utcC87m4uWhm/9mHbLSKyvpRiR5YFLyl5uBybIPC8QGxaWUA354UE8xAsY1T6cf2
njDRFDJGs85YC8jIYFJYN+O68bD4p9rYJoW3D7u9VZXEs0gesBjrr7SRaUiCJyZBB4D4B60oKUdM
f9Pqkf+QNsZj3nX3eEy7RTgIuPKcXI1hnHIv8LcRZJWlGul7P88/w6enj2d1WyLzJdS6/uS6FS6H
Y/xNH0qywhTjsci6T1PEXATDNLJRLKAZHDaPfjNuObnXIiBkpiwKjjtOLDKKtkiSawY+lJUl4357
E6e4U7rkwxBfUS0ScTNdGZRFYpSH756NzfIC46xiYcZ4xAyLgtqqMKpqkZICsmhtlIJMUQ6qyD75
Qu2NHTs7eJxkMs03fWOlizZJkZMhBShAi8FJAXH3nt8Ph6qAOPdxMz83MyDn5zgBKDntDtM0SdNL
/nUzU/cqlUtW8Tczg23OJw8di/HK/JiLM9mD3+NqkdYHT6r1ps6GZFqgXyDqeNxHxXMatyYRuYAh
M5V6JlXPN7GkXX5wrK2it1fzH6LMVPKZIjszhmfO+digsDRx05yfn4Xg8735Zv6Jui3fEIQQbSRp
x/NT8735NX685sfLaQVJVcdijIt9VH6debd59+yHqru3mfJsCyUmrSfDWCjFWeow/wDxtKSeC2/v
fJhkiCkDNf/xFtJywGsjwBX2rGUsxbmVJMFWqfTVn+/OT37c/PTcTAj+6TkPcl1aG9Xup+c/Hgov
zIh4JZQrz1nIg0AhGFQq4Sp548coLQu7d6bl/Nh0rDsmhy5iR6iRH4d15i4ms+5zPswJGXnTD84j
SVH3NE68dTY/pzp+vqsx2Pj45fneTy9YxYwtbCfA+lkq+j5uVMk9nAmI83NhbWFW5STj7yiZxDdw
js0v+OOu79mf9Ti31zPfdKakz/fimbSaNGTrNUb77QcpNiHcfep7rlY7AxyenQqks4Ov1QSqOBFK
6h+H7Ycjx4/783cf2azmgK5MerKBTzBzmGd28nzvg7HcN6e4SNW9PpmAjj8YwfNdv0S8nSBYJ3Ig
5s9qPs+X0XzjOBFHoZBXVGbBehchTY1WuPhTuFw6RI4iXkUOfZgfzvdU+dDsolIlBpO7bocbuK42
a0yf7B16yV9w92mPedj5uKHZO2gt1YWnl7VSVDcLEjwmn2u9Gb/UJILH4zRctfrBHKv4KkJra1Xe
S+VVycFR+nBdUkpv4qasNoXjRTBGGLuaxS3LDWsTC5xnDQbZFpS5bZCPbJfkTMr1kmbODsd1PsnK
QwewNLE+XUBjwspRJNGunuw3XSPqsmvtlQHlaaFNDsPkSD2XbaKB6xtiWWMlttdIZSFQTtnD3Ash
KtTxsZfIrtZ56VnHe2Nb2lhxNQ6tNea7MZgywKblF4+qxbTQUvVjO3S/dHpGBnCRkJiJy/A6SnSC
GvwxPth99s4VfjPZ6Ikmoy9TlBB/NVVNNikDq1XSSxE0KV+1KoeKtr8fldHEANLDsknKl/wuPOsG
FaFWwaftZwJprDflYopoNQvJQp29AvqZVDrTRee7H0/+9DPzv87OAh8/l9cMzCpRLCvDPc3/lsz0
0/nu1OEGkQ/Y5uecaZOAIa/Jm/nhjxvaEgR3Mft8i+A6op1BgTShMQnUrV0MIJRu665Km8tQ6dzL
oE7dZn4hqGg4ZshXq2Lo2HE1DXt7uHz8m5dl5apT4h5SOz9VyhZfHSFjyV9s5c3HS3w8zICpUZ+E
6aoOdbayGM7VThKCYYxkhyLBcpd8J+5+3CREwG17u99HCSIa08pQbMznv0CxMSZZKVtQ7cdzH/8w
35tv7MqFUoD5Q7FtMwe+OtfOfINj6KteR7CJ//VUURfmUqPOQynH9zV/L1HhkODtmcxFpIEObKMH
SMrEgkt+73wc7A9LDT/N3XE5H+LZPEI1rM+awYQI1aQuVZb6YWxz46AzFYI0iia7cx3SjmUsaEXq
26GPCn0nKJzmvN/ZE2C+NztB/PScqWvYmPa6m6xy01v5kqmdye2XsBn5J8MCKR07xK1tesKyOtwr
E6G4IUVkP550uRLPFgvzvU5mjiZKv/OlWIpxJzk0nb6jcfXXFZfG4of3xPwJpnlBBLj91ZYCW0ld
Cj8CXBh498EerU1eGGcDCfshSpR6L7ovY9S3h74l8bNQ9e0cNazbYbUxhXgypAZkFtJXEazG4/x4
SIYcUZ103ooGH6Nb+Id4Lfow2E1EQXsRf5918vMNvAwz3c3yeDVVqvqIR2C+ddXk0M+SeXmD3Q1W
lA5f95yWPP/e/K+tRYInZtNS9BDNt21c4YFA+swPO4wfPyVf4+Mdf0jx//I5MUsyPt5nvjf/3sdz
Hw8/Xvrj4308F5VcrJ4PZlY7BHB9vPL8w86s0frx2T9+J0gEMTeavv546sePKDr5r7aFuVwLC/tA
WG13wETD3uA58ThbVeSjE65btl5afC5l9C/5AfAqwAVGCnHmJ/Np+NQ3TUDUAb6sU88IRgoccj8P
VyZ6vcWfepjMp/TgiHPlhfqmmiJczvqnyEC1J6RaIMRhd9ETzoPmJWXUlOX4EzRyHy4ih81kNkyZ
P4Radc+9DndZCOlXjUzOVhwkX9IVXQgmPyLVQjzNFnnVNAcjLcN9YFaRsyTbKdqnUnJIiMhFI6Kd
mKLZ8AMp9vwa7OJomfrJaraVlrAuBd02hJheyRDM/x0s/LcGC0j0wdj//yEM1yD/9v1vpOi8Zt/I
XJhfU0Y46T9+8bfBgvYPwHxdsw0GBbqYkxZ+DWFwtH8I1zTJynaYITiEIP3qFcBYgd/APsAWmm2q
WG/+a6xg8nKmpWrzHML6n4wUCD5iYvCRvsBEgf8YqmnwGfhcxs8BW2Xlt1XquvmOszJbwAj9Aipg
q7dRNPpW9fILA7dmPRpVt+wyDAB6d4DdlEWUI5q2aRPnjJu4n15E2d1EPh1D3XoRJDMtjPBB1JIC
rOHxHr+mXnxycux4FXMholOQ5vs6PxtW+ATcdO4R4eFePGw7nPxdF6F1mQuxdbzpirpbHLTiiWnF
JgV7X015Tx6g5+/8NDkneNuuGoEth27QlWMy22Nxqt7b6eRUAuR9gMBdKuYhNrDrUiLUiCre9mTs
vjeleswUGM3MY5NAxZbDPrsZLu3lhNa3yRhKwijIO0CqTI/eoxEqGLEB5yKh9dQH7RInya4xnW8d
EHflysa97vWlXZs7F+KRjpQh1k08q/ttWbW3xuS9cZ8FGv/ej+NVAcOYAv/7SCCpARzqEQBntT3y
RuXZId0OcVJ3ir386Nd8m86grLKse+rV5BQ2ySnPzF2bEdJsAc2UKpER4yWsnLMSqkesh465q15c
T70HirUzsvHilTBVWclS7V4pNTyeal3XI1z/5FQ14bsGuc1Vws9ePV5D0d70wHppY4ZCh9qr104u
zo4xEGdI2E4cvWrWdBx7/sw4O0Eyvgaqt9f9vRs3SILbDey0EzvGxYzGY4RntlvFh94ND1WEWBdT
upBxFCZEp0JDnAH3GyoGUvZVyEhAT3oyfeIDDORzD8Msd0isGOuNo4wXdbJPzfhZTYAvXTN4N1LO
A1CoI4kRxM+TMF+auz7z12OEQynpXbgqC+LEeee89qZFMmgrpvLwB4yXuEtefSt58Pu1K7RLEVi7
ogkOEYgprOiDWsUneYQ1r7+3tY7XavyVvund8oP3shmu8msslOlO+MGJgMubVm4pQN9GFRthDQcJ
ddiO0h6B4I4ki/dl3C6hXV7dDCfxKu+Pk10AoOnQ0w33MGj9haEJdUF4SI1FrFnnfLLOesA3WAxH
LTB3vj8ewyB5Fz67ocokPxwMkOX4ZFiQ7zgnp9LaqTi/mqhhPWt4E4V+EmJNXPTNDsZrX5gvAWzo
qdfwrIlPFYm+83uMbbwYRuNSQ1IF10+Wbem/e7WwF0k2bP0heXVUrPfNek2A1gH6+wqPCvTjp7wZ
L53EeNXwxWqj9yquWSSaTQobXR0TELP4gI//KR3DnZejR6vGuxzSpxjckvZxCaf4FPew+iLOVaV6
jvN1Fw3bquyuZtLeKiU9dXI5EF+HYLq7U3vtjUXuD1edQ1LZyWvd/ULuyaHpp7tTTnd5BEmEOCpJ
DEc6fZVfjDwfiSK4OmG/UvLpXo8teRLgxD3pJvxJHuldg1UtDMfcWTqHRimnS1+rl0bvtzgs60OK
R2bF61Url78ndh0cJgny7q2XGoNNZGE7lDVfMQyeAtYEz2yfWzL05Lkdx8NRfrbEZy3ru+YWkpEV
Tfo2irJTFLIUtMF0tK12NeFwv2jTdpPWyftgmuswfOkRYhBPdwOd3ciTCc+ADR4Hd6+BIZ/eG74p
o3NehgJ6DsS/u2rua8V9xppwQ5wxjkLSMI2uK5suTjVcAmsgXMZaNdm6SIeL0o53J+q3xGizyuTh
qyD8kqTFp4d6sM5mpb4FiDBCzyfpwGcyqdpnwxneXMv7lCGgAAh8J33kCCllic/xUfHDdTNSUcGv
J/pNuXh9/mDk3crGBH/Um105xZJ+dTYtVG2leoHtixCduxaa9elofEUp8qTm0aGpDCx7kxM+vLJj
lLbYnBJ80zZD2eoLoNJjS8a5WzS3up6g1aIz94YjOMZJ/o/Ymg2ZpIrB6TWgg7N87Vha7VvtDZdB
iuPN9lbqXGKRWWy9AOamAzWdxSpEVkRgSpvBukmkmdtNLtgmI28c3B9ddrYmmu5alL42ZflJ9+4w
KG+GB3E0NIc3Pfheh+7eH+yzvCTlmqC6zjmIOHZcRLXONaZpUNo7X7y0bUHOZ8ZO45ovZWvt2BMD
OEjN1Ta55lmoFnF3YYr92vAeScbqhqoiACpZ9IbNpZa+Rm7P9RE8VMFZvleqO+f5iiNERdMRRXiK
+aVRFMQOnmRZB49gmbD8IpotAokgEzGk9VHrHwYFJhomC7CAfW+pWkA/UfkKMbfDp0Z7I+he5hoB
QIHQPhiSQaj39iFiiX2AMZoQbjeqayh8RuzYB7a7T0k4jbuoA/8LyhqKcPySDsPFzePxOCLLbLQa
NaFlLgxPNAC/Cpte1o8Z+2yjLDNrcBc0i/hPqrehD7qDJpuxWW8835ufG6dw3PYpLtSO/RQGkb6Z
kc4PzHN+qJjVrxAobAo+NnN82XDKXnxuo13H/9zBRIfA2jxAc/YOKp5GcAsSb0k7ERpLt5o0nAe5
6aWJShqZzcYj4UgjdYJOxDt4ItsMefI5gNe99hs0+gIRAOP+GOJkV25GNbxrjhbsR6LgRDCxhLTq
rmxsxkDKesq6VTfF64wEDqSbC/YA7CleRP1uV4Dv+B5IF9iIYKdhUWLSMTo80+gPShH067QGYy9b
RcLBefPjpqVROPLhph1T+rPDiHBDUURPgvAygLifKMEly80cEZh5Fws3sV4ny90F7ALrMhCvxHUT
Mtx24hBm7RcmEMsMN7I1knSClRz49/bAbpyYd3twUC8WfbbE3QMNgwVBj8YHiw5O7CnS3xIlPpBl
dBZmgTIK5VFciV1ejC90cTRqXOZRxeLBJUAW8DV1p6tfjQy5MU7xKHTQQ/ySqHAB1GhNnAqCRZyM
Wf4GvcTaOHZeHMU+W2l/06vxFps5wUHM+zyxnazwNTR3Sk8oJEjb74r6X/21fu+npf17mezqaORs
5qkMlh0N467fE2/CyDbRdOMTw/AFU3K4/8kNg96bJ4YzNPBJGY8lddTglOv/8M4/Z0wL4eou3YNh
maoJh19+st/5eLlm32aQKDJGKNoFrQcjepKIE7IrWF8odMKoXg5QSxTXPstS6T+8vWQU/bE/kPZm
wuETqLrrqD+9fe84Awb8Rb7TG4p41posaDZKWQBbXGOtv9pG+Frn+2Z4Ci1MrkxWNQrbIBp/UNv+
4HD2hyPwcyQu34Nh4PZsU7S58v//+D34EGTwj/QyZBL9zRq6q0VlkihHAZluLCgMkubqoM8TpbVs
tWqdJe2VAR0iW3afhILVNXGmMcmz/PzXX5Hs0f79K3JBax3IXhrx83/8ZAVxA1M0imzntrRQanY0
AuNJqSEwDr2M9rDgNcXt1/n0Lmrq82R8oxK7+fUFbeWr6g5vRsACMJeHwpou/la3lc/4Ed0bti7E
qkt7pAyhtiMbEqbFsJUliO322xjrioALQFbpKkx5kQzXNIgOIlUvk0HSAMeih9IOmR6GeXeN2mqt
mS+JUDclm58noPaDdlWivpZjv0saLPGZ7WrQq4IO4aRdbVRwz9Jgepz6ZJQyap3Uz/ZgnpEwLh2j
ugitvZK4/V66LS8fvVZIUNjDljDYoDBz1iwSFXONhP4vzYGHSB+5BRXM5r8+Cn92epjw4izN1lRL
1386T3Wk9Gmum9ku0OuNmasXOGKHNPk6V9bDXWuq/V+/oWb82XGHKCi7dkG24s8Oe26vCXpTrkzf
Ho91Ej3jf29Hxj3K+2vNxrcRZvw6Dixqk9TJtN2NdvdQmunBoK5POmuvTc9Bne2zHPVid3VdJnF6
9gj/j5NBpSBNuvFi9B6NhP5YE2DTiGlhZ1BaWraOPnuYWA9bSjH5ur0gWo6w3c7emRSgsitIOBPc
AN8IfTi6CHtGZ7p3dFWphdlTBO8mJU5JWyptv6W/32JVcsrCbhPWX0UAtUeL25VrM/sftHilO8Uu
HIk6GHp0U5GG+t4scFCDEKUXaPITlITCO3nCw/bZi9+0poXu0910hORp6z9m8XDvHe8Whu2yowWj
AjdedDxUaYjWiWX8UtGO5kn4KovWpui35Maf07Fm3D2+EalxM7OQlj24ltWe+F6r9ffAvsgpoxOa
lFMgzBedlOq+O6TmSH5ThD9DgZDMWgm/3cB1e9US7+DosAQuqPl2wWjhbTYeu0a82J12ke0eFctx
XCtcrpbzo0/K7Z3eTiy7waHMngadTYu/g5n+2bX9c09ilAZI6WjdsRfqmyfMs6MBE/z1mfaTkyMQ
jWvA+YPupgpHt8RPp/bkKHmJcDMDvSQDmZZu4LBrd4LoPss/ObOLXfYfVts/W/UtlZJTCMdxLZkn
+vtNp2L44STQrndWTENW05jm/3lL/ZNL1rFRieCDSUyx/jOZNQykH5qKptMUXUbaTA2Ik0y3aoi3
pY/zF1DQU6yW12miNsA6eNBQeQTxu6yyK3ci8dBeh4a7di1NIi07V9HPMW1Pp5svDgshyTwE1vM7
6PTrKPoqbN6m7OKToKIzQWnlQhynw731kYJHLNVVFePnN60LAovh0jKhbK8Gx7/14lfdHY9N0xxz
4llkX+YY0z1wzXNcmFjeUJKjm7Kc69QPO4tGR35IizqEQdh5NOxbDmgBv68TxSekURSL8N7xqjOi
k9u3N82xXvx0OAo7OmWVcQp0f63U41G2TeRknNTJwaayeuD0OE7+o/CAPmrwAr2iSwLdWwxd/llr
YTh5BLO0A6WXqofvFtuFMtKThPGpGwhC0F20cPFBJAaqInMn306tWGi6yHrJ7PaW1tU6Lp0XPN1g
hTZXd0iwd/bXntff5Apu0q/99clNmP2/b5+cYi7uCpQXpmnBrP79uZYRjDcwnkXnlLB9ZimZMWVU
ITqib6oIsmZyph5zlGhLLeAYKUOINA7LrkF5hjiVEMDdnSvavI7WsDXtc2sKpih3i7lMSYcuW7eu
u9TpcA0U/6EW+kMpol9cSZ3CP3rBVJcB++dRxK+Rzus7Ol9pn7V7EzeGHOAvs9pFq7PmlUAAHVc+
1agsKtoKvaRnneWqWk7dG9ZB0PLqY+j1RNJTLLGY4W52MgveaRQHhZB2HHq2GuAC6J2nDFdXdFet
bVetNWzS/ItsUh0y5Ctl2FpTsykAR2qj3aYW1Q74C7PQexkQcml+GXoTFVa/ldWYFxPFSDOHePCc
ETuqtQezqq9p17+N7bCVRZBVS8gCJihabpv8Uiz4ttja3bECZbzic0kY3lMBRNeIr7GFFrxomtVf
H+g/WcUo3OR/oMKDbP90mIlhc5KmR87Wi2xVk9FDvA+4Zt9v5UluNMPFtA9e4f+H84v0x38/vwTl
Mzu0punwFn5aPkvTwBrCbLNdE1j3tEpOcp8TNezsdt2rHIwkPXl9s5L4WRx1K88wdxUFTzECvIBw
6lwoRm2hT9RXGbGussiOgTUrFUseajFI2DZAiplXC1kvCYBShxk06EYWi5fOrTfSiV4uGX14ahVl
W3f2Fg6S09MPJTAYvXR8gy9yDhj7m4B70VhBzkpOVqre5bobcdJFZBxCyV1UOMWQDVJH6Wl02xUO
hFefood6Ii8nnAfZjDKOZmQ+2IgDYFueMuTBuNpdh2Q8EkLPbJhr2DfiV/k3G5N6nzT1Hk3qqWw5
LvFXxUlOo0nbx+/GIQ4VTrXWbVZfWBey0EEicGw47Ws6V6Jd2zI5N2gDLO8FPFCyhsSLRCj8TiXh
J2C7Ncl/St8lHCI6rCuozL/lpbvt0uGk4X2roWZNIkyL0pNtUnWM0/RGgovhsRLFypKcNSUczpAk
6Q0p6yYre51UZgr9+OgHHmFpJjLKoNQWE/qtmnYXw8zDqBLCJNRTkYDERs4ZputrOzpniVoj81hK
tAlr8A1kibUE4ei93uQf7RpULLF2KZXwoDqgaVF7lTt8yLXRd9aZhKaLfFzo41FF2whcVLXhKQNO
7lAmwsWHY4HZQxhDbvIQFTSJuZOrr0TWMOe4mU33qKGHl03s2N7E2L9pefQ8Ac5orfqsHOSqixL2
pHrRiajELe6tr2YYnbSspdkMXk30HJVisUKDvqYdbCEvgu3iH/GWfpFIW5rxA1y9mWq9sIUfo4Tt
g+qyCJ6j0n6QBZOWjHf4nC+RH6xzVNtaPL11AVsd1USXkWbURYfABUd08X61J9waGHj6G4m1NU0C
vFiuYVRR3R6KYjzOJzxDD1lGhmzDQ8/3yeplggqQTIsqmQYMcaMLvwUMcYlf7l5uPpnZ0EFa505G
TflvqgKuL084ib5GbKrFQO9Ql3CIhpQRBPBC7XT3hFg0JMPspCWL/9ThGwTqzHIsccKp8L7/9aql
Gf8muRGy2yRcUCVH3UQW9MftKRkN3C1MCzdBZyRxjy9y6veG9wmcC8CjJX1CNqOiTR+AMZnR9EhK
s5XEnuWJVQcu/M+GHqDBOW6R98k1ia152Z5fwNG/lhEFbhW+w8l4i4TCSGc4s3k/uzh1Q73yUcfC
bgcP6tc18W/YB6skaw4hLA2zY8/JKsVcq0mzcId23BllkSJjby+pQ5Pu49CnWgUls5hOWR6+aBJF
sicuk8FOq42ml69F5QakkpLq6ABqVDlYaJODbapG0S/OmYy5sckbH3QcLTDOcEG5MfW9uyUtYveu
VkaBFU76LteXYMLlIYpINFIRwNpn22yOa53FSa45zzCAzxhtMekOXlVimUTX3w0V6VBEbHlBRIh2
6PJqLffwhGgwDxFObjersqfUk/tum5zgNG3k9Vc77rNmPHfMNZJIvchXk2WSr8vWODzEj0rlrHNm
AvKsiB10R7yIC95fAS9LZEBhnID85yA7DbPublqMOXc+vmFHsG7B7dMRIwNX2+yqgioob68qOckO
coqxJ1sU+/8Mf6yyfk+a9mZAOZIXdOP8Vvr/1x9gjx8asDcwsAr5aPPTw/97y1P++3/k7/zrZ2YV
2cejU/hW5XX+3vzlT22/5+fX9Hv98w/94ZV5918/3eq1ef3Dg/U83X5qv1fj9XvdJs1vWjb5k//d
f/x1Rn4bi+///PvrtzTMVsDrVfjW/H58bmj08r+7UuU7/Pqb8k/459+f87YJ/rYETUjC7A+Svl9/
9bfJu/iHxUsxjUe5jNiPHv7Xwbsw/mHgsk+bCa4ndCELkt9s+q1/6CoKCHSbho3cCS/+v6EIaYJ/
/t1gKk+larEgYNevG+b/SNGnG/rPZZHrWKqlmqBGqm2gOvypOmlDPc6qKMx3XHg+BoOdw4lGIW6i
/HGGzxWjoCsrDd5rQ9etAlOzHhirdrgdISWwxfbRSd18YwoIhzhqeRhtEXaN8j9XtIPBwGxlBp63
9sbzSIzODrHzWxQxN2GxRT0zKIx3SHlahHIi1dtDvvLPIgXKcGN1DQJhfBq9RKzSwVA22tR6q8FG
LzDGxrbBjGll+UIsE+KONiZmZpht4eenOoCSsMCjnZ6zIxdkxCOkt450mfT8JVedRnQOH3QBTyVf
k+6T7XMvPIhhGFaV2iNcqHx3mxUhUSOmu2HmxayUjrvGsqmui+SZZQqiOW5gO8b9u5CIzVUZasVR
HfDvKXs0d4j+t3owfAIxlAm+UfWgWNt2EOGxoIdfjm5f/6IYw4D9grH1o8jFDC40z14jjfM5XyTx
8lsVM5rIGHSuulwnvDluyT/WkPJotqWvzbB+SfLwYeyU4N6QrB1F0PuNsDSY1rl7nbMKw1pHO5Df
/LXCm2Ap6pLEEX/vhJpF6HJtEk1aoprAuSJLg/TBxwKmxbTsoJkIxb01aNn4OmG9lxqfLBqoo6Hk
2jry+quBk+ZuSth64G0LxMgLv3NCsJr06jVYY8dKbT7ipZ7ua9eHqhiQxeD5jnq0WuUY22NyCOIm
PEedS/ijW3wiwbjZGO1YrqYwsB6SIsc1IMDYB684IuRhOuGwgWdJv6kyE7v2HJlnMZUPauXcB6LG
loYFVDR6qnNFVrFKOgU5atmOxKXYOOe0XbQeewyhbRyqUHtbd69lj0HZjiWRf0UmamzKJFqKsgjW
ZZpdVOxxjoZdssvpYYxljQ18G+P2jirpqSIj58oXugLwBhFBel8QrbysXWgqSoIPR9JF9moqcP2P
4xxn8dg3MI78pvHnLoCVnYuJL8AiN34pUq14HTEDfEi8LntSOmlMq9bdstI7m8EOaFIESpQVarbK
neTRwQppjfunz3lvY+Jfjqc0cBDydzcMQopjMKRXkenrsG2eTRdr9LEKpNQiOBaa/eDWnnEIld7a
lY5BnEKBmbKe+nst8wlMLquHcGD7MBrT2AeTJnmk7boRUCUGls+FY7X1sVGmpzLv4t3kxuVx+hYx
1T44oUo/mqbPGNSgsg3Hp9z3vqWtILcZOJ/jSgQ8dprZJihdquPUDhdayBC07KGVm/qwUoqs3yk0
7kfdO2rKF2d0b2VYlY+xR+dQWlsOVNC3YjVG4kFxsaDINcITmKa5UG7jT2pqLhXLdR/guT6qkrEp
jPZx0IfkMdv6Zywwjrk9RMfBEArunvhsmJF+aDUBdKMgtMS6ot+gCD14Q9Fu4465Uz3o1WM/DYgo
y41rZMGt0u94O+F7gcNbpmrhGUttbRm5GJJoiiPJxTeWIOfS9y0ZHAYczMyrl2GOxATQ3H6Q7php
Vxhrt4WqHaimvY1KTFVETOK1Zpdn2JvOQ97gVpoIpV+OYRLRA7UKokrGVEXZH6LQDlaCgeWy91tj
TRmMVU3hhnw/+hfmAuYyKWN3qwbtt5rRmI+N81bxk3gXGQAbjVl9d1rGpgP2kKuGwey6j0R6WWE0
KY59pXxKIk8ndzdGhFXATsxsfIXyMSdY0lcuEyOVNbG0Mi1AvJuud6+MIJVCS2MRKra5zT8THIVI
WPg+x9bz+NzDI18tqscxvZbZ95Ra5VPVatK6B6dMGk/VxEDezOC3Y+s5iH7Z+FG3r0iEXisexhAE
qjMixUlFysNWeLomK2f87hUZ7g2lMyBCCqZNU5efo//H3nktRc61WfqK9IfM3jKnKaUHEhLPiQIK
Slve26ufR3z/dPfERMxEn/cJUYYCKlPaes1az5IkKsdDQ+o0n+MVxRuy3nrjYrzwgU08F44OMWXC
79zK8AbWH6GXevFncetTj+mMjO7xT25EuW+mbHabZAAYBnuqzLKtZTgw9zNjz+wf3Aw0Wj+uITcb
XcS2ft4xqeSmRL5Fu07PZaXIsBaIgqtCeMePfpg8dWRP7twIoU1sKxQW0OU4NbZ+6h1QXMXCwQEZ
kg1HNOYc8/AzFwGhu9VeRRw9zxjBodt71nH2MLbO45ec8gnvo8t4wG7zo7XU72a0MDPPwoemQYAu
hitaE7aV8sHF/wk9zcA10A0tuuxEBjN4TnI44odGoQqYZm7NBh990C8a8eU4ucNJbobC8XZGGq2i
ekb0JF6cMqPDcCg8+pwsX+cVt+4gl0vnJIUfVYV+cIvkayFMIxgZz28WsdU46fal7qIqq2eia2Rx
lwusyV1Ojja+CByjWHsRo0J9k0Uit1jMEZcuNRGgYkbfJcArWs2rRQNzMLvYQLoQF9tkLD6BLWES
xQOxLKlcLbcyMOXEVcIFltXMGQEI4Fqt7m07iZ6nXDvk04pKjhb8FeJ7dhx1uyTKAp4qOXy6v3Pu
Gk9Fe9DL/M1wxor5VfS6DjUKK4y2sAdBDM4E/ZSyvdQbkkCsYwKmb40iMvrm3bXT+lBnhF961cgQ
R9KGOK1j7z1nyR8NszumoQYelfN7RYlhR+A/YKHQevBse5sUWvxGCA326vCApTbdmkzjd6KYwhPZ
lt1rOoBOiaeHtjDU22DiTpYAjqqkl09uqD1zLDHjU92rY0TfSgytb6cpe/iYfZtHBQOYsdQPKV6b
IO367BFTcAl4Dn5jrXPm6bWV+4lqwzdk6R/m3HV3BrvKwEtu7MgUn4PODm90xhBnonHn1oj8FFzV
DYY051Mq9y2swk+iWcajLnLxVPTAkMsICKlqFvE0OA1qB2KYgP4O6JDr6CpZHm4ahe14mTMD5ytZ
SswmGWrK6SryYbi1hqYIzEWrDjZKyyVUP7BdwN7YTfIISrlHmmUYJBVZ8pKMvB5SlPbOYxxNB6qO
VTqKv+ADOBqzG9JXfhjG3DjKqY5wGulwoQxBJYzIS0xnEEGAeBsoqScNEpAz992NXVzTvBk3tapO
HsaHJ2/1g0rGM38mMkgru0amCOcdWF97BAC2xcb/yEvFjquNgaDhrdrZ4UIEUdZEZxe5Wxw5tp/U
bs+bIpGjGXUgp1g92cn9WmcNOcCMDL+joxBeeHn9zLN3R5Y2lIc6ZkKry2tftSQlHcOycT/ckKF7
CwnpEb2FtUVHUdzG6wRJReQCZSDAGB+DdIuUL7pSC6rCWgJtvXCQQyTbtMSAqTmrw7ew/ibtKAPV
CZJdCv3eVVRJ7asYZfNt9d57aFbxmw5jwh8AVd2PiQjSRY47i/GSHZUvE9YTBijk3uuajLdtnpTI
2hb1Ht4XVnwbOuP0E1XlWQm1vM+t9ag58qv1ivJKlAqw0P6W84gTxLVAuIqawaEbXwwuy83Uj93e
Ht8km06cnVSlpe9VGKeM5idcReYOULCLO4jzonINrdFfC0LDuUZYFiR6UvoaTjxsx0wPDScF0KYJ
1LkM2eGfhfG9LYI8irUXtxcn6jiictxKv5Shpo4wgb8rN02DdjTmQxlOrzU6kLoistybF+89HZrb
sObHTxxHP0gM8VMsXgiK73xHN/8iEJoAIriAB3u9P1lxWuxoE74tQJqpbfZn5jiIglaGmGnGL78u
PFoPeB8l4Am5/pvffziKpj8pkSPOyflcKvTHCrAhEuSU/c0eZBQDel29FHrp+GKYvgm8IpgK/iRn
YIdkyw1fbB2QIYXHcOojUHm/Hzif8TZVD5g89aDMFsZt8dF1uOJMRMilMQx7CrBbQBGsXirSUn4D
En4/IKSdTvEwvhsl9m4BahOBHsYwFiyOPzfbwS7HUxrZDMcGM4f0ybismKMl0J2O8M9mTVkkygsh
Z1VZjJmTV4PgsV3f1Xdai4fIkFPhqzSCu2ZWq6WxP0dOj61FiZaOs8YRt0YxmW42n0Zqyy0y3LVs
tr9AsGqserEukE8eb4awe6qnGZKLG9PTLdEuMjNACrDlg25WD7V0bCR6vYtC6rrUzrUcSLNRX3Y6
pDfdt0KQSP+QXHLZS7+LRzzyBpzYKYuOISKym4nMhiLW92lnI76rhLo1tBAiQ5qQkOAmF3QhKMtU
AsY8cTbsOb3bYcleSoVoekpFfE3HbG/Utg83iwJZpcnVwN5cyfrHAxD2qCUhkGw8N9usYHxHqBqx
P8vwro0a0Kil0Bm6um+FiXK2/CXpsCEYuSXbpF2FxAz8Rqt7XBLP8+EGvidTeZibQR30IntDNv8u
ErYAlXHjjOpLSQ+8Xy5eteZWCSRfHaQsoBSoKBIeWkO4XPpufu9SbwfGY6OPWUT7oVlBZIcndz3Z
lD6vsMAjjck5LRLWm8zQ5CaEoVpnZoCbANkcXXHDzO5QwEk59Jq5b2cXJRvPrA0wNspdekAMWfhk
+rryM2WvgFX9ItB8oSq+GfJRnKy+/hySpYfaKq9aiw/c0zHHyDBPkSi/pKMLKdO65969L/r0NbQq
++R1aBAm/U7YjO4o7H+/EMYc41BX6aEOcYy2FQ+OyjKAPMNScJZXM8rNc1hyH6vGpS0cutAfywo/
wXr59Wk+0gUxPgClcA49zzyGDbzQ1R825yga68w+NaOX7dkhXFAS+50sCC6c8d06q42NSaGDmQs2
sJGZQxB7IEf1uX/k4HmIe/KMkpwikrA2IJdI5aetNQLMG/NLjOMd3xaR2JdqSowjUAbthGo6OuOM
C49a960BUfUbz+l9LJoaTWBz505QqOMUQuycwwv//f/nmtHT9awsc1eehFVLnI+LRLBBhqLk61UV
NHuBSt3X1/SveT3TvH58FEv+ntndxSTj1e/HcQ5KjTqKWgYdOvkgxEiNqHZYAYMO+EM11FDXR2BZ
ldyjn3kepxCExqBdi9BPEO/Arkq3KUHkm8HJgXRkd/pCOEG0VInP4/VFt2e4Bba6JdjgO3dhMLGu
FztN32s6tTIoWqwFSE02LD3xYLJxFANkAR0knDPGKoCZ9DMW7y20h0fT/LEX7yWfYuTVKeTjoY6Y
l1uw32bX3Gfqks8j3kvbgY+tlcc+a4NQTQaRHt2XURsH9p1EbZjOvjPd+yQyPnojaIteHkWvv3fM
AE+lS0rfmjXV9X1yKHF+hm0UqIThr2V8ekwkNrLu9l1Lfi4ARrqYuZ78yPyptNq7vetnz/swmZRB
369XWfbIZCxyo7PdukTFtHAZa7MDij/rCCsjQewXWu7UGi/dpJQfQ2nYSeSIU5wnNyalvt81bcR8
Hinr0BIZJLbwEjfEwoAxl8b3OGUk0jRrD8BkhOvSPocagdhxAmqa1Ov6MvJZiSyf9apLtjgHNnUu
l6AlY5CggWHyM9DuW00ACHdacKguW7hg6M0+CFOEMmlZWmzQZuIW6YBrLutDk03basnu06JGt1f+
1PS6YLYJbnMG19ey6VI9K6fbjxN6fdW8eMhpcchk9+0Kd27jD1ORpqbLDJTLku5l7jyrjgOtZBSy
mHfc17tkJvhqyn+qjsvBtOqzCOvZJzwRtOwwrQKhYDJBaRHowx64+NTRLde1/VjrCcgQFkVpaJEt
JKAvStFD1p0Og8VTzrNa7MwkBea0cY4tt1qH0ceRPBdKahaLEAP6j1h8u4n6Zm7oqeRxIsdim1oW
b1DzltrpOzbdn7Y7ioZ3zqirnXD6vQzlA3htxqys8kplIJdgD1IAKMnCMUiVdkQFfYj04ttt6uNU
TsUWsRyZvuTXJUguYLfDhtJtXFKdfhSrYpqm6qwn2n1VorKv2kvUrITI6tFVVbye8LuE+obi6Mo9
0kXVA9KrH9vME8pKGywJcRI2Lw4jiiaprgyYTrGpfcWhZW/Y3e0qdAK62wOZ5pgH+34IyeMw6nzH
oaZtWGTdN51NNMnEiTsIDDLl6+I16A7FD+SF51zYoMAn/AzjS0swqVdMf+IwJYKjmRHSW1/aVLOV
zP0hib8H3bg6yxjoHkSYtHgfMoM8lpL5kUxh5pOhMmmsj7xx+maji3Gp4/bhfaBRuRMmY1PahKMX
2+UGSf6zZcvjXKXHiPBlgO0bNizvZS2fRrqAsUx2GYc5IpVDOyBxiODBKG0PFzpQTsnUFb0jSmmL
NxRaQ1oZiQ8i7NtVHhYPg5wc0uEY22QvxHHxM4bt1aEL0ck13XTs1sBItsHsVl+Mge/VUeSsoq2N
1jS3VjPyYNVTQvbGmZtKzHhc6q/OBAAF4qocJWOVqXjBvQ+c04BbmVKXdTpzzzL7mcWx0EKu8Gzt
btz8MIs9GOvvJhzfxUAqZmJQP5YFJPuquNQLhDPrHkw+nteXgv97CY3G45qKgJfWcRDWGOCWkTc2
Dc2NBOizYks7MJ5QLkEat+QR2ORZQcDN1IYUhnaDdZ69qNQeC0UXFCbiJbWeUxi/Hu6ouuSfL8yg
u4KovaiZ/lYCOFmVes8sD8mtcZd35eJgk6G1HK2E5G1o9byh6m9bWHedhEpRM9Xu3R42Qw8cSRUI
BsqfmTnYugqLkbyiJHW1g91f6yUXR51ECWYc2KHTeSsgfb/I/tqueqLMHcJj56nbMG0VXXm2y5aw
2OLeuBBOQmHKMKeo42oXaxy9KG5tIr+QWwy6xd54aACNT19QQj4KeDtNrM4gO2CFhgxVDGBr7kxW
NsNTtFOUMAdR1eyI9bCgV4yCJAfgrjWMpUTFXaf1ZIboCalLHk88t6XHbBQE1njuGVWF5XyjcVuZ
WQ2+Pa+ZyYIJa51KHJGFmpsp7yk8c1Q/RfJpq2g8Tjok5xyjrsalzx4XHjDi0XhjxtK+QdZmTe6G
sB2NgXnOgN8hHNClBurR1w/yOTJ4lcc7WxqfRfaHtF7r2VVsCBpiocxQT85wcbEaORLKQBkVpHZA
bdEyNqL90ICvMakxDOaSltiqgkqrGBJr15pwRpO+ZFwuumNUM/ys0Xh6TaRtVQj2ppEVqJamv5OX
pf+jVxDsx6V0ecrNlI2KRD5tLoORRKrZ1FcAxXWpQOq2DiMJ3fEUWm9IipC7WOyw+4but4nJlN7z
XBQHc+rRiXYptkcJOMoKixfyS+6bKHqq8CBsFLzBtGuYPo3iMnBoeUZt4kr07vVakLeC1NV0Weza
Dbhu1BaW3w3yWrVAYmclaFvS4atR0VMHT38j2ohzB00D2fPNVm/bRzfrXE4DzwmANSNLppk8duSR
wLflvkoqnhAVg3oM3tydrgfTrhU6tYilvHuBjkIaVGszuPCO6+AGzSHpD515SLE/8XO5f4vEy/2C
s8pejAJFgn1QdUm2X/LazFp1LyJ7YzRchh2uRKIQ0GjnCGpIK4o9HTC62fhO5SDLYyZCBZL96UsN
RoH5HKVOfUw9mjDp5RDro+WjlbnNdW2Vd4NqdnlWP5MV2e4sibZazsT9FGMVaHn4WfULxEQDucxg
obKqZljpZI8gyabfrocXpv19MPY/STufJisndmcIWhN54qLZ78IuLgtET7us9vVgQaQZlreiTQHj
eMXj5PBD6Q+uQ9gQjiQqXvIAxYfpjI9uwQjDMwiFqiQDhQjTrFYs9Y6uoiY/LK8mOxAs1ndNBEm5
mfVqo8e7RBTZwZjaAzt9bnxN24huBhwWgld5DBnpxJD2AeDQwOmE+uZjCD/XeWytELok9+4Eopgx
JgTKxAoc7nGvNUd6zYRlWMpAgT3EdW4EsDiHWXqrk/rOJ8Pc/JvP3xJNvaOHJgkFrP2gOVzNGMML
YcmR2OdzclflzUczdlyx2buk3LWn6QZKqc/81680iI3SdmJO5eE+XXsDC70Vzscuf7UnNodQQqm5
9PoH1B9tSk6XwrjL2qd6/2BO4yvbRZw8FooEB6FN/3fhJRmk+HGnjKToiq8yRoecay+2Pi3k/Waa
f4MvmyLvAWbj5BsmdE1vvDF1m+1r2G0Bsz40mPyWNvW9KN06doTws/1onXSLeuCFKk/s4t5FDOXc
anYSRA38142O6GPou7dKhqf1azUSzVgpzlSse5yytddgY1hXTtPJ4Nkai3EPv+kc5ZfaKd48c74f
dfuK9QFa3h7C5ptpOje8k8A9AnMmrCYJgxZQp4g5fSx8Tcbe5IgEho8ao5TbjEOq6db+RF/Qhiy0
OtUMy5ujMs4JMpuXp7gt3iYGHR38u8kZbnK7Oltj+ZyJJ141/JbTEVD1tmcf0kzeRY79ZX2/erLG
kjy58C3vQP3opf0Qdu3HWDHVWpJh2BAsxOAIGdWasKeFh3AcD/BcE2TIDY8WhOQbwWwdsBnpBnP9
YGf9a+1CA2langDm1bTdjdZB27eXe5u03sYqd6yz3xNptWAQ64fWeyiM1Zajjo0772yV7QvK4s1Y
y5e4N3d4SgBwFbfYDeGspxqhhA06HkgTCZMqDeL2plSEjGRZ8jJp0zdbRT/L286vuuje6tMrgDVg
KdlwmDpsTxl7g1YTgUpDsakGcalNVFu9+i4zFq6qrlzGZC/MnhG4Gs2vOwO/um5e7LtQfDDYOmfz
gMgRLxbcpoPuRftiNA8lXXK+BCPHo+jvI3vadlwjmjHfxsLYx4k69ol6MhMKb83aLd28T9vqEIba
Dps5TFu2LhWgsWpiq0SWrxsiaZL9Y8gQuIMzyLG7nwQoYA7FG7OMt2hGHtcLv9NwKWdMPXimlcPd
CGtwIB60sZw3qMLnRvPu0FJt2859ZtH+hjsrIBPjTIfNcVXrrwZOhY0+/y0sRFRT3j7M3PIbwwbV
Wg6j5o9Gcab0uKkHcTT1Zp+3BurI8Mlk+lBRv5S5eTfFMeFj1Sfr6/d2cg8G0qeNMvO9M/4pREH8
EixhbQkaChcE2ye3074Wo/3uc/E8m+4zgel0XZn9XXT20wyUVdPMo93VL+wxPxZqxT780GX4QGTT
37SGv1eku1SmD+ycj2O++OnMohV9hVckF520wLLG0N0HLKl2sZd9mTp7YNt6LPDgwlX8wxjmQNwK
tu7PRtOvTda+59z1WlHd9Cp5M6vxfeyIUYgAqA5EbBENd7+wgrVKdt+RSVBEygMoB4mbe9i9ITk7
cHHs6Nm0jPuS98Ry3W9+1k09Kl+1DVzWZ51Nms3zszby+2R6Yr/0E87uXR2Zd22WfmQVyzgnOWQq
uomX6c4l8cfSitvFEme0Yz8xjskmHc5S698sbiobyJ49G3kQszNN9Yesjd8JVjlljck8jwa35zDh
BnuVmrwhpTsgYW9TOajR4upOOd7BGlim6N14sZbqMprNqVusOy3Hiwz4gEsBpEF60xvjE8Olx4Zn
ymZhI1IaJDPM5CeXXNqcntLQ13iPU0j+DXjAY3hFgKdtiK7KGUXafXcm4Y/uq2m2GRhK5yJnk4AJ
0gdptGflrxdLaOb3YQRFoNmpCqJszPyKcwZUjNOSGhQWDK2Ax4S5NaOeqHblKsWPLmLIDl5XPMEG
2Q4WYOpSWkjyIMbp1SWDNNk7j1YyHiXWXWQyt2Fkvsm5sOAzMAJy5kfHXqcxI+BG2VyWQdwms3lP
jsmXNalDBClb5ctNyBa1XdbkmPYj7+MrKjRPKTiSjoMY/iP05uMESaDUKjYphkmYQXoNfXfF6Rj1
54jNomlvxrZ9U2J+d4gKyVPvRbnccoXYZKLt/szwTAVTcNYi+wq4KE4CyimrKY9TZwaxFh1Sx8lZ
jbHZQBeDNu48eszicpbRaXmbqGUfptRInBhb2+JtGsHlODi7N2huzG1vFGixtQoewaOhzbjVHeOZ
7datR94N6oATPc4hFtmLGLjtxyXiqy9nnfEDiUmHwmi4/Bg8SXFPzfsz8/chHljPm3eTcbFrRHlZ
s4+sh2mJX6GEPdpSAjinVNd7xuXkSlUA95Jqp2mKATW5hrYh/q7fN53tB93yzqpWtwqIy6Yxkeqs
3zAXxiMxMXFAGMbNFPVXTxUn2o4DiUnPZm7uuqF8cXxoqrfSUNEmnAR9CFifTLrEvrJ/Xj9pyuvX
3olo9+Ifs1VYFnL8JWb10Kudo3zSHLOyeHSRlIh+CdLc+yI0HFKzJa/6gkGYkMKFBg7rf8JkmPTY
1l5e1niJRLa7Smv3LbkdtmAoopHnyFa+AopiMmBuUw3eRw5yFYw0yViHxhkuQEIZE4pjOLaXWXNu
58g6onLcJ2hBxdvQM8SenwbybqZ4PrhufxHxe7SOMsfyJxndL6atR5scujWUw46gPXvPrGgOUZj9
hMK9DRXBcbNdH129/VxC+wrwfjv26ugWTHB6C68nqxytzYJ54Yis8nTPCM9H7P0BmUkPJBvyLCtP
RjryUoL23C48tXyncLTAYa3qJx1BvQOyATZQhU9mILVtbr6vR2bUTm92Xhc+2x/C5tqL7XZYwxO9
PuEE9si+DFFN3EqgymDnh1Oh/eP8+h/55/9P/mkxiP5/yT+fforip21/UHP/J3PJ+udf/Vv56Rr/
siXbP8c0sH5IYaO8/Lf009P/ZRnSckAxGQ6eYhdL0v+Wftr/sl0DWbUwcVuvktH/lH6Kf3kuACcP
vah0LUIi/jvkJVP/v6Sfrul5NixiHQ+p7iFC/T+V5c7cWJoaJdE/hqP5v7SyX27YKKwOPPNLX0vC
EC1qEX9Bw+FrdYluZP3D37/5/aDl8wD20xj//YeTptr/8te/f/H7Z0XPc3bqMYo7DgPy/2DZ6VHE
Mfb7+39+6VrN0cy8bl/YzAUz3MC/oduOsYYNc/f/86H/xQwyYZ8xg1uXZGXHGm0Loe73l2NYegvD
Rf60HqLylIqEYsawyJ4o11MFbR+L1VE71sKOfHPigSvc9EWuoMSaZpHWigXach4tQk9zlrBIfIlc
XqjQEaIXBs1NcY4Xg86yrdnLIUZH0QQMVEWf9Ox45KfqGb78SAkBJvxiCf0dFZi6m+FeSKxjhDov
4UFpomJLg6WiqrJLpw/3o1As/Eie8mcDJ+usNQEaDpBSkeWrIdJxujJOBItykKIhDWiKsUQ4Ozx8
K4JVvVWNdZ6nKEGRC1tOlEynoyxm2tfDxW73scBhzWiwXpAbjM8ksyry/yo2h5NgrVftTJaARAg8
tSMDKTv0UOZmCF+KyWG4lT+gbkgZvRCSIbRK7lzv0Y2MYQdYBo64wToS6HhVNRP7ODriWUeTN+gQ
GnImc/pcwkhFQeuXJAXtxmalJNXJtuOsJsTzWVPXsUveM8aQRbwsTJkp8yjSg9QajB0InjFwPIFM
hbJ1dDVQ5g7dZyQfc8cQBz1uGInEaAZ7sUOhizUYDX+Gpy8AiLZuYt1btnzTQQjjr1ZodlDEpneq
s+reQiv2YKYnOSDan1ej38yWI9IdsXPzsaEsA6NVGEZP171cHa+lnGoZGM5gvOPMg2rtYGdoKEFh
lLybMdDXtIwNHuPEchSh/TWuX8Web9NkeiPQoztUMd2f5S4fMQs+gByL/3ujLI9tVubBbE73egFo
IWYSEKh4tHyhxJ+os2EHWU4aZA6XTZhUR8RQJvvGZt/2jGE600a7S+pGnrHz1eE96aswoQ5XB5hL
oFk0rx3/blKdF9hEFR2iwdq6nU1A9hDv2I4cF1aHVWMzZ9DQb4YPJCUdJUGkhTsMvt3IRzMevrJe
S3jalQ9dp6NdxG7EHJP7B8FShXP3qJCaGOi3jbBi8a6ZMfmK7bVo8OXMU+xjwgdmLmXAapkbscNA
DPYKlja5huyU0qomSjRKnxqdNWisGWd9OdSC1E2zZx+U5vJgl/oN+rvfaZmipRxmtk7lF1cH5WsP
mFePbYu5WbmyNmdw8whvrdljneIEcdy8DbKP6Fb3v8BGA15mSOTL2dBHZnXzuMM6Tt9bQkyX7JmL
tXgy3RQ9XrSPF++QgUPWSnoPxM8ewuHqAbgUM4P5rR091gnCMrezgKpTM8bweyvqiGyJ2iPCqNyw
P1J80ztjF0sCkuvVAI8dDFEXjvtwgCy/G28J4PmhyegOtov5qVpbO2EK8jLS9jXjMjs4FgIvoA+c
UAjntEJntgOXpWWvV3m3htB5e/KNN6xVjiz2ic40TXleG1AAJ+DQMHs5o0Ei4THKWUlFCByMyqLh
LhQKHG4NhFlIn4qLvX6Tss73C/3qXoGFC0KdEC4UCNbUyPteF98ZuvoSi3uPnXga4u5uZnfhD00T
of5+DCfisFpHMuicY1KsjeLYcI3p/WzDT5orelkcR3NM2MTAlG2hAZEexqNx0P+YKb/L9egz0vyG
iCCqclYTq2Y2z1DYqeschRo6e05OMgr8SqJBJ+CaIHmuRkWeWx3GvifsF2tij4dhqdhMUZT5EyJp
hk/ZBmd+zpjQiXAIsNxZxprWGN8DngNyEmvkbkx9h4LCTY4zmcuj+4M/UuwGJOyHGdyOXx37eaDH
tItjFfKkcpv8TYq/Wk6+jaFJUmeymNVXjHKp+uuWhXkiNvKgNUZ/iMbsacrXgGHWP/sCIlyQIHm4
JyTAhwOHFVILjwsRvXr/XdXIFsPFevFW9cqUGtombUdU4YVnAhknWdvkmKoE/KtsPjrONXGV32hk
viGSa/2RNRmXsDYei5n9WG7kw82CVLOC15BanTxT4iLE/CBv+sNqEovgWMZpZDaS88DqkdSg4gvJ
xuc0E2DJrqMnAhwtMwtt3cPhXrdny7vojoEooUgzYonC96bUx6Orep4yCplervYSlz9aNLI9MmvJ
Dlo2I7pjQTLifWReuOT3WqURUS/FJtTNdTtRtkc12z3KtNWDd24NbklrIlKjUcnDPCVEc780qDRx
UfLiVQvxw6NFaIk3TchFatJNIQxZCf0C9JEUHemlWEWLABef6pxn0WKOiK11UtTSgkNjTP/KaGAo
OloZMj4yvhO9N48t2sXq4A3zbdUzc3XnmSlj9oqwVvpV3QeZcNb6pfhLeKlG1AENeaFY2BQ8VKJ2
vmAceGrstsOzm8yEfNJHGthp2JSIa2TE20Rb5DkFxsY5fRfbVbSTVv3SgDLez5DPtGQ3tLhItVa/
xAmon45d4hZnjUakFsskW9hXTSNaS9YpbhFzt5Yvp3IOAzvKz4mh3zmFfOTOedNXyVRdVSDNUnXy
Vozs74eUQiJtCbl2zGtFGCnoPLSJaqR8GCRaIFW2BFQQ2lWP5TEHtX4q1w+WMj9yHumB7rq3E9Do
rUw51Jc0e1AV2c+sRD9wNOTbil5liqS1J/R34qwT9TpZlU/6AEZKhfO77mLQGOHja65iVcnoi2RE
t/is4qQ/9asEbkg1iyozz686DmmyFRI/SqCDxRVuBvQWgHDrXeh9h3OL19zAlBjTKTM3RhZLPXEY
Ne2LM7/dMYS4RKxwdtGKnbc1YRHT4hH5ZQueWYS3bpraZTk3oyLDd9ib0L7oStmNp0GYa9kRRoMu
h8XX1/M7QRBEcw3h2SxAbtVtc7VW8O+YrtRuVKxIYGLHCkarQZhiXRFfR4FmOxYPCZIG0FQSvsX3
bMEdnPKO2GMMPn27t9e9BnFJDoFjh9/wA1wNT1Zi2Cg14ttfCZ5jmcN+ahM80UruxkldJgvl3SwY
WGCyBLcDxv1QoqPqVsmdIKUCgal7LdqODWv8OJOMi+8rAAtT+r8/ju2hqE5jdXS8HGDXQMtu1MTZ
TyEW8MYkDwmpNqOlGPIWOay5Z2Y7stmeEi/lfztTSe/6SbtdvFQe8/5XqCownFKxR2u8hU5oztZI
jJ9aatDXcpu1MObq2qkxgtVGiNCBUUUXD4TjxqTXEqBGnEnc1ye1wrbz8EO0uF4XiuVW5FHATaJb
7pXkkuYwsrK1MInvEOUPyiyRc2bwwuc+32C+7A7IjLbLAIS5a2zosK1+aoFnBeAzBgJQo+VU6rq9
ddz8I4+bdr9kxWnRgLU51FFrVAIM/496eMwT92eMOS+UXjKVNbR9aWYnr7aep6giByZ9imvN9P8R
W7arqCixP72YeIlFwngjStviZQhZqYwklxD+jh0re1m8nkE0u7Yo996oA9WOzv6mLOx4lwKsRR72
M6Adh9l2CqMUZ4iu/nZTdjb60jpV+lOFjfAYdRbE77WJQAazU3Yr2XNXjd+X80A1qjt+4SE85DJi
cRVtC50aTK9gQBdT+qDVskZGM2yBF9REnnnNKczK1qfoq/yKYMNj7l2b2WaktX4Yoz+Z487HBYHz
zqyLFwtjYb7RF8MjuxoZjwaXRotUg6NKtnuLxk2wedo5WfVORYFWNOewccjIwZOCBFQnPzdfiBSb
imdm4cz7rEBV83CO4/pxGFlalL0znDV38ufFNY5zf3CWTDu1cfdJ9fAC8R43lt2epYdhp0/g9KY7
HS3kidxEfZN6VR30SopTjwAxrvFktLKftqyoE9KLMvOkpaVzdMpXfCwTLCAGv783tRjzh//F3pkl
N65sWXYqNQE8Axz9L8G+kaheoR+YQhGBHnBHD4w+Fxg3X7y6ddNyAvUDYyOREgl4c87eawsl6OqN
PpW25SwUNbB2x6qy3Zi7E6jxyti6/YeLmekAhIrwE12rg6jLz/lIHyJ1NJ9hRaD3K0aubg+dPztC
xDKYzFf+RPe99qM1QYY4WnDpg+5IjtO1sPMuGFpezjWj52qCOd6mbXzqSCw+tDC3afhTGXbgPfmx
+xq5ODRid168HJwktjo5JZJe6kZlnvDeHcDLtpvSQxS6WMAb/xW7IusFw2x+n+ZTjFSVgSfb+M43
NxEfcUYiBmrvcyqMk2OaHQaV+ZQT7GyjBqO/Dk7wJhasdZbUrj3WKzmcVZb3h9j6KErUKaIq+rXy
ft00iLeDrscLcdE2H2gscI4ue1cLDPrvQy67175qxu2AiPz3Q8qhCWLGvdzcDqHjQrjIo+4MKe62
SN/MpvHARNocDRUBL8+oAmut+oTqiVQroWZG0wq7OoTyNZh6sOlUFZewRZR0mVMBa8oCp4CsGOdI
8HJN9dv2LWEwOoazbh0ThG6/b2WDE0SZYrRmHoIuZoOpiUqiKkttycsdYw0F1dARm4akZqjZVlrq
it4t3umOcvczqmVXEZzYL8/9Odwey1NIQJE2yg2+TX6zKsKjk6aPNO7c7TjB3zCTB7EYgqIynL4s
yi7BtEg20ypjAq0c/05pUbSLHZ2ZeclJaJUg0BcGw9GqgfBaWfU+GEDbqYMDj63iLDAS/afcyxAP
YketoMg8yrF5jdgCDfjDLdaIEhQ+uuUQLrOkEbPaTVU7H28Hnb78vuzE2mycgmGjYhkLLPt4Oywu
QVNzDrdp7c/DgrahzTU0FXQd9eUwd4SltJa/ybwOxmRifYbkbG6NUIAodjmp0pnBd2YohrVdLU6f
4VQ6fUHodZnCkh1zxVY9pzmF8BhVSyj8LWOAzuwSI9qJC+t6OxSa/l3vqie7dZug9Y0XhRWfiTPc
JLWPTSpNTlVtQ+UWrdzVjTiOLEp3TZrvXJC8FygfqOuNqCSMxbDOeuo2Kxqi2WRG38bykXYKWBZn
WX2h86TR/2n1dGaa3G5OpFw/xGXtPknJ0kD3Aon4bgclxL6GPinNRZz/aGttF/oL+VJ2I3a1ucIY
jdkOB0+FUwrhSxebJ9tFLJIhCkG4WCH2FR+zXhDv4Hffyibt6SiuKpmab41MBRjTUF+NZlIRX6z4
sKIsGNJmCDqPNGPbsn/iAXqO9cLf4zWg32C6u3hgexbG1UgqcHKYy/KTiFXjq1RkpjjD2yQKk3ae
g/c0xRgkgEcfB69fsXka72Sifui+RwjgwhGpWpwAFHZgklX+wW6FewEqQjhrMaG89Ab/nMjvBgmB
J3k/5oX1yA5E0IovsPcmPn5xRsRqmsmZEux8I2ksLoIO5UtUWavJKaGIDygm2d2ua1WqfRbWS/ji
GJ4jK320h89pjLMPYY2o4yB0paP5DBX/03vLyf64Y1aM1nVrG8+I1YhVROw3YihcETk/ndt8brYz
qX47d2r8c1wRF5c2rRHgj1v7EfL8Ph6BjtjGupcZKETzV01g48GxwRnPLEfYgEBXzZvwuZonVrE6
C4zUtcaLgna+wcaGhd4bvuda0tzbZfMWk+EX0KNhwl3CwDo/ctdULVkHLpOwxoryOCUZaZh4bMFF
G0GIxiWgGasvKKj56NUAgch+eL49xFpoOl5V7nfUtThMS2RFOpgK08tM8ONSpe2X+m27HDRSPP3G
5uIDEWRiwggqgxMwN/QKYUz0ki3q8bpHqh+Z8fYW93SL7ZpEfWVXP/x+SNyKrlI4L+0I0Ea4/V9Z
Vfpyy3PUFhkjnsllxlExoG9Czm4/ZDLTHxu2Z6RXxKwVCkJIA0c0LK6dJSED9+pfBzGimQw5fXUd
C2PnxHWxuqnwb4uesOGfvt3KjTTfZqXxetvpVGxr3CI2duNolPuRE8UxjB+G8uIdvhtAuY6/1xzp
n0S0BIH1FAx9yiq0Gim3TOADZMSX14+5wyrX7/b8exRFyEDXpxJ+Vcz4oV1HIzMDnCbkZ1EvWFmj
87OfkItPlnfyvNSg/DcvLhaCRKvHOMJnY0AI5NU7tKEZabZmyuaF6nGyCG9BOmdrWan7VPFevbKI
tFf2NRJRuOlDBxPMNIQXzla5zqeKIbIS6xiTZbKpvTm+B2osh7LfVeidIy+niU5gDOWjxZK4DDXR
tTPda9pb2Qa2PoI0IQ4kbD1mUfqLohaNK+2YjeNWxohZsNAAaJT9S5Yi6bcUWHtvAUnb1AxqvoJV
DdgNBDN+c68xJkhF4JfNn91UlmyOaGINEZQVEd530bjL/IxKTxPCwPbTQFBcZHjst6NiinabEeDn
jqIGIa2ajgtEw3+Lrmz87TqCTctY7hHBLhM+bHdWxdpt8D+1Jqx/015Zg3fOMADhX3W/l5mPtjM/
F+BEaWnw7/vzmz24xzTbKDFm98rPqdHB1ljLBq0svmBJkXfNO7O4ybDytN0yhs2w3CYj27nd/DQa
RN6weCViJ6F63ZjoR5QpzyiiKG1qqXFfTca6EBonqJecTT4cWrEM5Y4YtrQzUNH66uJQK8219Oeo
U9MdfHUe6QcEZl184C0iRrQIp5We52u8D3dGo50m08Mf1WpPFPqfNiqk/yKN976h7LssY8vhU2d3
vUqF3jwWc/KOr108NpJ/uwFqj5CtoODMcjDJoyc2AqlJeAFGsiiJyeKVxEqGzHizbQelLJ4dEV1c
1sR908aXcfmi1YQVz02DEa46tmHx5Spv3rrta+nn0PnR3NP6ebWtxtjEnWXt3Da/DC6lEN9BXE+5
GQGGByMEtxJTBnmmcegemtgQ+zI0LnnKbFZqWRh0+tarx7cuTdwDkp5nz8u3hjP5a8mYxaxWI4+x
ya3qhn1mji3FfIN8XAP1BwapfW47j0LQEEh6P9zoxCnMhnNxKMU1DUaevJD1sWgQJxZ4o7Pw0uFR
RwFbGxudroke4tSdHGQ0k6YoBAzo+QFO4ndpMb7Q6il8018L86fmtz9MEd+JspJBpFU5C+NvUXyN
Oyw3U9QDk0Dio7M8WFE4oYCFRMRbQmt577NRmCIwoBaQP5QgP5gVH5bOoIJ1Sqs/7Nr6NX6VdAlX
eVRetEm3z0UUv5XpFzvVmOJdm23ajLMbazsxLWzZ5BVkxRJUStXK0ujHN/K5sThB3PlJ2brHfgmS
G1y2U5d8VF3LlTY4YTA776kxDJQHTFzzEwiGLKrXHU4lmeGcl9W07QdKAlaMmDTSTbRSlFkWH71d
pOgE30Er9esUXbfViu+Jie5akQcCDat6LQtK5UZHYEliII3q6mrbLnHOGdXEcjKe50UmPm2jkGtO
dtZzmPj1Ply0dFUGRpvESz+dy7UDS8UpfOKtUzQsAvROZJCELG2HihTxiiadk8BQjy6FkYFVT9Oa
w9Yp8fXhlM8s2kOJ3M8l8H/P1R6xALVPsSXeqsn/VmZypOoW+7uWIb2JnTsRJr+i1KK9PyDzRyO2
bNBSekYls1HMCiqNmnzVLLp0N2ftQXztscnpKaCF1A7dQN3Yn1Jj45jwsLSKJIfB8KMVE1u6yhPt
e4OUwQ6JZDIaZHCJlBt3NKyNV1vA94iKt7UvLvZ1XOt8jeW4mOiINotiLXDFvVmceoMrTaUvyPeQ
JkCXwEpPs6KJYK/mbbJjz3yYPWQCJfYjkOkU8JCgwQE8Z/6MfSbfsqaB2+tt6hx0hW7GDS9zIcOG
dAUje1LS/CVqBBm0TDh3kGa5EBLC2O8Ohcov8XOWsW8cSImAFl8qh4/B5yX6WKpLqA2rRss/9CWe
UEvaN5oIdqBMcZ9SHEQfrhF9gA7OmrH0mGB38ry9x6AEpAd2EF7Dyt3CObXxYEhLaHjRt3UdO0Hr
luZmhCmhKVXBT/C/2hDDdTxL5xKl86FfLqiGGlGoIZH0AZMoyXbAllwizBONQ6m3ZL5c2SIC0jey
B5060kMy3d14Dib2MsQg69BzkCWgfPeD6uaXqkpElQl8l+HgGr7+TBQM7SAwReaySIzMr2RqT2QN
L/mVQGrI5XB0ekRg/DfeD3dnlAW8sdIFa5QuJaMlrxtjYqzr97lIP+mwqW3SItyjem+vLS19qqvM
wWaYPfYTp5g+0rAruaQRz6LKzWWJSLgEaeM06Nnc6lgUdbr1FIAi0kge3VjqRJy2NVdXzKDqehWR
zABLvWCmb3SManebu2GNyYt1pc5yXY3FntXvu8rRQ+cCBbTqjUtCg3PIy0/rC9axeSck5tKOlMba
rqyDDS9nHlxngyTBWcVlU23AK5CSS0YAY4wbKN0F0j/2J5KOaawwZuyInSRbeu42qPe+45Q9uTOt
4HSoqfYgyAtR9xpL6bDqrSr3di2+oF24rHH/HNxlGZwKcs7+9tifu9pstNAKI2T0qmyMILGz6lgS
vgxQd7mZ3DJZqSIo3AyhhDK95CUys1VHcwlN/I+fr0NB/7vIX+Tt128/8x83f7/c8prVUkxwBJfH
LUlu4csYszHTxVvecDncfvfP3d9/xJ/3+4+X/tuP/36/CWTdJiLefDuGKRLy5Q+9BepFy4sPdoqy
4fbWhhMb+2IG/gj4+kWfzWTnYgvDodN+URSb9h0oux3pVdW+ZHW9kanz5UzZvu/fElUxG5rQZ6a4
AotTH/EkfEvxG33EOcN07LpnD7vUXhPEWrNZou1yy0j8+81bgKHy2ODgcfwIl60K66e/DqnnoAi5
3Ud14BswdngqFj6RrLebjU5GT2FT70X3SizH35+/vZ5bUrH+/Sr5Lazx36/viPS/X+n2m74FmIlc
UVbOzMG/H1p++M+f9fu1/tz/p5/5p8csrfUObrNTSwHdbiZ1HJZwTcgk5vp2N17O0+bfz95u3R67
PXu7ezvcXuDP3X/63X96qaIDH5WafBf10hyh0UZdib5BxH9LDXC5/48PmrJmz/Hn+Wr5peTPL93u
3552FLsfHPDD0joAzTMb9Ku5GVbu9NfN21O3A7JBSmTa4c+v/+0tbndN0rb/vwrtt2jsf1OhOWKh
ff7P4X9v2ET/z2tSR0mZ/N8Mwt+/+ZcSzXX/BZfbhGele45P+x9N2V9KNE8gUjMtRGD0wdHBLE/9
pUSz9H85po6uCTKBY3qEeP9Rorn/IgKDeqJL/dwSPtK2/0Yx/pVl8pshGf2s/iHbRNjG/8M4NR3X
8KDauwQO+ubf002iyWIeggZ7oPjLRCeqn0VPgo8YkvvGxVkwmGbOtFjpbMC7zxa2GDnD52wwuju6
gbHlHIaupwyHQAN2bYCIPVzbVqGhqYy20nE/k5SN6KiXm4ocd1ZQkR9kStL9TWPoclF4SRxybIhK
nvTjIhUJQABqtP/qbBMO89vw6VgsMeZOuazD914n0SJFcj/ovQiYy9VWd3xox+Z6VgqrxVgdLIuN
Tz9BxRZs1dwIwJ7lDdvUYdoyANn2UT6fB+KbZxe5QxQrOuqztjJ8RQXGw72DRyIXxoEVV7wrQzYG
FcgYCxDpxhBPWE0SqpFdv6XCdMkxHl9HpwJ/wW5moxoWIE2b4jWYMh/1rPQ3o4mPBk1vsbM8+kC0
j/VNnmTEQovxCbKgt+XyrvuRzCu8j4HoPmt0HJhm2uk+9XUufeFGhIuScAtSxZnkpR7GjrBAZKyO
ypgXtTFdRXmr1pFSeNS7BNx0l27jWKZrQVc7nqfx2ezp2OFsb6ocFbbdwoizmwvh9CsmNSmeZdsP
Z/oEz4YwCBxqXp14eGADHPSDs1WOwfp1orSt1lXyNgtEGv60Ubp2GqR/7yB2g6Xxorvy0wIw20sY
WJlZb9tsqtfLWL48a7LJAgztgp/CipP6VWCXEdaeAq+ablh3bQL2R3daJHl5dYLRyALDAKqrMe2C
+mB9zuJjgqYSVXZ+8vT+Inr9Pama7EzFz1uL0ai2MSbpUulYSgQ8zLyChQDLythRNZdYGODyhoaD
7I1eZtXH2NgbgdmeE3zV2rQXdYWjvEty9T6bQd2Wp5bJmhMO4qXydOKPjHkIKPIH1SSiHSE8SeCN
X20RPeuiQFxEy3w9AFUXCCUQU5iP0hDnDIc5usp75A8snIYPCz7TpjbSd6iH9X2dUzCmfLvXCMda
ZR2Sl2VH0RXkgWuNv01qbLAjGdLnxu7hoSXxdsBJlels0qNSgbKQ1BwGf2dOxIKrzIk30ZI8yQYZ
Jkv3JvKcMDsU37ikanydLpcZ9T5do5ZOieoc1tpDL2xFn6S+j83hEiKwYqE/rCvUtYslZEPNwdsY
lC8yTJJ0An3UNY1B/9C9a61CXVxspX3bDi/xsyXkY1I/etRkdpVV4sKR0ArbYuFpih+2p+7CcKJt
oHMtWk2x63LsENQrEVzONXhBr43fB0r0YC72PsIhsrKALLWhu4/7gMvmnf6MshEJdZgeexffHnrf
O7dOWedDXKqnt9IYf05aT10dardyxgORQAJdogoqGyfWnBkVnfX+Ok1xvu4quwx6TyAuwK6a0kgy
cl/tnDB6gFG69fXwoenvQ9EQGYdYgRMPUUdlMwA4ZiCkADZouSroZ0Ldowr3iW93kKASfY9mHV4R
8q7mE78bhTPdXU+R/qnPyxcUzXFgCOSSYbdz6Zvj9MfCqnllT2p9/dUJPV8XANt2eT0fYKqJcz6g
tdPN8HGE5fgSFzmF5ifS1ioQXjDZuthaV2aMxaV0lmCV+KdkWWv4g3mfDA1lM9O9N6OwP47x8OqS
Ugrc6JU+plo5I0t00KlJFnsPPQkBmeyxYSx7RQ+vMMX3Sm7yOLY3g2zPhWf/dNJf9GvhcbPLLAiN
W9uZ+ElW1WooEPJNzjQhMtSf3aJoNkPzRfTxcGfaFVVuMj9AoFRbFANg8dzveNgi2G4ebGmTAas1
AzP1QMpLRiZVzbux6qNVl1vRg7PDKFpfWm3ClJBIvl3keLvQntZOW7Mz1nwcpEo/Zy4lp8w8wZO0
TzF+7Dq2XgpJcdNk87xu0sM05yRl0nfwqlxsTK2VxwhVV5EgoiR8g8/Y7S6qiF6Uvm88IBz9sBul
BI+RljhNmCVDNi8PhU9mAAALroJiODa21q8Ne2Ojw2k0H+2aGDfRQOSlDXZuo7KCOoLhrCmmPlES
mILcB04wZ/6H47v9vvgFIv09haseuDnmwUmOB2M/Yo5fedl0nwPQyR2HEY7hpUX9RWWFaKDWxJyu
o6bTo3pnOtC/Q1/Fa8qOVABCnVAbf4MhkXMneWUuUEGY6dRVtcjASWwe+pppbSgUKtzGu1aGhbqE
+rqFt3NEeXlyYvbqs5vAVCspe9dtdUYkdcFAYzravYXgI42d/s4FI0aLQj9Zuv+UNJp5pKKfXbVO
55APxYF03X0M89RO3Q0CT7Bp6sW2/Ocs5ESJMjoxYEpxU7z5aBmOxqi2g4QgW5GwQCEXb1OEy24w
/QNkgHnfNwfGVVL2tOaYzOreIy/wAYymHKh2KLe+84cJWSTVGSCU/Fw9+9up9x9mU5sewk5BHJrm
Hx1CwxUWY2/LpfYh6+ER/al2aCLOf1IfwXByYrLmGPbohNtgnkz2UXTWu3bD+YvPFJBclcl1RzTZ
uhokohL5s0LgsVUjWBU0loGjJm+9sB/q3qrZrhKJWQ3escH9y5Y1/gZZ+bnuvGzbW8jRWICAHe1X
HVFQuPNBOnWVF+iFfgin9tzUOKNMpqOE2v+6x9LKpNCD/31PBCmrM/RFyu4rp4j2WJSLe732NnEi
og/l4hRPDC3bA8IAnzHHL30V0sYukBqEyW6YfSb4NECiOr45dSY3AvuTkblv6DSIPYR2eawGPYTQ
ZIBiakuxR6zUbeeIL7QyEKCPyaetzcN7rUdf0FNKsqCgHQjz5Kih4QLiE9M1BPHwsV96/Odu4jln
AXt7SyPLWDuuzzRmi9cCY+fKId41pXe4ysmbdlUE8EJRg9K0/rGY2lewxPMa+BldSvLW6UdQAfZb
8Mn08We3f6G5HJFEyMjVDFp2qVLaea47ywvcU9pXK0/I7zrwuDsTMYi9aGrHZEzJl28BR8foGSR6
QGl/SnIzN0Y9PySaXKTgtMWid3ivjIjqw6m15yxtiXcGr70CzwH2ZNSa/QTWsrEyyjD5/ACBq1sp
M7UfQs/4VdABopKPJd+gcFizfApopKYH+iCb3EvHdRW+ZcuJWot06/I9H1it5GeP4FibtPhdMuAj
xO4QbdpmkBsvsuEIZP2ECW7k/KovyEvyLT2YNAPcPw65pAS5yjPxXUOFEfSYP3Hg6d+bSHxYokIf
oCX3ObPoySh8UHwzCQvaPSi7LCiHWaKvLx9Dpe4NtwHc0qWP6XynqvghtLJi0zoQnOLcQtXuewki
dHqCEguhO0CebKyHqawF2rY6mJSOv7vRH6uxL8kyigIXpkXte8xjA9ZQWyyDe2qp3bzsGrpHW19S
rqr6wTXts1e0YEJmdGz92O1zzWF6CRU8PK2BbWPP5noce23PiITArJnrb4Wl3ljysrZr+i4we1yH
pWyuhKThujY0P7Aq6JTQtp6zFjYEiIyOOAzcAI2peVzdfN6QSfFQNNcIHSsoq+5ldI2eZTli6MQb
QwzOBQB2bSnU0wTIRjNCEzQO6zAViFu0X4wxi6KuKz7sHngkYhaze61pIFOcZJFqiTuCYLEU8D/j
SqzEypDQLHoTYbEPVLex65DEiGjlLpAZHA/eFkwbBlDNze7TELEW6yT1oSRm79KU3R4ZGPMaei9A
x8qiGzpg8XZ3s1teJtAJ6AGKAUBo+tV7rEbTbLxv4v5nZzZmkFoIClDZXAmQtc52x4iSYLEvIoTw
JGojT+cpzr8qtJqDMyTfG7M/6R7naMYFsI5z8T3Oz1ph81ZalWzjQb1N9vRTqOyxSQEasGItV90o
zs3FAsFeqvJSGpTnq6axaEvVBHzQi3T1GKBLR7Zdqj6IoMJxPDHvXdFHHpsORnfmPzj99DrgHNLB
SqyFOEHAIOUWJ39U4gLCF/CIEplyvxWtcETGOpTMOcr7YH6kx/xoj9EnNmo+YVz6NApyQeOxjj5D
rTv49UIvBYvD9sa1hgtAMwFfmOy7nsJj7h0pRB+SAtyQILjHtmLKws6eDjTBzy/jPG/ADW77UX6T
yGINx3+x3BHYxAbV2nM4+V+sPr+5PWOIFer0EL8J40Ka9JoQa6QJw97Tc/YG5XVuGf7c8DpH4lTG
8hWu/UZS5Z+95mr5S48rdx/tdF7DOIdUZJQUuNMMliHgdETlTdQfl5dK8+JBWu26d8yjAXtnDcMO
yiWKcduJz8DgrpiF3su62qe0ouy+PcLJ3jcaCFW7OkHJvgOwS4o5eavYhnzwe8RTLzKCMRIPlW68
mqrGFba4pTP7O8lTYDous+bpCPazZ98yL6ms7ydXu4ow3zTOt05WtMirM91Ies2QUGssmFIm5/c6
KdMtkQjPwIT2XcqojFK9ooswp9b9WFsfqpLPeiMukQrvSDwUGn0K6W6iMfsAiM96T9nfuwKdCHyj
IIshRhhW9zUqh/TdbJeFcSCNfJ1RfQ8aFgIOYmqWdk5a3rmiw4oTf/n2+JCHwDRCUlR14V5tD8Cl
7IkpFIFaqPzLV4PNZwGxbIt679M/Qymz0oR6AsKTrQEG4kl2cbjg0JNacRwrcWx9AgZNCWZGvHm0
d4KUsX1gRlo+c23wSFkBvRHFz6Ek5lwSsk5DWaBn7Kn1V7a7nif/ioT3NVoEoA38ENxGDEG4cu0X
lhWvVC9yllHsnrU4vGZOv41SZJNWb9lPjxJ5wAnQU7chQQdvWZFdM5IeDubAeoqKy4VANeJMkIbq
1dwcaAMgmY1ZAczso4AerDy+plx3DlHvw7ZoJBtl+rOmB5W0LRFume0FjPv9iDybjh11h0YS3jRo
Twn6dy1O6r0WWteybeqlKy9XVd6OhDmEpzIal8xKxl2/2NSV+lk5/AEhElniNbfzCGS/Ue6bj+hq
j4GBsjL+l7EjGBCOJo1jbb4Dkr7CmbEXnWT7qsefKGQe4KGuUMwSd214ZzOSOypXLOMi886O027r
3jnepVYsC9JYsJmPL6wdv7s9lLPh0NQs49KB2cIBZx1w9txNkwn8li3aasyT/Syr77Q9iZWwJCas
RQAEZ2qLG/sqI7o0rVa9Abk+jS58jbDRv9faMD3ryb1aSBd+WBKG0NrPVkRSQ6yuvZlqK0d3kThp
z06v3Xfm8CoaSjBVQ7VKl4RRJOLetWF8dtX8YWRq8W7H1rb1Jq62bs95id9EV4EsaHcO5H0leADu
EuLOwYXFW48YBYhGMbrafNuHdBsr+sSbnPPONppuF0vxYVYVi2j5ZS1cTWDo67TK7YNJly4VJknP
WfVZhYtyBg/f7NLQFNWdjqPvGSX+IfTTDZKh9pRT8VzbOlqceYfgF18BoijgBpgFnEXhYspTacC9
GZHyUFYbfhQpAo7chfFCIva+kQwbBqVO2AHD2Rx6HGiuOAmbLUc1PqVxv2a5FWJ/bD8MT4BbY2Ez
gMcZLG062AYi2chuT1NMga3twvfIol9bk2kyZPoWESyg3to09kY93OEHxDVmU5xMZjQEyvlFgIgM
SExkJ2n37w7tS8TyT3mOtyqqa7K9qpRR3GdXMuSueSIL3NkKqT10OQIlfjrbxIKNX2G7u9Fss71Y
NH9g0PfMqe4q9wQFgb5hl8DizE+ZbOnu5gcsGvtphE0ak2GiCndjWSGIyIbyRmFM/ePY/ajMYVwP
hFYycw9Uq0yS2SwPqbqOTMZqNpXoWBcU47mVFCpz2dwNaX11x2pnUIpdDWM/bhQGV0OBA6EUmDrp
jxlqQpCxoQOmYHy5of0T02ZJ9zHUVp3npqde6k+13+x1TTaAmqJrq0cPZqLdhR6uuNCH02BNNG3Z
5bAWJKTOIM9mhXLpKnPrK2n8dO2l/TmpostshFuwDcslahbrGn8B5qtKQ8CrHUrxHM4lXgCXF84J
rp7g1OqUL8u0fcgr87nTKooDk/ZRaqThFa5+bHsXEp1CqxPp2iUEdBqCpEgQ9gZOwroN1ccO7bwe
uDsoSK9VE1GPjZyN9MHbW6hJLGE2QVlQGS0jcaQZHaMC/qHp4sWZqUiBp4fZhqdkR0F1H/YFsgj2
HRrhoCu3Hku0bclOLsRX10ANW8JIbcfOCwAUB7M4qPCcG82qrdUXKD2xgYM7LFumB8wskPWXw2KI
O2IHsbeO0VwR0Rj7JIWGkaWsLapF0B83f92qo3reDAOkzhvYnguFHSF7nbVNE/t4OyBZdRabiXMU
k+IEvD3YImYNhMmljrBiADK9SLMoWB1uqvmoM+4oyNhbrITNkaSAeE1phjiexQVO353GbLS4wNvF
qg1rk5tmBKKJKgybjdTYE9Ey7Sgnq6Oc+/2wUHbNJefjpiG83RpaFjV4EnLIr1WOt6SrHgpDJemm
gZcb3tqYt3e/iS2lhT2qrHzCOz127Lf3vf0xt1uUxCu+dv6WP4+xCl2PqRRYB/gS+wXhOyxa66Ge
vUDE1H0oQ2OPuXlklgOy0BE+lvNmLsb10bapdRVErAW3m66XIMVXTQJ+IwmLY9Iy/5TCPoPW54nG
sk99laQ7rjx5bBM6fbHskcklCGVQGyB4Xw4dV81mEPrnn4eE7R1Z5UJPEx0ltT9PyGmRyf/7V9MJ
lhc2IS6pfz8xVDQwTMVijqiwAxVASByIx49/Dn69dNlv9xOS8lQtqiD1uQq8xm9Xheg0BHPasWzw
vLaRyNZeoZ7cPCwgsrEe7nHCjAMFbFWEp8It9YOHFCbXSW0yOiIq9B6Zbd3WQd4VJDlkh8pADlhA
/65QIK5SH6wXgA1tx0zwgCcdNfvU6Y95WN8RkFgGKXMp9nxyMlnnJKjXogUcRZHXEVkI9875OQsN
9zVycfYE9rmbkl3deljUqEpp45OIsG0WrG6pQjqryIKNzGW4NjSqilNSvExoqHfWRJoFJ+UptdCF
CCaW0aYCkU3psxHm8qxJOtGGGy+ClOMUoV2daeCxzxwEYYfd1cr9BktzvDGqqd7KstwSQxIy32DA
bSkNBdKNjrPpOwHDHCT+vhOUYfQR67O+L/WpO1Zh/01pgI/GRmyAhVVY2bqheGCfCCTAlu4hDzu2
S7UbMEia9IN2WtpxqFjEieg7e9/8KjUjAayT+zRtgq60hnVdyh9KVPeNfhdZYq+IIK2xU+Yudc/C
fs2Mtl9ltfmz0Jynmk11ruQpz6f8YE4VpU8rDKw8vZimeMmUD5zOXuErOOC4wO1NmBEZUeMzrkqU
mM+9KKm3wCzGrP9IAtdh8NM7PZnWUlWvFOPZ75dAUKFxvkzkHNACn4O+6z/iwr8ubys9vKYt5EvX
QQoTJ+kPsgXBR/eSRtz0Hip9U4Skm2p68WRb7ptFwAtPD1CE9Xe4uBM1qPrHUJvvKKYhxFEYQRG/
MjvRfIsnatiVeKrbc9UlpP9GBvC4qXlb/rvAotxwyRxn3iGx+nT7CK4Ri/OFkERp94i9lI/pLo08
dm4W5mX7WSJBwTBJNUnm5S6U+otqx10vZnaJCUk9Q8vyin0uFXDmSnGQuqWdmhae2RhubICNjGfe
Qahkl0CVZGxkllcFWrOk+JlZFpE4CtEcQEhC3OogjiBxsquAYVjPKxNBpRT+lxPZBAVIalBGN0B6
n5r2XpscLEgDQuMKhFyrxTUVhx0xT6DdNdcOzMzr9ypOnGtJFbOyZxxe9DJA+2CRrVuM8TP/Qkln
b/noaBSZnwrUam9q/8XemfQ2DmVX+K8EWYcN8pF8JANkI1GzbEm2Zbu8IexyFefxcf71+eigVwkQ
ZJ9FG91dky1R5H33nPOdj0eAdpEvAkQIp7PfNTlAqZbPRpfsUCmtB4EEl/TtEthg5x0YSyyofmgk
wfrl/WjKGBp1RDSDmP2DMblvfaN/cq80/aI0f/Vl43KW5WeuYchRUf87bQiSayS/RRPu2gEYpRU0
L9KC8YsgymBjXsKiqrbDUDdb9jWYFBP7bLCs20un1I9Zm3xNhYsWom6xVH+dlEUoaROY58QqQps6
ptibs3WKEKHzLvrmGGKXMT/mivBp6bmkNrzz7NVPQWd+Dzk0VBWwcy2pXapaCFsW/2X5pTiGE5am
6lsocsiu9SpjPqRB3PNxLF8bx7h4U08XVdoPm8bSdln9yiHLW5to9+sws+TaGprk4AXhWsG4W+XE
aFHULS5Slr8e/lvISoCpnXpjJmmyilXP6AyjrP6ldzjXoL7yVI15S9yGREn5pmv2oxXnuI6hpUTz
G866g7BgiRshjjVKHExBQCGNu4NG8GtPUdtLEtn11pXNMqYi3rmatQtDIAstaQVe12V257TlwaVQ
cvG1U03s7tlmvwOJD7eBy8P8lDrGuWnkR80IRimQybOUfG3lPtWe/HIJ1mlcNoXZ/RHlfKvqqyNK
kAqsAcdg4VjwC4mdIgTXwftywTfRvOlib4GQH0xLO46KPBKu5FuaOr42JZ+qD/eeLLd8a7PfyQWO
MOjXKWATw7AgfHsa71G5uKRT7SlPs3PVf2khDjq3bw+zrR+mOrHgX4RLNB7x0HY3poJ4QqaYelE3
W9WOR1+otk/l9Mie6iYdeTWz9lZ0GplLSceGefn5d6eWWi9MkxGnPSyPDqkApZcrsXjgZ0ZuC+/8
KpYARRiQmIjSadtZ2d2JRg/VNSRXV0yLHXlXuiLiybOcEaka4vFSb+gKVg6fpV538P43BSCy4EkS
KTCnAbqg9QkMolqBEftdcd8a8DOppr4ndbJTTXSyC+0RYCtGIe6Ko3d12SaZLYuisI24g1nmpyI/
rsG1opnmr5t96SW2eLSzlwLvA/328GccA947qnuj77m5AjNu2LCOOjV5DQVl3FkGl6ZlF7YPN1qt
qD+TMKfWZrg0HnnVypr3bR9kfp8784YZ5Ay88Kh71outW29VyWuW8wMwWx7iyaHni+8FyAf4CDbv
FVaKChkGauVSHZtuUF+PiS03yIGfOn0NAHArSnPHYx8/6Xb7Ww+ZcQRI6kHtMj4nPGh3Ge3IOg8D
I0KysaZDVbImpneS8sSKGFJtoLY3Gsf4CU2MoNWugRm6nkrx4MbxhtLn93rWF/UqOJUBFci4Ezpn
yjglLuZ+e41Z9VfS9W8qbXXczfGFrEC1apP4NrSQ3V02SHih392Mhu1WfeHB/wD/9UphbE3fxb2W
/S/LwZXbF+ONWaPYcn4kf1nHxHaG9DNqza2HOrFiXUr9TPNl834G7ij4MDirsTQ2tCeke3d6DhOt
vUHdOVejD8ORGF01mpcsMLI1T5oCADgxHJuPUmn6MY1IeLZHErNDzJVg4wjP44oWqgpGYqwjeOE8
1Yz0s61xBBAKBlsEZgbK5INOQzQPT9qwbTidKLzotyL8pTS51af6VLRMPpbLkxILyYnN69XWAKc4
EUVY1ifxTOJXRAIm45OlGXjtAQIlSH2el8Xv5fMdgIRcq1auWbEBUhJUH42WfLF059BHPXcfiQo3
mNPZdlDa3EbmKwz0E7dSEoVOa19Ul3IAFdrvkrqcta29Ut+y0lXdrWTO3II3/w1rwN6iWH2jS+jN
ESvjn3Hfab+FZD/VhlqD69BYHs2XgqaUdV9zyyR4QeTyt2bxXSjN+FIUDMza4M8e1COyixIjz1o0
toetwzik/Lm9dqyN+J6KotuGZUoaxb1CO4hPHUqJmS+yGfbnGaRMXgYvXizpZEIXCIPxYUqD11bv
T1KBqTHAcdCCBFGnqP5MOGRXBCRuRTLvHJJkK0VPSslxiK0CUkjrUqJkJrianE9TxTNxedt3xsRg
kZSQQBz3RW5sLBT+tUEQhKiaK2ijMIddqdlv9RwPh1rlbOkoOIPy81YLmmIYIneBKwDyi/TGCIRH
YXLeMd7sm7nx1oxbMBV1Sj1KE427mzaGXtS0fT5OLFf7Di7kqMuPkXXFZiZysLiXqSgFD1XXYQ1V
iD6DIdnKMryUkXoXMxb8YVzqrTAmKc9kE+rQZGsWK1797uiFBGFRb9YOiiti0KlSnCpKZT8uZbc7
0x3vXAoki+ursIfhgO3npjnJnWQD0BSNR21c8CCrIRwnI61p2MNqn2ENf2TBT84t6lDgHQom9j5K
0UUC/ILxqwZB3hMOwongUeKRkD+rQiKsREBCDoQ0riHPD8ilRmsN7Ank1ZswhpR2/JCxt9qhOeu7
3kif7Mr8qsI0Oev2wUsfGw7ZN5yaJwozzAOSWavPvCVtzmTDAytPaPmmFnc+WBXNS5Vur+hRwSvF
Nq/qcubISF813khaD0FKFE9QJ0jYUEqLhv/aKvBTpv3uVb8lWVlfU3EA+Tp+yuP5qTBZ0zVolpMK
h6cgvbnkUGd2Io7GWqxkey+7bACmr/1t5hlJKR5gA8+jty5Ff7Dt7q/wculnwbSzEv1uaR9ZKv/o
1rweClGcTOLSCGbxeTbCeeOFgrZb3dzEQ/Eo6E2yljRt4VUoGPgJZuXnbkaploygTlThflDtY0/H
D9E9wXKwbbdBBFyFfbS7EikQ79mkuIh0mh+RW1neNWab5KA68KZwMtdTRj6m9HaUJ7r7snB27vjK
eoYdodScrdv2X4VAlsmr4HkYnXdDjACU63tXwDnHC9PstFw+jgVEATV9Gw0b2axjpGlQbcIM4mze
BTW3icNc6VSMut2wMobQ9nmGcplm6ppIKFNRSeedk5JCJ9FRe+zqQzf5nDNObV3+TgcmF3/3oSJv
W7QNunwVQD0BAIkg/jBhzvf1OpQ3tFnHLP7IguRFCrt03XVj4g8cP4HsUH7oXNzYXapTemM98cje
y1lcII0xaLHqtE3gZvGuH+jfrEbji7rRdp1m5NvCZM+zL9yVxr3zLFDXgmEvzfJiC0Zw5WbQd204
H5S63bxCPPfOt0pyH+4gsLiAFXbbvUsafaomfyCGwGzDf2YsS8QosmwXBPPZ1Mmf5iRKV0C3qIEE
0BrLTevN7NKVvufUp7H32wwcxMgVULBxj+NuFeXUrlRWQ0JXn0cfMipI6791kdLO1IWG78byy4LH
t0rzBIhTbDxFlt4exgHWn5rke/flltQGpjVqEivGjuLFFUR71j0tR66i2kYBR9p0uLt2/RAJGe9c
chDtXEy+Xd/jQNU7L5+fpdDSY8znl4Evg2onKsvvxkhtmww6Gi6ZnWhblLVib5jtsEbfep5DWgDs
8GID5/aNIP6UrogPvegvivjCuhm73s/GPKFCdaSsxrJ3JN2dJ82meE/q50Qzh03EegU7JWGWsunW
8UgCysj2iDnBppyGfm9re4Id3S0Nlx6IpMeh16PhhkAV9PH7x338/7jQ/82obZvS+nmpfo//jun5
v7XFv/5PHu3/+kP/9Gjb/xAWVmwpbOufbfD/9Gib/5DQUBzLc2zbpWMST/g/aaHePyzQooau66aU
wtBhjCrsP0tRvPwHf5vp4tF2XCGElP8nj/bPv1KVGfNzcfj+j3/lu+Lfh73M38m3oevQR/+l+v35
FBeh+o9/Nf7N7WVZgiIx9u1c31Ch6pWVFsnGORPzYv8cAqr3umLn1PUOxebEJZ5avbFjdWTBQjID
+BM4G48D6UMC4I946nzuogP1C8CROHsRUUnFxiM2fswr7a4aBupeu8/GMod1qOFehH8wG9cEsP2M
IH1gjE8O+bGwc4+1rvgA3tGq2cgXjFhO+ZAZcin0e0z/8jR6q4LxPXAq+qg9tGP2ch+Dusavja2M
VQNuIiYA7ojqAwfk17hsmvPIo9VWPsVCnl2luI+wSuu1w/Q3Rle0HBlsQwXujNN2P+0d18MMI9il
00u/DgUb9KCQF54k4qg4PO1dB2q6HSC6W+A/EYrJ7lnoRVQ4wCfn9MJxhhGmKP46jExITvJSNx5z
KHofPHWOSiPs1J6WwEZ/zbxv0/ZezLh/SGLvPhomp0Pg1sdMyfbI2/cUB32zDRdkTbx8IW6Ta0Qx
ddSgTZNX4abs8DVZreauy4hth9CLiSNJyvNK0wMLowKYGyfyIYJb74mGjZ5Si1070wCUxnz/wjTl
puGyv5PofMeLyim1OE2O+ouJpDpX+Omzmh/7h/wimETIlMVXlCNc6CiSpx7cOscs4G2FF+7NKaR8
R2+/K3TQXTTiMojiwHudrMl4nWZa7ghYi5qjgRhyY08KngrTOcx95iZj7yY3M3V4OHvDlng/RS5T
ExzcmOWCufARUu864c87dhq1CLM5W35V3CEZtcyGdDYTqOJbscJTH4/CWPPcXTUjmKFm1PhzPfSh
BUoxYcFZ6t4CgC9Bkw7EisUrqKBoK/UaE+DYeIdRUmHG2+8iADGfhLspyf7Yg/cCA283hOX37Gpf
EXCDLU/XYaODqSfas0kwfh/RJacCSFrhFudmATUIoyi3ceQel0k6npXt5/xYHP1SWPGGCRi7ZzmZ
k1034Yrog4WhfopOacPZr28YT0uZP9PdicXcmL7GUQxIq+SVOCCeaWnEgrl81OyRzW8hErjoS+Ts
50uTU42BpWJZNiCyaPBPMfWzcWUcbY/t8sVir0HEEezcj7qR/QKk8svSc3zcBCZbb2Xl7e/UdWnh
wSKSNEXrK8t1/LwZebhzat4IO/ubL4C3n0s2VuGZ28uSPS6/Myd/a3I92GLgCLtabcaa2GJSOvph
oKKOgUwdf75QucQmYB529hLO+glYwbeHLb4GrFj6jibtdRIhGqS9O+49aFfm8sJAZ3xI8gayAWSw
hkYoHaDPhgPZjCMXskaQh+VmKLC0Am6k8lNXt6aTKZ0dkvaABBhTiqcbjNlOoiBpVXJ16sVJZEeg
FnEj03Y4HH8iU8KKqWnL5kNbets2ZOqAZ3iJEkIelbA4AFRL4IINBeI423allXv0k2YtFSXZGDa7
Y9K72Nd6/VLXJEpjGYIO76L9f32fsf2M3XzY9mU3rwvdAkVU9iQq6UGNhujTjVS3Vfwmg8X4scGM
sx8IRc7fekqZili+wJRcuQNVpG27Hjrd5DSyLupZHU0Cm1Xo8NLCaEvLJD+MlB+p0ZnwpnOh1BrO
ljxQ06rrqEgeWLw6mlixfvoccjPfAk+4hqwLgE+RnGwK9TVhk99WBMt81THb90Z9g9Rn+ZrDu1TH
qXN0YJ+vhUimp8x1z7KbkR1zbd61B46ezdUSrvnogoTKMmc+GRxPuXi37tg4x7kKX5poLHYZhJIV
kGaHO4KLCjQZROasnYzUcBR2+i2Iem+kBOVjU+dxalXGblRiuaZ7++dBhO3nQYVJhUu+GM7jmD7j
Cgx2cIluaUmT5ggd5anxvF1oNM3rxKr6ktfq18//CiO1GCfj2TfbN840xoMwlPU423GzrjPosaWR
GvuuI25SBByh0kBGfujpmi8WrpBRiz9tHx3zBvNh6p4Hi/qy3m3nT0Fck8XDsu+llZAXm1JKXKZv
vLQrtyOaTJ3ReEZiZqpM24cuis0tJGb2cF7FXhi2xwixxAgBAw0YsEMA/IQ3qx2KucU6uuWqGykn
KyyN4s4Mcwv7BslxCGmYCx9qosK5ruYyvIbRlxXAqyxrK9tOTQX8YeyuHPdcbvl1zGWHm5o65Ayz
a/hVBQkNomMKusFwOQGWzlF4mjzKKD4TaXR3TsOBGgLdm2ot/WwHpc2JrjDPJTj7VUeRkO+iEPpa
qVmbgHZsXGYtTUQqeYXAyh7FVDgV7IBDvpHVPso0dXN19CbtvDiHHW6WKubYjh1V7mlAxRdV4rkc
e699xrJvBZm6BEV1ibySpk9Hl3T5Cmh5ETHIwIDjmGffhclTBHV79mvs3UNsdQdcaS/xYLDiZCLj
PtFBYnENG3cosSujCLMHnb+LpDm/wEtYbBwa1rkpsZuM0yuGaBxwXf9cmIXc4RZ46rSgZXHesjn2
iuKhooEnpsbzKetoqCK1+oKP6KBp5mvQpgE9XDRM0RdAAMvA4JGkz705Hw3Hwn43zp1vjEZ7dB3Q
eA3anT5oR+x6OevqLMBG5dKLlVOsNE51sNWb5IT5SkM5q+T4NJgKdKx2hWrp3axhsXz2dXNSJ/zM
ybrrWd+OjonheuJdnbuGMc7w9oPbvpRul+NIJ7COsvipdd4T+K/8gkdz3dl9jfXOmc5LBQzeepzM
AS4IZ3xw2h7ScONZW8Thy+yogYpaUnr4WV2rDzdNz2+acSitKloMu9mlyaQtdoWovY3NxhHpCbxO
bz7zFh3nSJ6ZTtsnbapmfA7ae0+Ph294RX7PQwvgSLJjidKcg4HdO08hmjiaZ0xA2joSQ/ZoBZHu
o4mXJ6GsZ1uXtMjljXaJ2FNRVsWt1f2guC28MkRw6k2Dcd+RXk+ShLVzSiVjpTndvUdLWUNop+5B
xd0dXz19feMg1vPMCgJ3HJUuZX3Pjfe5MxoQwLw9JTJh1DgPRoliqrmskVYCYhTmpUTuE3t+bmEn
ndsUPk+rl+ItFjvi5/JEYyDwbWe0z1UL4N0TPHy7Nj8nyfwQFL12rBQNXX3kzdtuTnnu13wLnNSr
XWXF5nnoI3sPnfmsL0Aa025NdEl4LJ5nT5tIhp8NhxGIs0OxQaC190lYtitlDgUdmXF5yKzcvY19
c/GS6dbT7Anhg7BJ7bDSSwl3HKNt0mjZqUqmBNtS4twbU3xw61uB8Gjv8dhuzRAdJo+44pjCKP4d
Q/bKUZyd8UT9TiBIrE0NRxvlgfZ7iiYWfoi06C8RI+JmovV8nTf4TA2ekBdqIJ+8yWO5PBl00ZYq
8SubzRC1Ai2kxoD1jEJ5o2PFOobEDtea1TZ7I8Q/OafQWQTNhs/lYltNCxXcxrJ9axWsCj10qrsu
Rr4xWAXfNm5IGlTdezM7EnV7rY1OcwcECi9kHLmr13P1C0APMTNDC09gHKGm0gLhBz108rwhNEhy
cCXLwt4Wqr4XP7pC9AUh4WKzeYuXXL6FA9UPpgrfQYzRqnNxTgEZxzlB7vWYyO41wglwCMwio1yk
KvfpTDUcdztuUw3GYV3ND3H3R+WSkNzgMDzRyIBBjIG4l1wdvK40xrBCyhmSg+ZtCgyKWsKQo1yn
kaDTpHmw88naa+3kC8I1JxBKqEA5C3ivc9z3CPNGnEn7Nk1EtEwX3EipXNwZOW3XxGUeSy/55G/B
bllLd01NqP3Zs89D7OjVJvaGcMe5b0OLpvHecjas5/ApHJHWZoDA+zKPFD+Erg4GIRwQLNamap3p
mhVLCBNnydqboxwZ1uy3WeQYOztr/4K+JRZIKdXadIa3oiE2mJsMhzpN07BiLfauJinTqN3iUOcy
tr0Vi9jg2kMFggxq88nR/hYVC0EJ2KUqD2FCaqnIU/Z/bUlpoNX267iF7ZqHg4WAssATlfYgtOmc
8PiExd1dnCSosCxFEyo1V35EY6eveEWximkPTF8XOkM5GQlEjcZVBx4S5Pe7Mj4Utv0VDbOxVQnd
QrqH7RFWMYGLfuGydHn5AITsFnfty+DRV874627GvvI4BYfnilY1vxWi5G+e+UiEHis+/manNv/a
AZy8WugNvj36u7jdMG9UhnpqEtZhU0SYMU9aj4Be0a7aIAmOhelUKBJ5v9aYMHwSiI9j7naPwS9W
ELRreqrZ5ywxIKvo0GRzyzy0k3MjcNXuwf2Qqu2xAePKgC/Vo6OK7GG2qSLlySQ2qiP7EETO+2RG
u7xxsnsR6BeW9FyLOJ2jue54f9KdRZ4gonzykFQJP5sNxKVkWQdfeuFwNTo2q7qkIqDno85S9Djk
6dmbyYp16cyLHDiwD9KOJT4XJtpAXOgk7Kr2z9xZ9akXGC2JJ342YZqvB/QZ3yla/ajNY4s8OXgH
o1/o0uxlGyXZm2GsNyJBVq6KQ6Y+1vZGadEdkACb6qc+2uf0iCK2m3v0ZBODeD/uYTBRsTzl1zjq
3U2FnQSmldviXnN/t5NXnmw4VOgHNMzbiBFtjf3UCYaLVbSbwZk9zHvkQnrQSFr+ZJtd9CzdMH4A
CHfVNXDFVV8+aU3prVwvVBIUm/UwwnTPEwa9yHLOZSS9Czp9ScBk69Hou5tayzppzrdettNJpCGl
TQlGelIMWACfh06ZAAX5pUCEm05m4QHYdXxwxcCxW4QnFaLYTfRevlguG1eH5vtxrj6w4HAFGVcI
l9GvnuqPhij8GFG81oNvM1hnP4pSR0fWG1C1tPH57vLEdUg/c8fMx3076eU6Czu8S4qrd0j0fejG
2M6A3UXSadZVg3JZWAI7nNuektj0jdJgQHTVy4RXgjpUgOoSSxXmMTq5hG7HmyIlBN2a2V5hi09a
O/ngUS2wgRTTUdIigsLbHSgH9hNOgQfDkvcwogAKvg/GaFHgGdWx8sl7pq3HsWRyqbNsO3q0kaZU
n6y9NHqVTcZYk/F5ErzeWx4Bq+prSMORti4bXmXffxtj/xKVnbVLUntv0ri4AXD6p9a9P3Y2il1u
5L9tmTaHaG63HpSWBw7D5DglTNe6keLVtOjl8by78IrPdMA3MXszw6uB4cbtjmKWNXt/4HJWruB8
GYga/ZJViQz1zCvxTqx5OADXZRSMbsW8LxWPH1YJ2XvUPgI1nt6CcLYPfOZMf6qt/Ck33YNXIooj
fp37vntFbcXjD67hYEfYiPmInzRtEIj64MFmTAC3kr2/AqAZ2rSt8cWfq3ThKjjP1N37AOa3Gp1W
wH8arvh+UEgGkT8yLl3iWAmfXrR4G7J2koCyUotXdBpYGway+SWJ7cJAsMJNZFpLfR/ykxY/jz2j
50Sxwa57n1TSc3xHW2uMyuf/w+pZWoo+B0xg2hbRZdiGqc1+sCV+37bxvMRA9pHo8fixXIHnPk+Y
mAachiU9EKNk4dcbn7RHl5urcMa3fqCVFl8zj8JONPtu1hGOh+mxG1zryq3fvmY5cTqDSjxfdtUt
UKV7wlnfrYXmMpGRxq6bKv4lov7AgSoDlx9uLEejuSammg24XMykTluqgpy5nusILnzDJkaROKBM
nv2Ly4/lyyj4BgKUrWf067XVTGxStTw59An+Enc2r6RdzXXtwpsYTdYeuqcIZSX80DLWdH+0J8VY
Y0T7hksOBNBKd3Bp03yYo4yuDUoVDUvByWLBerXCbiC117Q8/fFv6F5sP9AhhaI0dc6mdcVnBlq5
qfE4F5QSTDzQO/vHBpLw0cnLR4yW5zjTy1PiFjtldvmLPZOu0IGZd531HA9uuapbcWribtN7FI/X
c+ATWqEbStbRU798iSS0dTzQNzvnAuXUJ8Nqmw1ju3Z7QNydwiZFeVp3VAn2avptplUI1LifwgeK
5giDp9QuSVQcVZoFNmc+pJLUJGYUZ11qXGFlFX9pPekjr34zOusRDfpzBHvdhB0eblutxqa4NIPZ
USrBHYtseZT15p1XmfbvpdxVVL/GwNqnI7vuPL7RNw6Y0iHNXeCWt3GisMr4srFc5MyKtnet3OgF
GKS5wpu3JJfwmFmxjCmZiTauDjs+Y+KBkycuoyRJJOxdN3Qn1tY4kLgSVwWeWT7H93CYHgqqlwk+
kj6NtXuR4QIv6g5WHng7quoBtQ7dL3Myl5A4SASGpjJGc85MaW97D3PRmORvg2CwDqvyzWY3ojFv
2EO+q6f+3BWEKIyRP1WV8y8RX6OISaHK3rkmPywQrewfcXFVUv1qIyveCSN4JRv0Ox1Ta5dqOhAV
QI0849cAeVfCMmjGSxmyxWQhPhlPAEyPOTuKlZQkFtPMYWPEy0rp1Q3nlWPQqG4PpnNi+fYaTrLE
sEnquxgtunpzgfe2wq/qJneLbhCQEuTQYI8jfZHNtnghseqOm04RFoKM4ZcNb59eJL869oMYayTV
Gz0N3gM/bJvPfzMNcGhImm/kOWmMG1B6Eok1RSiDcdTtHUVGgv3lV+eOX4jcrI1ZH6QVt9pp0vdN
rtknw9goIwTv3SoPFwq3uLH+I+PgY5aKVtaRFEqZPXaJu8TGrBMzg/Dg0nr13sDjDdY7WVszdaCY
pREdC32dG861TNnS9I2F3tAS0BvsyJ9L9RGk7s0xaArUZ07vpDNPE3KI4aR7C244bplNyZqFwzSt
NwmJNBWfmqr6HeJNk0Cdt03dFw+Gc/KG+UvPcs1nm+JtqZ8/2UQrQ2tQh5QQGfu7a6JPxgFWrrPC
Qk8eg3uU65hnyS+Z0ggp3ylNmprUn6Cmq2JuklVuhL8H3NDvTCpYaAh/2oRAB8KgzpIKtZZ8qL4k
RcslM9os6VEC9vVHuiRKuyVb2i4p03rJm7pL8tQjgtouWdRpSaXyxvW+IKg6ziRW7Z/sakiKFTzR
Y5iSay3QO+CNvboEXuWSeyX/qi9J2Fz7qy3J2G7JyGbLdsEmNjss+Vl9SdImP5naJV07LTlbu+/u
0ZK8rYngeksWNyaU2y7pXLHkdMslsZst2V3kjfrFZqQdl1xvvyR8S/6M1ZP5TZf0b7zkgDGuv3Ek
a34lkozwtKSFgyU3bC8J4nHJEuOnxky25Iu1JWnsETl2iR57RXVjusNmctXmAAypNtS7HxOd0nED
1UuCWRJlVkSawfAVj0U1PckRC1hK9Gfi7OkXBKHlEogmGI1RjdP2kpXGR4oBYoBTjbsl29SldqXV
3VDceAUEmq4rL/OQPc16W8HuS9N18pg3OVXBwoRcK93opJLoEmI1OMBy/AiIdHdLtrsZOSRxjvni
dmO0QbnTdJy4pvoKB4McWPQQ9/RxREti3Fmy42pJkWdLnrwOoPR4MnJ2iusvycLsXOC+oa0oZtaB
PmMNb9EExzhTIQahOVmihPG6LRou96JfEfb5G8Tz3wk/9M3WkXO8ZLyliwkqTnkoLFsrS+JSd2Lu
AfoMEdEmP+/UH+MSp7fJ1UdLvh5H7ViPNxzH+O+E+MTwaZ/yWLsWqTq0Y5kcM91ofQsPjLEE+D2S
/FwROfmbPqgqIsZ431zdoMDcY6JAWMImPLf3oY+RHLu5PZsZXnfa14bW1SCI1LOfl81r4rVPckEM
uAtsICf9gxLEhA6HoFiABGzmXyeiihyjasPv4klse+o4zk5FtVjr3FWtY7wMynYj9VLtm1icTD3B
osW6zNS8L4/E6Humf5RR329N9gF7fGFAIibN2M9zDwlmVMG+PnQ0c2XVsBWQF0wIDA47502wQBkG
6AwjlIYYWsMMtWFY8A0VHAdjATrQhJLSxbpAHhbcgwH3QS4ACAcSBLLkijfC9acm2hfxe89Y+ZAQ
dJywMfizzE7s4GGGsEaY4UxUBhMeuOoV/v1uU5uohAMYYfxlTxr3SM6HxksSBDyPqPQOA5JIUW2g
6Y5EKci71Bb/EtwO2sAgYBQLCqOU30OVszuv8KSXqVayImX0r3OMarxiUDlNEj0YLBgL0ZL2XSnC
tY1fjFgKvPqg0lBvuqcWQsfEN7fFNIaG65AllBEQ9Vyfbnilbr3ivlWDDbEa+hRtSWrD0YbmMTNI
YUwnPRLdbSJdMXWgCRN+X5MeJNIr3kL3wEp99uUgdiHa23rAtX6wVbWtkh4UydC9eU2C5V28KoWd
sh2dF3yAdwHFREIziYFghKmkIgHMSQiW41ot6JNkgaDYuvccVr1+cuGjEGrpH21uq+WCTkH7gqOC
k7889wtaRYex4iywlUlwlMaPULwXmIkriCzwJNzrCKOFURtYC9QWd8G3EONNd3HFsyqPX1PbFOec
rUmzQF/4DDMAkxubedCslYWfbYJZaEoYIa094W5uQDlXOZwqmnd8u3p0i+EyLKgZHqwLeEZCoOlN
GCOjVb93v+Nc7/fFLJfgdbwr9Jxqsi57noTN6xbTg805faP1oG461pBuyYrCkMjY84bujgUCixPW
XeJ2OaYlgD3i1pB/SYoYtFCfolLk/c7VeHsUyXqoMNbYPXhIDHR/6tsBxIbTZODsU83YdARL4sSL
jspB9k9qP6uQR2oIP2TW1jzUuGek5ols/arUp/OsoYjWSYma6oyQ2J1s1xrc6iJ7OXR4afMwbXO8
0be2ZcOuYlqn9bGmRkk0vjEJ7k6oAMgHzPBcmFH7lVREpZyo2JZkqVazwR26NNTwOHhffRUiZM7T
iyy5UAjYkHrhUGlBRsoWRFI6I09GUJPs5G+XmH+GuTlXDsg4csYL0QO0UFax1HNj7P1zQl59MJyb
EzogTjBxzGxovfqV/Vp+bM321akMUE62fYFZgr0wzs0LTqiNOQTfqQPNyipsGlY1GrBG3MnkwMtN
bT8ZBvdRNQR3d3af8CyCxQ11caag/CDkYHEyps0NC93vuaPizZypy+kdF46GaHfVQEEi7ta18vRo
E3fjZw/PyOir3K+cz5G0yVpln54BvsGtvdUQkXkn4TH6fWcuFuoZVFZHSso0Y9g5WvLY59Ha+wFr
9RcXzhavIKmogBY+Ue/6tN33FKs2A0mXIDTIv48u9ZtTe9XCRblaUF49nsTOSwVy2HAwqHqfppJw
tdv90dK3mtaUwnGrLeGWxzkd481/sndevXFrW57/Ko1+p8CwmYDpeahcpSpFW5b9Qsi2zJwzP/38
NuuMJfuce27fEdAtNAaGCVYUuWuntdY/tNLeww6puRi3qNk8oghWoyvWSoExR0qNIa/OXzVh3SBC
NkwVoNYOYbJGSpSpUqzMkbJlqTlsGgzno2H6Dq+LYTP237khpM6MFqvG6i5XszsEhya//0jBa2Na
TnGyGvPKpIQ4xlgTOoKAFn3qu1gKq2VEvbK0h6hDSdInLrd0n5OFGhvVWuSWm+BOC30EsZR6oUnp
NgMNt0ZquaVRtNZDN9m3Yf3Jk4Yznei3YcsPNLEnodKK5LaUhwvQiaO4Ni1yb9qmFvLZDpQnUPw+
gf9gLaKU2TVP6rVmlc6aHBD6FJZDdqzqdwpE/HHUy+sul9JsnrUOkTaP4V16mQ1w3bwt0bgDMHrX
lkC4ydCdTB8Yg6aTC2pRxnOHb+gAh8tCSuahu7REdaVfWmrXrODaYS6gMd4yliMF27fGKB7jYDQv
JbaJvSv64m3dI9HX4deoQNtr6RGA/1UsEMu2WAV2j4OBkxDXBPgT2naPXAYUQi/ocvzZSTEQ7cVH
Lxgfa6c55VmfXJZpexh8xAQTmLV+qGFSRtglpOBgifKgJiUI2xBCIwSfK1QmqBtIocJBShYix/yl
DQieAhflnYTiimftByTzVvHIyuK0rJoQRtQie5Kvhv1wEpV9XSruJYHXmtQe8r4PEVduITVVIDzS
oq8o0Fk00Vsc0F1UKW1O6DDmUpAxKfQPyJCBHke876Sh0YA7pZvtW0Qrotq6c8N0+OAlyloL4mgF
+CnalGWw8aVyOqKF5arwUee0OnjpSqMpK+wvkI4ci9MkxSTlFliKS1LLC1eE5uM1NCOKYv5TSXC9
RFAQSSYEKFsoss3QYcfAJsl3hboWaoJICHbFEDhMbO/iyF0XAkgTLkIV5C0IQ22tirXWh8qapMp0
g9fpycYjY+OFQYiMy70J7GNNThxFSTQ2PSm2OUjZTRighDRgh4FqZFKYs49zLC6R6hwI73sp3qmj
4hlLOU8TXU9HCnwaKH32UvIT5gRNJGVAOwffolbHwxjKkOEWG6GU+tLAkaROYsYZUhUOJCXoZcXa
/+zFOCF4SQx7S8COcxoX0tEhCVqLVe7Sz5xTMCKJotqBt5Wjdils1FE6KWwaoXDaZOaTWvMzmKHk
rxE0jCXJ7AriNb4Ri1HtrH21juOqvbK0Y1BhIBQ61RMmJiqyRkOyjgVkaV31r9uIzK7jJc/IlOEl
DVI0KBjXhGqGhJDiBIaTgYSVWsqukDDTXAJOI5CnEDeWnYSiNmBSQwlOjSVM1Qav6mOIQGXSvlNB
soYS0hq0YcS7i26lOvg1TmZzDZgx3KPMz+YbUGyDZ6dBXoyRf69L2GwOftYAR9uCpwVsr687CbEl
/oC0KWG3kQTg2hKKS3rvPpLgXAuYtgTrqqO9YOWNSPTWJ7UeP7qp+TGSAN8RpC+AApQcSRpBKAQX
bD+5EhTcfW1ACI8SKhxK0HAPejiRMGIYYxDuQBYHUGpWGNXl6zYvfwAmGhRZvM0GY4U5xbQoiUZs
kMr1wCIbnRDjLyWMufEBNLcgmxMQzhnlZXZa2WQ+YRE9rhUWiUNExQsg+yBIf2WnNAsILxlPHgZk
jzFE+yKD9QqrvOp9+9KwqDq5bAIHlquaPOiamHifs118GMtTXY3dFzMwcdCJVWCWe/ZiLudwfAYz
P5VqfBTk5Mkw3+MSeCtpsEcduXSv4gawaIvxZzUIPt2hJki2Aci3dCe2XdXCGIv8CckLBDMqHYX4
QdsrobttjR+RE4lL9VtGfLpSW8XcmwXATSuFtgbhsGUSAMsV69PGD8wKCZ2YrYz2Ixy8UBY+P2iq
R/rAsh9b0W7D1NJuNKXVbsjOYYrjkxg2KAtT2puWHiW5Lfl1GDh9AgSmMx9VpEApfqiqT8iN/9ZK
9ObnVAt79PhvB/cqBDH/iXWC+45Q5QkNfzHi9UxOxQElj+cLIMccVgbU3EQdt3HO71qg+rJCvoRo
CZemBbizCRcw46HpvniUDGFCVMl2HNpbelGKO1W4smu0GZSKzSl0pAj9B7subsJuQlO/gktdEt8t
4ir8ZBdLDZvJj9WQXjfkiTdZ78F3Gat1QDlv6VsNPjvRiZ+gvAcZBW9xLJduAk8tTe5Gyzl1Zfa5
sZ0EcZhqGZs6iJUYF3WrZEusW5SjRhCxTSGdRvEY8AoAVylWgCu7+lZHCdXpcck2/GDWpsnEgBLP
OCm33QDD0i9cit1BvBpyY4Ncb78UVoI8cC4jA1En+Ba7bLDSYV17pc2aukpKqjxshdAd9qbThIfY
ThVJwMgr6dgq896IAomdThgSeWxWdXSVaXCczQEcLhs7/9qx4B8mB2kRBQ2INiK9K/TsU8y8SG7b
Q0AULYxeDcYdWQM0CXdJUGaQGPCMii3yGRb2IVEW7bUc7IvbXKuYo6+MKUPctTQprXnpBuTV1xSC
2DbWDXtR4WW8ETS3UZFu0gnUl5Ot1KsiQCTVDiL7ymUD5Uw13F3wVKvRKUiwBAzB0RWnDEOe3HbN
ld8hJxqayqku02cvwqeWSHpQP8NOpToHM6Gq7kzsoi8ru2r2Cg4mVd6xv08nmGAGv7GRTGCzHLFL
AMaMJHAjiN252WkrM4NWhnvsVYAaCXhPb2JJJYDLgOVJ6c1koFum8KUoARGNNexcJupmeCTf4WpC
3IVzql4/adK9csYDw9svFpO0Wa2l4Wog2KyMhXTpRi5lVUjMX4YNXCiSdq1G2vMkzVt9Q0KVI+Qq
RvJUJfzxvVI05j6tgivwbdYGADecjkqtPiQu5rCJgtdDpdJf5oJaB4DQl2ayajmsYLxBewe5skmS
MtibeM+WApl6kFFoSpUk54bgQYT3tqZNVOS9O0Ma2M4QzwxP28Sr9Z3pDCXhIYa3M9iSleAa8zxz
4zrxwTL0bku+ezgwwk6knkmuNMUHiMBYNYwooAT465rkLm00USCfkABf1E2vHiqcNCZpzDtfjmfZ
5CR5uIqj+75SwYSNKFmk9tgszujvScLXw665I9ldbpQCLQZFh9Spdp666rqpx7SGnB5ghAlfJMVs
b1uvQHOATYA0GS5L7IZVaTxcp/yqlrTXtTSXlLg0EvaRBNk4eBajiAOOVw2/Ffg69D2Dw5IMkSQI
UZaWpseu+72rOwRJOyDjmoU5Dka+AxTeSRom1zgnw3SUHsoSVIqySHtQ7OwJPxkUYxzputxhMTBJ
I2YfR2aJxKBMY3+Y1NYBdQiac6lVPi5PZr5Dezxd15PyBc5fS3klu200z1whvWuvGbYncOgRZVH9
S4YTDG6b8iCto0M8pIsAM2nhs4dx9QmSocBqGkHklaXfxWrhrCNM2xzpTD0fSnyqGXDDdpLW1X0c
Plp4WSORe2U18WWPSZTV+sMhCrXNYOKZYoM58XlqDeDxunKCjxOsRsfvQHUAGU5csTXMCE6aMPex
pv/wlQ778kQa5LqeJtUr+JkdJyIHVqKiDsSJbSY+uaMXN7ifIbEpTGDbWPQ+GLpmbEsmOXRzM9xu
NOfgwbU6QOJY6ZmtLBxDwzVwU0gsLSbmXxNdlxDGDF/mkS7R+Naw1JviiRD3kzMgcTimNspFiEQJ
tR0Rj6DK7+RY2ZZNeQd0ul+HqY1UBkB6IpIU3UFEEj1MZ8hqjmNySea5BO7E6FMIbe7rIX+YApEv
+1x5tOpBJ/aFa9QlTzNy2Gb3ccY6jyRRoeO5twQObJ7GJzOW5IBmihHObq8V10WMBDGr1r8CrY2W
4oS1dMReGPFoTBO9bFhSaBYHXN88l98N2OlGNRkJLUs05S1tpbikMgvTrDaVkdzPowoKZw35MKjX
hRpcohxyY/Dd67lbzqjn+TAhA2Il3rU/QINolFtozlQF5JXnRYnxsDM+JJrbbdh0fOptdBdZevzN
KJ2WFawDocqp275OtUPrgbsb1SPTNsBkebVVDnqllD1F9dToUox+sFIjcuOD1cvVYfwcaMjlKKXP
V6B70BSwCRa2XGKQ/7w2J8KVMveQKEARyorCncGcZHXpXQI/YQN/EVOfJFC4v85/drOeda6K2GMA
cAY1mm46i6RapCu7BhlNcOXiEKPgesDlG7WfwBc7HdK4alH86RH4aEzf25aTAHlppHuX/RSJuWGp
eihWutDM3d1sKVO1w3cS5Kz7ZkaJkQV9HoC+wZSg6D2VTIVkdSiNpjs5yenxfYtGH3oRSR1ftZrZ
LutxABgW+nddTEHV7RIf+McGhz5Qx0XNcEO9FBHxmBj1FR3qLzwgNMwkfmEXuSoKe1BvDLJyGrwX
OE6v2UW+27cE5kMFQj16nkz0mSITkiLK3MQteDejF0L/1R1cnAGe6KRQqJqNuGuTxtv+/bXwoT9d
jDA0x9SFYROK6Ka82FdUpyToRstU63ynqsCnbfwHNglSIJckPE96Ud4TkWBnh76KAvqKVBCGf1pj
ZKtacyZwy7n/kOf3MUPrCOU6O0okNKnmuyKI4yuLTFnW1atIjAHZJzRe0K2D9akHqFmznUSjlbR4
GBqHJklRSqri+ugJGxBlQ6VTC1FHapxoPDgZG6c+TrehJuK7pkFazZ2uCg9PMyr3X9VOdXaajhJf
lwI1YslpGfDUY9U085AMbMVH9LigBPhLMMHqrVKEzO59Z+6TmKqBmbO3F6hLrLF0KD74AsmVPtI2
dEflM2ZrplHuc5lF6UvlSh8oFqbBEAJ+UvFlcNlaWkm2BjoCQyXw95HloLgkGjSzC+sawa9HverT
I05n+WVoENggp3CnFJWDjJEFraDqtKvMoZ8XFcoGujnUyMrIFXNyjGtV1hcz3F7dSPEfSKIkPjVz
om5j45jRFRooZGFqqhJAbo1tkngA2vLI2atmDk2UwGerM5WuSfw0W8AP6GEr6mOCvA28SudOlMl0
yklGr5oCNTXEvrsb5qV6CzxL5qKrrwhy+pcDaF84EjjGaXqiHMkcfmep0A7xyGXGEUnEXkudS+EZ
29DuhyOuZgjFjM1wAimoLFNhXqt9mX/FqRa5nVtWiewJoAEyUUGwo2ppPrmAHleOjg6rN8RHhSol
qDZBv/fiYyAmFnpSi4hl6h90BZ5TMkWfoZ3s7AKWMKi2BoSgmD6lLppAYZH8MApd36opnQk+ygh+
Oq4eXLv5oqGKCNKaVFg/JupJoOuyF15608pHkdX1JDvkaUaHOhk6miVOgUKe55RJSX+xJzKCVPvV
Aaqq59v6sJo/OX8mzKhkQbkOzm9UbcVeWd047jyLrATws/ggmoItPly2xVTpbEnNEHlPYHT7AB/n
u3qoqp3QgLkNNSkf50FE4AcyCtGBY4tl7ttYDo/JfT7m5Sl3LXWFYILKqCSXOrGTAgWC/C9jMruv
+0uwQ+mNmtr+rsA2gZL8eHTxt1okFuCxoLH2loY8kK5Uz6WCF4Jr16wAOVkM2F4oAeSVuGO/Cara
u05Kun7betInEP8EP0fGMKVhr5senQm3j52TWmURO3GBkQbJwjvw55jCOW60R5uDgrcHa6/L8IUs
ouI6Nn+UfgfBGCSNqTU+mnVk6UBmmpcI6mwSD+JL7DS4nyQgfG20IxbWiG+Bn1c7R+/E0fPb+xoN
oNPQoRhvacMmLDBGbIoK2mI7kcrLqwRLRCYyT+CWaZLIUcBUQCWa1t5gLSh15EjWGVeRpfYHxDnX
SZy3l5EBzZwcU0OMiNqWnwdi2Qx9f2m7gEopTlcbAKM4kFnTV1K81RKwX7JVx3znJE64Mn3SMn8/
OWu/WwVBADUtIRyHqV6FFvvbQhFXmu5ZSObsQBQs2fpWS4EU8UHFP/do9rpHgBI/V/RjGDMJkAEn
xB5wGuKVa6rhUUfvVCsJlDJMsx+otfwgm/hPLlGXTNjXTNn5El1LYEUqHEwkfrtEZEZI8oGB2g1a
ZKxrv9KWvUMBD6yXfqkmNT0+TaNnj6kcKfNy2SQ6u1PTUG66qF9p6m2SkXoPSB9i6YFYTlcN9skC
rBbmjrkEl6SR6KZeRc4QN0g29FKnSv8nq6AGdfi3u3AwrHZdyxEqNqcmzlCvF8FCAUqvjkMObCwr
T8I3byDgLSyCj5WpIbhdp4ci7zCfhJAVWuU2HDJBRRNAHrNPD769+CgqpKfc4YlyEqi5vFTA66Ic
c7YHO1Opb84N+29ZmzLPItn7H/8ujL+4UqGrjqtrtuH+qb2hISpogqAoHUeodOol4oN1oVo7FJGR
3CxhyNT9t8GvbsvGqR4b69swUoq3LRxmmgxih+OllxYqkqvB6/CLSd1PWYkaDQp0RwcQ97pCFZ+C
ZYm5fKjraFAhTmhlhXnoBBwykwLookhtY9v1aM67abrViSk+edbw3E3IrDnDbVH4YKATsfND14It
C9RfbUjvxAjmd2T2Q7JJuwpZqPO26v8T8v8ZId9ydSaOv3FOG/MU5vq//9vZiE0y3I3zZ/7g42uq
uECZRsOUTOW7bINB/gcfX9M0XrJdh3y9wxaR3eP/tUwzL1TNELjJs9YI4eovlmm4qbmuS/5YdQxV
pVyp/yt0fDmDvJphVEcFxSIYlJou+DuG3MC+2qBqk17HlVtiaFMC513a0uZB2WQDhQdWuH8yvgw5
0v/ur/02E5S+Ab2w5695p/HHwNrzkGMWkSy8WwINcFPmpzy+9E/GNv/A4BaPxTp8xoltLzYpFETo
0Mvg2D9ox2Fl73GZIihlc6asm3ydX776Ef9iKtAsqXjw68VqrAyGphuGcE1+PPXXphm1WsNTQmgn
u1apScv4eya04kEEPkTIREDns2MpGh2TgewDuPNhr6QjnpUtOWTozXCv57MIV48FIQmgJ93UVqVA
s1LH4fhyPnQahRFPqBghZAMc6X44GBq2XGmEKvT8XOahf6NhlbYqIxiXcViHS/wsOvQ+gaM0Spkd
5oNTB6z72UTuhdAIgpTk1579Q+e4bn7cSfvS+WGhdtSGyx4COCGjZYYT5f+COplM7r0cWjYHB/wX
rI0/5Vcx2bPDfID1o20LE2mVn08RQgEBnYAWLmgkF3wMKS01IdnVsp2kXdoCB+rBhhIn/6Rp95h4
E/DO8bBQ4HmQjZLH+Yk5iJ1Eh81oopFYdioPyZFuM9tGUhqGUC6dK+cz96eHZV1B+tR0YC8wuVMj
IIB+Mcyc/TO1AQRmr8JwmL06IUaCo3xxCZ0fU/Z118ngfWJ3Smyt6lJBqYFRiwQUMn4nNWy8zfxU
M4FOA1yLioHnhJ8dFQ4/XPUfZMBKUFQ8mp+aDy8PtTJ6NHtynIpUyZ1v15RJgajxh2k53/n8q6Bb
fLTrNNy+3OV8BltRqkHKRlCduNikU3Q/3+Z8h3rMtuF823bTS0clo/1eyDSCV2KS6wwFnfTl5ucz
TSTJjuGA3F3LdlUlazGfUZAi/ymmPTlSbKpt82F+LQnJbNaFsej0msKSUkNxkGIXAahivltvJLkg
fzg/NBwjO4ysZvQEyIAFAEjO5t6ho05IbqJezs/PT/GLo6Ts0ueJhGiiEljtgX0y2XSIV2TE6s5e
Dr4CasAtTYJLPM2VoAxTZFeH/tD3Nqd+RhoqnFDPGGTuNtSq4dALpMNzKAy2vIa523byms9nU3ub
ml6zedVfYRvSa+eLqvMc+xKvOs1Xk8+X9PMAOzA/uDJjO7/q1eRHw3wyd91Ip/HYrh3SXIqHyYfz
Yfh59ldvAVcZQxoaFTy4+b3UkR7qpzElfhOCzNZyUUhn33yYXyUtWh1+e5h5yNVhgoQMQoRRdJ2g
YWYgo40Cm/xCC8XSdZG0jy9fP581SKPu2qQ7v6sKakbdMFL3FbRXXzPyMZnGvFYe5ufAVzF9Z1WI
mEcX4OEl34jQir8wSzdZn19+9c5GfVY6Jd1Hcs6KR7Tt5rNBREWFOAhPwpbXUBCVp/OhdMwnzFh6
dr/UtxcvL8yfLl+efPm2+T2Kk2qLJHOA7cqWj382vyUAkZLGumuDEs051lmSqD3zlG/KKQpldKjI
VCX6+dZsZCPO9zvftG4gd+H6KjaR8saFha/RIhjlrHd+PaAsG1YGPvGybBYZR2+016b8kvN753fN
j3MNNZWXh/PZ/Nz56159JoO5tx0BemiVjswclJQhkoPsr77m5Tm9N5wJYcDmO65HeEVSFwlkNwUE
3q+1xH6aH2EmT7ZQ9lfMWCBRy4e9xnibz14Ovz+XSml1VIjCrUJrpIoCqmt+TzYFP0Z583/52flj
L6/k8+deHs9nv/+pXy/Jh4GlujTDCMEeBt+PnNlsjX9KdTACbW0PRbJTMvVReKGJWxyi4/MBVTcG
J+oxdqLoQ4FqMtJc7O8X8ZSD05lCBIDVBn5LL8sa88Ex1TsDXtfmLBA/q8TLA2InxeG357KwfK7D
ooBOzN9Rixzr2DoalpFc5rK+QZej6ZFRMPy2WrWyc88HXS7QLw9fPSdXPShwA/NVIru97akU92lk
UsAAd0egH7U54Xwj89eu2DtJm2/iqvlCc3R7RUPTywqSLfqvcD5YaYnymNO7e3Et4jg+/81Oisbb
8wgqBa7XA0AQEiQw8kKT5qmwrB3N0gZri0K73pQIESlMNcTvPVs2eQqt7I8D7pIAviw4EM6Yb4Z+
9HZF921uJcLRLEcJr0B8Tb9KZIvMrXSus9o1rrATlPq6Ntdpb0o0YSktS6k5Ok8lNf9NT6LFjetx
52arFvHIg/A/SmzZvpY7rEFuT1y7TVW8X7y7MKd2NT8nu4Ohi2RXDREXXCuTu+/1Y6+xhODNUpN4
jW+pkD007HXH0Udzrb/MKy3Gzi7FHgkT4VJK9GuKoZ0PE3UMwlv0pZpxh569c1U42SLQpw/I0Hcb
lPAPXY9fqMYGJ9cwWkXveVEBK7ulGlVQpRlQppf6/fNBTrYHF/Li+eH5hVDWkBLo3IGsjs6Hcw+Y
T0MLXRMn7qEQB5TrdFu5sgNbX0pawKoKxBGWBFV0HWZHgx1N5/T+dYOoPFSYmP2yzr7Vau1ra4Jx
Vag4ReD/ov0gKZ+udblVmw/avErLouH8EBU+bTtZzjbLxXd0/G6yBM/amBLAYT4roxSCJiYqkN8Y
hCl3ABhh4pd59dhVmeyi89MxRsTn1xymjs4E7PDy1PzB83ekbYccODJULmIdOXBMubaU8pAkjjFR
5eW0FVG7QPYaVpNo2RGpPeRxUhm8VFAHPL9/PhvkojWfvbwwv+/8kWkIvyeRXoMW5LN2WbpbpxIb
q8AmyJEHCfan+eQpnV1DzBd+J3u25jA/ZysoqENbPXajZu7np+YXAx+psvksV2J/2ZVcXtJW6Io5
6rqCjbnPWvNm8CyxoaewpOvBPqk8uHOWH6vL83NN9ew7frXWC3bm81NmCvpNNVwov/JTLy+8POyv
4XG5AlYh0CYUQteOsqIDaHDKtprTXSVbHwll41JDBINM76fs2dHSE+5vOavjtl5ZH5Irwo47BeA+
2pQrilIQU4Jh20RrTnTvsrQOSGCN1V3dH6sQV50FDs2Rfxi7h1Z/6hAxCeItWWTU2IKYlOu1Fm0l
z1e5zKNrO9o2OmNma2uXTlcvEItxs2MWXZXDscVcCYc3F12gy0bZo4iGSIAPtAx/63Afp3sYtssK
Q0fua2MdsiO5xYkVe9l8m6inrdMfCHFWzRZ4r618kSYA3P99Y+8RuF6q4/WIvGn8SQd0FC38VfAR
jY7yKwLyAgyZ/gEEBJUEAV8GitsCUYdG2VjxQhgIXW2sFBDB2g83UM9Kce2ki+hjFd3U6tfkpG6K
xdE8FE9oGFyBhmSILsGiHUDPL6Mv45FazY9xg/w1AljrfKXcgOdGz334gq/Q0tnr37XbbN3v40d1
VTyUK2eF1BRg12tj1+0QyF+EN/bagll8Q9AJ+XKPS+ZJ2xVfQwLL5gqKCDwbNAESYN54f/YL6wjV
qQCMxA67WcFJ9lZf64Vxne3NzfTBmpaAu26VK/95/B48FD/yY4lO0YLE4Dp9xOrYIsz+2CBwdKV/
qB/F6rnZTZf79ou356pgb2xxS7xlzJmH/OZgDDt7C9tiFGtV1mtZslZggJEhS4EPPTbRLgzukEzS
S9ArG6vceRtXmv6k23RA9theWvcTJirNUv0u8tsAHdXPPohXdW1hhT6uBoTWJWNyh16+AYPEXkQk
B4YDHASgo+SlCw3HqepLdXm0b11uK9tby+zeGg4OnmPrcI/2neJ9MqAv+9tpXDNDYllsf8T60zsG
O/cWjtPJ3wxfAEoiqn+kMpRCdnXJs61Qth7vgQxZKG9BNHfXvbeP6kVu3Um03RPWUOq0+YwDeaTf
ZvGuyK8QP/pWKOtiWq8DVlL5HzGD8av93UZUHewhvpxgbtVLj61wvzSuqUzED+W4vDQ/dMpCudQ2
xQpO5XdETBZAL2p60tG789WV/bnLliPl+i+A8BVDviguhdh1X8YPbnHUxU49sve6Tb5oz2qzJDOh
fnWzZXLonlR6ZXnU8iW7H9BWqwIs3h7aX4QYM6gBZxFqhIwL/VMGyBp1h4X9YH3tbtMb57HcDycc
fxHnLbIjw1/p9g6ONffoxqXeov3uL6tnANRCW2fWEuLwoG2SHBTwlivk6xOgDtALT8bBuM3wrUHU
PwVXsgif1VP/pHxLbsQ6XxKkfdAf/e/xB2QewNy1+JgtmqV3Bfj9E4Z+t+QFcOpcQzJEe/4q34E9
nh6Tvbh6GO/Me2Vn3ETPwCttHx3xBYq4P5Aftw7DBq5As2CiqT6SAb/Vd4AJ93G4qB7gkHfAmhfx
vl4NC7FWHtEQsDfeqlm0qxZppgVzobYkKohAlSUrKFNowmJFQqcH1vYl3UOr1VEGsLC3XwBLXTGn
fhIU7xb+fU7h2Vrm63QB1w//lm2/oOy8cXbZrfuZIsIDurOraRd/SbfmWkEOxrlGVFDFbXHJpLny
8b5Z9tTJlzi6HBlu0YYkHfQckmT0wyP0Cyixa1IS4Lp9KLHb6SoKls6wMbfD7Tdv5x+JPHfZbmKg
JsjD3DQ7VO+YeaqNkEUylDSBCy30VXlPm+6bS5yy4xU2PAB2Rn8Hv9dHM1ZdRQzrG/exRANmWOQY
vhsbiNRIGGT6oryy4SAuYVuCfCK9s/XX8bLcRp/7U159JPaKMMviG8l3f9K6ZU7fQ+fl6KwARR29
TXqwHgTXvIUFt4O4Dc1raV+W0JV2BmvKEhUde+mTjkR5OFo/j9eoczyJm/ijf/K3wdcMt8urIQFK
+LL8OVlJwmdeIg2mjbRLmh3Jo4Mq7GobGN6V5rCxaWSE40m3G6wgcD3uIVSHaHSsQ91BWhjYtzQ/
Q6HAQIJ7ZZABO3TyI/OZLwOS+ayHWweIWL7cu2qoor/YXcaijsAk855kjm7+8acN1KSXZa0TlCAt
scpba4mCWo3Qwg88pG0CqsCFbfrzEFUqYCsDbMx8Nr9Q18UXjMaojpcOlJq+QpZomjbgA/R9TebK
6RUNzSjBTDmfAvCeUK3BOhyyTi3WNXKUlN49lEYdHA0CSEWQO7MATTyDHEQ0P/ZsXrKNZDXGKP9Z
lct2WpUGUC6cSrAmnDXo4pH2+fkYx3aij0C9tDpwJwUW4QtdCjyq8mBLo6r57OU58Dc9Ui7tjad2
q1Cj81sjPzDhCZFumSHMMEaasvX86xmQAqqLPYiVaXs04OttK/fS86GRiorQETe9zC68HHwZCr48
1CH0bALUEOcs2yCjtvmsmvE5L08KiyKbHVbBelawtHTYfAIAzZwOngUs57MZFoZqq7qTYq+apd0n
eNtvHJfUVDF0Ma4ILBOge8vLStW0jTCYj9uHoRx7kOD9RjEHd/uSQFKdrF2OsSUHYwjVNSyb6YDI
hPTRqJjVXdDEgc7Os4XoMJitcX6o9iFkHLZKbud9mJFZQToARwwm7QOYiHJDDWA4UAcYkLkbjK0R
Ojt/kr94JcxP6QhsrksGHJIima8TMQpTNjYpKyfviFTkL/dyeHmu69QRnP0xA6hw0LoK1zHR5uNq
FCWep/WVTdRj2J61m0GUc4pOVkFwbJUiWDJ3LACZMWjn5PFLMlnXgZqbNhOrgrKZgq3VIUOhkNg3
YGYtv45N7DJG0DDe5LXxCdqkRuTGQU2Bdah9u64rS1vPadX5B54PLw/xmg25SQJDlT35/PPO8pYY
k2gERiVGIhASHABfDumdGW52PgR2eTCLiid9RMFTYFQLjCu8pTJpZOjmDOusj3p+7KgI5c7Fif8x
xbg/bkSKV6+zJmzG2/a5Gu+e6zZp6v/9v16kredC7If8/+1Nf/9Ff9Tj/kl5z7ZkjeqX6t58TfMF
/91XJE/cV/v9mWqfQz3OMU1VaCYBl2pRqsO6CgfR+WVSLeaFKSCbIK8GGAxQ2usfW7bRP2qFv7/B
c3P+/Xt+uYNveYuYPz+DH+bZ63olo/4/1wa/fcOrNnAvuHfTNHXXdqjZ/94Grks5k3Kl7iIf6ajU
Nf+b2uDpO8XaVVg3Vfited0GGhXQ/1wj/PYVrxpBXAByAOrA9G7pKKjTqq87gqtfUGjVaCXbsVD3
cv67OsJvd/A8D1FZuCbXDSLibaNBv7AtACuW6nDkTrnJ143gWBegQAxDp5l0is38sVezxX/RSPiH
DWBQbGL4vqkFBOV+W0I9TUN3TYfC/q8tYOsXloVMkOVQ9bIdJoz31gqaK86/zG8T9b8yKYoL3TV0
iVtyKTX/eVIE+UA3MV08wuBF2BIz9L66gmm652t6QyPYF7opLHT1HVr03N9fjwX8oC+4dx2Im4ly
iJB2DO+rEWywKW8dDtqFabMk2Bo/tbzLPw8H22BxfIezgS5nsrffvqU7uguozLCFirDNb7MBzaM5
NPP7bAIHdskbW8Bg7VcdKuqmxDFxr8wtr0eBbV4A0rckTt4RKLTLvcP7GgU61/TWdRHUluMyFdhy
h8D9/qkV7AvWAwcZKABZEtT17tZGHZ7R70i4f3WvTCtgIKK6JjJ9aCHgBPNbXxAY1ECXUPnHzvwd
Lguaphpv3SHozgXaMiDuaArtj7t8PSIcNopooIH6Zba0dYbEexsRBoZAb50ZDZuZT3cB2xI4/NWI
cC4YLhbmFaplCh0k5HtrBU1X1Te3ArtBwdzv8DtjoT1Hh7/0BeOCfIxcOpx32hc0YWtvnh3FBQBx
1YbZ6uia7ri/RQ2axsSAXxUkKh0gHbHTu+sL/IoARN8UOcgRwQ4JH2RXk/Gj3A/+0hfMCwwnaQOB
i9e73C/CUlDfvGFkjaAfCDIqf6yDv7SBe8EfsaD4/RFevrvdApfnvHWFYM/koshMYCCRx3+OIYmi
2TEzXxBXODMI/P2NB7rwW8eDwzrIAsgqAHXEtGVy4nVfcB1mDfJKkvCJUeJ73C1gPfPmPZNOPgFD
P1sI7pWlki/8pRUMcm9I27ExmTNv727jiNSJeOvUKMwL2BAkDNgrwG+fwfqvG8FyL3TSbvC4BGZj
Mrf07gaEy3burQMC6ocjiR/kWS1cex02hq9bwdUIMlhBX9Iu760VdHIeb024k2CDX2iTaWaRlDEl
v/XrVnDMC9sAAuoyhQoDxud5j/aO0oy6yv7+rX2BsoPcLZiujK7PacTXrWBbF7bK/tr4mXp6X0G1
obHXe2Mb0BOEwagnzayfx/2vPYGhcqEbKtspy2C5pK3e3XhQTUlCfNO2UegXJBGZGC0ySTKU4i5/
6QmkWkkqkHQ3Lfd9jgf6wlu3TMJihXAllQ1N7z/u8nUruOKChcggesfBloTOu1smdcqHb20Eg+qL
zDSyOKBaSND8217BIeFsAmkmlhL6nHV9dwNCIynwxgFBRZasChtjof0c9r90BfIrxE+vgoh31woI
Yrx19yyMCyJIMqtEzUSUf9oykb24gFNFefqP5Mv7Wh9gYDtvLcAI+0LOeprL3pmEGhivX2dGYmyy
L3Q4i2SbjKjf304B1MCbW4ESg06OxkbuwJgz7L+2AsV5egFh1ktm+p11BWbt83T9hlqce8Hyx25R
oylckm2/bZ01zWJqNCFC/0w7vLtGkLP523YK+L87cv43SKhKHMZv48GWtTpSrj+Tsu9vv2QAnHhj
KxjsGhFVswA4mnOVgS98vTwg83uhsYjSCmjFMj2em/09xQ9set+6PBigkgwyqpRiTM3+M1DDJtFG
ye7/MHdtO23EQPRXon5BQyCBhyJVIBXaQqteqPpoNoa1slkjOwHSr++ZsTfsbEJLO3lYqS8l4azX
jO2ZOWfGbCaJrurbekC8r7QEeM6Ij0BsIfuOo5AjxbYlgJocU44f8TZq6EBe9nA9gCDRzsIEFANl
E4YIkOAuUHK9PQsURSGoIMcZPcxSMrJntgBnVp1hwktCm4UYYoLQlOQachZAyk2Qkj9A0gG3+pB8
iae9T7sC/H1tLEm7AlhHiPnQAIclCXIWjkBRrPuO9C6Ewl8nqyv/31GAz7g/hLM0BknNLLxYCuwz
w6PGSsExirC1b0YwgshS7SsdQKMHd5BUG9CG8lu2ZwHsA8RKkDY13G3vtkVKLmk3hBHiJ+h5sQqO
sCAopyyXwiEpOjAFaOJzMOGcQu9sYUvvon9WbOCIROeuvfEQFj+eMAvftgUEDogiacMEDYVq6iyf
7NG2OIIxqFfEECfgCG+PaUC7U5CP0hYQQo1wKEDbjJQD0vP9SzkjJURiG134ABJ+hFvb4X2Sepn2
mbYpILkEC0AABVeBJJ2HKb3bJ1PYhyErJwHU7Ait3MG6wlliR0HOAvX0goapr1lG3KitZuiRX2vI
964JvIagFadj1jWxyu2lruIL7GRdO4JOJdWUq0acjduKS577QlMusfl5LpUgGTzVQ4gvUhFJenbS
ytP/j4WInEXsrQ8bUTs/J/96fsHNR4tnNW/V/PDM2WBCUa74g1Ue5qWZo/TkbWWuzdyIOgaW8D+N
5M0rMc6W8f8FOM46uMThqnGD++VrCcxicz3wzNTRxGaIXM3AJR1a5BNTuRtcL+7EqJM6XI3tKx/M
1LdHnSqS9Mh1bYuFK5YLAc56bi34qa3Mgwm2jZyEwmrkXJkz8DeDE18t59dy2tHVewdWiNrz4Kbi
75llndrxv7M+3MohZ5GgFvkMM+5ce8aRwSJhqBb4fGpKYYBZz6fGrSpXeydXZJKHqaHrqTOdXSSJ
rtTI/kGaRdLvaGE/bO5NY5ZHqYEBsCxmq8YMeNtLSkQt9EePS/Y2pjmJWLTYF8bVYvfIEiE9bljh
Ittpezqy1kIPHaMpymW0uDxT4jODr8Z3RelujazLTGIZPTTOgugXwrL3EuWux47R4d/dndibMpe9
C3S/DF1oIojV0L5edPaQzDhqkS/tdTAd7wmKLKLx9ND3Rp5byHsSNaYHfhicmfldLJ081oFPrNMu
8N/bEK3YqXJFyS7AL+yjK8QxBnBiinYB/tOHWYPE8QFV+DY/2Fpgvg6z/+RkX6LJQTk4McHjpJSL
M/E76rHzA04Nelt24Yk00MJ/Kp2c8ZSFV8POKngkMqpBXolS22potEnrlr6z0EIL/Nmiy/+qujed
MCFXjmnhv5R+agfnuG+4c7alAkUt/FePHhlbDTHnUXfzgE1DJHgkibTw3zD7NkYrXIqcCNdjP8qo
MqcTtbjfF6Zs3pz2FKibKTWlhb2yYY6TrQFi5FTTrkZ2iGw65p3LwLTQPwzOnfoW17jKcTOZowa3
cTG42jb4lAlT47tY+BrthcTYU7ZVjf383QLcs+G5s2dbpmndZ2Ez/9R0Etn2azK5Rt8oKmvC8W8A
AAD//w==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8610" y="2263140"/>
              <a:ext cx="6419850" cy="449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502920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45720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13</xdr:col>
      <xdr:colOff>2049780</xdr:colOff>
      <xdr:row>2</xdr:row>
      <xdr:rowOff>30480</xdr:rowOff>
    </xdr:from>
    <xdr:to>
      <xdr:col>16</xdr:col>
      <xdr:colOff>346500</xdr:colOff>
      <xdr:row>5</xdr:row>
      <xdr:rowOff>224856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11480"/>
          <a:ext cx="1977180" cy="76587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Q50"/>
  <sheetViews>
    <sheetView workbookViewId="0">
      <selection activeCell="J22" sqref="J22"/>
    </sheetView>
  </sheetViews>
  <sheetFormatPr defaultRowHeight="14.4" x14ac:dyDescent="0.3"/>
  <cols>
    <col min="1" max="1" width="21.6640625" bestFit="1" customWidth="1"/>
    <col min="2" max="2" width="18.33203125" customWidth="1"/>
    <col min="4" max="4" width="20.44140625" customWidth="1"/>
    <col min="5" max="5" width="16.6640625" bestFit="1" customWidth="1"/>
    <col min="6" max="6" width="16.6640625" customWidth="1"/>
    <col min="8" max="8" width="21.88671875" customWidth="1"/>
    <col min="9" max="9" width="12.88671875" customWidth="1"/>
    <col min="12" max="12" width="14" bestFit="1" customWidth="1"/>
    <col min="13" max="13" width="10.109375" bestFit="1" customWidth="1"/>
    <col min="14" max="14" width="10.21875" bestFit="1" customWidth="1"/>
    <col min="15" max="15" width="23.88671875" bestFit="1" customWidth="1"/>
    <col min="16" max="17" width="14" bestFit="1" customWidth="1"/>
    <col min="18" max="18" width="25" bestFit="1" customWidth="1"/>
    <col min="19" max="19" width="14.44140625" customWidth="1"/>
    <col min="20" max="20" width="25" bestFit="1" customWidth="1"/>
  </cols>
  <sheetData>
    <row r="1" spans="1:17" x14ac:dyDescent="0.3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L1" s="7" t="s">
        <v>74</v>
      </c>
      <c r="M1" s="7"/>
      <c r="N1" s="7"/>
      <c r="O1" s="7"/>
      <c r="P1" s="7"/>
      <c r="Q1" s="7"/>
    </row>
    <row r="2" spans="1:17" x14ac:dyDescent="0.3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L2" s="6" t="s">
        <v>0</v>
      </c>
      <c r="M2" s="6" t="s">
        <v>62</v>
      </c>
      <c r="N2" s="6" t="s">
        <v>75</v>
      </c>
      <c r="O2" s="6" t="s">
        <v>76</v>
      </c>
      <c r="P2" s="6" t="s">
        <v>77</v>
      </c>
      <c r="Q2" s="6" t="str">
        <f>B18</f>
        <v>Employees per 1000 Capita</v>
      </c>
    </row>
    <row r="3" spans="1:17" x14ac:dyDescent="0.3">
      <c r="A3" t="s">
        <v>57</v>
      </c>
      <c r="B3" t="str">
        <f>Dashboard!B6</f>
        <v>Information</v>
      </c>
      <c r="D3" t="s">
        <v>53</v>
      </c>
      <c r="E3" s="2">
        <f>AVERAGEIFS(Data!F:F,Data!B:B,D3,Data!A:A,$B$15)</f>
        <v>93586.333333333328</v>
      </c>
      <c r="F3" s="2">
        <f>IF(D3=$B$3,E3,0)</f>
        <v>93586.333333333328</v>
      </c>
      <c r="H3" t="s">
        <v>54</v>
      </c>
      <c r="I3" s="1">
        <f>SUMIFS(Data!E:E,Data!B:B,H3,Data!A:A,'Data Prep'!$B$15)</f>
        <v>26277342</v>
      </c>
      <c r="L3" t="s">
        <v>1</v>
      </c>
      <c r="M3" s="1">
        <f>SUMIFS(Data!E:E,Data!B:B,'Data Prep'!$B$3,Data!A:A,'Data Prep'!$B$15,Data!C:C,'Data Prep'!L3)</f>
        <v>19310</v>
      </c>
      <c r="N3" vm="1">
        <v>4887871</v>
      </c>
      <c r="O3" s="10">
        <f>M3/N3*1000</f>
        <v>3.9505952591629363</v>
      </c>
      <c r="P3" s="2">
        <f>AVERAGEIFS(Data!F:F,Data!B:B,'Data Prep'!$B$3,Data!A:A,'Data Prep'!$B$15,Data!C:C,'Data Prep'!L3)</f>
        <v>69393</v>
      </c>
      <c r="Q3" s="11">
        <f>IF($Q$2=$P$2,-P3,O3)</f>
        <v>3.9505952591629363</v>
      </c>
    </row>
    <row r="4" spans="1:17" x14ac:dyDescent="0.3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L4" t="s">
        <v>2</v>
      </c>
      <c r="M4" s="1">
        <f>SUMIFS(Data!E:E,Data!B:B,'Data Prep'!$B$3,Data!A:A,'Data Prep'!$B$15,Data!C:C,'Data Prep'!L4)</f>
        <v>45513</v>
      </c>
      <c r="N4" vm="2">
        <v>7171646</v>
      </c>
      <c r="O4" s="10">
        <f t="shared" ref="O4:O50" si="1">M4/N4*1000</f>
        <v>6.3462418529860507</v>
      </c>
      <c r="P4" s="2">
        <f>AVERAGEIFS(Data!F:F,Data!B:B,'Data Prep'!$B$3,Data!A:A,'Data Prep'!$B$15,Data!C:C,'Data Prep'!L4)</f>
        <v>90871</v>
      </c>
      <c r="Q4" s="11">
        <f>IF($Q$2=$P$2,-P4,O4)</f>
        <v>6.3462418529860507</v>
      </c>
    </row>
    <row r="5" spans="1:17" x14ac:dyDescent="0.3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L5" t="s">
        <v>3</v>
      </c>
      <c r="M5" s="1">
        <f>SUMIFS(Data!E:E,Data!B:B,'Data Prep'!$B$3,Data!A:A,'Data Prep'!$B$15,Data!C:C,'Data Prep'!L5)</f>
        <v>11509</v>
      </c>
      <c r="N5" vm="3">
        <v>3013825</v>
      </c>
      <c r="O5" s="10">
        <f t="shared" si="1"/>
        <v>3.8187353280299954</v>
      </c>
      <c r="P5" s="2">
        <f>AVERAGEIFS(Data!F:F,Data!B:B,'Data Prep'!$B$3,Data!A:A,'Data Prep'!$B$15,Data!C:C,'Data Prep'!L5)</f>
        <v>69820</v>
      </c>
      <c r="Q5" s="11">
        <f>IF($Q$2=$P$2,-P5,O5)</f>
        <v>3.8187353280299954</v>
      </c>
    </row>
    <row r="6" spans="1:17" x14ac:dyDescent="0.3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L6" t="s">
        <v>4</v>
      </c>
      <c r="M6" s="1">
        <f>SUMIFS(Data!E:E,Data!B:B,'Data Prep'!$B$3,Data!A:A,'Data Prep'!$B$15,Data!C:C,'Data Prep'!L6)</f>
        <v>527549</v>
      </c>
      <c r="N6" vm="4">
        <v>39557045</v>
      </c>
      <c r="O6" s="10">
        <f t="shared" si="1"/>
        <v>13.33641074554482</v>
      </c>
      <c r="P6" s="2">
        <f>AVERAGEIFS(Data!F:F,Data!B:B,'Data Prep'!$B$3,Data!A:A,'Data Prep'!$B$15,Data!C:C,'Data Prep'!L6)</f>
        <v>217892</v>
      </c>
      <c r="Q6" s="11">
        <f>IF($Q$2=$P$2,-P6,O6)</f>
        <v>13.33641074554482</v>
      </c>
    </row>
    <row r="7" spans="1:17" x14ac:dyDescent="0.3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L7" t="s">
        <v>5</v>
      </c>
      <c r="M7" s="1">
        <f>SUMIFS(Data!E:E,Data!B:B,'Data Prep'!$B$3,Data!A:A,'Data Prep'!$B$15,Data!C:C,'Data Prep'!L7)</f>
        <v>74867</v>
      </c>
      <c r="N7" vm="5">
        <v>5695564</v>
      </c>
      <c r="O7" s="10">
        <f t="shared" si="1"/>
        <v>13.144791279669581</v>
      </c>
      <c r="P7" s="2">
        <f>AVERAGEIFS(Data!F:F,Data!B:B,'Data Prep'!$B$3,Data!A:A,'Data Prep'!$B$15,Data!C:C,'Data Prep'!L7)</f>
        <v>123495</v>
      </c>
      <c r="Q7" s="11">
        <f>IF($Q$2=$P$2,-P7,O7)</f>
        <v>13.144791279669581</v>
      </c>
    </row>
    <row r="8" spans="1:17" x14ac:dyDescent="0.3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SUMIFS(Data!E:E,Data!B:B,H8,Data!A:A,'Data Prep'!$B$15)</f>
        <v>8142043</v>
      </c>
      <c r="L8" t="s">
        <v>6</v>
      </c>
      <c r="M8" s="1">
        <f>SUMIFS(Data!E:E,Data!B:B,'Data Prep'!$B$3,Data!A:A,'Data Prep'!$B$15,Data!C:C,'Data Prep'!L8)</f>
        <v>29237</v>
      </c>
      <c r="N8" vm="6">
        <v>3572665</v>
      </c>
      <c r="O8" s="10">
        <f t="shared" si="1"/>
        <v>8.1835268630000293</v>
      </c>
      <c r="P8" s="2">
        <f>AVERAGEIFS(Data!F:F,Data!B:B,'Data Prep'!$B$3,Data!A:A,'Data Prep'!$B$15,Data!C:C,'Data Prep'!L8)</f>
        <v>138917</v>
      </c>
      <c r="Q8" s="11">
        <f>IF($Q$2=$P$2,-P8,O8)</f>
        <v>8.1835268630000293</v>
      </c>
    </row>
    <row r="9" spans="1:17" x14ac:dyDescent="0.3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L9" t="s">
        <v>7</v>
      </c>
      <c r="M9" s="1">
        <f>SUMIFS(Data!E:E,Data!B:B,'Data Prep'!$B$3,Data!A:A,'Data Prep'!$B$15,Data!C:C,'Data Prep'!L9)</f>
        <v>3622</v>
      </c>
      <c r="N9" vm="7">
        <v>967171</v>
      </c>
      <c r="O9" s="10">
        <f t="shared" si="1"/>
        <v>3.744942724709488</v>
      </c>
      <c r="P9" s="2">
        <f>AVERAGEIFS(Data!F:F,Data!B:B,'Data Prep'!$B$3,Data!A:A,'Data Prep'!$B$15,Data!C:C,'Data Prep'!L9)</f>
        <v>78966</v>
      </c>
      <c r="Q9" s="11">
        <f>IF($Q$2=$P$2,-P9,O9)</f>
        <v>3.744942724709488</v>
      </c>
    </row>
    <row r="10" spans="1:17" x14ac:dyDescent="0.3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L10" t="s">
        <v>8</v>
      </c>
      <c r="M10" s="1">
        <f>SUMIFS(Data!E:E,Data!B:B,'Data Prep'!$B$3,Data!A:A,'Data Prep'!$B$15,Data!C:C,'Data Prep'!L10)</f>
        <v>130298</v>
      </c>
      <c r="N10" vm="8">
        <v>21670000</v>
      </c>
      <c r="O10" s="10">
        <f t="shared" si="1"/>
        <v>6.0128287955699129</v>
      </c>
      <c r="P10" s="2">
        <f>AVERAGEIFS(Data!F:F,Data!B:B,'Data Prep'!$B$3,Data!A:A,'Data Prep'!$B$15,Data!C:C,'Data Prep'!L10)</f>
        <v>93350</v>
      </c>
      <c r="Q10" s="11">
        <f>IF($Q$2=$P$2,-P10,O10)</f>
        <v>6.0128287955699129</v>
      </c>
    </row>
    <row r="11" spans="1:17" x14ac:dyDescent="0.3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L11" t="s">
        <v>9</v>
      </c>
      <c r="M11" s="1">
        <f>SUMIFS(Data!E:E,Data!B:B,'Data Prep'!$B$3,Data!A:A,'Data Prep'!$B$15,Data!C:C,'Data Prep'!L11)</f>
        <v>109190</v>
      </c>
      <c r="N11" vm="9">
        <v>10519475</v>
      </c>
      <c r="O11" s="10">
        <f t="shared" si="1"/>
        <v>10.379795569645824</v>
      </c>
      <c r="P11" s="2">
        <f>AVERAGEIFS(Data!F:F,Data!B:B,'Data Prep'!$B$3,Data!A:A,'Data Prep'!$B$15,Data!C:C,'Data Prep'!L11)</f>
        <v>108735</v>
      </c>
      <c r="Q11" s="11">
        <f>IF($Q$2=$P$2,-P11,O11)</f>
        <v>10.379795569645824</v>
      </c>
    </row>
    <row r="12" spans="1:17" x14ac:dyDescent="0.3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L12" t="s">
        <v>10</v>
      </c>
      <c r="M12" s="1">
        <f>SUMIFS(Data!E:E,Data!B:B,'Data Prep'!$B$3,Data!A:A,'Data Prep'!$B$15,Data!C:C,'Data Prep'!L12)</f>
        <v>7346</v>
      </c>
      <c r="N12" vm="10">
        <v>1754208</v>
      </c>
      <c r="O12" s="10">
        <f t="shared" si="1"/>
        <v>4.1876447946879729</v>
      </c>
      <c r="P12" s="2">
        <f>AVERAGEIFS(Data!F:F,Data!B:B,'Data Prep'!$B$3,Data!A:A,'Data Prep'!$B$15,Data!C:C,'Data Prep'!L12)</f>
        <v>64408</v>
      </c>
      <c r="Q12" s="11">
        <f>IF($Q$2=$P$2,-P12,O12)</f>
        <v>4.1876447946879729</v>
      </c>
    </row>
    <row r="13" spans="1:17" x14ac:dyDescent="0.3">
      <c r="L13" t="s">
        <v>11</v>
      </c>
      <c r="M13" s="1">
        <f>SUMIFS(Data!E:E,Data!B:B,'Data Prep'!$B$3,Data!A:A,'Data Prep'!$B$15,Data!C:C,'Data Prep'!L13)</f>
        <v>87520</v>
      </c>
      <c r="N13" vm="11">
        <v>12741080</v>
      </c>
      <c r="O13" s="10">
        <f t="shared" si="1"/>
        <v>6.8691194153085924</v>
      </c>
      <c r="P13" s="2">
        <f>AVERAGEIFS(Data!F:F,Data!B:B,'Data Prep'!$B$3,Data!A:A,'Data Prep'!$B$15,Data!C:C,'Data Prep'!L13)</f>
        <v>110059</v>
      </c>
      <c r="Q13" s="11">
        <f>IF($Q$2=$P$2,-P13,O13)</f>
        <v>6.8691194153085924</v>
      </c>
    </row>
    <row r="14" spans="1:17" x14ac:dyDescent="0.3">
      <c r="A14" s="9" t="s">
        <v>66</v>
      </c>
      <c r="B14" s="9"/>
      <c r="H14" s="7" t="s">
        <v>71</v>
      </c>
      <c r="I14" s="7"/>
      <c r="L14" t="s">
        <v>12</v>
      </c>
      <c r="M14" s="1">
        <f>SUMIFS(Data!E:E,Data!B:B,'Data Prep'!$B$3,Data!A:A,'Data Prep'!$B$15,Data!C:C,'Data Prep'!L14)</f>
        <v>26075</v>
      </c>
      <c r="N14" vm="12">
        <v>6691878</v>
      </c>
      <c r="O14" s="10">
        <f t="shared" si="1"/>
        <v>3.8965145509227757</v>
      </c>
      <c r="P14" s="2">
        <f>AVERAGEIFS(Data!F:F,Data!B:B,'Data Prep'!$B$3,Data!A:A,'Data Prep'!$B$15,Data!C:C,'Data Prep'!L14)</f>
        <v>67191</v>
      </c>
      <c r="Q14" s="11">
        <f>IF($Q$2=$P$2,-P14,O14)</f>
        <v>3.8965145509227757</v>
      </c>
    </row>
    <row r="15" spans="1:17" x14ac:dyDescent="0.3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L15" t="s">
        <v>13</v>
      </c>
      <c r="M15" s="1">
        <f>SUMIFS(Data!E:E,Data!B:B,'Data Prep'!$B$3,Data!A:A,'Data Prep'!$B$15,Data!C:C,'Data Prep'!L15)</f>
        <v>19135</v>
      </c>
      <c r="N15" vm="13">
        <v>3156145</v>
      </c>
      <c r="O15" s="10">
        <f t="shared" si="1"/>
        <v>6.0627759497741707</v>
      </c>
      <c r="P15" s="2">
        <f>AVERAGEIFS(Data!F:F,Data!B:B,'Data Prep'!$B$3,Data!A:A,'Data Prep'!$B$15,Data!C:C,'Data Prep'!L15)</f>
        <v>66858</v>
      </c>
      <c r="Q15" s="11">
        <f>IF($Q$2=$P$2,-P15,O15)</f>
        <v>6.0627759497741707</v>
      </c>
    </row>
    <row r="16" spans="1:17" x14ac:dyDescent="0.3">
      <c r="H16" t="str">
        <f>B3</f>
        <v>Information</v>
      </c>
      <c r="I16" s="1">
        <f>VLOOKUP(B3,H3:I12,2,0)</f>
        <v>2677815</v>
      </c>
      <c r="L16" t="s">
        <v>14</v>
      </c>
      <c r="M16" s="1">
        <f>SUMIFS(Data!E:E,Data!B:B,'Data Prep'!$B$3,Data!A:A,'Data Prep'!$B$15,Data!C:C,'Data Prep'!L16)</f>
        <v>16734</v>
      </c>
      <c r="N16" vm="14">
        <v>2911505</v>
      </c>
      <c r="O16" s="10">
        <f t="shared" si="1"/>
        <v>5.7475429374155294</v>
      </c>
      <c r="P16" s="2">
        <f>AVERAGEIFS(Data!F:F,Data!B:B,'Data Prep'!$B$3,Data!A:A,'Data Prep'!$B$15,Data!C:C,'Data Prep'!L16)</f>
        <v>73749</v>
      </c>
      <c r="Q16" s="11">
        <f>IF($Q$2=$P$2,-P16,O16)</f>
        <v>5.7475429374155294</v>
      </c>
    </row>
    <row r="17" spans="1:17" x14ac:dyDescent="0.3">
      <c r="A17" s="9" t="s">
        <v>78</v>
      </c>
      <c r="B17" s="9"/>
      <c r="H17" t="s">
        <v>72</v>
      </c>
      <c r="I17" s="1">
        <f>SUM(I3:I12)-I16</f>
        <v>113971524</v>
      </c>
      <c r="L17" t="s">
        <v>15</v>
      </c>
      <c r="M17" s="1">
        <f>SUMIFS(Data!E:E,Data!B:B,'Data Prep'!$B$3,Data!A:A,'Data Prep'!$B$15,Data!C:C,'Data Prep'!L17)</f>
        <v>20268</v>
      </c>
      <c r="N17" vm="15">
        <v>4468402</v>
      </c>
      <c r="O17" s="10">
        <f t="shared" si="1"/>
        <v>4.5358497288292332</v>
      </c>
      <c r="P17" s="2">
        <f>AVERAGEIFS(Data!F:F,Data!B:B,'Data Prep'!$B$3,Data!A:A,'Data Prep'!$B$15,Data!C:C,'Data Prep'!L17)</f>
        <v>63462</v>
      </c>
      <c r="Q17" s="11">
        <f>IF($Q$2=$P$2,-P17,O17)</f>
        <v>4.5358497288292332</v>
      </c>
    </row>
    <row r="18" spans="1:17" x14ac:dyDescent="0.3">
      <c r="A18" s="5" t="s">
        <v>79</v>
      </c>
      <c r="B18" s="4" t="str">
        <f>IF(Dashboard!A2=1,'Data Prep'!P2,'Data Prep'!O2)</f>
        <v>Employees per 1000 Capita</v>
      </c>
      <c r="L18" t="s">
        <v>16</v>
      </c>
      <c r="M18" s="1">
        <f>SUMIFS(Data!E:E,Data!B:B,'Data Prep'!$B$3,Data!A:A,'Data Prep'!$B$15,Data!C:C,'Data Prep'!L18)</f>
        <v>18712</v>
      </c>
      <c r="N18" vm="16">
        <v>4659978</v>
      </c>
      <c r="O18" s="10">
        <f t="shared" si="1"/>
        <v>4.015469600929447</v>
      </c>
      <c r="P18" s="2">
        <f>AVERAGEIFS(Data!F:F,Data!B:B,'Data Prep'!$B$3,Data!A:A,'Data Prep'!$B$15,Data!C:C,'Data Prep'!L18)</f>
        <v>65700</v>
      </c>
      <c r="Q18" s="11">
        <f>IF($Q$2=$P$2,-P18,O18)</f>
        <v>4.015469600929447</v>
      </c>
    </row>
    <row r="19" spans="1:17" x14ac:dyDescent="0.3">
      <c r="D19" s="7" t="s">
        <v>73</v>
      </c>
      <c r="E19" s="7"/>
      <c r="F19" s="7"/>
      <c r="H19" s="5" t="s">
        <v>80</v>
      </c>
      <c r="I19" s="13">
        <f>I16/SUM(I16:I17)</f>
        <v>2.2956109506972858E-2</v>
      </c>
      <c r="L19" t="s">
        <v>17</v>
      </c>
      <c r="M19" s="1">
        <f>SUMIFS(Data!E:E,Data!B:B,'Data Prep'!$B$3,Data!A:A,'Data Prep'!$B$15,Data!C:C,'Data Prep'!L19)</f>
        <v>6415</v>
      </c>
      <c r="N19" vm="17">
        <v>1338404</v>
      </c>
      <c r="O19" s="10">
        <f t="shared" si="1"/>
        <v>4.7930221368136978</v>
      </c>
      <c r="P19" s="2">
        <f>AVERAGEIFS(Data!F:F,Data!B:B,'Data Prep'!$B$3,Data!A:A,'Data Prep'!$B$15,Data!C:C,'Data Prep'!L19)</f>
        <v>64265</v>
      </c>
      <c r="Q19" s="11">
        <f>IF($Q$2=$P$2,-P19,O19)</f>
        <v>4.7930221368136978</v>
      </c>
    </row>
    <row r="20" spans="1:17" x14ac:dyDescent="0.3">
      <c r="D20" s="6" t="s">
        <v>50</v>
      </c>
      <c r="E20" s="6" t="s">
        <v>68</v>
      </c>
      <c r="F20" s="6" t="s">
        <v>62</v>
      </c>
      <c r="L20" t="s">
        <v>18</v>
      </c>
      <c r="M20" s="1">
        <f>SUMIFS(Data!E:E,Data!B:B,'Data Prep'!$B$3,Data!A:A,'Data Prep'!$B$15,Data!C:C,'Data Prep'!L20)</f>
        <v>33029</v>
      </c>
      <c r="N20" vm="18">
        <v>6042718</v>
      </c>
      <c r="O20" s="10">
        <f t="shared" si="1"/>
        <v>5.4659178204245169</v>
      </c>
      <c r="P20" s="2">
        <f>AVERAGEIFS(Data!F:F,Data!B:B,'Data Prep'!$B$3,Data!A:A,'Data Prep'!$B$15,Data!C:C,'Data Prep'!L20)</f>
        <v>110569</v>
      </c>
      <c r="Q20" s="11">
        <f>IF($Q$2=$P$2,-P20,O20)</f>
        <v>5.4659178204245169</v>
      </c>
    </row>
    <row r="21" spans="1:17" x14ac:dyDescent="0.3">
      <c r="D21">
        <v>2017</v>
      </c>
      <c r="E21" s="2">
        <f>AVERAGEIFS(Data!F:F,Data!B:B,'Data Prep'!$B$3,Data!A:A,'Data Prep'!D21)</f>
        <v>75580.708333333328</v>
      </c>
      <c r="F21" s="1">
        <f>SUMIFS(Data!E:E,Data!B:B,'Data Prep'!$B$3,Data!A:A,'Data Prep'!D21)</f>
        <v>2760656</v>
      </c>
      <c r="L21" t="s">
        <v>19</v>
      </c>
      <c r="M21" s="1">
        <f>SUMIFS(Data!E:E,Data!B:B,'Data Prep'!$B$3,Data!A:A,'Data Prep'!$B$15,Data!C:C,'Data Prep'!L21)</f>
        <v>89231</v>
      </c>
      <c r="N21" vm="19">
        <v>6902149</v>
      </c>
      <c r="O21" s="10">
        <f t="shared" si="1"/>
        <v>12.928002568475412</v>
      </c>
      <c r="P21" s="2">
        <f>AVERAGEIFS(Data!F:F,Data!B:B,'Data Prep'!$B$3,Data!A:A,'Data Prep'!$B$15,Data!C:C,'Data Prep'!L21)</f>
        <v>146746</v>
      </c>
      <c r="Q21" s="11">
        <f>IF($Q$2=$P$2,-P21,O21)</f>
        <v>12.928002568475412</v>
      </c>
    </row>
    <row r="22" spans="1:17" x14ac:dyDescent="0.3">
      <c r="D22">
        <v>2018</v>
      </c>
      <c r="E22" s="2">
        <f>AVERAGEIFS(Data!F:F,Data!B:B,'Data Prep'!$B$3,Data!A:A,'Data Prep'!D22)</f>
        <v>79569.104166666672</v>
      </c>
      <c r="F22" s="1">
        <f>SUMIFS(Data!E:E,Data!B:B,'Data Prep'!$B$3,Data!A:A,'Data Prep'!D22)</f>
        <v>2781425</v>
      </c>
      <c r="L22" t="s">
        <v>20</v>
      </c>
      <c r="M22" s="1">
        <f>SUMIFS(Data!E:E,Data!B:B,'Data Prep'!$B$3,Data!A:A,'Data Prep'!$B$15,Data!C:C,'Data Prep'!L22)</f>
        <v>50511</v>
      </c>
      <c r="N22" vm="20">
        <v>9995915</v>
      </c>
      <c r="O22" s="10">
        <f t="shared" si="1"/>
        <v>5.053164217582883</v>
      </c>
      <c r="P22" s="2">
        <f>AVERAGEIFS(Data!F:F,Data!B:B,'Data Prep'!$B$3,Data!A:A,'Data Prep'!$B$15,Data!C:C,'Data Prep'!L22)</f>
        <v>88745</v>
      </c>
      <c r="Q22" s="11">
        <f>IF($Q$2=$P$2,-P22,O22)</f>
        <v>5.053164217582883</v>
      </c>
    </row>
    <row r="23" spans="1:17" x14ac:dyDescent="0.3">
      <c r="D23">
        <v>2019</v>
      </c>
      <c r="E23" s="2">
        <f>AVERAGEIFS(Data!F:F,Data!B:B,'Data Prep'!$B$3,Data!A:A,'Data Prep'!D23)</f>
        <v>83493.333333333328</v>
      </c>
      <c r="F23" s="1">
        <f>SUMIFS(Data!E:E,Data!B:B,'Data Prep'!$B$3,Data!A:A,'Data Prep'!D23)</f>
        <v>2815141</v>
      </c>
      <c r="L23" t="s">
        <v>21</v>
      </c>
      <c r="M23" s="1">
        <f>SUMIFS(Data!E:E,Data!B:B,'Data Prep'!$B$3,Data!A:A,'Data Prep'!$B$15,Data!C:C,'Data Prep'!L23)</f>
        <v>43145</v>
      </c>
      <c r="N23" vm="21">
        <v>5611179</v>
      </c>
      <c r="O23" s="10">
        <f t="shared" si="1"/>
        <v>7.6891148901148938</v>
      </c>
      <c r="P23" s="2">
        <f>AVERAGEIFS(Data!F:F,Data!B:B,'Data Prep'!$B$3,Data!A:A,'Data Prep'!$B$15,Data!C:C,'Data Prep'!L23)</f>
        <v>92292</v>
      </c>
      <c r="Q23" s="11">
        <f>IF($Q$2=$P$2,-P23,O23)</f>
        <v>7.6891148901148938</v>
      </c>
    </row>
    <row r="24" spans="1:17" x14ac:dyDescent="0.3">
      <c r="D24">
        <v>2020</v>
      </c>
      <c r="E24" s="2">
        <f>AVERAGEIFS(Data!F:F,Data!B:B,'Data Prep'!$B$3,Data!A:A,'Data Prep'!D24)</f>
        <v>93586.333333333328</v>
      </c>
      <c r="F24" s="1">
        <f>SUMIFS(Data!E:E,Data!B:B,'Data Prep'!$B$3,Data!A:A,'Data Prep'!D24)</f>
        <v>2677815</v>
      </c>
      <c r="L24" t="s">
        <v>22</v>
      </c>
      <c r="M24" s="1">
        <f>SUMIFS(Data!E:E,Data!B:B,'Data Prep'!$B$3,Data!A:A,'Data Prep'!$B$15,Data!C:C,'Data Prep'!L24)</f>
        <v>9629</v>
      </c>
      <c r="N24" vm="22">
        <v>2963914</v>
      </c>
      <c r="O24" s="10">
        <f t="shared" si="1"/>
        <v>3.2487447341589535</v>
      </c>
      <c r="P24" s="2">
        <f>AVERAGEIFS(Data!F:F,Data!B:B,'Data Prep'!$B$3,Data!A:A,'Data Prep'!$B$15,Data!C:C,'Data Prep'!L24)</f>
        <v>54301</v>
      </c>
      <c r="Q24" s="11">
        <f>IF($Q$2=$P$2,-P24,O24)</f>
        <v>3.2487447341589535</v>
      </c>
    </row>
    <row r="25" spans="1:17" x14ac:dyDescent="0.3">
      <c r="L25" t="s">
        <v>23</v>
      </c>
      <c r="M25" s="1">
        <f>SUMIFS(Data!E:E,Data!B:B,'Data Prep'!$B$3,Data!A:A,'Data Prep'!$B$15,Data!C:C,'Data Prep'!L25)</f>
        <v>43675</v>
      </c>
      <c r="N25" vm="23">
        <v>6126452</v>
      </c>
      <c r="O25" s="10">
        <f t="shared" si="1"/>
        <v>7.1289222538591668</v>
      </c>
      <c r="P25" s="2">
        <f>AVERAGEIFS(Data!F:F,Data!B:B,'Data Prep'!$B$3,Data!A:A,'Data Prep'!$B$15,Data!C:C,'Data Prep'!L25)</f>
        <v>89327</v>
      </c>
      <c r="Q25" s="11">
        <f>IF($Q$2=$P$2,-P25,O25)</f>
        <v>7.1289222538591668</v>
      </c>
    </row>
    <row r="26" spans="1:17" x14ac:dyDescent="0.3">
      <c r="L26" t="s">
        <v>24</v>
      </c>
      <c r="M26" s="1">
        <f>SUMIFS(Data!E:E,Data!B:B,'Data Prep'!$B$3,Data!A:A,'Data Prep'!$B$15,Data!C:C,'Data Prep'!L26)</f>
        <v>5797</v>
      </c>
      <c r="N26" vm="24">
        <v>1062305</v>
      </c>
      <c r="O26" s="10">
        <f t="shared" si="1"/>
        <v>5.4570015202790154</v>
      </c>
      <c r="P26" s="2">
        <f>AVERAGEIFS(Data!F:F,Data!B:B,'Data Prep'!$B$3,Data!A:A,'Data Prep'!$B$15,Data!C:C,'Data Prep'!L26)</f>
        <v>65673</v>
      </c>
      <c r="Q26" s="11">
        <f>IF($Q$2=$P$2,-P26,O26)</f>
        <v>5.4570015202790154</v>
      </c>
    </row>
    <row r="27" spans="1:17" x14ac:dyDescent="0.3">
      <c r="L27" t="s">
        <v>25</v>
      </c>
      <c r="M27" s="1">
        <f>SUMIFS(Data!E:E,Data!B:B,'Data Prep'!$B$3,Data!A:A,'Data Prep'!$B$15,Data!C:C,'Data Prep'!L27)</f>
        <v>16165</v>
      </c>
      <c r="N27" vm="25">
        <v>1929268</v>
      </c>
      <c r="O27" s="10">
        <f t="shared" si="1"/>
        <v>8.3788255441960366</v>
      </c>
      <c r="P27" s="2">
        <f>AVERAGEIFS(Data!F:F,Data!B:B,'Data Prep'!$B$3,Data!A:A,'Data Prep'!$B$15,Data!C:C,'Data Prep'!L27)</f>
        <v>76361</v>
      </c>
      <c r="Q27" s="11">
        <f>IF($Q$2=$P$2,-P27,O27)</f>
        <v>8.3788255441960366</v>
      </c>
    </row>
    <row r="28" spans="1:17" x14ac:dyDescent="0.3">
      <c r="L28" t="s">
        <v>26</v>
      </c>
      <c r="M28" s="1">
        <f>SUMIFS(Data!E:E,Data!B:B,'Data Prep'!$B$3,Data!A:A,'Data Prep'!$B$15,Data!C:C,'Data Prep'!L28)</f>
        <v>13306</v>
      </c>
      <c r="N28" vm="26">
        <v>3034392</v>
      </c>
      <c r="O28" s="10">
        <f t="shared" si="1"/>
        <v>4.3850629714288729</v>
      </c>
      <c r="P28" s="2">
        <f>AVERAGEIFS(Data!F:F,Data!B:B,'Data Prep'!$B$3,Data!A:A,'Data Prep'!$B$15,Data!C:C,'Data Prep'!L28)</f>
        <v>88353</v>
      </c>
      <c r="Q28" s="11">
        <f>IF($Q$2=$P$2,-P28,O28)</f>
        <v>4.3850629714288729</v>
      </c>
    </row>
    <row r="29" spans="1:17" x14ac:dyDescent="0.3">
      <c r="L29" t="s">
        <v>27</v>
      </c>
      <c r="M29" s="1">
        <f>SUMIFS(Data!E:E,Data!B:B,'Data Prep'!$B$3,Data!A:A,'Data Prep'!$B$15,Data!C:C,'Data Prep'!L29)</f>
        <v>11735</v>
      </c>
      <c r="N29" vm="27">
        <v>1356458</v>
      </c>
      <c r="O29" s="10">
        <f t="shared" si="1"/>
        <v>8.651207777903922</v>
      </c>
      <c r="P29" s="2">
        <f>AVERAGEIFS(Data!F:F,Data!B:B,'Data Prep'!$B$3,Data!A:A,'Data Prep'!$B$15,Data!C:C,'Data Prep'!L29)</f>
        <v>107194</v>
      </c>
      <c r="Q29" s="11">
        <f>IF($Q$2=$P$2,-P29,O29)</f>
        <v>8.651207777903922</v>
      </c>
    </row>
    <row r="30" spans="1:17" x14ac:dyDescent="0.3">
      <c r="L30" t="s">
        <v>28</v>
      </c>
      <c r="M30" s="1">
        <f>SUMIFS(Data!E:E,Data!B:B,'Data Prep'!$B$3,Data!A:A,'Data Prep'!$B$15,Data!C:C,'Data Prep'!L30)</f>
        <v>67885</v>
      </c>
      <c r="N30" vm="28">
        <v>8908520</v>
      </c>
      <c r="O30" s="10">
        <f t="shared" si="1"/>
        <v>7.6202332149447942</v>
      </c>
      <c r="P30" s="2">
        <f>AVERAGEIFS(Data!F:F,Data!B:B,'Data Prep'!$B$3,Data!A:A,'Data Prep'!$B$15,Data!C:C,'Data Prep'!L30)</f>
        <v>130541</v>
      </c>
      <c r="Q30" s="11">
        <f>IF($Q$2=$P$2,-P30,O30)</f>
        <v>7.6202332149447942</v>
      </c>
    </row>
    <row r="31" spans="1:17" x14ac:dyDescent="0.3">
      <c r="L31" t="s">
        <v>29</v>
      </c>
      <c r="M31" s="1">
        <f>SUMIFS(Data!E:E,Data!B:B,'Data Prep'!$B$3,Data!A:A,'Data Prep'!$B$15,Data!C:C,'Data Prep'!L31)</f>
        <v>9076</v>
      </c>
      <c r="N31" vm="29">
        <v>2095428</v>
      </c>
      <c r="O31" s="10">
        <f t="shared" si="1"/>
        <v>4.3313346963007078</v>
      </c>
      <c r="P31" s="2">
        <f>AVERAGEIFS(Data!F:F,Data!B:B,'Data Prep'!$B$3,Data!A:A,'Data Prep'!$B$15,Data!C:C,'Data Prep'!L31)</f>
        <v>62393</v>
      </c>
      <c r="Q31" s="11">
        <f>IF($Q$2=$P$2,-P31,O31)</f>
        <v>4.3313346963007078</v>
      </c>
    </row>
    <row r="32" spans="1:17" x14ac:dyDescent="0.3">
      <c r="L32" t="s">
        <v>30</v>
      </c>
      <c r="M32" s="1">
        <f>SUMIFS(Data!E:E,Data!B:B,'Data Prep'!$B$3,Data!A:A,'Data Prep'!$B$15,Data!C:C,'Data Prep'!L32)</f>
        <v>267749</v>
      </c>
      <c r="N32" vm="30">
        <v>19542209</v>
      </c>
      <c r="O32" s="10">
        <f t="shared" si="1"/>
        <v>13.701061123642674</v>
      </c>
      <c r="P32" s="2">
        <f>AVERAGEIFS(Data!F:F,Data!B:B,'Data Prep'!$B$3,Data!A:A,'Data Prep'!$B$15,Data!C:C,'Data Prep'!L32)</f>
        <v>154357</v>
      </c>
      <c r="Q32" s="11">
        <f>IF($Q$2=$P$2,-P32,O32)</f>
        <v>13.701061123642674</v>
      </c>
    </row>
    <row r="33" spans="12:17" x14ac:dyDescent="0.3">
      <c r="L33" t="s">
        <v>31</v>
      </c>
      <c r="M33" s="1">
        <f>SUMIFS(Data!E:E,Data!B:B,'Data Prep'!$B$3,Data!A:A,'Data Prep'!$B$15,Data!C:C,'Data Prep'!L33)</f>
        <v>73440</v>
      </c>
      <c r="N33" vm="31">
        <v>10383620</v>
      </c>
      <c r="O33" s="10">
        <f t="shared" si="1"/>
        <v>7.0726779292770727</v>
      </c>
      <c r="P33" s="2">
        <f>AVERAGEIFS(Data!F:F,Data!B:B,'Data Prep'!$B$3,Data!A:A,'Data Prep'!$B$15,Data!C:C,'Data Prep'!L33)</f>
        <v>96207</v>
      </c>
      <c r="Q33" s="11">
        <f>IF($Q$2=$P$2,-P33,O33)</f>
        <v>7.0726779292770727</v>
      </c>
    </row>
    <row r="34" spans="12:17" x14ac:dyDescent="0.3">
      <c r="L34" t="s">
        <v>32</v>
      </c>
      <c r="M34" s="1">
        <f>SUMIFS(Data!E:E,Data!B:B,'Data Prep'!$B$3,Data!A:A,'Data Prep'!$B$15,Data!C:C,'Data Prep'!L34)</f>
        <v>5780</v>
      </c>
      <c r="N34" vm="32">
        <v>760077</v>
      </c>
      <c r="O34" s="10">
        <f t="shared" si="1"/>
        <v>7.6044927027130145</v>
      </c>
      <c r="P34" s="2">
        <f>AVERAGEIFS(Data!F:F,Data!B:B,'Data Prep'!$B$3,Data!A:A,'Data Prep'!$B$15,Data!C:C,'Data Prep'!L34)</f>
        <v>79624</v>
      </c>
      <c r="Q34" s="11">
        <f>IF($Q$2=$P$2,-P34,O34)</f>
        <v>7.6044927027130145</v>
      </c>
    </row>
    <row r="35" spans="12:17" x14ac:dyDescent="0.3">
      <c r="L35" t="s">
        <v>33</v>
      </c>
      <c r="M35" s="1">
        <f>SUMIFS(Data!E:E,Data!B:B,'Data Prep'!$B$3,Data!A:A,'Data Prep'!$B$15,Data!C:C,'Data Prep'!L35)</f>
        <v>63865</v>
      </c>
      <c r="N35" vm="33">
        <v>11689442</v>
      </c>
      <c r="O35" s="10">
        <f t="shared" si="1"/>
        <v>5.4634772130269349</v>
      </c>
      <c r="P35" s="2">
        <f>AVERAGEIFS(Data!F:F,Data!B:B,'Data Prep'!$B$3,Data!A:A,'Data Prep'!$B$15,Data!C:C,'Data Prep'!L35)</f>
        <v>80052</v>
      </c>
      <c r="Q35" s="11">
        <f>IF($Q$2=$P$2,-P35,O35)</f>
        <v>5.4634772130269349</v>
      </c>
    </row>
    <row r="36" spans="12:17" x14ac:dyDescent="0.3">
      <c r="L36" t="s">
        <v>34</v>
      </c>
      <c r="M36" s="1">
        <f>SUMIFS(Data!E:E,Data!B:B,'Data Prep'!$B$3,Data!A:A,'Data Prep'!$B$15,Data!C:C,'Data Prep'!L36)</f>
        <v>18256</v>
      </c>
      <c r="N36" vm="34">
        <v>3943079</v>
      </c>
      <c r="O36" s="10">
        <f t="shared" si="1"/>
        <v>4.6298844126633023</v>
      </c>
      <c r="P36" s="2">
        <f>AVERAGEIFS(Data!F:F,Data!B:B,'Data Prep'!$B$3,Data!A:A,'Data Prep'!$B$15,Data!C:C,'Data Prep'!L36)</f>
        <v>63710</v>
      </c>
      <c r="Q36" s="11">
        <f>IF($Q$2=$P$2,-P36,O36)</f>
        <v>4.6298844126633023</v>
      </c>
    </row>
    <row r="37" spans="12:17" x14ac:dyDescent="0.3">
      <c r="L37" t="s">
        <v>35</v>
      </c>
      <c r="M37" s="1">
        <f>SUMIFS(Data!E:E,Data!B:B,'Data Prep'!$B$3,Data!A:A,'Data Prep'!$B$15,Data!C:C,'Data Prep'!L37)</f>
        <v>33218</v>
      </c>
      <c r="N37" vm="35">
        <v>4190713</v>
      </c>
      <c r="O37" s="10">
        <f t="shared" si="1"/>
        <v>7.9265747857226208</v>
      </c>
      <c r="P37" s="2">
        <f>AVERAGEIFS(Data!F:F,Data!B:B,'Data Prep'!$B$3,Data!A:A,'Data Prep'!$B$15,Data!C:C,'Data Prep'!L37)</f>
        <v>101737</v>
      </c>
      <c r="Q37" s="11">
        <f>IF($Q$2=$P$2,-P37,O37)</f>
        <v>7.9265747857226208</v>
      </c>
    </row>
    <row r="38" spans="12:17" x14ac:dyDescent="0.3">
      <c r="L38" t="s">
        <v>36</v>
      </c>
      <c r="M38" s="1">
        <f>SUMIFS(Data!E:E,Data!B:B,'Data Prep'!$B$3,Data!A:A,'Data Prep'!$B$15,Data!C:C,'Data Prep'!L38)</f>
        <v>82872</v>
      </c>
      <c r="N38" vm="36">
        <v>12807060</v>
      </c>
      <c r="O38" s="10">
        <f t="shared" si="1"/>
        <v>6.4708059460953571</v>
      </c>
      <c r="P38" s="2">
        <f>AVERAGEIFS(Data!F:F,Data!B:B,'Data Prep'!$B$3,Data!A:A,'Data Prep'!$B$15,Data!C:C,'Data Prep'!L38)</f>
        <v>107388</v>
      </c>
      <c r="Q38" s="11">
        <f>IF($Q$2=$P$2,-P38,O38)</f>
        <v>6.4708059460953571</v>
      </c>
    </row>
    <row r="39" spans="12:17" x14ac:dyDescent="0.3">
      <c r="L39" t="s">
        <v>37</v>
      </c>
      <c r="M39" s="1">
        <f>SUMIFS(Data!E:E,Data!B:B,'Data Prep'!$B$3,Data!A:A,'Data Prep'!$B$15,Data!C:C,'Data Prep'!L39)</f>
        <v>5243</v>
      </c>
      <c r="N39" vm="37">
        <v>1057315</v>
      </c>
      <c r="O39" s="10">
        <f t="shared" si="1"/>
        <v>4.9587871164222586</v>
      </c>
      <c r="P39" s="2">
        <f>AVERAGEIFS(Data!F:F,Data!B:B,'Data Prep'!$B$3,Data!A:A,'Data Prep'!$B$15,Data!C:C,'Data Prep'!L39)</f>
        <v>87286</v>
      </c>
      <c r="Q39" s="11">
        <f>IF($Q$2=$P$2,-P39,O39)</f>
        <v>4.9587871164222586</v>
      </c>
    </row>
    <row r="40" spans="12:17" x14ac:dyDescent="0.3">
      <c r="L40" t="s">
        <v>38</v>
      </c>
      <c r="M40" s="1">
        <f>SUMIFS(Data!E:E,Data!B:B,'Data Prep'!$B$3,Data!A:A,'Data Prep'!$B$15,Data!C:C,'Data Prep'!L40)</f>
        <v>24744</v>
      </c>
      <c r="N40" vm="38">
        <v>5084127</v>
      </c>
      <c r="O40" s="10">
        <f t="shared" si="1"/>
        <v>4.8669122545522558</v>
      </c>
      <c r="P40" s="2">
        <f>AVERAGEIFS(Data!F:F,Data!B:B,'Data Prep'!$B$3,Data!A:A,'Data Prep'!$B$15,Data!C:C,'Data Prep'!L40)</f>
        <v>73562</v>
      </c>
      <c r="Q40" s="11">
        <f>IF($Q$2=$P$2,-P40,O40)</f>
        <v>4.8669122545522558</v>
      </c>
    </row>
    <row r="41" spans="12:17" x14ac:dyDescent="0.3">
      <c r="L41" t="s">
        <v>39</v>
      </c>
      <c r="M41" s="1">
        <f>SUMIFS(Data!E:E,Data!B:B,'Data Prep'!$B$3,Data!A:A,'Data Prep'!$B$15,Data!C:C,'Data Prep'!L41)</f>
        <v>5074</v>
      </c>
      <c r="N41" vm="39">
        <v>882235</v>
      </c>
      <c r="O41" s="10">
        <f t="shared" si="1"/>
        <v>5.7513020907127919</v>
      </c>
      <c r="P41" s="2">
        <f>AVERAGEIFS(Data!F:F,Data!B:B,'Data Prep'!$B$3,Data!A:A,'Data Prep'!$B$15,Data!C:C,'Data Prep'!L41)</f>
        <v>58069</v>
      </c>
      <c r="Q41" s="11">
        <f>IF($Q$2=$P$2,-P41,O41)</f>
        <v>5.7513020907127919</v>
      </c>
    </row>
    <row r="42" spans="12:17" x14ac:dyDescent="0.3">
      <c r="L42" t="s">
        <v>40</v>
      </c>
      <c r="M42" s="1">
        <f>SUMIFS(Data!E:E,Data!B:B,'Data Prep'!$B$3,Data!A:A,'Data Prep'!$B$15,Data!C:C,'Data Prep'!L42)</f>
        <v>42929</v>
      </c>
      <c r="N42" vm="40">
        <v>6770010</v>
      </c>
      <c r="O42" s="10">
        <f t="shared" si="1"/>
        <v>6.3410541491076087</v>
      </c>
      <c r="P42" s="2">
        <f>AVERAGEIFS(Data!F:F,Data!B:B,'Data Prep'!$B$3,Data!A:A,'Data Prep'!$B$15,Data!C:C,'Data Prep'!L42)</f>
        <v>81293</v>
      </c>
      <c r="Q42" s="11">
        <f>IF($Q$2=$P$2,-P42,O42)</f>
        <v>6.3410541491076087</v>
      </c>
    </row>
    <row r="43" spans="12:17" x14ac:dyDescent="0.3">
      <c r="L43" t="s">
        <v>41</v>
      </c>
      <c r="M43" s="1">
        <f>SUMIFS(Data!E:E,Data!B:B,'Data Prep'!$B$3,Data!A:A,'Data Prep'!$B$15,Data!C:C,'Data Prep'!L43)</f>
        <v>198521</v>
      </c>
      <c r="N43" vm="41">
        <v>28701845</v>
      </c>
      <c r="O43" s="10">
        <f t="shared" si="1"/>
        <v>6.9166633712919854</v>
      </c>
      <c r="P43" s="2">
        <f>AVERAGEIFS(Data!F:F,Data!B:B,'Data Prep'!$B$3,Data!A:A,'Data Prep'!$B$15,Data!C:C,'Data Prep'!L43)</f>
        <v>102835</v>
      </c>
      <c r="Q43" s="11">
        <f>IF($Q$2=$P$2,-P43,O43)</f>
        <v>6.9166633712919854</v>
      </c>
    </row>
    <row r="44" spans="12:17" x14ac:dyDescent="0.3">
      <c r="L44" t="s">
        <v>42</v>
      </c>
      <c r="M44" s="1">
        <f>SUMIFS(Data!E:E,Data!B:B,'Data Prep'!$B$3,Data!A:A,'Data Prep'!$B$15,Data!C:C,'Data Prep'!L44)</f>
        <v>37222</v>
      </c>
      <c r="N44" vm="42">
        <v>3161105</v>
      </c>
      <c r="O44" s="10">
        <f t="shared" si="1"/>
        <v>11.774996401574766</v>
      </c>
      <c r="P44" s="2">
        <f>AVERAGEIFS(Data!F:F,Data!B:B,'Data Prep'!$B$3,Data!A:A,'Data Prep'!$B$15,Data!C:C,'Data Prep'!L44)</f>
        <v>96974</v>
      </c>
      <c r="Q44" s="11">
        <f>IF($Q$2=$P$2,-P44,O44)</f>
        <v>11.774996401574766</v>
      </c>
    </row>
    <row r="45" spans="12:17" x14ac:dyDescent="0.3">
      <c r="L45" t="s">
        <v>43</v>
      </c>
      <c r="M45" s="1">
        <f>SUMIFS(Data!E:E,Data!B:B,'Data Prep'!$B$3,Data!A:A,'Data Prep'!$B$15,Data!C:C,'Data Prep'!L45)</f>
        <v>3961</v>
      </c>
      <c r="N45" vm="43">
        <v>626299</v>
      </c>
      <c r="O45" s="10">
        <f t="shared" si="1"/>
        <v>6.32445525220382</v>
      </c>
      <c r="P45" s="2">
        <f>AVERAGEIFS(Data!F:F,Data!B:B,'Data Prep'!$B$3,Data!A:A,'Data Prep'!$B$15,Data!C:C,'Data Prep'!L45)</f>
        <v>68605</v>
      </c>
      <c r="Q45" s="11">
        <f>IF($Q$2=$P$2,-P45,O45)</f>
        <v>6.32445525220382</v>
      </c>
    </row>
    <row r="46" spans="12:17" x14ac:dyDescent="0.3">
      <c r="L46" t="s">
        <v>44</v>
      </c>
      <c r="M46" s="1">
        <f>SUMIFS(Data!E:E,Data!B:B,'Data Prep'!$B$3,Data!A:A,'Data Prep'!$B$15,Data!C:C,'Data Prep'!L46)</f>
        <v>64840</v>
      </c>
      <c r="N46" vm="44">
        <v>8517685</v>
      </c>
      <c r="O46" s="10">
        <f t="shared" si="1"/>
        <v>7.6123970304137796</v>
      </c>
      <c r="P46" s="2">
        <f>AVERAGEIFS(Data!F:F,Data!B:B,'Data Prep'!$B$3,Data!A:A,'Data Prep'!$B$15,Data!C:C,'Data Prep'!L46)</f>
        <v>117848</v>
      </c>
      <c r="Q46" s="11">
        <f>IF($Q$2=$P$2,-P46,O46)</f>
        <v>7.6123970304137796</v>
      </c>
    </row>
    <row r="47" spans="12:17" x14ac:dyDescent="0.3">
      <c r="L47" t="s">
        <v>45</v>
      </c>
      <c r="M47" s="1">
        <f>SUMIFS(Data!E:E,Data!B:B,'Data Prep'!$B$3,Data!A:A,'Data Prep'!$B$15,Data!C:C,'Data Prep'!L47)</f>
        <v>148556</v>
      </c>
      <c r="N47" vm="45">
        <v>7614893</v>
      </c>
      <c r="O47" s="10">
        <f t="shared" si="1"/>
        <v>19.508612924699005</v>
      </c>
      <c r="P47" s="2">
        <f>AVERAGEIFS(Data!F:F,Data!B:B,'Data Prep'!$B$3,Data!A:A,'Data Prep'!$B$15,Data!C:C,'Data Prep'!L47)</f>
        <v>242273</v>
      </c>
      <c r="Q47" s="11">
        <f>IF($Q$2=$P$2,-P47,O47)</f>
        <v>19.508612924699005</v>
      </c>
    </row>
    <row r="48" spans="12:17" x14ac:dyDescent="0.3">
      <c r="L48" t="s">
        <v>46</v>
      </c>
      <c r="M48" s="1">
        <f>SUMIFS(Data!E:E,Data!B:B,'Data Prep'!$B$3,Data!A:A,'Data Prep'!$B$15,Data!C:C,'Data Prep'!L48)</f>
        <v>7215</v>
      </c>
      <c r="N48" vm="46">
        <v>1805832</v>
      </c>
      <c r="O48" s="10">
        <f t="shared" si="1"/>
        <v>3.9953882753212926</v>
      </c>
      <c r="P48" s="2">
        <f>AVERAGEIFS(Data!F:F,Data!B:B,'Data Prep'!$B$3,Data!A:A,'Data Prep'!$B$15,Data!C:C,'Data Prep'!L48)</f>
        <v>58063</v>
      </c>
      <c r="Q48" s="11">
        <f>IF($Q$2=$P$2,-P48,O48)</f>
        <v>3.9953882753212926</v>
      </c>
    </row>
    <row r="49" spans="12:17" x14ac:dyDescent="0.3">
      <c r="L49" t="s">
        <v>47</v>
      </c>
      <c r="M49" s="1">
        <f>SUMIFS(Data!E:E,Data!B:B,'Data Prep'!$B$3,Data!A:A,'Data Prep'!$B$15,Data!C:C,'Data Prep'!L49)</f>
        <v>44846</v>
      </c>
      <c r="N49" vm="47">
        <v>5813568</v>
      </c>
      <c r="O49" s="10">
        <f t="shared" si="1"/>
        <v>7.7140234706121955</v>
      </c>
      <c r="P49" s="2">
        <f>AVERAGEIFS(Data!F:F,Data!B:B,'Data Prep'!$B$3,Data!A:A,'Data Prep'!$B$15,Data!C:C,'Data Prep'!L49)</f>
        <v>88336</v>
      </c>
      <c r="Q49" s="11">
        <f>IF($Q$2=$P$2,-P49,O49)</f>
        <v>7.7140234706121955</v>
      </c>
    </row>
    <row r="50" spans="12:17" x14ac:dyDescent="0.3">
      <c r="L50" t="s">
        <v>48</v>
      </c>
      <c r="M50" s="1">
        <f>SUMIFS(Data!E:E,Data!B:B,'Data Prep'!$B$3,Data!A:A,'Data Prep'!$B$15,Data!C:C,'Data Prep'!L50)</f>
        <v>3000</v>
      </c>
      <c r="N50" vm="48">
        <v>577737</v>
      </c>
      <c r="O50" s="10">
        <f t="shared" si="1"/>
        <v>5.1926741752735248</v>
      </c>
      <c r="P50" s="2">
        <f>AVERAGEIFS(Data!F:F,Data!B:B,'Data Prep'!$B$3,Data!A:A,'Data Prep'!$B$15,Data!C:C,'Data Prep'!L50)</f>
        <v>54299</v>
      </c>
      <c r="Q50" s="11">
        <f>IF($Q$2=$P$2,-P50,O50)</f>
        <v>5.1926741752735248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zoomScale="86" zoomScaleNormal="86" workbookViewId="0">
      <selection activeCell="R37" sqref="R37"/>
    </sheetView>
  </sheetViews>
  <sheetFormatPr defaultColWidth="0" defaultRowHeight="14.4" zeroHeight="1" x14ac:dyDescent="0.3"/>
  <cols>
    <col min="1" max="1" width="6.5546875" customWidth="1"/>
    <col min="2" max="2" width="49.5546875" customWidth="1"/>
    <col min="3" max="8" width="9.109375" customWidth="1"/>
    <col min="9" max="9" width="3.6640625" customWidth="1"/>
    <col min="10" max="10" width="2.5546875" customWidth="1"/>
    <col min="11" max="11" width="8.33203125" customWidth="1"/>
    <col min="12" max="13" width="9.109375" customWidth="1"/>
    <col min="14" max="14" width="36.88671875" bestFit="1" customWidth="1"/>
    <col min="15" max="17" width="9.109375" customWidth="1"/>
    <col min="18" max="18" width="3.109375" customWidth="1"/>
    <col min="19" max="16384" width="9.109375" hidden="1"/>
  </cols>
  <sheetData>
    <row r="1" spans="1:2" x14ac:dyDescent="0.3">
      <c r="A1" s="14">
        <v>10</v>
      </c>
    </row>
    <row r="2" spans="1:2" x14ac:dyDescent="0.3">
      <c r="A2" s="14">
        <v>2</v>
      </c>
    </row>
    <row r="3" spans="1:2" x14ac:dyDescent="0.3"/>
    <row r="4" spans="1:2" x14ac:dyDescent="0.3"/>
    <row r="5" spans="1:2" x14ac:dyDescent="0.3"/>
    <row r="6" spans="1:2" ht="31.2" x14ac:dyDescent="0.6">
      <c r="B6" s="12" t="str" cm="1">
        <f t="array" ref="B6">INDEX('Data Prep'!D3:D12,11-Dashboard!A1)</f>
        <v>Information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502920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45720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Lilekha Narendra</cp:lastModifiedBy>
  <dcterms:created xsi:type="dcterms:W3CDTF">2021-09-21T20:47:02Z</dcterms:created>
  <dcterms:modified xsi:type="dcterms:W3CDTF">2024-10-19T11:54:06Z</dcterms:modified>
</cp:coreProperties>
</file>