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72F55574-4A2B-4508-8C53-B805D100E179}" xr6:coauthVersionLast="47" xr6:coauthVersionMax="47" xr10:uidLastSave="{00000000-0000-0000-0000-000000000000}"/>
  <bookViews>
    <workbookView xWindow="-110" yWindow="-110" windowWidth="19420" windowHeight="10300" xr2:uid="{777A7843-B35F-429C-A6A1-BB01205AC12F}"/>
  </bookViews>
  <sheets>
    <sheet name="Analysis" sheetId="2" r:id="rId1"/>
    <sheet name="Dasbboard" sheetId="3" r:id="rId2"/>
  </sheets>
  <definedNames>
    <definedName name="Slicer_Geography">#N/A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Churn_87b30844-eeea-46f5-ab66-ee2bb5eac9b8" name="Bank_Churn" connection="Query - Bank_Churn"/>
          <x15:modelTable id="Account_Info_2fc6439a-fe0a-4518-aba0-3d43552a0af2" name="Account_Info" connection="Query - Account_Info"/>
          <x15:modelTable id="Customer_Info_45c5a019-41db-4509-b2f1-a22b2e310f7c" name="Customer_Info" connection="Query - Customer_Info"/>
        </x15:modelTables>
        <x15:modelRelationships>
          <x15:modelRelationship fromTable="Customer_Info" fromColumn="CustomerId" toTable="Bank_Churn"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6" i="2" l="1"/>
  <c r="G17" i="2"/>
  <c r="G18" i="2"/>
  <c r="G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6EC3DD-FAFF-4BBB-9736-0786FF63CFA6}" name="Query - Account_Info" description="Connection to the 'Account_Info' query in the workbook." type="100" refreshedVersion="7" minRefreshableVersion="5">
    <extLst>
      <ext xmlns:x15="http://schemas.microsoft.com/office/spreadsheetml/2010/11/main" uri="{DE250136-89BD-433C-8126-D09CA5730AF9}">
        <x15:connection id="2ebc5055-53e0-481c-aeca-1290de1b84bf">
          <x15:oledbPr connection="Provider=Microsoft.Mashup.OleDb.1;Data Source=$Workbook$;Location=Account_Info;Extended Properties=&quot;&quot;">
            <x15:dbTables>
              <x15:dbTable name="Account_Info"/>
            </x15:dbTables>
          </x15:oledbPr>
        </x15:connection>
      </ext>
    </extLst>
  </connection>
  <connection id="2" xr16:uid="{737FB74D-332F-4D73-A692-BAF15A2BD0F6}" name="Query - Bank_Churn" description="Connection to the 'Bank_Churn' query in the workbook." type="100" refreshedVersion="7" minRefreshableVersion="5">
    <extLst>
      <ext xmlns:x15="http://schemas.microsoft.com/office/spreadsheetml/2010/11/main" uri="{DE250136-89BD-433C-8126-D09CA5730AF9}">
        <x15:connection id="f59c5069-b1a4-40cf-b3cf-924a96829d6f"/>
      </ext>
    </extLst>
  </connection>
  <connection id="3" xr16:uid="{F00A9C93-8993-4CCD-87DF-7A3BA04028D6}" keepAlive="1" name="Query - Bank_Churn_Data_Dictionary" description="Connection to the 'Bank_Churn_Data_Dictionary' query in the workbook." type="5" refreshedVersion="0" background="1">
    <dbPr connection="Provider=Microsoft.Mashup.OleDb.1;Data Source=$Workbook$;Location=Bank_Churn_Data_Dictionary;Extended Properties=&quot;&quot;" command="SELECT * FROM [Bank_Churn_Data_Dictionary]"/>
  </connection>
  <connection id="4" xr16:uid="{03017128-AAB9-4DC4-A2EF-E723E4D86FB9}" name="Query - Customer_Info" description="Connection to the 'Customer_Info' query in the workbook." type="100" refreshedVersion="7" minRefreshableVersion="5">
    <extLst>
      <ext xmlns:x15="http://schemas.microsoft.com/office/spreadsheetml/2010/11/main" uri="{DE250136-89BD-433C-8126-D09CA5730AF9}">
        <x15:connection id="f4062bcf-5384-42b5-a10c-4b84df6f7c02">
          <x15:oledbPr connection="Provider=Microsoft.Mashup.OleDb.1;Data Source=$Workbook$;Location=Customer_Info;Extended Properties=&quot;&quot;">
            <x15:dbTables>
              <x15:dbTable name="Customer_Info"/>
            </x15:dbTables>
          </x15:oledbPr>
        </x15:connection>
      </ext>
    </extLst>
  </connection>
  <connection id="5" xr16:uid="{19C6B2D2-8097-457D-968C-86C31625986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<sst xmlns="http://schemas.openxmlformats.org/spreadsheetml/2006/main" count="116" uniqueCount="24">
  <si>
    <t>France</t>
  </si>
  <si>
    <t>Germany</t>
  </si>
  <si>
    <t>Spain</t>
  </si>
  <si>
    <t>Grand Total</t>
  </si>
  <si>
    <t>Sum of CreditScore</t>
  </si>
  <si>
    <t>Geography</t>
  </si>
  <si>
    <t>Female</t>
  </si>
  <si>
    <t>Male</t>
  </si>
  <si>
    <t xml:space="preserve"> Gender</t>
  </si>
  <si>
    <t>Sum of Balance</t>
  </si>
  <si>
    <t>Sum of NumOfProducts</t>
  </si>
  <si>
    <t>Sum of HasCrCard</t>
  </si>
  <si>
    <t>Sum of IsActiveMember</t>
  </si>
  <si>
    <t>Sum of EstimatedSalary</t>
  </si>
  <si>
    <t>Sum of Exited</t>
  </si>
  <si>
    <t>Sum of Tenure</t>
  </si>
  <si>
    <t>Column Labels</t>
  </si>
  <si>
    <t>(blank)</t>
  </si>
  <si>
    <t>18-29</t>
  </si>
  <si>
    <t>30-39</t>
  </si>
  <si>
    <t>40-49</t>
  </si>
  <si>
    <t>50-59</t>
  </si>
  <si>
    <t>60-69</t>
  </si>
  <si>
    <t>Exited rate ( Churn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</si>
</sst>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quot;$&quot;* #,##0_);_(&quot;$&quot;* \(#,##0\);_(&quot;$&quot;* &quot;-&quot;_);_(@_)"/>
    <numFmt numFmtId="43" formatCode="_(* #,##0.00_);_(* \(#,##0.00\);_(* &quot;-&quot;??_);_(@_)"/>
    <numFmt numFmtId="164" formatCode="_(* #,##0_);_(* \(#,##0\);_(* &quot;-&quot;??_);_(@_)"/>
    <numFmt numFmtId="165" formatCode="&quot;$&quot;0.00,,&quot;M&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42" fontId="0" fillId="0" borderId="0" xfId="0" applyNumberFormat="1"/>
    <xf numFmtId="10" fontId="0" fillId="0" borderId="0" xfId="0" applyNumberFormat="1"/>
    <xf numFmtId="165" fontId="0" fillId="0" borderId="0" xfId="0" applyNumberFormat="1"/>
    <xf numFmtId="0" fontId="1" fillId="2" borderId="10" xfId="0" applyFont="1" applyFill="1" applyBorder="1"/>
    <xf numFmtId="43" fontId="0" fillId="0" borderId="0" xfId="0" applyNumberFormat="1"/>
  </cellXfs>
  <cellStyles count="1">
    <cellStyle name="Normal" xfId="0" builtinId="0"/>
  </cellStyles>
  <dxfs count="81">
    <dxf>
      <numFmt numFmtId="165" formatCode="&quot;$&quot;0.00,,&quot;M&quot;"/>
    </dxf>
    <dxf>
      <numFmt numFmtId="165" formatCode="&quot;$&quot;0.00,,&quot;M&quot;"/>
    </dxf>
    <dxf>
      <numFmt numFmtId="165" formatCode="&quot;$&quot;0.00,,&quot;M&quot;"/>
    </dxf>
    <dxf>
      <numFmt numFmtId="165" formatCode="&quot;$&quot;0.00,,&quot;M&quot;"/>
    </dxf>
    <dxf>
      <numFmt numFmtId="0" formatCode="General"/>
    </dxf>
    <dxf>
      <numFmt numFmtId="165" formatCode="&quot;$&quot;0.00,,&quot;M&quot;"/>
    </dxf>
    <dxf>
      <numFmt numFmtId="165" formatCode="&quot;$&quot;0.00,,&quot;M&quot;"/>
    </dxf>
    <dxf>
      <numFmt numFmtId="165" formatCode="&quot;$&quot;0.00,,&quot;M&quot;"/>
    </dxf>
    <dxf>
      <numFmt numFmtId="165" formatCode="&quot;$&quot;0.00,,&quot;M&quot;"/>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64" formatCode="_(* #,##0_);_(* \(#,##0\);_(* &quot;-&quot;??_);_(@_)"/>
    </dxf>
    <dxf>
      <numFmt numFmtId="164" formatCode="_(* #,##0_);_(* \(#,##0\);_(* &quot;-&quot;??_);_(@_)"/>
    </dxf>
    <dxf>
      <numFmt numFmtId="164" formatCode="_(* #,##0_);_(* \(#,##0\);_(* &quot;-&quot;??_);_(@_)"/>
    </dxf>
    <dxf>
      <numFmt numFmtId="165" formatCode="&quot;$&quot;0.00,,&quot;M&quot;"/>
    </dxf>
    <dxf>
      <numFmt numFmtId="165" formatCode="&quot;$&quot;0.00,,&quot;M&quot;"/>
    </dxf>
    <dxf>
      <numFmt numFmtId="0" formatCode="General"/>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font>
        <b/>
        <i val="0"/>
        <sz val="18"/>
        <color theme="1"/>
        <name val="Calibri"/>
        <family val="2"/>
        <scheme val="minor"/>
      </font>
      <border diagonalUp="0" diagonalDown="0">
        <left/>
        <right/>
        <top/>
        <bottom/>
        <vertical/>
        <horizontal/>
      </border>
    </dxf>
    <dxf>
      <font>
        <b/>
        <i val="0"/>
        <sz val="18"/>
        <color theme="1"/>
        <name val="Calibri"/>
        <family val="2"/>
        <scheme val="minor"/>
      </font>
      <border diagonalUp="0" diagonalDown="0">
        <left/>
        <right/>
        <top/>
        <bottom/>
        <vertical/>
        <horizontal/>
      </border>
    </dxf>
    <dxf>
      <font>
        <b/>
        <i val="0"/>
        <sz val="18"/>
        <color theme="1"/>
        <name val="Calibri"/>
        <family val="2"/>
        <scheme val="minor"/>
      </font>
      <border>
        <bottom style="thin">
          <color theme="4"/>
        </bottom>
        <vertical/>
        <horizontal/>
      </border>
    </dxf>
    <dxf>
      <font>
        <b/>
        <i val="0"/>
        <sz val="18"/>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8"/>
        <color theme="1"/>
        <name val="Calibri"/>
        <family val="2"/>
        <scheme val="minor"/>
      </font>
      <border diagonalUp="0" diagonalDown="0">
        <left/>
        <right/>
        <top/>
        <bottom/>
        <vertical/>
        <horizontal/>
      </border>
    </dxf>
    <dxf>
      <font>
        <b/>
        <i val="0"/>
        <sz val="18"/>
        <color theme="1"/>
        <name val="Calibri"/>
        <family val="2"/>
        <scheme val="minor"/>
      </font>
      <border>
        <left style="thin">
          <color theme="4"/>
        </left>
        <right style="thin">
          <color theme="4"/>
        </right>
        <top style="thin">
          <color theme="4"/>
        </top>
        <bottom style="thin">
          <color theme="4"/>
        </bottom>
        <vertical/>
        <horizontal/>
      </border>
    </dxf>
    <dxf>
      <font>
        <b/>
        <i val="0"/>
        <sz val="16"/>
        <color theme="1"/>
        <name val="Calibri"/>
        <family val="2"/>
        <scheme val="minor"/>
      </font>
      <border diagonalUp="0" diagonalDown="0">
        <left/>
        <right/>
        <top/>
        <bottom/>
        <vertical/>
        <horizontal/>
      </border>
    </dxf>
    <dxf>
      <font>
        <b/>
        <i val="0"/>
        <sz val="16"/>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diagonalUp="0" diagonalDown="0">
        <left/>
        <right/>
        <top/>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diagonalUp="0" diagonalDown="0">
        <left/>
        <right/>
        <top/>
        <bottom/>
        <vertical/>
        <horizontal/>
      </border>
    </dxf>
    <dxf>
      <font>
        <color theme="1"/>
      </font>
      <border>
        <left style="thin">
          <color theme="4"/>
        </left>
        <right style="thin">
          <color theme="4"/>
        </right>
        <top style="thin">
          <color theme="4"/>
        </top>
        <bottom style="thin">
          <color theme="4"/>
        </bottom>
        <vertical/>
        <horizontal/>
      </border>
    </dxf>
    <dxf>
      <font>
        <b/>
        <i val="0"/>
        <sz val="14"/>
        <color theme="1"/>
        <name val="Calibri"/>
        <family val="2"/>
        <scheme val="min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4"/>
        <color theme="1"/>
        <name val="Calibri"/>
        <family val="2"/>
        <scheme val="minor"/>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Calibri"/>
        <family val="2"/>
        <scheme val="minor"/>
      </font>
      <border>
        <left style="thin">
          <color theme="4"/>
        </left>
        <right style="thin">
          <color theme="4"/>
        </right>
        <top style="thin">
          <color theme="4"/>
        </top>
        <bottom style="thin">
          <color theme="4"/>
        </bottom>
        <vertical/>
        <horizontal/>
      </border>
    </dxf>
    <dxf>
      <font>
        <b/>
        <i val="0"/>
        <sz val="18"/>
        <color theme="1"/>
        <name val="Calibri"/>
        <family val="2"/>
        <scheme val="minor"/>
      </font>
      <border diagonalUp="0" diagonalDown="0">
        <left/>
        <right/>
        <top/>
        <bottom/>
        <vertical/>
        <horizontal/>
      </border>
    </dxf>
    <dxf>
      <font>
        <b/>
        <i val="0"/>
        <sz val="18"/>
        <color theme="1"/>
        <name val="Calibri"/>
        <family val="2"/>
        <scheme val="minor"/>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i val="0"/>
        <sz val="16"/>
        <name val="Calibri"/>
        <family val="2"/>
        <scheme val="minor"/>
      </font>
    </dxf>
  </dxfs>
  <tableStyles count="17" defaultTableStyle="TableStyleMedium2" defaultPivotStyle="PivotStyleLight16">
    <tableStyle name="Slicer Style 1" pivot="0" table="0" count="1" xr9:uid="{ACAA1FCF-40BA-4F38-AEDD-CA97023A1DBB}">
      <tableStyleElement type="wholeTable" dxfId="80"/>
    </tableStyle>
    <tableStyle name="SlicerStyleDark1 10" pivot="0" table="0" count="10" xr9:uid="{1BF42D50-265F-4A00-974B-2DF984A372ED}">
      <tableStyleElement type="wholeTable" dxfId="79"/>
      <tableStyleElement type="headerRow" dxfId="78"/>
    </tableStyle>
    <tableStyle name="SlicerStyleDark1 11" pivot="0" table="0" count="10" xr9:uid="{B1FEA260-6C06-4DC5-B2AA-517973CB5E49}">
      <tableStyleElement type="wholeTable" dxfId="77"/>
      <tableStyleElement type="headerRow" dxfId="76"/>
    </tableStyle>
    <tableStyle name="SlicerStyleDark1 12" pivot="0" table="0" count="10" xr9:uid="{AE188119-14D4-4E1C-8D60-B11555600FAB}">
      <tableStyleElement type="wholeTable" dxfId="75"/>
      <tableStyleElement type="headerRow" dxfId="74"/>
    </tableStyle>
    <tableStyle name="SlicerStyleDark1 2" pivot="0" table="0" count="10" xr9:uid="{D9E9796A-F866-4E44-A213-D9B86A222512}">
      <tableStyleElement type="wholeTable" dxfId="73"/>
      <tableStyleElement type="headerRow" dxfId="72"/>
    </tableStyle>
    <tableStyle name="SlicerStyleDark1 3" pivot="0" table="0" count="10" xr9:uid="{3732817E-7527-4DAA-AEAE-5A6C1BDE6C7A}">
      <tableStyleElement type="wholeTable" dxfId="71"/>
      <tableStyleElement type="headerRow" dxfId="70"/>
    </tableStyle>
    <tableStyle name="SlicerStyleDark1 4" pivot="0" table="0" count="10" xr9:uid="{D2227390-10E7-44C2-96C3-CCD5A6AC39D3}">
      <tableStyleElement type="wholeTable" dxfId="69"/>
      <tableStyleElement type="headerRow" dxfId="68"/>
    </tableStyle>
    <tableStyle name="SlicerStyleDark1 5" pivot="0" table="0" count="10" xr9:uid="{985F98BD-2D9E-4815-A22B-69D174B7523B}">
      <tableStyleElement type="wholeTable" dxfId="67"/>
      <tableStyleElement type="headerRow" dxfId="66"/>
    </tableStyle>
    <tableStyle name="SlicerStyleDark1 5 2" pivot="0" table="0" count="10" xr9:uid="{ED53E15B-AE21-43A0-B470-6D17786B344D}">
      <tableStyleElement type="wholeTable" dxfId="65"/>
      <tableStyleElement type="headerRow" dxfId="64"/>
    </tableStyle>
    <tableStyle name="SlicerStyleDark1 5 2 2" pivot="0" table="0" count="10" xr9:uid="{481D9DA0-CF01-4186-B225-1C50C0835D02}">
      <tableStyleElement type="wholeTable" dxfId="63"/>
      <tableStyleElement type="headerRow" dxfId="62"/>
    </tableStyle>
    <tableStyle name="SlicerStyleDark1 5 2 2 2" pivot="0" table="0" count="10" xr9:uid="{46781C3B-2DCC-4FA2-A9CB-719531D2C1CF}">
      <tableStyleElement type="wholeTable" dxfId="61"/>
      <tableStyleElement type="headerRow" dxfId="60"/>
    </tableStyle>
    <tableStyle name="SlicerStyleDark1 5 2 2 3" pivot="0" table="0" count="10" xr9:uid="{37FFC428-BA24-4924-9087-9A3532226197}">
      <tableStyleElement type="wholeTable" dxfId="59"/>
      <tableStyleElement type="headerRow" dxfId="58"/>
    </tableStyle>
    <tableStyle name="SlicerStyleDark1 6" pivot="0" table="0" count="10" xr9:uid="{4EAB2F34-30AD-4B9D-A5E3-67D6D2FA0690}">
      <tableStyleElement type="wholeTable" dxfId="57"/>
      <tableStyleElement type="headerRow" dxfId="56"/>
    </tableStyle>
    <tableStyle name="SlicerStyleDark1 7" pivot="0" table="0" count="10" xr9:uid="{F1A440C2-699A-436D-9F72-1B35335A7087}">
      <tableStyleElement type="wholeTable" dxfId="55"/>
      <tableStyleElement type="headerRow" dxfId="54"/>
    </tableStyle>
    <tableStyle name="SlicerStyleDark1 8" pivot="0" table="0" count="10" xr9:uid="{39679461-BFD9-4BBD-B23D-7CB40AC0B04A}">
      <tableStyleElement type="wholeTable" dxfId="53"/>
      <tableStyleElement type="headerRow" dxfId="52"/>
    </tableStyle>
    <tableStyle name="SlicerStyleDark1 9" pivot="0" table="0" count="10" xr9:uid="{DA0A3937-D599-4403-89F8-EE2777AD1E5C}">
      <tableStyleElement type="wholeTable" dxfId="51"/>
      <tableStyleElement type="headerRow" dxfId="50"/>
    </tableStyle>
    <tableStyle name="SlicerStyleDark1 9 2" pivot="0" table="0" count="10" xr9:uid="{B0F53172-37D0-4367-BA86-F7E1B6F3B73E}">
      <tableStyleElement type="wholeTable" dxfId="49"/>
      <tableStyleElement type="headerRow" dxfId="48"/>
    </tableStyle>
  </tableStyles>
  <extLst>
    <ext xmlns:x14="http://schemas.microsoft.com/office/spreadsheetml/2009/9/main" uri="{46F421CA-312F-682f-3DD2-61675219B42D}">
      <x14:dxfs count="12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4"/>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6"/>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6"/>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4"/>
            <color theme="0"/>
            <name val="Calibri"/>
            <family val="2"/>
            <scheme val="minor"/>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4"/>
            <color rgb="FF000000"/>
            <name val="Calibri"/>
            <family val="2"/>
            <scheme val="minor"/>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8"/>
            <color theme="0"/>
            <name val="Calibri"/>
            <family val="2"/>
            <scheme val="minor"/>
          </font>
          <fill>
            <patternFill patternType="solid">
              <fgColor theme="4"/>
              <bgColor theme="4"/>
            </patternFill>
          </fill>
          <border diagonalUp="0" diagonalDown="1">
            <left/>
            <right/>
            <top/>
            <bottom/>
            <diagonal style="thin">
              <color theme="4"/>
            </diagonal>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rgb="FF000000"/>
            <name val="Calibri"/>
            <family val="2"/>
            <scheme val="minor"/>
          </font>
          <fill>
            <patternFill patternType="solid">
              <fgColor rgb="FFC0C0C0"/>
              <bgColor rgb="FFC0C0C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Dark1">
        <x14:slicerStyle name="Slicer Style 1"/>
        <x14:slicerStyle name="SlicerStyleDark1 10">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Dark1 11">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Dark1 1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Dark1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Dark1 3">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1 4">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1 5">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1 5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1 5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5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1 5 2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1 6">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1 7">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8">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9">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9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EXCEL.xlsx]Analysis!PivotTable7</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000" b="0"/>
              <a:t>ACTIVE</a:t>
            </a:r>
            <a:r>
              <a:rPr lang="en-US" sz="1000" b="0" baseline="0"/>
              <a:t> MEMBER</a:t>
            </a:r>
            <a:endParaRPr lang="en-US" sz="1000" b="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Analysis!$E$4:$E$7</c:f>
              <c:strCache>
                <c:ptCount val="3"/>
                <c:pt idx="0">
                  <c:v>France</c:v>
                </c:pt>
                <c:pt idx="1">
                  <c:v>Germany</c:v>
                </c:pt>
                <c:pt idx="2">
                  <c:v>Spain</c:v>
                </c:pt>
              </c:strCache>
            </c:strRef>
          </c:cat>
          <c:val>
            <c:numRef>
              <c:f>Analysis!$F$4:$F$7</c:f>
              <c:numCache>
                <c:formatCode>_(* #,##0_);_(* \(#,##0\);_(* "-"??_);_(@_)</c:formatCode>
                <c:ptCount val="3"/>
                <c:pt idx="0">
                  <c:v>2591</c:v>
                </c:pt>
                <c:pt idx="1">
                  <c:v>1248</c:v>
                </c:pt>
                <c:pt idx="2">
                  <c:v>1312</c:v>
                </c:pt>
              </c:numCache>
            </c:numRef>
          </c:val>
          <c:extLst>
            <c:ext xmlns:c16="http://schemas.microsoft.com/office/drawing/2014/chart" uri="{C3380CC4-5D6E-409C-BE32-E72D297353CC}">
              <c16:uniqueId val="{00000000-0020-4789-9594-47ED9A13E2EB}"/>
            </c:ext>
          </c:extLst>
        </c:ser>
        <c:dLbls>
          <c:dLblPos val="outEnd"/>
          <c:showLegendKey val="0"/>
          <c:showVal val="1"/>
          <c:showCatName val="0"/>
          <c:showSerName val="0"/>
          <c:showPercent val="0"/>
          <c:showBubbleSize val="0"/>
        </c:dLbls>
        <c:gapWidth val="444"/>
        <c:overlap val="-90"/>
        <c:axId val="711692688"/>
        <c:axId val="711694352"/>
      </c:barChart>
      <c:catAx>
        <c:axId val="71169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11694352"/>
        <c:crosses val="autoZero"/>
        <c:auto val="1"/>
        <c:lblAlgn val="ctr"/>
        <c:lblOffset val="100"/>
        <c:noMultiLvlLbl val="0"/>
      </c:catAx>
      <c:valAx>
        <c:axId val="711694352"/>
        <c:scaling>
          <c:orientation val="minMax"/>
        </c:scaling>
        <c:delete val="1"/>
        <c:axPos val="l"/>
        <c:numFmt formatCode="_(* #,##0_);_(* \(#,##0\);_(* &quot;-&quot;??_);_(@_)" sourceLinked="1"/>
        <c:majorTickMark val="none"/>
        <c:minorTickMark val="none"/>
        <c:tickLblPos val="nextTo"/>
        <c:crossAx val="71169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CHURN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Analysis!$F$14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B0-4DB6-94B4-FAC0AAA5C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B0-4DB6-94B4-FAC0AAA5CD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B0-4DB6-94B4-FAC0AAA5CD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extLst>
          </c:dLbls>
          <c:cat>
            <c:strRef>
              <c:f>Analysis!$E$15:$E$18</c:f>
              <c:strCache>
                <c:ptCount val="3"/>
                <c:pt idx="0">
                  <c:v>France</c:v>
                </c:pt>
                <c:pt idx="1">
                  <c:v>Germany</c:v>
                </c:pt>
                <c:pt idx="2">
                  <c:v>Spain</c:v>
                </c:pt>
              </c:strCache>
            </c:strRef>
          </c:cat>
          <c:val>
            <c:numRef>
              <c:f>Analysis!$F$15:$F$18</c:f>
              <c:numCache>
                <c:formatCode>General</c:formatCode>
                <c:ptCount val="3"/>
                <c:pt idx="0">
                  <c:v>810</c:v>
                </c:pt>
                <c:pt idx="1">
                  <c:v>814</c:v>
                </c:pt>
                <c:pt idx="2">
                  <c:v>413</c:v>
                </c:pt>
              </c:numCache>
            </c:numRef>
          </c:val>
          <c:extLst>
            <c:ext xmlns:c16="http://schemas.microsoft.com/office/drawing/2014/chart" uri="{C3380CC4-5D6E-409C-BE32-E72D297353CC}">
              <c16:uniqueId val="{00000006-11B0-4DB6-94B4-FAC0AAA5CDA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Analysis!$L$5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4-43F1-8AEE-B07E70039C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4-43F1-8AEE-B07E70039C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D4-43F1-8AEE-B07E70039C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Analysis!$K$6:$K$9</c:f>
              <c:strCache>
                <c:ptCount val="3"/>
                <c:pt idx="0">
                  <c:v>France</c:v>
                </c:pt>
                <c:pt idx="1">
                  <c:v>Germany</c:v>
                </c:pt>
                <c:pt idx="2">
                  <c:v>Spain</c:v>
                </c:pt>
              </c:strCache>
            </c:strRef>
          </c:cat>
          <c:val>
            <c:numRef>
              <c:f>Analysis!$L$6:$L$9</c:f>
              <c:numCache>
                <c:formatCode>"$"0.00,,"M"</c:formatCode>
                <c:ptCount val="3"/>
                <c:pt idx="0">
                  <c:v>500894492.60000002</c:v>
                </c:pt>
                <c:pt idx="1">
                  <c:v>253693608.66999999</c:v>
                </c:pt>
                <c:pt idx="2">
                  <c:v>246314297.53999999</c:v>
                </c:pt>
              </c:numCache>
            </c:numRef>
          </c:val>
          <c:extLst>
            <c:ext xmlns:c16="http://schemas.microsoft.com/office/drawing/2014/chart" uri="{C3380CC4-5D6E-409C-BE32-E72D297353CC}">
              <c16:uniqueId val="{00000006-CAD4-43F1-8AEE-B07E70039C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NOS OF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Analysis!$L$27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Analysis!$K$28:$K$31</c:f>
              <c:strCache>
                <c:ptCount val="3"/>
                <c:pt idx="0">
                  <c:v>France</c:v>
                </c:pt>
                <c:pt idx="1">
                  <c:v>Germany</c:v>
                </c:pt>
                <c:pt idx="2">
                  <c:v>Spain</c:v>
                </c:pt>
              </c:strCache>
            </c:strRef>
          </c:cat>
          <c:val>
            <c:numRef>
              <c:f>Analysis!$L$28:$L$31</c:f>
              <c:numCache>
                <c:formatCode>General</c:formatCode>
                <c:ptCount val="3"/>
                <c:pt idx="0">
                  <c:v>7676</c:v>
                </c:pt>
                <c:pt idx="1">
                  <c:v>3813</c:v>
                </c:pt>
                <c:pt idx="2">
                  <c:v>3813</c:v>
                </c:pt>
              </c:numCache>
            </c:numRef>
          </c:val>
          <c:extLst>
            <c:ext xmlns:c16="http://schemas.microsoft.com/office/drawing/2014/chart" uri="{C3380CC4-5D6E-409C-BE32-E72D297353CC}">
              <c16:uniqueId val="{00000000-AE19-4DDE-B971-CEF884A7D410}"/>
            </c:ext>
          </c:extLst>
        </c:ser>
        <c:dLbls>
          <c:showLegendKey val="0"/>
          <c:showVal val="1"/>
          <c:showCatName val="0"/>
          <c:showSerName val="0"/>
          <c:showPercent val="0"/>
          <c:showBubbleSize val="0"/>
        </c:dLbls>
        <c:gapWidth val="150"/>
        <c:shape val="box"/>
        <c:axId val="1508647616"/>
        <c:axId val="1508639712"/>
        <c:axId val="0"/>
      </c:bar3DChart>
      <c:catAx>
        <c:axId val="150864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39712"/>
        <c:crosses val="autoZero"/>
        <c:auto val="1"/>
        <c:lblAlgn val="ctr"/>
        <c:lblOffset val="100"/>
        <c:noMultiLvlLbl val="0"/>
      </c:catAx>
      <c:valAx>
        <c:axId val="150863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4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EXCEL.xlsx]Analysis!PivotTable4</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SUM OF BALANCE</a:t>
            </a:r>
          </a:p>
        </c:rich>
      </c:tx>
      <c:layout>
        <c:manualLayout>
          <c:xMode val="edge"/>
          <c:yMode val="edge"/>
          <c:x val="0.32449066295149481"/>
          <c:y val="7.134413567928966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76159230096243"/>
          <c:y val="0.28643299795858851"/>
          <c:w val="0.50185170603674545"/>
          <c:h val="0.6293157626130067"/>
        </c:manualLayout>
      </c:layout>
      <c:barChart>
        <c:barDir val="bar"/>
        <c:grouping val="clustered"/>
        <c:varyColors val="0"/>
        <c:ser>
          <c:idx val="0"/>
          <c:order val="0"/>
          <c:tx>
            <c:strRef>
              <c:f>Analysis!$F$21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Analysis!$E$22:$E$25</c:f>
              <c:strCache>
                <c:ptCount val="3"/>
                <c:pt idx="0">
                  <c:v>France</c:v>
                </c:pt>
                <c:pt idx="1">
                  <c:v>Germany</c:v>
                </c:pt>
                <c:pt idx="2">
                  <c:v>Spain</c:v>
                </c:pt>
              </c:strCache>
            </c:strRef>
          </c:cat>
          <c:val>
            <c:numRef>
              <c:f>Analysis!$F$22:$F$25</c:f>
              <c:numCache>
                <c:formatCode>"$"0.00,,"M"</c:formatCode>
                <c:ptCount val="3"/>
                <c:pt idx="0">
                  <c:v>311332479.49000001</c:v>
                </c:pt>
                <c:pt idx="1">
                  <c:v>300402861.38</c:v>
                </c:pt>
                <c:pt idx="2">
                  <c:v>153123552.00999999</c:v>
                </c:pt>
              </c:numCache>
            </c:numRef>
          </c:val>
          <c:extLst>
            <c:ext xmlns:c16="http://schemas.microsoft.com/office/drawing/2014/chart" uri="{C3380CC4-5D6E-409C-BE32-E72D297353CC}">
              <c16:uniqueId val="{00000000-507C-48EA-8FEB-333CFA87CAA6}"/>
            </c:ext>
          </c:extLst>
        </c:ser>
        <c:dLbls>
          <c:dLblPos val="outEnd"/>
          <c:showLegendKey val="0"/>
          <c:showVal val="1"/>
          <c:showCatName val="0"/>
          <c:showSerName val="0"/>
          <c:showPercent val="0"/>
          <c:showBubbleSize val="0"/>
        </c:dLbls>
        <c:gapWidth val="182"/>
        <c:axId val="1508638464"/>
        <c:axId val="1508641376"/>
      </c:barChart>
      <c:catAx>
        <c:axId val="1508638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41376"/>
        <c:crosses val="autoZero"/>
        <c:auto val="1"/>
        <c:lblAlgn val="ctr"/>
        <c:lblOffset val="100"/>
        <c:noMultiLvlLbl val="0"/>
      </c:catAx>
      <c:valAx>
        <c:axId val="1508641376"/>
        <c:scaling>
          <c:orientation val="minMax"/>
        </c:scaling>
        <c:delete val="0"/>
        <c:axPos val="b"/>
        <c:numFmt formatCode="&quot;$&quot;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3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EXCEL.xlsx]Analysis!PivotTable10</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SUM CRCARD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Analysis!$L$16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D8F3-41C3-97FF-8AFBAC5C51C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D8F3-41C3-97FF-8AFBAC5C51C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D8F3-41C3-97FF-8AFBAC5C51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Analysis!$K$17:$K$20</c:f>
              <c:strCache>
                <c:ptCount val="3"/>
                <c:pt idx="0">
                  <c:v>France</c:v>
                </c:pt>
                <c:pt idx="1">
                  <c:v>Germany</c:v>
                </c:pt>
                <c:pt idx="2">
                  <c:v>Spain</c:v>
                </c:pt>
              </c:strCache>
            </c:strRef>
          </c:cat>
          <c:val>
            <c:numRef>
              <c:f>Analysis!$L$17:$L$20</c:f>
              <c:numCache>
                <c:formatCode>_(* #,##0_);_(* \(#,##0\);_(* "-"??_);_(@_)</c:formatCode>
                <c:ptCount val="3"/>
                <c:pt idx="0">
                  <c:v>5014</c:v>
                </c:pt>
                <c:pt idx="1">
                  <c:v>2509</c:v>
                </c:pt>
                <c:pt idx="2">
                  <c:v>2477</c:v>
                </c:pt>
              </c:numCache>
            </c:numRef>
          </c:val>
          <c:extLst>
            <c:ext xmlns:c16="http://schemas.microsoft.com/office/drawing/2014/chart" uri="{C3380CC4-5D6E-409C-BE32-E72D297353CC}">
              <c16:uniqueId val="{00000006-D8F3-41C3-97FF-8AFBAC5C51C9}"/>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EXCEL.xlsx]Analysis!PivotTable17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ACTIVE MEMBER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Analysis!$L$47</c:f>
              <c:strCache>
                <c:ptCount val="1"/>
                <c:pt idx="0">
                  <c:v>Total</c:v>
                </c:pt>
              </c:strCache>
            </c:strRef>
          </c:tx>
          <c:spPr>
            <a:solidFill>
              <a:schemeClr val="accent1"/>
            </a:solidFill>
            <a:ln>
              <a:noFill/>
            </a:ln>
            <a:effectLst/>
          </c:spPr>
          <c:invertIfNegative val="0"/>
          <c:cat>
            <c:multiLvlStrRef>
              <c:f>Analysis!$K$48:$K$72</c:f>
              <c:multiLvlStrCache>
                <c:ptCount val="18"/>
                <c:lvl>
                  <c:pt idx="0">
                    <c:v>France</c:v>
                  </c:pt>
                  <c:pt idx="1">
                    <c:v>Germany</c:v>
                  </c:pt>
                  <c:pt idx="2">
                    <c:v>Spain</c:v>
                  </c:pt>
                  <c:pt idx="3">
                    <c:v>France</c:v>
                  </c:pt>
                  <c:pt idx="4">
                    <c:v>Germany</c:v>
                  </c:pt>
                  <c:pt idx="5">
                    <c:v>Spain</c:v>
                  </c:pt>
                  <c:pt idx="6">
                    <c:v>France</c:v>
                  </c:pt>
                  <c:pt idx="7">
                    <c:v>Germany</c:v>
                  </c:pt>
                  <c:pt idx="8">
                    <c:v>Spain</c:v>
                  </c:pt>
                  <c:pt idx="9">
                    <c:v>France</c:v>
                  </c:pt>
                  <c:pt idx="10">
                    <c:v>Germany</c:v>
                  </c:pt>
                  <c:pt idx="11">
                    <c:v>Spain</c:v>
                  </c:pt>
                  <c:pt idx="12">
                    <c:v>France</c:v>
                  </c:pt>
                  <c:pt idx="13">
                    <c:v>Germany</c:v>
                  </c:pt>
                  <c:pt idx="14">
                    <c:v>Spain</c:v>
                  </c:pt>
                  <c:pt idx="15">
                    <c:v>France</c:v>
                  </c:pt>
                  <c:pt idx="16">
                    <c:v>Germany</c:v>
                  </c:pt>
                  <c:pt idx="17">
                    <c:v>Spain</c:v>
                  </c:pt>
                </c:lvl>
                <c:lvl>
                  <c:pt idx="0">
                    <c:v>(blank)</c:v>
                  </c:pt>
                  <c:pt idx="3">
                    <c:v>18-29</c:v>
                  </c:pt>
                  <c:pt idx="6">
                    <c:v>30-39</c:v>
                  </c:pt>
                  <c:pt idx="9">
                    <c:v>40-49</c:v>
                  </c:pt>
                  <c:pt idx="12">
                    <c:v>50-59</c:v>
                  </c:pt>
                  <c:pt idx="15">
                    <c:v>60-69</c:v>
                  </c:pt>
                </c:lvl>
              </c:multiLvlStrCache>
            </c:multiLvlStrRef>
          </c:cat>
          <c:val>
            <c:numRef>
              <c:f>Analysis!$L$48:$L$72</c:f>
              <c:numCache>
                <c:formatCode>General</c:formatCode>
                <c:ptCount val="18"/>
                <c:pt idx="0">
                  <c:v>72</c:v>
                </c:pt>
                <c:pt idx="1">
                  <c:v>31</c:v>
                </c:pt>
                <c:pt idx="2">
                  <c:v>31</c:v>
                </c:pt>
                <c:pt idx="3">
                  <c:v>439</c:v>
                </c:pt>
                <c:pt idx="4">
                  <c:v>188</c:v>
                </c:pt>
                <c:pt idx="5">
                  <c:v>210</c:v>
                </c:pt>
                <c:pt idx="6">
                  <c:v>1109</c:v>
                </c:pt>
                <c:pt idx="7">
                  <c:v>516</c:v>
                </c:pt>
                <c:pt idx="8">
                  <c:v>556</c:v>
                </c:pt>
                <c:pt idx="9">
                  <c:v>592</c:v>
                </c:pt>
                <c:pt idx="10">
                  <c:v>326</c:v>
                </c:pt>
                <c:pt idx="11">
                  <c:v>304</c:v>
                </c:pt>
                <c:pt idx="12">
                  <c:v>230</c:v>
                </c:pt>
                <c:pt idx="13">
                  <c:v>131</c:v>
                </c:pt>
                <c:pt idx="14">
                  <c:v>135</c:v>
                </c:pt>
                <c:pt idx="15">
                  <c:v>149</c:v>
                </c:pt>
                <c:pt idx="16">
                  <c:v>56</c:v>
                </c:pt>
                <c:pt idx="17">
                  <c:v>76</c:v>
                </c:pt>
              </c:numCache>
            </c:numRef>
          </c:val>
          <c:extLst>
            <c:ext xmlns:c16="http://schemas.microsoft.com/office/drawing/2014/chart" uri="{C3380CC4-5D6E-409C-BE32-E72D297353CC}">
              <c16:uniqueId val="{00000000-01D7-4208-A796-1D0767BE44C6}"/>
            </c:ext>
          </c:extLst>
        </c:ser>
        <c:dLbls>
          <c:showLegendKey val="0"/>
          <c:showVal val="0"/>
          <c:showCatName val="0"/>
          <c:showSerName val="0"/>
          <c:showPercent val="0"/>
          <c:showBubbleSize val="0"/>
        </c:dLbls>
        <c:gapWidth val="219"/>
        <c:overlap val="-27"/>
        <c:axId val="1664360640"/>
        <c:axId val="1664368128"/>
      </c:barChart>
      <c:catAx>
        <c:axId val="166436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68128"/>
        <c:crosses val="autoZero"/>
        <c:auto val="1"/>
        <c:lblAlgn val="ctr"/>
        <c:lblOffset val="100"/>
        <c:noMultiLvlLbl val="0"/>
      </c:catAx>
      <c:valAx>
        <c:axId val="166436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6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181428</xdr:colOff>
      <xdr:row>1</xdr:row>
      <xdr:rowOff>37353</xdr:rowOff>
    </xdr:from>
    <xdr:to>
      <xdr:col>23</xdr:col>
      <xdr:colOff>348627</xdr:colOff>
      <xdr:row>40</xdr:row>
      <xdr:rowOff>60475</xdr:rowOff>
    </xdr:to>
    <xdr:sp macro="" textlink="">
      <xdr:nvSpPr>
        <xdr:cNvPr id="2" name="Rectangle: Rounded Corners 1">
          <a:extLst>
            <a:ext uri="{FF2B5EF4-FFF2-40B4-BE49-F238E27FC236}">
              <a16:creationId xmlns:a16="http://schemas.microsoft.com/office/drawing/2014/main" id="{7EA150D5-5B96-4150-A514-55A298C1E718}"/>
            </a:ext>
          </a:extLst>
        </xdr:cNvPr>
        <xdr:cNvSpPr/>
      </xdr:nvSpPr>
      <xdr:spPr>
        <a:xfrm>
          <a:off x="2011722" y="224118"/>
          <a:ext cx="12369160" cy="7306945"/>
        </a:xfrm>
        <a:prstGeom prst="roundRect">
          <a:avLst>
            <a:gd name="adj" fmla="val 5310"/>
          </a:avLst>
        </a:prstGeom>
        <a:solidFill>
          <a:schemeClr val="bg2"/>
        </a:solidFill>
        <a:ln w="177800">
          <a:solidFill>
            <a:schemeClr val="accent3">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380057</xdr:colOff>
      <xdr:row>2</xdr:row>
      <xdr:rowOff>132093</xdr:rowOff>
    </xdr:from>
    <xdr:to>
      <xdr:col>10</xdr:col>
      <xdr:colOff>241905</xdr:colOff>
      <xdr:row>6</xdr:row>
      <xdr:rowOff>90859</xdr:rowOff>
    </xdr:to>
    <xdr:sp macro="" textlink="">
      <xdr:nvSpPr>
        <xdr:cNvPr id="16" name="Rectangle: Rounded Corners 15">
          <a:extLst>
            <a:ext uri="{FF2B5EF4-FFF2-40B4-BE49-F238E27FC236}">
              <a16:creationId xmlns:a16="http://schemas.microsoft.com/office/drawing/2014/main" id="{17C50A22-9079-41FA-BBDB-06AFD3D439C5}"/>
            </a:ext>
          </a:extLst>
        </xdr:cNvPr>
        <xdr:cNvSpPr/>
      </xdr:nvSpPr>
      <xdr:spPr>
        <a:xfrm>
          <a:off x="2194343" y="494950"/>
          <a:ext cx="4095181" cy="684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BANK CUSTOMERS CHURN</a:t>
          </a:r>
        </a:p>
      </xdr:txBody>
    </xdr:sp>
    <xdr:clientData/>
  </xdr:twoCellAnchor>
  <xdr:twoCellAnchor>
    <xdr:from>
      <xdr:col>3</xdr:col>
      <xdr:colOff>310338</xdr:colOff>
      <xdr:row>13</xdr:row>
      <xdr:rowOff>176662</xdr:rowOff>
    </xdr:from>
    <xdr:to>
      <xdr:col>8</xdr:col>
      <xdr:colOff>254962</xdr:colOff>
      <xdr:row>24</xdr:row>
      <xdr:rowOff>120591</xdr:rowOff>
    </xdr:to>
    <xdr:graphicFrame macro="">
      <xdr:nvGraphicFramePr>
        <xdr:cNvPr id="18" name="Chart 17">
          <a:extLst>
            <a:ext uri="{FF2B5EF4-FFF2-40B4-BE49-F238E27FC236}">
              <a16:creationId xmlns:a16="http://schemas.microsoft.com/office/drawing/2014/main" id="{2E26A068-91F8-4FF0-8477-E50BA0541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275294</xdr:colOff>
      <xdr:row>13</xdr:row>
      <xdr:rowOff>176662</xdr:rowOff>
    </xdr:from>
    <xdr:to>
      <xdr:col>13</xdr:col>
      <xdr:colOff>219917</xdr:colOff>
      <xdr:row>24</xdr:row>
      <xdr:rowOff>120591</xdr:rowOff>
    </xdr:to>
    <xdr:graphicFrame macro="">
      <xdr:nvGraphicFramePr>
        <xdr:cNvPr id="19" name="Chart 18">
          <a:extLst>
            <a:ext uri="{FF2B5EF4-FFF2-40B4-BE49-F238E27FC236}">
              <a16:creationId xmlns:a16="http://schemas.microsoft.com/office/drawing/2014/main" id="{EE67EA18-0AEC-4AF3-82A3-48B8AC3F0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253063</xdr:colOff>
      <xdr:row>13</xdr:row>
      <xdr:rowOff>176662</xdr:rowOff>
    </xdr:from>
    <xdr:to>
      <xdr:col>18</xdr:col>
      <xdr:colOff>197203</xdr:colOff>
      <xdr:row>24</xdr:row>
      <xdr:rowOff>162128</xdr:rowOff>
    </xdr:to>
    <xdr:graphicFrame macro="">
      <xdr:nvGraphicFramePr>
        <xdr:cNvPr id="20" name="Chart 19">
          <a:extLst>
            <a:ext uri="{FF2B5EF4-FFF2-40B4-BE49-F238E27FC236}">
              <a16:creationId xmlns:a16="http://schemas.microsoft.com/office/drawing/2014/main" id="{17D5E74F-9F6D-4863-9A70-20A6A4EC5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243647</xdr:colOff>
      <xdr:row>13</xdr:row>
      <xdr:rowOff>176662</xdr:rowOff>
    </xdr:from>
    <xdr:to>
      <xdr:col>23</xdr:col>
      <xdr:colOff>188271</xdr:colOff>
      <xdr:row>24</xdr:row>
      <xdr:rowOff>120591</xdr:rowOff>
    </xdr:to>
    <xdr:graphicFrame macro="">
      <xdr:nvGraphicFramePr>
        <xdr:cNvPr id="21" name="Chart 20">
          <a:extLst>
            <a:ext uri="{FF2B5EF4-FFF2-40B4-BE49-F238E27FC236}">
              <a16:creationId xmlns:a16="http://schemas.microsoft.com/office/drawing/2014/main" id="{95AB1882-DC69-441B-8384-D3B44485D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354135</xdr:colOff>
      <xdr:row>25</xdr:row>
      <xdr:rowOff>54917</xdr:rowOff>
    </xdr:from>
    <xdr:to>
      <xdr:col>10</xdr:col>
      <xdr:colOff>2348</xdr:colOff>
      <xdr:row>39</xdr:row>
      <xdr:rowOff>64417</xdr:rowOff>
    </xdr:to>
    <xdr:graphicFrame macro="">
      <xdr:nvGraphicFramePr>
        <xdr:cNvPr id="23" name="Chart 22">
          <a:extLst>
            <a:ext uri="{FF2B5EF4-FFF2-40B4-BE49-F238E27FC236}">
              <a16:creationId xmlns:a16="http://schemas.microsoft.com/office/drawing/2014/main" id="{8228A3D8-74F4-4B89-BC00-2AD87F7B3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102651</xdr:colOff>
      <xdr:row>25</xdr:row>
      <xdr:rowOff>54917</xdr:rowOff>
    </xdr:from>
    <xdr:to>
      <xdr:col>16</xdr:col>
      <xdr:colOff>358255</xdr:colOff>
      <xdr:row>39</xdr:row>
      <xdr:rowOff>64417</xdr:rowOff>
    </xdr:to>
    <xdr:graphicFrame macro="">
      <xdr:nvGraphicFramePr>
        <xdr:cNvPr id="24" name="Chart 23">
          <a:extLst>
            <a:ext uri="{FF2B5EF4-FFF2-40B4-BE49-F238E27FC236}">
              <a16:creationId xmlns:a16="http://schemas.microsoft.com/office/drawing/2014/main" id="{5E066F20-75CF-43A1-A058-1D9A31ED0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433877</xdr:colOff>
      <xdr:row>25</xdr:row>
      <xdr:rowOff>54917</xdr:rowOff>
    </xdr:from>
    <xdr:to>
      <xdr:col>23</xdr:col>
      <xdr:colOff>76762</xdr:colOff>
      <xdr:row>39</xdr:row>
      <xdr:rowOff>64417</xdr:rowOff>
    </xdr:to>
    <xdr:graphicFrame macro="">
      <xdr:nvGraphicFramePr>
        <xdr:cNvPr id="25" name="Chart 24">
          <a:extLst>
            <a:ext uri="{FF2B5EF4-FFF2-40B4-BE49-F238E27FC236}">
              <a16:creationId xmlns:a16="http://schemas.microsoft.com/office/drawing/2014/main" id="{671DEB83-70ED-42BF-AE42-48BD27589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368053</xdr:colOff>
      <xdr:row>6</xdr:row>
      <xdr:rowOff>165923</xdr:rowOff>
    </xdr:from>
    <xdr:to>
      <xdr:col>23</xdr:col>
      <xdr:colOff>100250</xdr:colOff>
      <xdr:row>13</xdr:row>
      <xdr:rowOff>74973</xdr:rowOff>
    </xdr:to>
    <xdr:grpSp>
      <xdr:nvGrpSpPr>
        <xdr:cNvPr id="73" name="Group 72">
          <a:extLst>
            <a:ext uri="{FF2B5EF4-FFF2-40B4-BE49-F238E27FC236}">
              <a16:creationId xmlns:a16="http://schemas.microsoft.com/office/drawing/2014/main" id="{F41456E4-5E5A-49DA-A985-76731C3371E3}"/>
            </a:ext>
          </a:extLst>
        </xdr:cNvPr>
        <xdr:cNvGrpSpPr/>
      </xdr:nvGrpSpPr>
      <xdr:grpSpPr>
        <a:xfrm>
          <a:off x="2191989" y="1300817"/>
          <a:ext cx="11891772" cy="1233092"/>
          <a:chOff x="2182339" y="876519"/>
          <a:chExt cx="11827435" cy="1179050"/>
        </a:xfrm>
      </xdr:grpSpPr>
      <xdr:sp macro="" textlink="">
        <xdr:nvSpPr>
          <xdr:cNvPr id="42" name="Rectangle: Rounded Corners 41">
            <a:extLst>
              <a:ext uri="{FF2B5EF4-FFF2-40B4-BE49-F238E27FC236}">
                <a16:creationId xmlns:a16="http://schemas.microsoft.com/office/drawing/2014/main" id="{FF715BA4-4B4C-49C0-A7AE-3D06DAE2EC20}"/>
              </a:ext>
            </a:extLst>
          </xdr:cNvPr>
          <xdr:cNvSpPr/>
        </xdr:nvSpPr>
        <xdr:spPr>
          <a:xfrm>
            <a:off x="11821087" y="876519"/>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ACTIVE CUSTOMERS</a:t>
            </a:r>
          </a:p>
        </xdr:txBody>
      </xdr:sp>
      <xdr:sp macro="" textlink="Analysis!F7">
        <xdr:nvSpPr>
          <xdr:cNvPr id="43" name="Rectangle: Rounded Corners 42">
            <a:extLst>
              <a:ext uri="{FF2B5EF4-FFF2-40B4-BE49-F238E27FC236}">
                <a16:creationId xmlns:a16="http://schemas.microsoft.com/office/drawing/2014/main" id="{BC2301A3-CB02-4BEF-90C0-EC6ED243D97A}"/>
              </a:ext>
            </a:extLst>
          </xdr:cNvPr>
          <xdr:cNvSpPr/>
        </xdr:nvSpPr>
        <xdr:spPr>
          <a:xfrm>
            <a:off x="11817522" y="1484082"/>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88E7A41-7510-4DE8-BDEB-88ABF5354BF0}" type="TxLink">
              <a:rPr lang="en-US" sz="2000" b="1" i="0" u="none" strike="noStrike">
                <a:solidFill>
                  <a:schemeClr val="bg1"/>
                </a:solidFill>
                <a:latin typeface="Calibri"/>
                <a:ea typeface="Calibri"/>
                <a:cs typeface="Calibri"/>
              </a:rPr>
              <a:pPr algn="ctr"/>
              <a:t> 5,151 </a:t>
            </a:fld>
            <a:endParaRPr lang="en-US" sz="2000" b="1">
              <a:solidFill>
                <a:schemeClr val="bg1"/>
              </a:solidFill>
            </a:endParaRPr>
          </a:p>
        </xdr:txBody>
      </xdr:sp>
      <xdr:sp macro="" textlink="">
        <xdr:nvSpPr>
          <xdr:cNvPr id="46" name="Rectangle: Rounded Corners 45">
            <a:extLst>
              <a:ext uri="{FF2B5EF4-FFF2-40B4-BE49-F238E27FC236}">
                <a16:creationId xmlns:a16="http://schemas.microsoft.com/office/drawing/2014/main" id="{26A002FA-A102-43A8-AA22-2964C0104D7A}"/>
              </a:ext>
            </a:extLst>
          </xdr:cNvPr>
          <xdr:cNvSpPr/>
        </xdr:nvSpPr>
        <xdr:spPr>
          <a:xfrm>
            <a:off x="2185904" y="876519"/>
            <a:ext cx="2188686"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CUSTOMERS</a:t>
            </a:r>
          </a:p>
        </xdr:txBody>
      </xdr:sp>
      <xdr:sp macro="" textlink="Analysis!L20">
        <xdr:nvSpPr>
          <xdr:cNvPr id="47" name="Rectangle: Rounded Corners 46">
            <a:extLst>
              <a:ext uri="{FF2B5EF4-FFF2-40B4-BE49-F238E27FC236}">
                <a16:creationId xmlns:a16="http://schemas.microsoft.com/office/drawing/2014/main" id="{8729E0EA-293D-4060-AB15-9D8BF6CFAD9E}"/>
              </a:ext>
            </a:extLst>
          </xdr:cNvPr>
          <xdr:cNvSpPr/>
        </xdr:nvSpPr>
        <xdr:spPr>
          <a:xfrm>
            <a:off x="2182339" y="1484082"/>
            <a:ext cx="2188686"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B944B1C-42DE-4988-BEF1-9BA6EEFEA682}" type="TxLink">
              <a:rPr lang="en-US" sz="2000" b="1" i="0" u="none" strike="noStrike">
                <a:solidFill>
                  <a:schemeClr val="bg1"/>
                </a:solidFill>
                <a:latin typeface="Calibri"/>
                <a:ea typeface="Calibri"/>
                <a:cs typeface="Calibri"/>
              </a:rPr>
              <a:pPr algn="ctr"/>
              <a:t> 10,000 </a:t>
            </a:fld>
            <a:endParaRPr lang="en-US" sz="2000" b="1">
              <a:solidFill>
                <a:schemeClr val="bg1"/>
              </a:solidFill>
            </a:endParaRPr>
          </a:p>
        </xdr:txBody>
      </xdr:sp>
      <xdr:sp macro="" textlink="">
        <xdr:nvSpPr>
          <xdr:cNvPr id="60" name="Rectangle: Rounded Corners 59">
            <a:extLst>
              <a:ext uri="{FF2B5EF4-FFF2-40B4-BE49-F238E27FC236}">
                <a16:creationId xmlns:a16="http://schemas.microsoft.com/office/drawing/2014/main" id="{65F7347C-2B27-4B11-A06E-C63F85FB7D6C}"/>
              </a:ext>
            </a:extLst>
          </xdr:cNvPr>
          <xdr:cNvSpPr/>
        </xdr:nvSpPr>
        <xdr:spPr>
          <a:xfrm>
            <a:off x="9487601" y="876519"/>
            <a:ext cx="2188685"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TOTAL BALANCE</a:t>
            </a:r>
          </a:p>
        </xdr:txBody>
      </xdr:sp>
      <xdr:sp macro="" textlink="Analysis!F25">
        <xdr:nvSpPr>
          <xdr:cNvPr id="61" name="Rectangle: Rounded Corners 60">
            <a:extLst>
              <a:ext uri="{FF2B5EF4-FFF2-40B4-BE49-F238E27FC236}">
                <a16:creationId xmlns:a16="http://schemas.microsoft.com/office/drawing/2014/main" id="{3C7B15BF-E787-43B2-8F38-BEE64F79550A}"/>
              </a:ext>
            </a:extLst>
          </xdr:cNvPr>
          <xdr:cNvSpPr/>
        </xdr:nvSpPr>
        <xdr:spPr>
          <a:xfrm>
            <a:off x="9484036" y="1484082"/>
            <a:ext cx="2188685"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81E2AC1-A08E-4C0F-A5E4-C83A07736BF1}" type="TxLink">
              <a:rPr lang="en-US" sz="2000" b="1" i="0" u="none" strike="noStrike">
                <a:solidFill>
                  <a:schemeClr val="bg1"/>
                </a:solidFill>
                <a:latin typeface="Calibri"/>
                <a:ea typeface="Calibri"/>
                <a:cs typeface="Calibri"/>
              </a:rPr>
              <a:pPr algn="ctr"/>
              <a:t>$764.86M</a:t>
            </a:fld>
            <a:endParaRPr lang="en-US" sz="2000" b="1">
              <a:solidFill>
                <a:schemeClr val="bg1"/>
              </a:solidFill>
            </a:endParaRPr>
          </a:p>
        </xdr:txBody>
      </xdr:sp>
      <xdr:sp macro="" textlink="">
        <xdr:nvSpPr>
          <xdr:cNvPr id="63" name="Rectangle: Rounded Corners 62">
            <a:extLst>
              <a:ext uri="{FF2B5EF4-FFF2-40B4-BE49-F238E27FC236}">
                <a16:creationId xmlns:a16="http://schemas.microsoft.com/office/drawing/2014/main" id="{0CEE71D8-8C2D-4338-9D08-FB11B98D9C35}"/>
              </a:ext>
            </a:extLst>
          </xdr:cNvPr>
          <xdr:cNvSpPr/>
        </xdr:nvSpPr>
        <xdr:spPr>
          <a:xfrm>
            <a:off x="7109549" y="876519"/>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NUMBER OF PRODUCT</a:t>
            </a:r>
          </a:p>
        </xdr:txBody>
      </xdr:sp>
      <xdr:sp macro="" textlink="Analysis!L31">
        <xdr:nvSpPr>
          <xdr:cNvPr id="64" name="Rectangle: Rounded Corners 63">
            <a:extLst>
              <a:ext uri="{FF2B5EF4-FFF2-40B4-BE49-F238E27FC236}">
                <a16:creationId xmlns:a16="http://schemas.microsoft.com/office/drawing/2014/main" id="{554CD1E3-E3E5-42BF-AF58-D76E27DA1609}"/>
              </a:ext>
            </a:extLst>
          </xdr:cNvPr>
          <xdr:cNvSpPr/>
        </xdr:nvSpPr>
        <xdr:spPr>
          <a:xfrm>
            <a:off x="7105984" y="1484082"/>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18895BF-2BD8-4DF2-9647-3CA85E13087E}" type="TxLink">
              <a:rPr lang="en-US" sz="2000" b="1" i="0" u="none" strike="noStrike">
                <a:solidFill>
                  <a:schemeClr val="bg1"/>
                </a:solidFill>
                <a:latin typeface="Calibri"/>
                <a:ea typeface="Calibri"/>
                <a:cs typeface="Calibri"/>
              </a:rPr>
              <a:pPr algn="ctr"/>
              <a:t> 15,302 </a:t>
            </a:fld>
            <a:endParaRPr lang="en-US" sz="2000" b="1">
              <a:solidFill>
                <a:schemeClr val="bg1"/>
              </a:solidFill>
            </a:endParaRPr>
          </a:p>
        </xdr:txBody>
      </xdr:sp>
      <xdr:sp macro="" textlink="">
        <xdr:nvSpPr>
          <xdr:cNvPr id="66" name="Rectangle: Rounded Corners 65">
            <a:extLst>
              <a:ext uri="{FF2B5EF4-FFF2-40B4-BE49-F238E27FC236}">
                <a16:creationId xmlns:a16="http://schemas.microsoft.com/office/drawing/2014/main" id="{457550F2-2562-4735-8A44-8D4891E80356}"/>
              </a:ext>
            </a:extLst>
          </xdr:cNvPr>
          <xdr:cNvSpPr/>
        </xdr:nvSpPr>
        <xdr:spPr>
          <a:xfrm>
            <a:off x="4664652" y="876519"/>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CHURNED CUSTOMERS</a:t>
            </a:r>
          </a:p>
        </xdr:txBody>
      </xdr:sp>
      <xdr:sp macro="" textlink="Analysis!F18">
        <xdr:nvSpPr>
          <xdr:cNvPr id="67" name="Rectangle: Rounded Corners 66">
            <a:extLst>
              <a:ext uri="{FF2B5EF4-FFF2-40B4-BE49-F238E27FC236}">
                <a16:creationId xmlns:a16="http://schemas.microsoft.com/office/drawing/2014/main" id="{E2858644-3BB3-40BB-AC09-285346C48686}"/>
              </a:ext>
            </a:extLst>
          </xdr:cNvPr>
          <xdr:cNvSpPr/>
        </xdr:nvSpPr>
        <xdr:spPr>
          <a:xfrm>
            <a:off x="4661087" y="1484082"/>
            <a:ext cx="2188687" cy="571487"/>
          </a:xfrm>
          <a:prstGeom prst="roundRect">
            <a:avLst/>
          </a:prstGeom>
          <a:ln w="9525">
            <a:solidFill>
              <a:schemeClr val="accent1">
                <a:shade val="50000"/>
                <a:alpha val="9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B36C543-17E2-4DCF-AA8C-85237ECEBE5D}" type="TxLink">
              <a:rPr lang="en-US" sz="2000" b="1" i="0" u="none" strike="noStrike">
                <a:solidFill>
                  <a:schemeClr val="bg1"/>
                </a:solidFill>
                <a:latin typeface="Calibri"/>
                <a:ea typeface="Calibri"/>
                <a:cs typeface="Calibri"/>
              </a:rPr>
              <a:pPr algn="ctr"/>
              <a:t> 2,037 </a:t>
            </a:fld>
            <a:endParaRPr lang="en-US" sz="2000" b="1">
              <a:solidFill>
                <a:schemeClr val="bg1"/>
              </a:solidFill>
            </a:endParaRPr>
          </a:p>
        </xdr:txBody>
      </xdr:sp>
    </xdr:grpSp>
    <xdr:clientData/>
  </xdr:twoCellAnchor>
  <xdr:twoCellAnchor>
    <xdr:from>
      <xdr:col>23</xdr:col>
      <xdr:colOff>463021</xdr:colOff>
      <xdr:row>5</xdr:row>
      <xdr:rowOff>13229</xdr:rowOff>
    </xdr:from>
    <xdr:to>
      <xdr:col>32</xdr:col>
      <xdr:colOff>171980</xdr:colOff>
      <xdr:row>32</xdr:row>
      <xdr:rowOff>26458</xdr:rowOff>
    </xdr:to>
    <xdr:sp macro="" textlink="">
      <xdr:nvSpPr>
        <xdr:cNvPr id="4" name="Rectangle: Rounded Corners 3">
          <a:extLst>
            <a:ext uri="{FF2B5EF4-FFF2-40B4-BE49-F238E27FC236}">
              <a16:creationId xmlns:a16="http://schemas.microsoft.com/office/drawing/2014/main" id="{097C7E5F-B8BE-473B-BAAF-E4755F158231}"/>
            </a:ext>
          </a:extLst>
        </xdr:cNvPr>
        <xdr:cNvSpPr/>
      </xdr:nvSpPr>
      <xdr:spPr>
        <a:xfrm>
          <a:off x="14337771" y="965729"/>
          <a:ext cx="5138209" cy="5156729"/>
        </a:xfrm>
        <a:prstGeom prst="roundRect">
          <a:avLst>
            <a:gd name="adj" fmla="val 8191"/>
          </a:avLst>
        </a:prstGeom>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66146</xdr:colOff>
      <xdr:row>6</xdr:row>
      <xdr:rowOff>174625</xdr:rowOff>
    </xdr:from>
    <xdr:to>
      <xdr:col>31</xdr:col>
      <xdr:colOff>582083</xdr:colOff>
      <xdr:row>29</xdr:row>
      <xdr:rowOff>161396</xdr:rowOff>
    </xdr:to>
    <xdr:sp macro="" textlink="">
      <xdr:nvSpPr>
        <xdr:cNvPr id="6" name="TextBox 5">
          <a:extLst>
            <a:ext uri="{FF2B5EF4-FFF2-40B4-BE49-F238E27FC236}">
              <a16:creationId xmlns:a16="http://schemas.microsoft.com/office/drawing/2014/main" id="{75CFC59E-368C-47F4-B211-D5B4A5BE705A}"/>
            </a:ext>
          </a:extLst>
        </xdr:cNvPr>
        <xdr:cNvSpPr txBox="1"/>
      </xdr:nvSpPr>
      <xdr:spPr>
        <a:xfrm>
          <a:off x="14544146" y="1317625"/>
          <a:ext cx="4738687" cy="436827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b="0" i="0" baseline="0">
              <a:solidFill>
                <a:schemeClr val="dk1"/>
              </a:solidFill>
              <a:effectLst/>
              <a:latin typeface="+mn-lt"/>
              <a:ea typeface="+mn-ea"/>
              <a:cs typeface="+mn-cs"/>
            </a:rPr>
            <a:t>The analysis indicates that customer churn is influenced by several customer characteristics, particularly geography, activity status, age, and product ownership. With an overall churn rate of 20.37%, customer retention represents an important business consideration. The findings suggest that the bank can improve retention by identifying customers showing signs of disengagement, investigating market-specific churn patterns, and using customer segmentation to deliver more targeted retention strategies</a:t>
          </a:r>
          <a:endParaRPr lang="en-US" sz="2000">
            <a:effectLst/>
          </a:endParaRPr>
        </a:p>
        <a:p>
          <a:endParaRPr lang="en-US" sz="2000"/>
        </a:p>
      </xdr:txBody>
    </xdr:sp>
    <xdr:clientData/>
  </xdr:twoCellAnchor>
  <xdr:twoCellAnchor editAs="oneCell">
    <xdr:from>
      <xdr:col>11</xdr:col>
      <xdr:colOff>0</xdr:colOff>
      <xdr:row>2</xdr:row>
      <xdr:rowOff>132093</xdr:rowOff>
    </xdr:from>
    <xdr:to>
      <xdr:col>23</xdr:col>
      <xdr:colOff>561</xdr:colOff>
      <xdr:row>6</xdr:row>
      <xdr:rowOff>59803</xdr:rowOff>
    </xdr:to>
    <mc:AlternateContent xmlns:mc="http://schemas.openxmlformats.org/markup-compatibility/2006" xmlns:a14="http://schemas.microsoft.com/office/drawing/2010/main">
      <mc:Choice Requires="a14">
        <xdr:graphicFrame macro="">
          <xdr:nvGraphicFramePr>
            <xdr:cNvPr id="28" name="Geography">
              <a:extLst>
                <a:ext uri="{FF2B5EF4-FFF2-40B4-BE49-F238E27FC236}">
                  <a16:creationId xmlns:a16="http://schemas.microsoft.com/office/drawing/2014/main" id="{30433A8F-9986-440B-B291-FC2168913439}"/>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6711078" y="505622"/>
              <a:ext cx="7319619" cy="674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5208336" backgroundQuery="1" createdVersion="7" refreshedVersion="7" minRefreshableVersion="3" recordCount="0" supportSubquery="1" supportAdvancedDrill="1" xr:uid="{048B908A-DD4D-446D-B77A-A2BF4C2A4883}">
  <cacheSource type="external" connectionId="5"/>
  <cacheFields count="1">
    <cacheField name="[Bank_Churn].[Geography].[Geography]" caption="Geography" numFmtId="0" hierarchy="12" level="1">
      <sharedItems containsSemiMixedTypes="0" containsNonDate="0" containsString="0"/>
    </cacheField>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4861113" backgroundQuery="1" createdVersion="7" refreshedVersion="7" minRefreshableVersion="3" recordCount="0" supportSubquery="1" supportAdvancedDrill="1" xr:uid="{B1CB9E01-D43E-455F-96AA-8ACC821035BC}">
  <cacheSource type="external" connectionId="5"/>
  <cacheFields count="3">
    <cacheField name="[Measures].[Sum of IsActiveMember]" caption="Sum of IsActiveMember" numFmtId="0" hierarchy="49" level="32767"/>
    <cacheField name="[Bank_Churn].[Age Bracket].[Age Bracket]" caption="Age Bracket" numFmtId="0" hierarchy="22" level="1">
      <sharedItems containsBlank="1" count="6">
        <m/>
        <s v="18-29"/>
        <s v="30-39"/>
        <s v="40-49"/>
        <s v="50-59"/>
        <s v="60-69"/>
      </sharedItems>
    </cacheField>
    <cacheField name="[Bank_Churn].[Geography].[Geography]" caption="Geography" numFmtId="0" hierarchy="12" level="1">
      <sharedItems count="3">
        <s v="France"/>
        <s v="Germany"/>
        <s v="Spain"/>
      </sharedItems>
    </cacheField>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2"/>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fieldsUsage count="2">
        <fieldUsage x="-1"/>
        <fieldUsage x="1"/>
      </fieldsUsage>
    </cacheHierarchy>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5902775" backgroundQuery="1" createdVersion="7" refreshedVersion="7" minRefreshableVersion="3" recordCount="0" supportSubquery="1" supportAdvancedDrill="1" xr:uid="{E2244241-85C1-4D37-AC19-1FBA1BE996F5}">
  <cacheSource type="external" connectionId="5"/>
  <cacheFields count="3">
    <cacheField name="[Bank_Churn].[Geography].[Geography]" caption="Geography" numFmtId="0" hierarchy="12" level="1">
      <sharedItems count="3">
        <s v="France"/>
        <s v="Germany"/>
        <s v="Spain"/>
      </sharedItems>
    </cacheField>
    <cacheField name="[Bank_Churn].[Gender].[Gender]" caption="Gender" numFmtId="0" hierarchy="13" level="1">
      <sharedItems count="2">
        <s v="Female"/>
        <s v="Male"/>
      </sharedItems>
    </cacheField>
    <cacheField name="[Measures].[Sum of IsActiveMember]" caption="Sum of IsActiveMember" numFmtId="0" hierarchy="49"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fieldsUsage count="2">
        <fieldUsage x="-1"/>
        <fieldUsage x="1"/>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6365744" backgroundQuery="1" createdVersion="7" refreshedVersion="7" minRefreshableVersion="3" recordCount="0" supportSubquery="1" supportAdvancedDrill="1" xr:uid="{BB42A70C-3BF6-4B42-9C7B-E58A77DC35E2}">
  <cacheSource type="external" connectionId="5"/>
  <cacheFields count="2">
    <cacheField name="[Bank_Churn].[Geography].[Geography]" caption="Geography" numFmtId="0" hierarchy="12" level="1">
      <sharedItems count="3">
        <s v="France"/>
        <s v="Germany"/>
        <s v="Spain"/>
      </sharedItems>
    </cacheField>
    <cacheField name="[Measures].[Sum of NumOfProducts]" caption="Sum of NumOfProducts" numFmtId="0" hierarchy="47"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7060184" backgroundQuery="1" createdVersion="7" refreshedVersion="7" minRefreshableVersion="3" recordCount="0" supportSubquery="1" supportAdvancedDrill="1" xr:uid="{6A5A4EF2-4A97-40B6-8C10-B6B3235BFC08}">
  <cacheSource type="external" connectionId="5"/>
  <cacheFields count="2">
    <cacheField name="[Bank_Churn].[Geography].[Geography]" caption="Geography" numFmtId="0" hierarchy="12" level="1">
      <sharedItems count="3">
        <s v="France"/>
        <s v="Germany"/>
        <s v="Spain"/>
      </sharedItems>
    </cacheField>
    <cacheField name="[Measures].[Sum of Balance]" caption="Sum of Balance" numFmtId="0" hierarchy="46"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775463" backgroundQuery="1" createdVersion="7" refreshedVersion="7" minRefreshableVersion="3" recordCount="0" supportSubquery="1" supportAdvancedDrill="1" xr:uid="{DC17706D-A7C2-495D-BD6B-46C1B5741C49}">
  <cacheSource type="external" connectionId="5"/>
  <cacheFields count="2">
    <cacheField name="[Bank_Churn].[Geography].[Geography]" caption="Geography" numFmtId="0" hierarchy="12" level="1">
      <sharedItems count="3">
        <s v="France"/>
        <s v="Germany"/>
        <s v="Spain"/>
      </sharedItems>
    </cacheField>
    <cacheField name="[Measures].[Sum of HasCrCard]" caption="Sum of HasCrCard" numFmtId="0" hierarchy="48"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8333331" backgroundQuery="1" createdVersion="7" refreshedVersion="7" minRefreshableVersion="3" recordCount="0" supportSubquery="1" supportAdvancedDrill="1" xr:uid="{36FD73DF-8B44-490B-B07C-228A64C7DCDD}">
  <cacheSource type="external" connectionId="5"/>
  <cacheFields count="2">
    <cacheField name="[Bank_Churn].[Geography].[Geography]" caption="Geography" numFmtId="0" hierarchy="12" level="1">
      <sharedItems count="3">
        <s v="France"/>
        <s v="Germany"/>
        <s v="Spain"/>
      </sharedItems>
    </cacheField>
    <cacheField name="[Measures].[Sum of CreditScore]" caption="Sum of CreditScore" numFmtId="0" hierarchy="43"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8912038" backgroundQuery="1" createdVersion="7" refreshedVersion="7" minRefreshableVersion="3" recordCount="0" supportSubquery="1" supportAdvancedDrill="1" xr:uid="{4A8D3F7E-E147-46B3-B99C-E110AF66F1C4}">
  <cacheSource type="external" connectionId="5"/>
  <cacheFields count="2">
    <cacheField name="[Bank_Churn].[Geography].[Geography]" caption="Geography" numFmtId="0" hierarchy="12" level="1">
      <sharedItems count="3">
        <s v="France"/>
        <s v="Germany"/>
        <s v="Spain"/>
      </sharedItems>
    </cacheField>
    <cacheField name="[Measures].[Sum of Exited]" caption="Sum of Exited" numFmtId="0" hierarchy="51" level="32767"/>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59606485" backgroundQuery="1" createdVersion="7" refreshedVersion="7" minRefreshableVersion="3" recordCount="0" supportSubquery="1" supportAdvancedDrill="1" xr:uid="{D41F4552-3FFE-46AE-8D5D-F779372B70F8}">
  <cacheSource type="external" connectionId="5"/>
  <cacheFields count="2">
    <cacheField name="[Measures].[Sum of Tenure]" caption="Sum of Tenure" numFmtId="0" hierarchy="52" level="32767"/>
    <cacheField name="[Bank_Churn].[Geography].[Geography]" caption="Geography" numFmtId="0" hierarchy="12" level="1">
      <sharedItems count="3">
        <s v="France"/>
        <s v="Germany"/>
        <s v="Spain"/>
      </sharedItems>
    </cacheField>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0069447" backgroundQuery="1" createdVersion="7" refreshedVersion="7" minRefreshableVersion="3" recordCount="0" supportSubquery="1" supportAdvancedDrill="1" xr:uid="{870A8751-6736-437B-A70C-0D612CA0FD94}">
  <cacheSource type="external" connectionId="5"/>
  <cacheFields count="2">
    <cacheField name="[Bank_Churn].[Geography].[Geography]" caption="Geography" numFmtId="0" hierarchy="12" level="1">
      <sharedItems count="3">
        <s v="France"/>
        <s v="Germany"/>
        <s v="Spain"/>
      </sharedItems>
    </cacheField>
    <cacheField name="[Measures].[Count of Gender]" caption="Count of Gender" numFmtId="0" hierarchy="44"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0879632" backgroundQuery="1" createdVersion="7" refreshedVersion="7" minRefreshableVersion="3" recordCount="0" supportSubquery="1" supportAdvancedDrill="1" xr:uid="{9B8402D9-9DEF-4112-9CEC-D2BC511BB7E7}">
  <cacheSource type="external" connectionId="5"/>
  <cacheFields count="2">
    <cacheField name="[Bank_Churn].[Geography].[Geography]" caption="Geography" numFmtId="0" hierarchy="12" level="1">
      <sharedItems count="3">
        <s v="France"/>
        <s v="Germany"/>
        <s v="Spain"/>
      </sharedItems>
    </cacheField>
    <cacheField name="[Measures].[Sum of IsActiveMember]" caption="Sum of IsActiveMember" numFmtId="0" hierarchy="49" level="32767"/>
  </cacheFields>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1689817" backgroundQuery="1" createdVersion="7" refreshedVersion="7" minRefreshableVersion="3" recordCount="0" supportSubquery="1" supportAdvancedDrill="1" xr:uid="{AE7AC7A9-99A2-4170-9192-F3FFF0A44E45}">
  <cacheSource type="external" connectionId="5"/>
  <cacheFields count="2">
    <cacheField name="[Bank_Churn].[Geography].[Geography]" caption="Geography" numFmtId="0" hierarchy="12" level="1">
      <sharedItems count="3">
        <s v="France"/>
        <s v="Germany"/>
        <s v="Spain"/>
      </sharedItems>
    </cacheField>
    <cacheField name="[Measures].[Sum of EstimatedSalary]" caption="Sum of EstimatedSalary" numFmtId="0" hierarchy="50" level="32767"/>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94962384256" backgroundQuery="1" createdVersion="7" refreshedVersion="7" minRefreshableVersion="3" recordCount="0" supportSubquery="1" supportAdvancedDrill="1" xr:uid="{39ED8824-1C47-4C58-BA1D-7031AAE272AF}">
  <cacheSource type="external" connectionId="5"/>
  <cacheFields count="3">
    <cacheField name="[Bank_Churn].[Geography].[Geography]" caption="Geography" numFmtId="0" hierarchy="12" level="1">
      <sharedItems count="3">
        <s v="France"/>
        <s v="Germany"/>
        <s v="Spain"/>
      </sharedItems>
    </cacheField>
    <cacheField name="[Measures].[Sum of Exited]" caption="Sum of Exited" numFmtId="0" hierarchy="51" level="32767"/>
    <cacheField name="[Bank_Churn].[Age Bracket].[Age Bracket]" caption="Age Bracket" numFmtId="0" hierarchy="22" level="1">
      <sharedItems containsBlank="1" count="6">
        <m/>
        <s v="18-29"/>
        <s v="30-39"/>
        <s v="40-49"/>
        <s v="50-59"/>
        <s v="60-69"/>
      </sharedItems>
    </cacheField>
  </cacheFields>
  <cacheHierarchies count="54">
    <cacheHierarchy uniqueName="[Account_Info].[CustomerId]" caption="CustomerId" attribute="1" defaultMemberUniqueName="[Account_Info].[CustomerId].[All]" allUniqueName="[Account_Info].[CustomerId].[All]" dimensionUniqueName="[Account_Info]" displayFolder="" count="2" memberValueDatatype="20" unbalanced="0"/>
    <cacheHierarchy uniqueName="[Account_Info].[Balance]" caption="Balance" attribute="1" defaultMemberUniqueName="[Account_Info].[Balance].[All]" allUniqueName="[Account_Info].[Balance].[All]" dimensionUniqueName="[Account_Info]" displayFolder="" count="2" memberValueDatatype="130" unbalanced="0"/>
    <cacheHierarchy uniqueName="[Account_Info].[NumOfProducts]" caption="NumOfProducts" attribute="1" defaultMemberUniqueName="[Account_Info].[NumOfProducts].[All]" allUniqueName="[Account_Info].[NumOfProducts].[All]" dimensionUniqueName="[Account_Info]" displayFolder="" count="2" memberValueDatatype="20" unbalanced="0"/>
    <cacheHierarchy uniqueName="[Account_Info].[HasCrCard]" caption="HasCrCard" attribute="1" defaultMemberUniqueName="[Account_Info].[HasCrCard].[All]" allUniqueName="[Account_Info].[HasCrCard].[All]" dimensionUniqueName="[Account_Info]" displayFolder="" count="2" memberValueDatatype="130" unbalanced="0"/>
    <cacheHierarchy uniqueName="[Account_Info].[Tenure]" caption="Tenure" attribute="1" defaultMemberUniqueName="[Account_Info].[Tenure].[All]" allUniqueName="[Account_Info].[Tenure].[All]" dimensionUniqueName="[Account_Info]" displayFolder="" count="2" memberValueDatatype="20" unbalanced="0"/>
    <cacheHierarchy uniqueName="[Account_Info].[IsActiveMember]" caption="IsActiveMember" attribute="1" defaultMemberUniqueName="[Account_Info].[IsActiveMember].[All]" allUniqueName="[Account_Info].[IsActiveMember].[All]" dimensionUniqueName="[Account_Info]" displayFolder="" count="2" memberValueDatatype="130" unbalanced="0"/>
    <cacheHierarchy uniqueName="[Account_Info].[Exited]" caption="Exited" attribute="1" defaultMemberUniqueName="[Account_Info].[Exited].[All]" allUniqueName="[Account_Info].[Exited].[All]" dimensionUniqueName="[Account_Info]" displayFolder="" count="2" memberValueDatatype="20" unbalanced="0"/>
    <cacheHierarchy uniqueName="[Account_Info].[Column8]" caption="Column8" attribute="1" defaultMemberUniqueName="[Account_Info].[Column8].[All]" allUniqueName="[Account_Info].[Column8].[All]" dimensionUniqueName="[Account_Info]" displayFolder="" count="2" memberValueDatatype="130" unbalanced="0"/>
    <cacheHierarchy uniqueName="[Account_Info].[Column9]" caption="Column9" attribute="1" defaultMemberUniqueName="[Account_Info].[Column9].[All]" allUniqueName="[Account_Info].[Column9].[All]" dimensionUniqueName="[Account_Info]" displayFolder="" count="2" memberValueDatatype="130" unbalanced="0"/>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2"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2" memberValueDatatype="20" unbalanced="0"/>
    <cacheHierarchy uniqueName="[Bank_Churn].[Tenure]" caption="Tenure" attribute="1" defaultMemberUniqueName="[Bank_Churn].[Tenure].[All]" allUniqueName="[Bank_Churn].[Tenure].[All]" dimensionUniqueName="[Bank_Churn]" displayFolder="" count="2" memberValueDatatype="20" unbalanced="0"/>
    <cacheHierarchy uniqueName="[Bank_Churn].[Balance]" caption="Balance" attribute="1" defaultMemberUniqueName="[Bank_Churn].[Balance].[All]" allUniqueName="[Bank_Churn].[Balance].[All]" dimensionUniqueName="[Bank_Churn]" displayFolder="" count="2"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2" memberValueDatatype="20" unbalanced="0"/>
    <cacheHierarchy uniqueName="[Bank_Churn].[IsActiveMember]" caption="IsActiveMember" attribute="1" defaultMemberUniqueName="[Bank_Churn].[IsActiveMember].[All]" allUniqueName="[Bank_Churn].[IsActiveMember].[All]" dimensionUniqueName="[Bank_Churn]" displayFolder="" count="2" memberValueDatatype="20" unbalanced="0"/>
    <cacheHierarchy uniqueName="[Bank_Churn].[EstimatedSalary]" caption="EstimatedSalary" attribute="1" defaultMemberUniqueName="[Bank_Churn].[EstimatedSalary].[All]" allUniqueName="[Bank_Churn].[EstimatedSalary].[All]" dimensionUniqueName="[Bank_Churn]" displayFolder="" count="2"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Bank_Churn].[Age Bracket]" caption="Age Bracket" attribute="1" defaultMemberUniqueName="[Bank_Churn].[Age Bracket].[All]" allUniqueName="[Bank_Churn].[Age Bracket].[All]" dimensionUniqueName="[Bank_Churn]" displayFolder="" count="2" memberValueDatatype="130" unbalanced="0">
      <fieldsUsage count="2">
        <fieldUsage x="-1"/>
        <fieldUsage x="2"/>
      </fieldsUsage>
    </cacheHierarchy>
    <cacheHierarchy uniqueName="[Bank_Churn].[Tenure Bracket]" caption="Tenure Bracket" attribute="1" defaultMemberUniqueName="[Bank_Churn].[Tenure Bracket].[All]" allUniqueName="[Bank_Churn].[Tenure Bracket].[All]" dimensionUniqueName="[Bank_Churn]" displayFolder="" count="2" memberValueDatatype="130" unbalanced="0"/>
    <cacheHierarchy uniqueName="[Customer_Info].[CustomerId]" caption="CustomerId" attribute="1" defaultMemberUniqueName="[Customer_Info].[CustomerId].[All]" allUniqueName="[Customer_Info].[CustomerId].[All]" dimensionUniqueName="[Customer_Info]" displayFolder="" count="2" memberValueDatatype="20" unbalanced="0"/>
    <cacheHierarchy uniqueName="[Customer_Info].[Surname]" caption="Surname" attribute="1" defaultMemberUniqueName="[Customer_Info].[Surname].[All]" allUniqueName="[Customer_Info].[Surname].[All]" dimensionUniqueName="[Customer_Info]" displayFolder="" count="2" memberValueDatatype="130" unbalanced="0"/>
    <cacheHierarchy uniqueName="[Customer_Info].[CreditScore]" caption="CreditScore" attribute="1" defaultMemberUniqueName="[Customer_Info].[CreditScore].[All]" allUniqueName="[Customer_Info].[CreditScore].[All]" dimensionUniqueName="[Customer_Info]" displayFolder="" count="2" memberValueDatatype="20" unbalanced="0"/>
    <cacheHierarchy uniqueName="[Customer_Info].[Geography]" caption="Geography" attribute="1" defaultMemberUniqueName="[Customer_Info].[Geography].[All]" allUniqueName="[Customer_Info].[Geography].[All]" dimensionUniqueName="[Customer_Info]" displayFolder="" count="2" memberValueDatatype="130" unbalanced="0"/>
    <cacheHierarchy uniqueName="[Customer_Info].[Gender]" caption="Gender" attribute="1" defaultMemberUniqueName="[Customer_Info].[Gender].[All]" allUniqueName="[Customer_Info].[Gender].[All]" dimensionUniqueName="[Customer_Info]" displayFolder="" count="2" memberValueDatatype="130" unbalanced="0"/>
    <cacheHierarchy uniqueName="[Customer_Info].[Age]" caption="Age" attribute="1" defaultMemberUniqueName="[Customer_Info].[Age].[All]" allUniqueName="[Customer_Info].[Age].[All]" dimensionUniqueName="[Customer_Info]" displayFolder="" count="2" memberValueDatatype="20" unbalanced="0"/>
    <cacheHierarchy uniqueName="[Customer_Info].[Tenure]" caption="Tenure" attribute="1" defaultMemberUniqueName="[Customer_Info].[Tenure].[All]" allUniqueName="[Customer_Info].[Tenure].[All]" dimensionUniqueName="[Customer_Info]" displayFolder="" count="2" memberValueDatatype="20" unbalanced="0"/>
    <cacheHierarchy uniqueName="[Customer_Info].[EstimatedSalary]" caption="EstimatedSalary" attribute="1" defaultMemberUniqueName="[Customer_Info].[EstimatedSalary].[All]" allUniqueName="[Customer_Info].[EstimatedSalary].[All]" dimensionUniqueName="[Customer_Info]" displayFolder="" count="2" memberValueDatatype="130" unbalanced="0"/>
    <cacheHierarchy uniqueName="[Customer_Info].[Column9]" caption="Column9" attribute="1" defaultMemberUniqueName="[Customer_Info].[Column9].[All]" allUniqueName="[Customer_Info].[Column9].[All]" dimensionUniqueName="[Customer_Info]" displayFolder="" count="2" memberValueDatatype="130" unbalanced="0"/>
    <cacheHierarchy uniqueName="[Customer_Info].[Column10]" caption="Column10" attribute="1" defaultMemberUniqueName="[Customer_Info].[Column10].[All]" allUniqueName="[Customer_Info].[Column10].[All]" dimensionUniqueName="[Customer_Info]" displayFolder="" count="2" memberValueDatatype="130" unbalanced="0"/>
    <cacheHierarchy uniqueName="[Customer_Info].[Column11]" caption="Column11" attribute="1" defaultMemberUniqueName="[Customer_Info].[Column11].[All]" allUniqueName="[Customer_Info].[Column11].[All]" dimensionUniqueName="[Customer_Info]" displayFolder="" count="2" memberValueDatatype="130" unbalanced="0"/>
    <cacheHierarchy uniqueName="[Customer_Info].[Column12]" caption="Column12" attribute="1" defaultMemberUniqueName="[Customer_Info].[Column12].[All]" allUniqueName="[Customer_Info].[Column12].[All]" dimensionUniqueName="[Customer_Info]" displayFolder="" count="2" memberValueDatatype="130" unbalanced="0"/>
    <cacheHierarchy uniqueName="[Customer_Info].[Column13]" caption="Column13" attribute="1" defaultMemberUniqueName="[Customer_Info].[Column13].[All]" allUniqueName="[Customer_Info].[Column13].[All]" dimensionUniqueName="[Customer_Info]" displayFolder="" count="2" memberValueDatatype="130" unbalanced="0"/>
    <cacheHierarchy uniqueName="[Customer_Info].[Column14]" caption="Column14" attribute="1" defaultMemberUniqueName="[Customer_Info].[Column14].[All]" allUniqueName="[Customer_Info].[Column14].[All]" dimensionUniqueName="[Customer_Info]" displayFolder="" count="2"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dimensions count="4">
    <dimension name="Account_Info" uniqueName="[Account_Info]" caption="Account_Info"/>
    <dimension name="Bank_Churn" uniqueName="[Bank_Churn]" caption="Bank_Churn"/>
    <dimension name="Customer_Info" uniqueName="[Customer_Info]" caption="Customer_Info"/>
    <dimension measure="1" name="Measures" uniqueName="[Measures]" caption="Measures"/>
  </dimensions>
  <measureGroups count="3">
    <measureGroup name="Account_Info" caption="Account_Info"/>
    <measureGroup name="Bank_Churn" caption="Bank_Churn"/>
    <measureGroup name="Customer_Info" caption="Customer_Info"/>
  </measureGroups>
  <maps count="4">
    <map measureGroup="0" dimension="0"/>
    <map measureGroup="1" dimension="1"/>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3.872668055556" backgroundQuery="1" createdVersion="3" refreshedVersion="7" minRefreshableVersion="3" recordCount="0" supportSubquery="1" supportAdvancedDrill="1" xr:uid="{A1414E95-3ADB-4CEE-89E8-FDE0BEF4DB65}">
  <cacheSource type="external" connectionId="5">
    <extLst>
      <ext xmlns:x14="http://schemas.microsoft.com/office/spreadsheetml/2009/9/main" uri="{F057638F-6D5F-4e77-A914-E7F072B9BCA8}">
        <x14:sourceConnection name="ThisWorkbookDataModel"/>
      </ext>
    </extLst>
  </cacheSource>
  <cacheFields count="0"/>
  <cacheHierarchies count="54">
    <cacheHierarchy uniqueName="[Account_Info].[CustomerId]" caption="CustomerId" attribute="1" defaultMemberUniqueName="[Account_Info].[CustomerId].[All]" allUniqueName="[Account_Info].[CustomerId].[All]" dimensionUniqueName="[Account_Info]" displayFolder="" count="0" memberValueDatatype="20" unbalanced="0"/>
    <cacheHierarchy uniqueName="[Account_Info].[Balance]" caption="Balance" attribute="1" defaultMemberUniqueName="[Account_Info].[Balance].[All]" allUniqueName="[Account_Info].[Balance].[All]" dimensionUniqueName="[Account_Info]" displayFolder="" count="0" memberValueDatatype="130" unbalanced="0"/>
    <cacheHierarchy uniqueName="[Account_Info].[NumOfProducts]" caption="NumOfProducts" attribute="1" defaultMemberUniqueName="[Account_Info].[NumOfProducts].[All]" allUniqueName="[Account_Info].[NumOfProducts].[All]" dimensionUniqueName="[Account_Info]" displayFolder="" count="0" memberValueDatatype="20" unbalanced="0"/>
    <cacheHierarchy uniqueName="[Account_Info].[HasCrCard]" caption="HasCrCard" attribute="1" defaultMemberUniqueName="[Account_Info].[HasCrCard].[All]" allUniqueName="[Account_Info].[HasCrCard].[All]" dimensionUniqueName="[Account_Info]" displayFolder="" count="0" memberValueDatatype="130" unbalanced="0"/>
    <cacheHierarchy uniqueName="[Account_Info].[Tenure]" caption="Tenure" attribute="1" defaultMemberUniqueName="[Account_Info].[Tenure].[All]" allUniqueName="[Account_Info].[Tenure].[All]" dimensionUniqueName="[Account_Info]" displayFolder="" count="0" memberValueDatatype="20" unbalanced="0"/>
    <cacheHierarchy uniqueName="[Account_Info].[IsActiveMember]" caption="IsActiveMember" attribute="1" defaultMemberUniqueName="[Account_Info].[IsActiveMember].[All]" allUniqueName="[Account_Info].[IsActiveMember].[All]" dimensionUniqueName="[Account_Info]" displayFolder="" count="0" memberValueDatatype="130" unbalanced="0"/>
    <cacheHierarchy uniqueName="[Account_Info].[Exited]" caption="Exited" attribute="1" defaultMemberUniqueName="[Account_Info].[Exited].[All]" allUniqueName="[Account_Info].[Exited].[All]" dimensionUniqueName="[Account_Info]" displayFolder="" count="0" memberValueDatatype="20" unbalanced="0"/>
    <cacheHierarchy uniqueName="[Account_Info].[Column8]" caption="Column8" attribute="1" defaultMemberUniqueName="[Account_Info].[Column8].[All]" allUniqueName="[Account_Info].[Column8].[All]" dimensionUniqueName="[Account_Info]" displayFolder="" count="0" memberValueDatatype="130" unbalanced="0"/>
    <cacheHierarchy uniqueName="[Account_Info].[Column9]" caption="Column9" attribute="1" defaultMemberUniqueName="[Account_Info].[Column9].[All]" allUniqueName="[Account_Info].[Column9].[All]" dimensionUniqueName="[Account_Info]" displayFolder="" count="0" memberValueDatatype="130" unbalanced="0"/>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0"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0"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0" memberValueDatatype="20" unbalanced="0"/>
    <cacheHierarchy uniqueName="[Bank_Churn].[Age Bracket]" caption="Age Bracket" attribute="1" defaultMemberUniqueName="[Bank_Churn].[Age Bracket].[All]" allUniqueName="[Bank_Churn].[Age Bracket].[All]" dimensionUniqueName="[Bank_Churn]" displayFolder="" count="0" memberValueDatatype="130" unbalanced="0"/>
    <cacheHierarchy uniqueName="[Bank_Churn].[Tenure Bracket]" caption="Tenure Bracket" attribute="1" defaultMemberUniqueName="[Bank_Churn].[Tenure Bracket].[All]" allUniqueName="[Bank_Churn].[Tenure Bracket].[All]" dimensionUniqueName="[Bank_Churn]" displayFolder="" count="0" memberValueDatatype="130" unbalanced="0"/>
    <cacheHierarchy uniqueName="[Customer_Info].[CustomerId]" caption="CustomerId" attribute="1" defaultMemberUniqueName="[Customer_Info].[CustomerId].[All]" allUniqueName="[Customer_Info].[CustomerId].[All]" dimensionUniqueName="[Customer_Info]" displayFolder="" count="0" memberValueDatatype="20" unbalanced="0"/>
    <cacheHierarchy uniqueName="[Customer_Info].[Surname]" caption="Surname" attribute="1" defaultMemberUniqueName="[Customer_Info].[Surname].[All]" allUniqueName="[Customer_Info].[Surname].[All]" dimensionUniqueName="[Customer_Info]" displayFolder="" count="0" memberValueDatatype="130" unbalanced="0"/>
    <cacheHierarchy uniqueName="[Customer_Info].[CreditScore]" caption="CreditScore" attribute="1" defaultMemberUniqueName="[Customer_Info].[CreditScore].[All]" allUniqueName="[Customer_Info].[CreditScore].[All]" dimensionUniqueName="[Customer_Info]" displayFolder="" count="0" memberValueDatatype="20" unbalanced="0"/>
    <cacheHierarchy uniqueName="[Customer_Info].[Geography]" caption="Geography" attribute="1" defaultMemberUniqueName="[Customer_Info].[Geography].[All]" allUniqueName="[Customer_Info].[Geography].[All]" dimensionUniqueName="[Customer_Info]" displayFolder="" count="0" memberValueDatatype="130" unbalanced="0"/>
    <cacheHierarchy uniqueName="[Customer_Info].[Gender]" caption="Gender" attribute="1" defaultMemberUniqueName="[Customer_Info].[Gender].[All]" allUniqueName="[Customer_Info].[Gender].[All]" dimensionUniqueName="[Customer_Info]" displayFolder="" count="0" memberValueDatatype="130" unbalanced="0"/>
    <cacheHierarchy uniqueName="[Customer_Info].[Age]" caption="Age" attribute="1" defaultMemberUniqueName="[Customer_Info].[Age].[All]" allUniqueName="[Customer_Info].[Age].[All]" dimensionUniqueName="[Customer_Info]" displayFolder="" count="0" memberValueDatatype="20" unbalanced="0"/>
    <cacheHierarchy uniqueName="[Customer_Info].[Tenure]" caption="Tenure" attribute="1" defaultMemberUniqueName="[Customer_Info].[Tenure].[All]" allUniqueName="[Customer_Info].[Tenure].[All]" dimensionUniqueName="[Customer_Info]" displayFolder="" count="0" memberValueDatatype="20" unbalanced="0"/>
    <cacheHierarchy uniqueName="[Customer_Info].[EstimatedSalary]" caption="EstimatedSalary" attribute="1" defaultMemberUniqueName="[Customer_Info].[EstimatedSalary].[All]" allUniqueName="[Customer_Info].[EstimatedSalary].[All]" dimensionUniqueName="[Customer_Info]" displayFolder="" count="0" memberValueDatatype="130" unbalanced="0"/>
    <cacheHierarchy uniqueName="[Customer_Info].[Column9]" caption="Column9" attribute="1" defaultMemberUniqueName="[Customer_Info].[Column9].[All]" allUniqueName="[Customer_Info].[Column9].[All]" dimensionUniqueName="[Customer_Info]" displayFolder="" count="0" memberValueDatatype="130" unbalanced="0"/>
    <cacheHierarchy uniqueName="[Customer_Info].[Column10]" caption="Column10" attribute="1" defaultMemberUniqueName="[Customer_Info].[Column10].[All]" allUniqueName="[Customer_Info].[Column10].[All]" dimensionUniqueName="[Customer_Info]" displayFolder="" count="0" memberValueDatatype="130" unbalanced="0"/>
    <cacheHierarchy uniqueName="[Customer_Info].[Column11]" caption="Column11" attribute="1" defaultMemberUniqueName="[Customer_Info].[Column11].[All]" allUniqueName="[Customer_Info].[Column11].[All]" dimensionUniqueName="[Customer_Info]" displayFolder="" count="0" memberValueDatatype="130" unbalanced="0"/>
    <cacheHierarchy uniqueName="[Customer_Info].[Column12]" caption="Column12" attribute="1" defaultMemberUniqueName="[Customer_Info].[Column12].[All]" allUniqueName="[Customer_Info].[Column12].[All]" dimensionUniqueName="[Customer_Info]" displayFolder="" count="0" memberValueDatatype="130" unbalanced="0"/>
    <cacheHierarchy uniqueName="[Customer_Info].[Column13]" caption="Column13" attribute="1" defaultMemberUniqueName="[Customer_Info].[Column13].[All]" allUniqueName="[Customer_Info].[Column13].[All]" dimensionUniqueName="[Customer_Info]" displayFolder="" count="0" memberValueDatatype="130" unbalanced="0"/>
    <cacheHierarchy uniqueName="[Customer_Info].[Column14]" caption="Column14" attribute="1" defaultMemberUniqueName="[Customer_Info].[Column14].[All]" allUniqueName="[Customer_Info].[Column14].[All]" dimensionUniqueName="[Customer_Info]" displayFolder="" count="0" memberValueDatatype="130" unbalanced="0"/>
    <cacheHierarchy uniqueName="[Measures].[__XL_Count Bank_Churn]" caption="__XL_Count Bank_Churn" measure="1" displayFolder="" measureGroup="Bank_Churn" count="0" hidden="1"/>
    <cacheHierarchy uniqueName="[Measures].[__XL_Count Account_Info]" caption="__XL_Count Account_Info" measure="1" displayFolder="" measureGroup="Account_Info" count="0" hidden="1"/>
    <cacheHierarchy uniqueName="[Measures].[__XL_Count Customer_Info]" caption="__XL_Count Customer_Info" measure="1" displayFolder="" measureGroup="Customer_Info" count="0" hidden="1"/>
    <cacheHierarchy uniqueName="[Measures].[__No measures defined]" caption="__No measures defined" measure="1" displayFolder="" count="0" hidden="1"/>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9"/>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11"/>
        </ext>
      </extLst>
    </cacheHierarchy>
    <cacheHierarchy uniqueName="[Measures].[Count of Gender]" caption="Count of Gender" measure="1" displayFolder="" measureGroup="Bank_Churn" count="0" hidden="1">
      <extLst>
        <ext xmlns:x15="http://schemas.microsoft.com/office/spreadsheetml/2010/11/main" uri="{B97F6D7D-B522-45F9-BDA1-12C45D357490}">
          <x15:cacheHierarchy aggregatedColumn="13"/>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14"/>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16"/>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17"/>
        </ext>
      </extLst>
    </cacheHierarchy>
    <cacheHierarchy uniqueName="[Measures].[Sum of HasCrCard]" caption="Sum of HasCrCard" measure="1" displayFolder="" measureGroup="Bank_Churn" count="0" hidden="1">
      <extLst>
        <ext xmlns:x15="http://schemas.microsoft.com/office/spreadsheetml/2010/11/main" uri="{B97F6D7D-B522-45F9-BDA1-12C45D357490}">
          <x15:cacheHierarchy aggregatedColumn="18"/>
        </ext>
      </extLst>
    </cacheHierarchy>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9"/>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2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21"/>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15"/>
        </ext>
      </extLst>
    </cacheHierarchy>
    <cacheHierarchy uniqueName="[Measures].[Count of Age Bracket]" caption="Count of Age Bracket" measure="1" displayFolder="" measureGroup="Bank_Churn"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328478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03DD85-E78E-40A3-B1CC-B98A3A7AF658}" name="PivotTable4" cacheId="4" applyNumberFormats="0" applyBorderFormats="0" applyFontFormats="0" applyPatternFormats="0" applyAlignmentFormats="0" applyWidthHeightFormats="1" dataCaption="Values" tag="1cd3158a-55bf-43c9-bbea-b31aaa9fb459" updatedVersion="7" minRefreshableVersion="3" useAutoFormatting="1" subtotalHiddenItems="1" itemPrintTitles="1" createdVersion="7" indent="0" outline="1" outlineData="1" multipleFieldFilters="0" chartFormat="5" rowHeaderCaption="Geography">
  <location ref="E21:F2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Balance" fld="1" baseField="0" baseItem="0"/>
  </dataFields>
  <formats count="5">
    <format dxfId="4">
      <pivotArea outline="0" fieldPosition="0">
        <references count="1">
          <reference field="4294967294" count="1">
            <x v="0"/>
          </reference>
        </references>
      </pivotArea>
    </format>
    <format dxfId="3">
      <pivotArea collapsedLevelsAreSubtotals="1" fieldPosition="0">
        <references count="1">
          <reference field="0" count="1">
            <x v="0"/>
          </reference>
        </references>
      </pivotArea>
    </format>
    <format dxfId="2">
      <pivotArea collapsedLevelsAreSubtotals="1" fieldPosition="0">
        <references count="1">
          <reference field="0" count="1">
            <x v="1"/>
          </reference>
        </references>
      </pivotArea>
    </format>
    <format dxfId="1">
      <pivotArea collapsedLevelsAreSubtotals="1" fieldPosition="0">
        <references count="1">
          <reference field="0" count="1">
            <x v="2"/>
          </reference>
        </references>
      </pivotArea>
    </format>
    <format dxfId="0">
      <pivotArea grandRow="1"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C5B04A-6B10-434D-B087-BE380579B3D9}" name="PivotTable1" cacheId="6" applyNumberFormats="0" applyBorderFormats="0" applyFontFormats="0" applyPatternFormats="0" applyAlignmentFormats="0" applyWidthHeightFormats="1" dataCaption="Values" tag="8ceb2dd0-af21-41f2-aed9-e7dfdf685f23" updatedVersion="7" minRefreshableVersion="3" useAutoFormatting="1" subtotalHiddenItems="1" itemPrintTitles="1" createdVersion="7" indent="0" outline="1" outlineData="1" multipleFieldFilters="0" rowHeaderCaption="Geography">
  <location ref="E32:F3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CreditScore" fld="1" baseField="0" baseItem="0"/>
  </dataFields>
  <formats count="5">
    <format dxfId="9">
      <pivotArea grandRow="1" outline="0" collapsedLevelsAreSubtotals="1" fieldPosition="0"/>
    </format>
    <format dxfId="8">
      <pivotArea dataOnly="0" labelOnly="1" outline="0" axis="axisValues" fieldPosition="0"/>
    </format>
    <format dxfId="7">
      <pivotArea collapsedLevelsAreSubtotals="1" fieldPosition="0">
        <references count="1">
          <reference field="0" count="1">
            <x v="0"/>
          </reference>
        </references>
      </pivotArea>
    </format>
    <format dxfId="6">
      <pivotArea collapsedLevelsAreSubtotals="1" fieldPosition="0">
        <references count="1">
          <reference field="0" count="1">
            <x v="1"/>
          </reference>
        </references>
      </pivotArea>
    </format>
    <format dxfId="5">
      <pivotArea collapsedLevelsAreSubtotals="1" fieldPosition="0">
        <references count="1">
          <reference field="0" count="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DF6A20-EB63-442A-9349-ECACD40E86D1}" name="PivotTable19" cacheId="2" applyNumberFormats="0" applyBorderFormats="0" applyFontFormats="0" applyPatternFormats="0" applyAlignmentFormats="0" applyWidthHeightFormats="1" dataCaption="Values" tag="3ba432cb-a83e-4990-a5cf-27c6dffc5ac4" updatedVersion="7" minRefreshableVersion="3" useAutoFormatting="1" subtotalHiddenItems="1" itemPrintTitles="1" createdVersion="7" indent="0" outline="1" outlineData="1" multipleFieldFilters="0" rowHeaderCaption="Geography">
  <location ref="N68:Q7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Sum of IsActiveMember" fld="2" baseField="0" baseItem="0"/>
  </dataFields>
  <formats count="4">
    <format dxfId="13">
      <pivotArea dataOnly="0" labelOnly="1" outline="0" axis="axisValues" fieldPosition="0"/>
    </format>
    <format dxfId="12">
      <pivotArea collapsedLevelsAreSubtotals="1" fieldPosition="0">
        <references count="1">
          <reference field="0" count="1">
            <x v="0"/>
          </reference>
        </references>
      </pivotArea>
    </format>
    <format dxfId="11">
      <pivotArea collapsedLevelsAreSubtotals="1" fieldPosition="0">
        <references count="1">
          <reference field="0" count="1">
            <x v="1"/>
          </reference>
        </references>
      </pivotArea>
    </format>
    <format dxfId="10">
      <pivotArea collapsedLevelsAreSubtotals="1" fieldPosition="0">
        <references count="1">
          <reference field="0" count="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4ACC57-5E81-449C-B555-141326EF101C}" name="PivotTable17" cacheId="1" applyNumberFormats="0" applyBorderFormats="0" applyFontFormats="0" applyPatternFormats="0" applyAlignmentFormats="0" applyWidthHeightFormats="1" dataCaption="Values" tag="f2bd137f-f63d-41fc-9c74-a3c5dbd6df79" updatedVersion="7" minRefreshableVersion="3" useAutoFormatting="1" subtotalHiddenItems="1" itemPrintTitles="1" createdVersion="7" indent="0" outline="1" outlineData="1" multipleFieldFilters="0" chartFormat="27" rowHeaderCaption="Geography">
  <location ref="K47:L72"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item x="1"/>
        <item x="2"/>
      </items>
    </pivotField>
  </pivotFields>
  <rowFields count="2">
    <field x="1"/>
    <field x="2"/>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Sum of IsActiveMember" fld="0" baseField="0" baseItem="0"/>
  </dataFields>
  <formats count="1">
    <format dxfId="14">
      <pivotArea grandRow="1"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ACEF20-EC37-4E2C-B1AB-98DC3E90CB75}" name="PivotTable7" cacheId="10" applyNumberFormats="0" applyBorderFormats="0" applyFontFormats="0" applyPatternFormats="0" applyAlignmentFormats="0" applyWidthHeightFormats="1" dataCaption="Values" tag="a86faf77-98aa-49da-ab06-01fa6fae79b3" updatedVersion="7" minRefreshableVersion="3" useAutoFormatting="1" subtotalHiddenItems="1" itemPrintTitles="1" createdVersion="7" indent="0" outline="1" outlineData="1" multipleFieldFilters="0" chartFormat="4" rowHeaderCaption="Geography">
  <location ref="E3:F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IsActiveMember" fld="1" baseField="0" baseItem="0"/>
  </dataFields>
  <formats count="6">
    <format dxfId="20">
      <pivotArea dataOnly="0" labelOnly="1" outline="0" axis="axisValues" fieldPosition="0"/>
    </format>
    <format dxfId="19">
      <pivotArea outline="0" fieldPosition="0">
        <references count="1">
          <reference field="4294967294" count="1">
            <x v="0"/>
          </reference>
        </references>
      </pivotArea>
    </format>
    <format dxfId="18">
      <pivotArea grandRow="1" outline="0" collapsedLevelsAreSubtotals="1" fieldPosition="0"/>
    </format>
    <format dxfId="17">
      <pivotArea collapsedLevelsAreSubtotals="1" fieldPosition="0">
        <references count="1">
          <reference field="0" count="1">
            <x v="0"/>
          </reference>
        </references>
      </pivotArea>
    </format>
    <format dxfId="16">
      <pivotArea collapsedLevelsAreSubtotals="1" fieldPosition="0">
        <references count="1">
          <reference field="0" count="1">
            <x v="1"/>
          </reference>
        </references>
      </pivotArea>
    </format>
    <format dxfId="15">
      <pivotArea collapsedLevelsAreSubtotals="1" fieldPosition="0">
        <references count="1">
          <reference field="0" count="1">
            <x v="2"/>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1D396E-F2DD-466A-B97E-722FED739431}" name="PivotTable3" cacheId="8" applyNumberFormats="0" applyBorderFormats="0" applyFontFormats="0" applyPatternFormats="0" applyAlignmentFormats="0" applyWidthHeightFormats="1" dataCaption="Values" tag="dfa85023-eda4-4ed3-bf7c-b567dc31fc40" updatedVersion="7" minRefreshableVersion="3" useAutoFormatting="1" subtotalHiddenItems="1" itemPrintTitles="1" createdVersion="7" indent="0" outline="1" outlineData="1" multipleFieldFilters="0" rowHeaderCaption="Geography">
  <location ref="E41:F4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Tenure" fld="0" baseField="0" baseItem="0"/>
  </dataFields>
  <formats count="4">
    <format dxfId="24">
      <pivotArea grandRow="1" outline="0" collapsedLevelsAreSubtotals="1" fieldPosition="0"/>
    </format>
    <format dxfId="23">
      <pivotArea collapsedLevelsAreSubtotals="1" fieldPosition="0">
        <references count="1">
          <reference field="1" count="1">
            <x v="0"/>
          </reference>
        </references>
      </pivotArea>
    </format>
    <format dxfId="22">
      <pivotArea collapsedLevelsAreSubtotals="1" fieldPosition="0">
        <references count="1">
          <reference field="1" count="1">
            <x v="1"/>
          </reference>
        </references>
      </pivotArea>
    </format>
    <format dxfId="21">
      <pivotArea collapsedLevelsAreSubtotals="1" fieldPosition="0">
        <references count="1">
          <reference field="1" count="1">
            <x v="2"/>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B8CE0B-5AFD-4D99-B6BD-6A2642337D50}" name="PivotTable14" cacheId="0" applyNumberFormats="0" applyBorderFormats="0" applyFontFormats="0" applyPatternFormats="0" applyAlignmentFormats="0" applyWidthHeightFormats="1" dataCaption="Values" tag="c91387eb-f0ce-4bbc-af2a-c2105e2815f6" updatedVersion="7" minRefreshableVersion="3" useAutoFormatting="1" subtotalHiddenItems="1" itemPrintTitles="1" createdVersion="7" indent="0" outline="1" outlineData="1" multipleFieldFilters="0">
  <location ref="A1:C18" firstHeaderRow="1" firstDataRow="1" firstDataCol="0"/>
  <pivotFields count="1">
    <pivotField allDrilled="1" subtotalTop="0" showAll="0" dataSourceSort="1" defaultSubtotal="0" defaultAttributeDrillState="1"/>
  </pivot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5E1337-241B-411D-8D11-2A546F53621A}" name="PivotTable6" cacheId="5" applyNumberFormats="0" applyBorderFormats="0" applyFontFormats="0" applyPatternFormats="0" applyAlignmentFormats="0" applyWidthHeightFormats="1" dataCaption="Values" tag="f95139bb-0636-4e5b-96bb-7dc4aaa75f5d" updatedVersion="7" minRefreshableVersion="3" useAutoFormatting="1" subtotalHiddenItems="1" itemPrintTitles="1" createdVersion="7" indent="0" outline="1" outlineData="1" multipleFieldFilters="0" rowHeaderCaption="Geography">
  <location ref="K36:L4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HasCrCard" fld="1" showDataAs="percentOfTotal" baseField="0" baseItem="0" numFmtId="10"/>
  </dataFields>
  <formats count="4">
    <format dxfId="28">
      <pivotArea collapsedLevelsAreSubtotals="1" fieldPosition="0">
        <references count="1">
          <reference field="0" count="1">
            <x v="0"/>
          </reference>
        </references>
      </pivotArea>
    </format>
    <format dxfId="27">
      <pivotArea collapsedLevelsAreSubtotals="1" fieldPosition="0">
        <references count="1">
          <reference field="0" count="1">
            <x v="1"/>
          </reference>
        </references>
      </pivotArea>
    </format>
    <format dxfId="26">
      <pivotArea collapsedLevelsAreSubtotals="1" fieldPosition="0">
        <references count="1">
          <reference field="0" count="1">
            <x v="2"/>
          </reference>
        </references>
      </pivotArea>
    </format>
    <format dxfId="25">
      <pivotArea outline="0" fieldPosition="0">
        <references count="1">
          <reference field="4294967294" count="1">
            <x v="0"/>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6A8240-D402-40D9-A406-F2EA26B1CEF0}" name="PivotTable8" cacheId="11" applyNumberFormats="0" applyBorderFormats="0" applyFontFormats="0" applyPatternFormats="0" applyAlignmentFormats="0" applyWidthHeightFormats="1" dataCaption="Values" tag="a4ccfa07-4421-4a9f-b0bf-16d9c93fdf75" updatedVersion="7" minRefreshableVersion="3" useAutoFormatting="1" subtotalHiddenItems="1" itemPrintTitles="1" createdVersion="7" indent="0" outline="1" outlineData="1" multipleFieldFilters="0" chartFormat="5" rowHeaderCaption="Geography">
  <location ref="K5:L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EstimatedSalary" fld="1" baseField="0" baseItem="0" numFmtId="165"/>
  </dataFields>
  <formats count="7">
    <format dxfId="35">
      <pivotArea collapsedLevelsAreSubtotals="1" fieldPosition="0">
        <references count="1">
          <reference field="0" count="1">
            <x v="0"/>
          </reference>
        </references>
      </pivotArea>
    </format>
    <format dxfId="34">
      <pivotArea collapsedLevelsAreSubtotals="1" fieldPosition="0">
        <references count="1">
          <reference field="0" count="1">
            <x v="1"/>
          </reference>
        </references>
      </pivotArea>
    </format>
    <format dxfId="33">
      <pivotArea collapsedLevelsAreSubtotals="1" fieldPosition="0">
        <references count="1">
          <reference field="0" count="1">
            <x v="2"/>
          </reference>
        </references>
      </pivotArea>
    </format>
    <format dxfId="32">
      <pivotArea grandRow="1" outline="0" collapsedLevelsAreSubtotals="1" fieldPosition="0"/>
    </format>
    <format dxfId="31">
      <pivotArea outline="0" fieldPosition="0">
        <references count="1">
          <reference field="4294967294" count="1">
            <x v="0"/>
          </reference>
        </references>
      </pivotArea>
    </format>
    <format dxfId="30">
      <pivotArea outline="0" collapsedLevelsAreSubtotals="1" fieldPosition="0"/>
    </format>
    <format dxfId="29">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4EBFC6-DF0F-470B-A1DD-90A65CBA37DD}" name="PivotTable18" cacheId="12" applyNumberFormats="0" applyBorderFormats="0" applyFontFormats="0" applyPatternFormats="0" applyAlignmentFormats="0" applyWidthHeightFormats="1" dataCaption="Values" tag="7c1cc572-444e-49f9-a63b-e9320aed6b2b" updatedVersion="7" minRefreshableVersion="3" useAutoFormatting="1" subtotalHiddenItems="1" itemPrintTitles="1" createdVersion="7" indent="0" outline="1" outlineData="1" multipleFieldFilters="0" rowHeaderCaption="Geography">
  <location ref="E55:F7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Exited" fld="1" baseField="0" baseItem="0"/>
  </dataFields>
  <formats count="1">
    <format dxfId="36">
      <pivotArea grandRow="1"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993380-6046-484C-81BE-9E15D38D4FD0}" name="PivotTable10" cacheId="9" applyNumberFormats="0" applyBorderFormats="0" applyFontFormats="0" applyPatternFormats="0" applyAlignmentFormats="0" applyWidthHeightFormats="1" dataCaption="Values" tag="a0ce361b-a1ae-4bbc-9a05-3afa447b0cc7" updatedVersion="7" minRefreshableVersion="3" useAutoFormatting="1" subtotalHiddenItems="1" itemPrintTitles="1" createdVersion="7" indent="0" outline="1" outlineData="1" multipleFieldFilters="0" chartFormat="4" rowHeaderCaption="Geography">
  <location ref="K16:L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 Gender" fld="1" subtotal="count" baseField="0" baseItem="0"/>
  </dataFields>
  <formats count="4">
    <format dxfId="40">
      <pivotArea grandRow="1" outline="0" collapsedLevelsAreSubtotals="1" fieldPosition="0"/>
    </format>
    <format dxfId="39">
      <pivotArea collapsedLevelsAreSubtotals="1" fieldPosition="0">
        <references count="1">
          <reference field="0" count="1">
            <x v="0"/>
          </reference>
        </references>
      </pivotArea>
    </format>
    <format dxfId="38">
      <pivotArea collapsedLevelsAreSubtotals="1" fieldPosition="0">
        <references count="1">
          <reference field="0" count="1">
            <x v="1"/>
          </reference>
        </references>
      </pivotArea>
    </format>
    <format dxfId="37">
      <pivotArea collapsedLevelsAreSubtotals="1" fieldPosition="0">
        <references count="1">
          <reference field="0" count="1">
            <x v="2"/>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8D9DFA-CC47-4B77-9ED5-2334CBC3956E}" name="PivotTable5" cacheId="3" applyNumberFormats="0" applyBorderFormats="0" applyFontFormats="0" applyPatternFormats="0" applyAlignmentFormats="0" applyWidthHeightFormats="1" dataCaption="Values" tag="9b5a14f2-1544-4e4e-b42a-b74b77d1ef2a" updatedVersion="7" minRefreshableVersion="3" useAutoFormatting="1" subtotalHiddenItems="1" itemPrintTitles="1" createdVersion="7" indent="0" outline="1" outlineData="1" multipleFieldFilters="0" chartFormat="4" rowHeaderCaption="Geography">
  <location ref="K27:L3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NumOfProducts" fld="1" baseField="0" baseItem="0"/>
  </dataFields>
  <formats count="5">
    <format dxfId="45">
      <pivotArea collapsedLevelsAreSubtotals="1" fieldPosition="0">
        <references count="1">
          <reference field="0" count="1">
            <x v="0"/>
          </reference>
        </references>
      </pivotArea>
    </format>
    <format dxfId="44">
      <pivotArea collapsedLevelsAreSubtotals="1" fieldPosition="0">
        <references count="1">
          <reference field="0" count="1">
            <x v="1"/>
          </reference>
        </references>
      </pivotArea>
    </format>
    <format dxfId="43">
      <pivotArea collapsedLevelsAreSubtotals="1" fieldPosition="0">
        <references count="1">
          <reference field="0" count="1">
            <x v="2"/>
          </reference>
        </references>
      </pivotArea>
    </format>
    <format dxfId="42">
      <pivotArea outline="0" fieldPosition="0">
        <references count="1">
          <reference field="4294967294" count="1">
            <x v="0"/>
          </reference>
        </references>
      </pivotArea>
    </format>
    <format dxfId="41">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EF6944-253E-4439-84BA-11E174CED671}" name="PivotTable9" cacheId="7" applyNumberFormats="0" applyBorderFormats="0" applyFontFormats="0" applyPatternFormats="0" applyAlignmentFormats="0" applyWidthHeightFormats="1" dataCaption="Values" tag="79b99141-b631-44b2-bd12-e58ce0f4b210" updatedVersion="7" minRefreshableVersion="3" useAutoFormatting="1" subtotalHiddenItems="1" itemPrintTitles="1" createdVersion="7" indent="0" outline="1" outlineData="1" multipleFieldFilters="0" chartFormat="4" rowHeaderCaption="Geography">
  <location ref="E14:F1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Exited" fld="1" baseField="0" baseItem="0"/>
  </dataFields>
  <formats count="2">
    <format dxfId="47">
      <pivotArea outline="0" fieldPosition="0">
        <references count="1">
          <reference field="4294967294" count="1">
            <x v="0"/>
          </reference>
        </references>
      </pivotArea>
    </format>
    <format dxfId="46">
      <pivotArea grandRow="1"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 Gend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B77E1938-4542-4FA0-B91E-710E3D4E90E0}" sourceName="[Bank_Churn].[Geography]">
  <pivotTables>
    <pivotTable tabId="2" name="PivotTable8"/>
    <pivotTable tabId="2" name="PivotTable1"/>
    <pivotTable tabId="2" name="PivotTable10"/>
    <pivotTable tabId="2" name="PivotTable14"/>
    <pivotTable tabId="2" name="PivotTable17"/>
    <pivotTable tabId="2" name="PivotTable18"/>
    <pivotTable tabId="2" name="PivotTable19"/>
    <pivotTable tabId="2" name="PivotTable3"/>
    <pivotTable tabId="2" name="PivotTable4"/>
    <pivotTable tabId="2" name="PivotTable5"/>
    <pivotTable tabId="2" name="PivotTable6"/>
    <pivotTable tabId="2" name="PivotTable7"/>
    <pivotTable tabId="2" name="PivotTable9"/>
  </pivotTables>
  <data>
    <olap pivotCacheId="532847871">
      <levels count="2">
        <level uniqueName="[Bank_Churn].[Geography].[(All)]" sourceCaption="(All)" count="0"/>
        <level uniqueName="[Bank_Churn].[Geography].[Geography]" sourceCaption="Geography" count="3">
          <ranges>
            <range startItem="0">
              <i n="[Bank_Churn].[Geography].&amp;[France]" c="France"/>
              <i n="[Bank_Churn].[Geography].&amp;[Germany]" c="Germany"/>
              <i n="[Bank_Churn].[Geography].&amp;[Spain]" c="Spain"/>
            </range>
          </ranges>
        </level>
      </levels>
      <selections count="1">
        <selection n="[Bank_Churn].[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AF646579-A3AE-40C9-AD21-2239130CD25A}" cache="Slicer_Geography" caption="Geography" columnCount="3" showCaption="0" level="1" style="SlicerStyleDark1 12" rowHeight="457200"/>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860AA-E56A-405E-B752-AF1D5E53CF0D}">
  <dimension ref="A1:Q77"/>
  <sheetViews>
    <sheetView tabSelected="1" topLeftCell="D2" zoomScale="75" zoomScaleNormal="75" workbookViewId="0">
      <selection activeCell="G15" sqref="G15"/>
    </sheetView>
  </sheetViews>
  <sheetFormatPr defaultRowHeight="14.5" x14ac:dyDescent="0.35"/>
  <cols>
    <col min="4" max="4" width="12.1796875" bestFit="1" customWidth="1"/>
    <col min="5" max="5" width="12.54296875" bestFit="1" customWidth="1"/>
    <col min="6" max="6" width="22" customWidth="1"/>
    <col min="7" max="8" width="21.453125" customWidth="1"/>
    <col min="9" max="9" width="13.6328125" customWidth="1"/>
    <col min="10" max="10" width="12.90625" customWidth="1"/>
    <col min="11" max="11" width="12.54296875" bestFit="1" customWidth="1"/>
    <col min="12" max="12" width="21" bestFit="1" customWidth="1"/>
    <col min="13" max="13" width="20.90625" bestFit="1" customWidth="1"/>
    <col min="14" max="14" width="21.6328125" bestFit="1" customWidth="1"/>
    <col min="15" max="15" width="15.54296875" bestFit="1" customWidth="1"/>
    <col min="16" max="16" width="6.81640625" bestFit="1" customWidth="1"/>
    <col min="17" max="17" width="10.7265625" bestFit="1" customWidth="1"/>
    <col min="18" max="20" width="5.453125" bestFit="1" customWidth="1"/>
    <col min="21" max="21" width="6.81640625" bestFit="1" customWidth="1"/>
    <col min="22" max="26" width="5.453125" bestFit="1" customWidth="1"/>
    <col min="27" max="27" width="10.7265625" bestFit="1" customWidth="1"/>
    <col min="28" max="77" width="2.81640625" bestFit="1" customWidth="1"/>
    <col min="78" max="78" width="10.7265625" bestFit="1" customWidth="1"/>
  </cols>
  <sheetData>
    <row r="1" spans="1:12" x14ac:dyDescent="0.35">
      <c r="A1" s="1"/>
      <c r="B1" s="2"/>
      <c r="C1" s="3"/>
    </row>
    <row r="2" spans="1:12" x14ac:dyDescent="0.35">
      <c r="A2" s="4"/>
      <c r="B2" s="5"/>
      <c r="C2" s="6"/>
    </row>
    <row r="3" spans="1:12" x14ac:dyDescent="0.35">
      <c r="A3" s="4"/>
      <c r="B3" s="5"/>
      <c r="C3" s="6"/>
      <c r="E3" s="11" t="s">
        <v>5</v>
      </c>
      <c r="F3" s="14" t="s">
        <v>12</v>
      </c>
      <c r="G3" s="14"/>
      <c r="H3" s="14"/>
    </row>
    <row r="4" spans="1:12" x14ac:dyDescent="0.35">
      <c r="A4" s="4"/>
      <c r="B4" s="5"/>
      <c r="C4" s="6"/>
      <c r="E4" s="12" t="s">
        <v>0</v>
      </c>
      <c r="F4" s="14">
        <v>2591</v>
      </c>
      <c r="G4" s="14"/>
      <c r="H4" s="14"/>
    </row>
    <row r="5" spans="1:12" x14ac:dyDescent="0.35">
      <c r="A5" s="4"/>
      <c r="B5" s="5"/>
      <c r="C5" s="6"/>
      <c r="E5" s="12" t="s">
        <v>1</v>
      </c>
      <c r="F5" s="14">
        <v>1248</v>
      </c>
      <c r="G5" s="14"/>
      <c r="H5" s="14"/>
      <c r="K5" s="11" t="s">
        <v>5</v>
      </c>
      <c r="L5" s="17" t="s">
        <v>13</v>
      </c>
    </row>
    <row r="6" spans="1:12" x14ac:dyDescent="0.35">
      <c r="A6" s="4"/>
      <c r="B6" s="5"/>
      <c r="C6" s="6"/>
      <c r="E6" s="12" t="s">
        <v>2</v>
      </c>
      <c r="F6" s="14">
        <v>1312</v>
      </c>
      <c r="G6" s="14"/>
      <c r="H6" s="14"/>
      <c r="K6" s="12" t="s">
        <v>0</v>
      </c>
      <c r="L6" s="17">
        <v>500894492.60000002</v>
      </c>
    </row>
    <row r="7" spans="1:12" x14ac:dyDescent="0.35">
      <c r="A7" s="4"/>
      <c r="B7" s="5"/>
      <c r="C7" s="6"/>
      <c r="E7" s="12" t="s">
        <v>3</v>
      </c>
      <c r="F7" s="14">
        <v>5151</v>
      </c>
      <c r="G7" s="10"/>
      <c r="H7" s="10"/>
      <c r="K7" s="12" t="s">
        <v>1</v>
      </c>
      <c r="L7" s="17">
        <v>253693608.66999999</v>
      </c>
    </row>
    <row r="8" spans="1:12" x14ac:dyDescent="0.35">
      <c r="A8" s="4"/>
      <c r="B8" s="5"/>
      <c r="C8" s="6"/>
      <c r="K8" s="12" t="s">
        <v>2</v>
      </c>
      <c r="L8" s="17">
        <v>246314297.53999999</v>
      </c>
    </row>
    <row r="9" spans="1:12" x14ac:dyDescent="0.35">
      <c r="A9" s="4"/>
      <c r="B9" s="5"/>
      <c r="C9" s="6"/>
      <c r="K9" s="12" t="s">
        <v>3</v>
      </c>
      <c r="L9" s="17">
        <v>1000902398.8099999</v>
      </c>
    </row>
    <row r="10" spans="1:12" x14ac:dyDescent="0.35">
      <c r="A10" s="4"/>
      <c r="B10" s="5"/>
      <c r="C10" s="6"/>
    </row>
    <row r="11" spans="1:12" x14ac:dyDescent="0.35">
      <c r="A11" s="4"/>
      <c r="B11" s="5"/>
      <c r="C11" s="6"/>
    </row>
    <row r="12" spans="1:12" x14ac:dyDescent="0.35">
      <c r="A12" s="4"/>
      <c r="B12" s="5"/>
      <c r="C12" s="6"/>
    </row>
    <row r="13" spans="1:12" x14ac:dyDescent="0.35">
      <c r="A13" s="4"/>
      <c r="B13" s="5"/>
      <c r="C13" s="6"/>
    </row>
    <row r="14" spans="1:12" x14ac:dyDescent="0.35">
      <c r="A14" s="4"/>
      <c r="B14" s="5"/>
      <c r="C14" s="6"/>
      <c r="E14" s="11" t="s">
        <v>5</v>
      </c>
      <c r="F14" t="s">
        <v>14</v>
      </c>
      <c r="G14" s="18" t="s">
        <v>23</v>
      </c>
    </row>
    <row r="15" spans="1:12" x14ac:dyDescent="0.35">
      <c r="A15" s="4"/>
      <c r="B15" s="5"/>
      <c r="C15" s="6"/>
      <c r="E15" s="12" t="s">
        <v>0</v>
      </c>
      <c r="F15" s="10">
        <v>810</v>
      </c>
      <c r="G15" s="19">
        <f>F15/F$18*100</f>
        <v>39.764359351988219</v>
      </c>
      <c r="H15" s="10"/>
    </row>
    <row r="16" spans="1:12" x14ac:dyDescent="0.35">
      <c r="A16" s="4"/>
      <c r="B16" s="5"/>
      <c r="C16" s="6"/>
      <c r="E16" s="12" t="s">
        <v>1</v>
      </c>
      <c r="F16" s="10">
        <v>814</v>
      </c>
      <c r="G16" s="19">
        <f t="shared" ref="G16:G18" si="0">F16/F$18*100</f>
        <v>39.960726558664703</v>
      </c>
      <c r="H16" s="10"/>
      <c r="K16" s="11" t="s">
        <v>5</v>
      </c>
      <c r="L16" t="s">
        <v>8</v>
      </c>
    </row>
    <row r="17" spans="1:12" x14ac:dyDescent="0.35">
      <c r="A17" s="4"/>
      <c r="B17" s="5"/>
      <c r="C17" s="6"/>
      <c r="E17" s="12" t="s">
        <v>2</v>
      </c>
      <c r="F17" s="10">
        <v>413</v>
      </c>
      <c r="G17" s="19">
        <f t="shared" si="0"/>
        <v>20.274914089347078</v>
      </c>
      <c r="H17" s="10"/>
      <c r="K17" s="12" t="s">
        <v>0</v>
      </c>
      <c r="L17" s="14">
        <v>5014</v>
      </c>
    </row>
    <row r="18" spans="1:12" x14ac:dyDescent="0.35">
      <c r="A18" s="7"/>
      <c r="B18" s="8"/>
      <c r="C18" s="9"/>
      <c r="E18" s="12" t="s">
        <v>3</v>
      </c>
      <c r="F18" s="14">
        <v>2037</v>
      </c>
      <c r="G18" s="18">
        <f t="shared" si="0"/>
        <v>100</v>
      </c>
      <c r="H18" s="10"/>
      <c r="K18" s="12" t="s">
        <v>1</v>
      </c>
      <c r="L18" s="14">
        <v>2509</v>
      </c>
    </row>
    <row r="19" spans="1:12" x14ac:dyDescent="0.35">
      <c r="K19" s="12" t="s">
        <v>2</v>
      </c>
      <c r="L19" s="14">
        <v>2477</v>
      </c>
    </row>
    <row r="20" spans="1:12" x14ac:dyDescent="0.35">
      <c r="K20" s="12" t="s">
        <v>3</v>
      </c>
      <c r="L20" s="14">
        <v>10000</v>
      </c>
    </row>
    <row r="21" spans="1:12" x14ac:dyDescent="0.35">
      <c r="E21" s="11" t="s">
        <v>5</v>
      </c>
      <c r="F21" t="s">
        <v>9</v>
      </c>
    </row>
    <row r="22" spans="1:12" x14ac:dyDescent="0.35">
      <c r="E22" s="12" t="s">
        <v>0</v>
      </c>
      <c r="F22" s="17">
        <v>311332479.49000001</v>
      </c>
      <c r="G22" s="15"/>
      <c r="H22" s="15"/>
    </row>
    <row r="23" spans="1:12" x14ac:dyDescent="0.35">
      <c r="E23" s="12" t="s">
        <v>1</v>
      </c>
      <c r="F23" s="17">
        <v>300402861.38</v>
      </c>
      <c r="G23" s="15"/>
      <c r="H23" s="15"/>
    </row>
    <row r="24" spans="1:12" x14ac:dyDescent="0.35">
      <c r="E24" s="12" t="s">
        <v>2</v>
      </c>
      <c r="F24" s="17">
        <v>153123552.00999999</v>
      </c>
      <c r="G24" s="15"/>
      <c r="H24" s="15"/>
    </row>
    <row r="25" spans="1:12" x14ac:dyDescent="0.35">
      <c r="E25" s="12" t="s">
        <v>3</v>
      </c>
      <c r="F25" s="17">
        <v>764858892.88</v>
      </c>
      <c r="G25" s="15"/>
      <c r="H25" s="15"/>
    </row>
    <row r="27" spans="1:12" x14ac:dyDescent="0.35">
      <c r="K27" s="11" t="s">
        <v>5</v>
      </c>
      <c r="L27" t="s">
        <v>10</v>
      </c>
    </row>
    <row r="28" spans="1:12" x14ac:dyDescent="0.35">
      <c r="K28" s="12" t="s">
        <v>0</v>
      </c>
      <c r="L28" s="10">
        <v>7676</v>
      </c>
    </row>
    <row r="29" spans="1:12" x14ac:dyDescent="0.35">
      <c r="K29" s="12" t="s">
        <v>1</v>
      </c>
      <c r="L29" s="10">
        <v>3813</v>
      </c>
    </row>
    <row r="30" spans="1:12" x14ac:dyDescent="0.35">
      <c r="K30" s="12" t="s">
        <v>2</v>
      </c>
      <c r="L30" s="10">
        <v>3813</v>
      </c>
    </row>
    <row r="31" spans="1:12" x14ac:dyDescent="0.35">
      <c r="K31" s="12" t="s">
        <v>3</v>
      </c>
      <c r="L31" s="14">
        <v>15302</v>
      </c>
    </row>
    <row r="32" spans="1:12" x14ac:dyDescent="0.35">
      <c r="E32" s="11" t="s">
        <v>5</v>
      </c>
      <c r="F32" s="17" t="s">
        <v>4</v>
      </c>
    </row>
    <row r="33" spans="5:12" x14ac:dyDescent="0.35">
      <c r="E33" s="12" t="s">
        <v>0</v>
      </c>
      <c r="F33" s="17">
        <v>3257437</v>
      </c>
      <c r="G33" s="14"/>
      <c r="H33" s="14"/>
    </row>
    <row r="34" spans="5:12" x14ac:dyDescent="0.35">
      <c r="E34" s="12" t="s">
        <v>1</v>
      </c>
      <c r="F34" s="17">
        <v>1634497</v>
      </c>
      <c r="G34" s="14"/>
      <c r="H34" s="14"/>
    </row>
    <row r="35" spans="5:12" x14ac:dyDescent="0.35">
      <c r="E35" s="12" t="s">
        <v>2</v>
      </c>
      <c r="F35" s="17">
        <v>1613354</v>
      </c>
      <c r="G35" s="14"/>
      <c r="H35" s="14"/>
    </row>
    <row r="36" spans="5:12" x14ac:dyDescent="0.35">
      <c r="E36" s="12" t="s">
        <v>3</v>
      </c>
      <c r="F36" s="14">
        <v>6505288</v>
      </c>
      <c r="G36" s="14"/>
      <c r="H36" s="14"/>
      <c r="K36" s="11" t="s">
        <v>5</v>
      </c>
      <c r="L36" t="s">
        <v>11</v>
      </c>
    </row>
    <row r="37" spans="5:12" x14ac:dyDescent="0.35">
      <c r="K37" s="12" t="s">
        <v>0</v>
      </c>
      <c r="L37" s="16">
        <v>0.50219702338766836</v>
      </c>
    </row>
    <row r="38" spans="5:12" x14ac:dyDescent="0.35">
      <c r="K38" s="12" t="s">
        <v>1</v>
      </c>
      <c r="L38" s="16">
        <v>0.25386250885896527</v>
      </c>
    </row>
    <row r="39" spans="5:12" x14ac:dyDescent="0.35">
      <c r="K39" s="12" t="s">
        <v>2</v>
      </c>
      <c r="L39" s="16">
        <v>0.24394046775336642</v>
      </c>
    </row>
    <row r="40" spans="5:12" x14ac:dyDescent="0.35">
      <c r="K40" s="12" t="s">
        <v>3</v>
      </c>
      <c r="L40" s="16">
        <v>1</v>
      </c>
    </row>
    <row r="41" spans="5:12" x14ac:dyDescent="0.35">
      <c r="E41" s="11" t="s">
        <v>5</v>
      </c>
      <c r="F41" t="s">
        <v>15</v>
      </c>
      <c r="K41" s="12"/>
      <c r="L41" s="10"/>
    </row>
    <row r="42" spans="5:12" x14ac:dyDescent="0.35">
      <c r="E42" s="12" t="s">
        <v>0</v>
      </c>
      <c r="F42" s="14">
        <v>25093</v>
      </c>
      <c r="G42" s="14"/>
      <c r="H42" s="14"/>
      <c r="K42" s="12"/>
      <c r="L42" s="10"/>
    </row>
    <row r="43" spans="5:12" x14ac:dyDescent="0.35">
      <c r="E43" s="12" t="s">
        <v>1</v>
      </c>
      <c r="F43" s="14">
        <v>12570</v>
      </c>
      <c r="G43" s="14"/>
      <c r="H43" s="14"/>
      <c r="K43" s="12"/>
      <c r="L43" s="10"/>
    </row>
    <row r="44" spans="5:12" x14ac:dyDescent="0.35">
      <c r="E44" s="12" t="s">
        <v>2</v>
      </c>
      <c r="F44" s="14">
        <v>12465</v>
      </c>
      <c r="G44" s="14"/>
      <c r="H44" s="14"/>
    </row>
    <row r="45" spans="5:12" x14ac:dyDescent="0.35">
      <c r="E45" s="12" t="s">
        <v>3</v>
      </c>
      <c r="F45" s="14">
        <v>50128</v>
      </c>
      <c r="G45" s="14"/>
      <c r="H45" s="14"/>
    </row>
    <row r="47" spans="5:12" x14ac:dyDescent="0.35">
      <c r="K47" s="11" t="s">
        <v>5</v>
      </c>
      <c r="L47" t="s">
        <v>12</v>
      </c>
    </row>
    <row r="48" spans="5:12" x14ac:dyDescent="0.35">
      <c r="K48" s="12" t="s">
        <v>17</v>
      </c>
      <c r="L48" s="10"/>
    </row>
    <row r="49" spans="5:12" x14ac:dyDescent="0.35">
      <c r="K49" s="13" t="s">
        <v>0</v>
      </c>
      <c r="L49" s="10">
        <v>72</v>
      </c>
    </row>
    <row r="50" spans="5:12" x14ac:dyDescent="0.35">
      <c r="K50" s="13" t="s">
        <v>1</v>
      </c>
      <c r="L50" s="10">
        <v>31</v>
      </c>
    </row>
    <row r="51" spans="5:12" x14ac:dyDescent="0.35">
      <c r="K51" s="13" t="s">
        <v>2</v>
      </c>
      <c r="L51" s="10">
        <v>31</v>
      </c>
    </row>
    <row r="52" spans="5:12" x14ac:dyDescent="0.35">
      <c r="K52" s="12" t="s">
        <v>18</v>
      </c>
      <c r="L52" s="10"/>
    </row>
    <row r="53" spans="5:12" x14ac:dyDescent="0.35">
      <c r="K53" s="13" t="s">
        <v>0</v>
      </c>
      <c r="L53" s="10">
        <v>439</v>
      </c>
    </row>
    <row r="54" spans="5:12" x14ac:dyDescent="0.35">
      <c r="K54" s="13" t="s">
        <v>1</v>
      </c>
      <c r="L54" s="10">
        <v>188</v>
      </c>
    </row>
    <row r="55" spans="5:12" x14ac:dyDescent="0.35">
      <c r="E55" s="11" t="s">
        <v>5</v>
      </c>
      <c r="F55" t="s">
        <v>14</v>
      </c>
      <c r="K55" s="13" t="s">
        <v>2</v>
      </c>
      <c r="L55" s="10">
        <v>210</v>
      </c>
    </row>
    <row r="56" spans="5:12" x14ac:dyDescent="0.35">
      <c r="E56" s="12" t="s">
        <v>0</v>
      </c>
      <c r="F56" s="10"/>
      <c r="G56" s="10"/>
      <c r="H56" s="10"/>
      <c r="K56" s="12" t="s">
        <v>19</v>
      </c>
      <c r="L56" s="10"/>
    </row>
    <row r="57" spans="5:12" x14ac:dyDescent="0.35">
      <c r="E57" s="13" t="s">
        <v>17</v>
      </c>
      <c r="F57" s="10">
        <v>6</v>
      </c>
      <c r="G57" s="10"/>
      <c r="H57" s="10"/>
      <c r="K57" s="13" t="s">
        <v>0</v>
      </c>
      <c r="L57" s="10">
        <v>1109</v>
      </c>
    </row>
    <row r="58" spans="5:12" x14ac:dyDescent="0.35">
      <c r="E58" s="13" t="s">
        <v>18</v>
      </c>
      <c r="F58" s="10">
        <v>45</v>
      </c>
      <c r="G58" s="10"/>
      <c r="H58" s="10"/>
      <c r="K58" s="13" t="s">
        <v>1</v>
      </c>
      <c r="L58" s="10">
        <v>516</v>
      </c>
    </row>
    <row r="59" spans="5:12" x14ac:dyDescent="0.35">
      <c r="E59" s="13" t="s">
        <v>19</v>
      </c>
      <c r="F59" s="10">
        <v>183</v>
      </c>
      <c r="G59" s="10"/>
      <c r="H59" s="10"/>
      <c r="K59" s="13" t="s">
        <v>2</v>
      </c>
      <c r="L59" s="10">
        <v>556</v>
      </c>
    </row>
    <row r="60" spans="5:12" x14ac:dyDescent="0.35">
      <c r="E60" s="13" t="s">
        <v>20</v>
      </c>
      <c r="F60" s="10">
        <v>317</v>
      </c>
      <c r="G60" s="10"/>
      <c r="H60" s="10"/>
      <c r="K60" s="12" t="s">
        <v>20</v>
      </c>
      <c r="L60" s="10"/>
    </row>
    <row r="61" spans="5:12" x14ac:dyDescent="0.35">
      <c r="E61" s="13" t="s">
        <v>21</v>
      </c>
      <c r="F61" s="10">
        <v>197</v>
      </c>
      <c r="G61" s="10"/>
      <c r="H61" s="10"/>
      <c r="K61" s="13" t="s">
        <v>0</v>
      </c>
      <c r="L61" s="10">
        <v>592</v>
      </c>
    </row>
    <row r="62" spans="5:12" x14ac:dyDescent="0.35">
      <c r="E62" s="13" t="s">
        <v>22</v>
      </c>
      <c r="F62" s="10">
        <v>62</v>
      </c>
      <c r="G62" s="10"/>
      <c r="H62" s="10"/>
      <c r="K62" s="13" t="s">
        <v>1</v>
      </c>
      <c r="L62" s="10">
        <v>326</v>
      </c>
    </row>
    <row r="63" spans="5:12" x14ac:dyDescent="0.35">
      <c r="E63" s="12" t="s">
        <v>1</v>
      </c>
      <c r="F63" s="10"/>
      <c r="G63" s="10"/>
      <c r="H63" s="10"/>
      <c r="K63" s="13" t="s">
        <v>2</v>
      </c>
      <c r="L63" s="10">
        <v>304</v>
      </c>
    </row>
    <row r="64" spans="5:12" x14ac:dyDescent="0.35">
      <c r="E64" s="13" t="s">
        <v>17</v>
      </c>
      <c r="F64" s="10">
        <v>6</v>
      </c>
      <c r="G64" s="10"/>
      <c r="H64" s="10"/>
      <c r="K64" s="12" t="s">
        <v>21</v>
      </c>
      <c r="L64" s="10"/>
    </row>
    <row r="65" spans="5:17" x14ac:dyDescent="0.35">
      <c r="E65" s="13" t="s">
        <v>18</v>
      </c>
      <c r="F65" s="10">
        <v>47</v>
      </c>
      <c r="G65" s="10"/>
      <c r="H65" s="10"/>
      <c r="K65" s="13" t="s">
        <v>0</v>
      </c>
      <c r="L65" s="10">
        <v>230</v>
      </c>
    </row>
    <row r="66" spans="5:17" x14ac:dyDescent="0.35">
      <c r="E66" s="13" t="s">
        <v>19</v>
      </c>
      <c r="F66" s="10">
        <v>188</v>
      </c>
      <c r="G66" s="10"/>
      <c r="H66" s="10"/>
      <c r="K66" s="13" t="s">
        <v>1</v>
      </c>
      <c r="L66" s="10">
        <v>131</v>
      </c>
    </row>
    <row r="67" spans="5:17" x14ac:dyDescent="0.35">
      <c r="E67" s="13" t="s">
        <v>20</v>
      </c>
      <c r="F67" s="10">
        <v>334</v>
      </c>
      <c r="G67" s="10"/>
      <c r="H67" s="10"/>
      <c r="K67" s="13" t="s">
        <v>2</v>
      </c>
      <c r="L67" s="10">
        <v>135</v>
      </c>
    </row>
    <row r="68" spans="5:17" x14ac:dyDescent="0.35">
      <c r="E68" s="13" t="s">
        <v>21</v>
      </c>
      <c r="F68" s="10">
        <v>194</v>
      </c>
      <c r="G68" s="10"/>
      <c r="H68" s="10"/>
      <c r="K68" s="12" t="s">
        <v>22</v>
      </c>
      <c r="L68" s="10"/>
      <c r="N68" s="11" t="s">
        <v>12</v>
      </c>
      <c r="O68" s="11" t="s">
        <v>16</v>
      </c>
    </row>
    <row r="69" spans="5:17" x14ac:dyDescent="0.35">
      <c r="E69" s="13" t="s">
        <v>22</v>
      </c>
      <c r="F69" s="10">
        <v>45</v>
      </c>
      <c r="G69" s="10"/>
      <c r="H69" s="10"/>
      <c r="K69" s="13" t="s">
        <v>0</v>
      </c>
      <c r="L69" s="10">
        <v>149</v>
      </c>
      <c r="N69" s="11" t="s">
        <v>5</v>
      </c>
      <c r="O69" t="s">
        <v>6</v>
      </c>
      <c r="P69" t="s">
        <v>7</v>
      </c>
      <c r="Q69" t="s">
        <v>3</v>
      </c>
    </row>
    <row r="70" spans="5:17" x14ac:dyDescent="0.35">
      <c r="E70" s="12" t="s">
        <v>2</v>
      </c>
      <c r="F70" s="10"/>
      <c r="G70" s="10"/>
      <c r="H70" s="10"/>
      <c r="K70" s="13" t="s">
        <v>1</v>
      </c>
      <c r="L70" s="10">
        <v>56</v>
      </c>
      <c r="N70" s="12" t="s">
        <v>0</v>
      </c>
      <c r="O70" s="14">
        <v>1162</v>
      </c>
      <c r="P70" s="14">
        <v>1429</v>
      </c>
      <c r="Q70" s="14">
        <v>2591</v>
      </c>
    </row>
    <row r="71" spans="5:17" x14ac:dyDescent="0.35">
      <c r="E71" s="13" t="s">
        <v>17</v>
      </c>
      <c r="F71" s="10">
        <v>3</v>
      </c>
      <c r="G71" s="10"/>
      <c r="H71" s="10"/>
      <c r="K71" s="13" t="s">
        <v>2</v>
      </c>
      <c r="L71" s="10">
        <v>76</v>
      </c>
      <c r="N71" s="12" t="s">
        <v>1</v>
      </c>
      <c r="O71" s="14">
        <v>559</v>
      </c>
      <c r="P71" s="14">
        <v>689</v>
      </c>
      <c r="Q71" s="14">
        <v>1248</v>
      </c>
    </row>
    <row r="72" spans="5:17" x14ac:dyDescent="0.35">
      <c r="E72" s="13" t="s">
        <v>18</v>
      </c>
      <c r="F72" s="10">
        <v>32</v>
      </c>
      <c r="G72" s="10"/>
      <c r="H72" s="10"/>
      <c r="K72" s="12" t="s">
        <v>3</v>
      </c>
      <c r="L72" s="14">
        <v>5151</v>
      </c>
      <c r="N72" s="12" t="s">
        <v>2</v>
      </c>
      <c r="O72" s="14">
        <v>563</v>
      </c>
      <c r="P72" s="14">
        <v>749</v>
      </c>
      <c r="Q72" s="14">
        <v>1312</v>
      </c>
    </row>
    <row r="73" spans="5:17" x14ac:dyDescent="0.35">
      <c r="E73" s="13" t="s">
        <v>19</v>
      </c>
      <c r="F73" s="10">
        <v>102</v>
      </c>
      <c r="G73" s="10"/>
      <c r="H73" s="10"/>
      <c r="N73" s="12" t="s">
        <v>3</v>
      </c>
      <c r="O73" s="10">
        <v>2284</v>
      </c>
      <c r="P73" s="10">
        <v>2867</v>
      </c>
      <c r="Q73" s="10">
        <v>5151</v>
      </c>
    </row>
    <row r="74" spans="5:17" x14ac:dyDescent="0.35">
      <c r="E74" s="13" t="s">
        <v>20</v>
      </c>
      <c r="F74" s="10">
        <v>155</v>
      </c>
      <c r="G74" s="10"/>
      <c r="H74" s="10"/>
    </row>
    <row r="75" spans="5:17" x14ac:dyDescent="0.35">
      <c r="E75" s="13" t="s">
        <v>21</v>
      </c>
      <c r="F75" s="10">
        <v>96</v>
      </c>
      <c r="G75" s="10"/>
      <c r="H75" s="10"/>
    </row>
    <row r="76" spans="5:17" x14ac:dyDescent="0.35">
      <c r="E76" s="13" t="s">
        <v>22</v>
      </c>
      <c r="F76" s="10">
        <v>25</v>
      </c>
      <c r="G76" s="10"/>
      <c r="H76" s="10"/>
    </row>
    <row r="77" spans="5:17" x14ac:dyDescent="0.35">
      <c r="E77" s="12" t="s">
        <v>3</v>
      </c>
      <c r="F77" s="14">
        <v>2037</v>
      </c>
      <c r="G77" s="14"/>
      <c r="H77" s="14"/>
    </row>
  </sheetData>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D843-8DD6-4F9C-A052-25143E463306}">
  <dimension ref="A1"/>
  <sheetViews>
    <sheetView showGridLines="0" topLeftCell="B1" zoomScale="47" zoomScaleNormal="47" workbookViewId="0">
      <selection activeCell="AI11" sqref="AI11"/>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2B7F00F-8115-4351-9539-0DBD7FF97A0F}">
  <ds:schemaRefs/>
</ds:datastoreItem>
</file>

<file path=customXml/itemProps2.xml><?xml version="1.0" encoding="utf-8"?>
<ds:datastoreItem xmlns:ds="http://schemas.openxmlformats.org/officeDocument/2006/customXml" ds:itemID="{03DE2F6C-A56A-450A-B613-9C0828137547}">
  <ds:schemaRefs/>
</ds:datastoreItem>
</file>

<file path=customXml/itemProps3.xml><?xml version="1.0" encoding="utf-8"?>
<ds:datastoreItem xmlns:ds="http://schemas.openxmlformats.org/officeDocument/2006/customXml" ds:itemID="{C61EB4A5-AB8F-44C1-8E89-DBADF37521A8}">
  <ds:schemaRefs/>
</ds:datastoreItem>
</file>

<file path=customXml/itemProps4.xml><?xml version="1.0" encoding="utf-8"?>
<ds:datastoreItem xmlns:ds="http://schemas.openxmlformats.org/officeDocument/2006/customXml" ds:itemID="{7DC4EC5B-E0A0-4011-9BBF-40D450DA68A9}">
  <ds:schemaRefs/>
</ds:datastoreItem>
</file>

<file path=customXml/itemProps5.xml><?xml version="1.0" encoding="utf-8"?>
<ds:datastoreItem xmlns:ds="http://schemas.openxmlformats.org/officeDocument/2006/customXml" ds:itemID="{7A3AC7C7-F72A-4237-8B96-852A6ECEDBA9}">
  <ds:schemaRefs/>
</ds:datastoreItem>
</file>

<file path=customXml/itemProps6.xml><?xml version="1.0" encoding="utf-8"?>
<ds:datastoreItem xmlns:ds="http://schemas.openxmlformats.org/officeDocument/2006/customXml" ds:itemID="{851155E8-0A7E-454E-BF41-A9A592DF9776}">
  <ds:schemaRefs/>
</ds:datastoreItem>
</file>

<file path=customXml/itemProps7.xml><?xml version="1.0" encoding="utf-8"?>
<ds:datastoreItem xmlns:ds="http://schemas.openxmlformats.org/officeDocument/2006/customXml" ds:itemID="{C65339AB-148C-4F5A-8A55-EE6000B4411C}">
  <ds:schemaRefs/>
</ds:datastoreItem>
</file>

<file path=customXml/itemProps8.xml><?xml version="1.0" encoding="utf-8"?>
<ds:datastoreItem xmlns:ds="http://schemas.openxmlformats.org/officeDocument/2006/customXml" ds:itemID="{0A5088DD-5A4F-47BB-AEE7-F0621891C5D4}">
  <ds:schemaRefs/>
</ds:datastoreItem>
</file>

<file path=customXml/itemProps9.xml><?xml version="1.0" encoding="utf-8"?>
<ds:datastoreItem xmlns:ds="http://schemas.openxmlformats.org/officeDocument/2006/customXml" ds:itemID="{F5260794-ADF5-4968-BCB1-6D7ABD70ED17}">
  <ds:schemaRefs>
    <ds:schemaRef ds:uri="http://schemas.microsoft.com/DataMashup"/>
  </ds:schemaRefs>
</ds:datastoreItem>
</file>

<file path=customXml/itemProps10.xml><?xml version="1.0" encoding="utf-8"?>
<ds:datastoreItem xmlns:ds="http://schemas.openxmlformats.org/officeDocument/2006/customXml" ds:itemID="{E07BAD1F-B244-42F6-A30E-BAA4B428C423}">
  <ds:schemaRefs/>
</ds:datastoreItem>
</file>

<file path=customXml/itemProps11.xml><?xml version="1.0" encoding="utf-8"?>
<ds:datastoreItem xmlns:ds="http://schemas.openxmlformats.org/officeDocument/2006/customXml" ds:itemID="{18240A80-1BA2-454E-A5CD-59AD44C6E0BF}">
  <ds:schemaRefs/>
</ds:datastoreItem>
</file>

<file path=customXml/itemProps12.xml><?xml version="1.0" encoding="utf-8"?>
<ds:datastoreItem xmlns:ds="http://schemas.openxmlformats.org/officeDocument/2006/customXml" ds:itemID="{03EE28FB-FCB2-4B68-B3D2-00ABB71CF175}">
  <ds:schemaRefs/>
</ds:datastoreItem>
</file>

<file path=customXml/itemProps13.xml><?xml version="1.0" encoding="utf-8"?>
<ds:datastoreItem xmlns:ds="http://schemas.openxmlformats.org/officeDocument/2006/customXml" ds:itemID="{F33889F2-FF82-4D51-AA1F-29F915472D00}">
  <ds:schemaRefs/>
</ds:datastoreItem>
</file>

<file path=customXml/itemProps14.xml><?xml version="1.0" encoding="utf-8"?>
<ds:datastoreItem xmlns:ds="http://schemas.openxmlformats.org/officeDocument/2006/customXml" ds:itemID="{52F93F60-03B5-461B-9D76-94D941A0CBE2}">
  <ds:schemaRefs/>
</ds:datastoreItem>
</file>

<file path=customXml/itemProps15.xml><?xml version="1.0" encoding="utf-8"?>
<ds:datastoreItem xmlns:ds="http://schemas.openxmlformats.org/officeDocument/2006/customXml" ds:itemID="{138D8317-5438-4EAF-A556-9ED4A4EA242F}">
  <ds:schemaRefs/>
</ds:datastoreItem>
</file>

<file path=customXml/itemProps16.xml><?xml version="1.0" encoding="utf-8"?>
<ds:datastoreItem xmlns:ds="http://schemas.openxmlformats.org/officeDocument/2006/customXml" ds:itemID="{EF6C2484-3EB6-411F-AA97-AC98E894C74D}">
  <ds:schemaRefs/>
</ds:datastoreItem>
</file>

<file path=customXml/itemProps17.xml><?xml version="1.0" encoding="utf-8"?>
<ds:datastoreItem xmlns:ds="http://schemas.openxmlformats.org/officeDocument/2006/customXml" ds:itemID="{9F4C740F-6D44-4469-BCF6-B639B84D8EF4}">
  <ds:schemaRefs/>
</ds:datastoreItem>
</file>

<file path=customXml/itemProps18.xml><?xml version="1.0" encoding="utf-8"?>
<ds:datastoreItem xmlns:ds="http://schemas.openxmlformats.org/officeDocument/2006/customXml" ds:itemID="{C3E1F117-4523-42AE-ADCD-2388AFAD57AC}">
  <ds:schemaRefs/>
</ds:datastoreItem>
</file>

<file path=customXml/itemProps19.xml><?xml version="1.0" encoding="utf-8"?>
<ds:datastoreItem xmlns:ds="http://schemas.openxmlformats.org/officeDocument/2006/customXml" ds:itemID="{A5AFB96A-00B6-484C-B7EE-D9797F409A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Dasbboard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2026-09-27T10:49:22Z</dcterms:created>
  <dcterms:modified xsi:type="dcterms:W3CDTF">2026-09-29T10:30:39Z</dcterms:modified>
</cp:coreProperties>
</file>