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111" i="1" l="1"/>
  <c r="AJ111" i="1"/>
  <c r="AI111" i="1"/>
  <c r="AH111" i="1"/>
  <c r="AG111" i="1"/>
  <c r="AF111" i="1"/>
  <c r="AD111" i="1"/>
  <c r="AC111" i="1"/>
  <c r="AE111" i="1" s="1"/>
  <c r="AA111" i="1"/>
  <c r="Y111" i="1"/>
  <c r="W111" i="1"/>
  <c r="U111" i="1"/>
  <c r="S111" i="1"/>
  <c r="Q111" i="1"/>
  <c r="O111" i="1"/>
  <c r="M111" i="1"/>
  <c r="K111" i="1"/>
  <c r="I111" i="1"/>
  <c r="G111" i="1"/>
  <c r="AK110" i="1"/>
  <c r="AJ110" i="1"/>
  <c r="AI110" i="1"/>
  <c r="AH110" i="1"/>
  <c r="AG110" i="1"/>
  <c r="AF110" i="1"/>
  <c r="AD110" i="1"/>
  <c r="AC110" i="1"/>
  <c r="AE110" i="1" s="1"/>
  <c r="AA110" i="1"/>
  <c r="Y110" i="1"/>
  <c r="W110" i="1"/>
  <c r="U110" i="1"/>
  <c r="S110" i="1"/>
  <c r="Q110" i="1"/>
  <c r="O110" i="1"/>
  <c r="M110" i="1"/>
  <c r="K110" i="1"/>
  <c r="I110" i="1"/>
  <c r="G110" i="1"/>
  <c r="AK109" i="1"/>
  <c r="AJ109" i="1"/>
  <c r="AI109" i="1"/>
  <c r="AH109" i="1"/>
  <c r="AG109" i="1"/>
  <c r="AF109" i="1"/>
  <c r="AD109" i="1"/>
  <c r="AC109" i="1"/>
  <c r="AE109" i="1" s="1"/>
  <c r="AA109" i="1"/>
  <c r="Y109" i="1"/>
  <c r="W109" i="1"/>
  <c r="U109" i="1"/>
  <c r="S109" i="1"/>
  <c r="Q109" i="1"/>
  <c r="O109" i="1"/>
  <c r="M109" i="1"/>
  <c r="K109" i="1"/>
  <c r="I109" i="1"/>
  <c r="G109" i="1"/>
  <c r="AK108" i="1"/>
  <c r="AJ108" i="1"/>
  <c r="AI108" i="1"/>
  <c r="AH108" i="1"/>
  <c r="AG108" i="1"/>
  <c r="AF108" i="1"/>
  <c r="AD108" i="1"/>
  <c r="AC108" i="1"/>
  <c r="AE108" i="1" s="1"/>
  <c r="AA108" i="1"/>
  <c r="Y108" i="1"/>
  <c r="W108" i="1"/>
  <c r="U108" i="1"/>
  <c r="S108" i="1"/>
  <c r="Q108" i="1"/>
  <c r="O108" i="1"/>
  <c r="M108" i="1"/>
  <c r="K108" i="1"/>
  <c r="I108" i="1"/>
  <c r="G108" i="1"/>
  <c r="AK107" i="1"/>
  <c r="AJ107" i="1"/>
  <c r="AI107" i="1"/>
  <c r="AH107" i="1"/>
  <c r="AG107" i="1"/>
  <c r="AF107" i="1"/>
  <c r="AD107" i="1"/>
  <c r="AC107" i="1"/>
  <c r="AE107" i="1" s="1"/>
  <c r="AA107" i="1"/>
  <c r="Y107" i="1"/>
  <c r="W107" i="1"/>
  <c r="U107" i="1"/>
  <c r="S107" i="1"/>
  <c r="Q107" i="1"/>
  <c r="O107" i="1"/>
  <c r="M107" i="1"/>
  <c r="K107" i="1"/>
  <c r="I107" i="1"/>
  <c r="G107" i="1"/>
  <c r="AK106" i="1"/>
  <c r="AJ106" i="1"/>
  <c r="AI106" i="1"/>
  <c r="AH106" i="1"/>
  <c r="AG106" i="1"/>
  <c r="AF106" i="1"/>
  <c r="AD106" i="1"/>
  <c r="AC106" i="1"/>
  <c r="AE106" i="1" s="1"/>
  <c r="AA106" i="1"/>
  <c r="Y106" i="1"/>
  <c r="W106" i="1"/>
  <c r="U106" i="1"/>
  <c r="S106" i="1"/>
  <c r="Q106" i="1"/>
  <c r="O106" i="1"/>
  <c r="M106" i="1"/>
  <c r="K106" i="1"/>
  <c r="I106" i="1"/>
  <c r="G106" i="1"/>
  <c r="AK105" i="1"/>
  <c r="AJ105" i="1"/>
  <c r="AI105" i="1"/>
  <c r="AH105" i="1"/>
  <c r="AG105" i="1"/>
  <c r="AF105" i="1"/>
  <c r="AD105" i="1"/>
  <c r="AC105" i="1"/>
  <c r="AE105" i="1" s="1"/>
  <c r="AA105" i="1"/>
  <c r="Y105" i="1"/>
  <c r="W105" i="1"/>
  <c r="U105" i="1"/>
  <c r="S105" i="1"/>
  <c r="Q105" i="1"/>
  <c r="O105" i="1"/>
  <c r="M105" i="1"/>
  <c r="K105" i="1"/>
  <c r="I105" i="1"/>
  <c r="G105" i="1"/>
  <c r="AK104" i="1"/>
  <c r="AJ104" i="1"/>
  <c r="AI104" i="1"/>
  <c r="AH104" i="1"/>
  <c r="AG104" i="1"/>
  <c r="AF104" i="1"/>
  <c r="AD104" i="1"/>
  <c r="AC104" i="1"/>
  <c r="AE104" i="1" s="1"/>
  <c r="AA104" i="1"/>
  <c r="Y104" i="1"/>
  <c r="W104" i="1"/>
  <c r="U104" i="1"/>
  <c r="S104" i="1"/>
  <c r="Q104" i="1"/>
  <c r="O104" i="1"/>
  <c r="M104" i="1"/>
  <c r="K104" i="1"/>
  <c r="I104" i="1"/>
  <c r="G104" i="1"/>
  <c r="AK103" i="1"/>
  <c r="AJ103" i="1"/>
  <c r="AI103" i="1"/>
  <c r="AH103" i="1"/>
  <c r="AG103" i="1"/>
  <c r="AF103" i="1"/>
  <c r="AD103" i="1"/>
  <c r="AC103" i="1"/>
  <c r="AE103" i="1" s="1"/>
  <c r="AA103" i="1"/>
  <c r="Y103" i="1"/>
  <c r="W103" i="1"/>
  <c r="U103" i="1"/>
  <c r="S103" i="1"/>
  <c r="Q103" i="1"/>
  <c r="O103" i="1"/>
  <c r="M103" i="1"/>
  <c r="K103" i="1"/>
  <c r="I103" i="1"/>
  <c r="G103" i="1"/>
  <c r="AK102" i="1"/>
  <c r="AJ102" i="1"/>
  <c r="AI102" i="1"/>
  <c r="AH102" i="1"/>
  <c r="AG102" i="1"/>
  <c r="AF102" i="1"/>
  <c r="AD102" i="1"/>
  <c r="AC102" i="1"/>
  <c r="AE102" i="1" s="1"/>
  <c r="AA102" i="1"/>
  <c r="Y102" i="1"/>
  <c r="W102" i="1"/>
  <c r="U102" i="1"/>
  <c r="S102" i="1"/>
  <c r="Q102" i="1"/>
  <c r="O102" i="1"/>
  <c r="M102" i="1"/>
  <c r="K102" i="1"/>
  <c r="I102" i="1"/>
  <c r="G102" i="1"/>
  <c r="AK101" i="1"/>
  <c r="AJ101" i="1"/>
  <c r="AI101" i="1"/>
  <c r="AH101" i="1"/>
  <c r="AG101" i="1"/>
  <c r="AF101" i="1"/>
  <c r="AD101" i="1"/>
  <c r="AC101" i="1"/>
  <c r="AE101" i="1" s="1"/>
  <c r="AA101" i="1"/>
  <c r="Y101" i="1"/>
  <c r="W101" i="1"/>
  <c r="U101" i="1"/>
  <c r="S101" i="1"/>
  <c r="Q101" i="1"/>
  <c r="O101" i="1"/>
  <c r="M101" i="1"/>
  <c r="K101" i="1"/>
  <c r="I101" i="1"/>
  <c r="G101" i="1"/>
  <c r="AK100" i="1"/>
  <c r="AJ100" i="1"/>
  <c r="AI100" i="1"/>
  <c r="AH100" i="1"/>
  <c r="AG100" i="1"/>
  <c r="AF100" i="1"/>
  <c r="AD100" i="1"/>
  <c r="AC100" i="1"/>
  <c r="AE100" i="1" s="1"/>
  <c r="AA100" i="1"/>
  <c r="Y100" i="1"/>
  <c r="W100" i="1"/>
  <c r="U100" i="1"/>
  <c r="S100" i="1"/>
  <c r="Q100" i="1"/>
  <c r="O100" i="1"/>
  <c r="M100" i="1"/>
  <c r="K100" i="1"/>
  <c r="I100" i="1"/>
  <c r="G100" i="1"/>
  <c r="AK99" i="1"/>
  <c r="AJ99" i="1"/>
  <c r="AI99" i="1"/>
  <c r="AH99" i="1"/>
  <c r="AG99" i="1"/>
  <c r="AF99" i="1"/>
  <c r="AD99" i="1"/>
  <c r="AC99" i="1"/>
  <c r="AE99" i="1" s="1"/>
  <c r="AA99" i="1"/>
  <c r="Y99" i="1"/>
  <c r="W99" i="1"/>
  <c r="U99" i="1"/>
  <c r="S99" i="1"/>
  <c r="Q99" i="1"/>
  <c r="O99" i="1"/>
  <c r="M99" i="1"/>
  <c r="K99" i="1"/>
  <c r="I99" i="1"/>
  <c r="G99" i="1"/>
  <c r="AK98" i="1"/>
  <c r="AJ98" i="1"/>
  <c r="AI98" i="1"/>
  <c r="AH98" i="1"/>
  <c r="AG98" i="1"/>
  <c r="AF98" i="1"/>
  <c r="AD98" i="1"/>
  <c r="AC98" i="1"/>
  <c r="AE98" i="1" s="1"/>
  <c r="AA98" i="1"/>
  <c r="Y98" i="1"/>
  <c r="W98" i="1"/>
  <c r="U98" i="1"/>
  <c r="S98" i="1"/>
  <c r="Q98" i="1"/>
  <c r="O98" i="1"/>
  <c r="M98" i="1"/>
  <c r="K98" i="1"/>
  <c r="I98" i="1"/>
  <c r="G98" i="1"/>
  <c r="AK97" i="1"/>
  <c r="AJ97" i="1"/>
  <c r="AI97" i="1"/>
  <c r="AH97" i="1"/>
  <c r="AG97" i="1"/>
  <c r="AF97" i="1"/>
  <c r="AD97" i="1"/>
  <c r="AC97" i="1"/>
  <c r="AE97" i="1" s="1"/>
  <c r="AA97" i="1"/>
  <c r="Y97" i="1"/>
  <c r="W97" i="1"/>
  <c r="U97" i="1"/>
  <c r="S97" i="1"/>
  <c r="Q97" i="1"/>
  <c r="O97" i="1"/>
  <c r="M97" i="1"/>
  <c r="K97" i="1"/>
  <c r="I97" i="1"/>
  <c r="G97" i="1"/>
  <c r="AK96" i="1"/>
  <c r="AJ96" i="1"/>
  <c r="AI96" i="1"/>
  <c r="AH96" i="1"/>
  <c r="AG96" i="1"/>
  <c r="AF96" i="1"/>
  <c r="AD96" i="1"/>
  <c r="AC96" i="1"/>
  <c r="AE96" i="1" s="1"/>
  <c r="AA96" i="1"/>
  <c r="Y96" i="1"/>
  <c r="W96" i="1"/>
  <c r="U96" i="1"/>
  <c r="S96" i="1"/>
  <c r="Q96" i="1"/>
  <c r="O96" i="1"/>
  <c r="M96" i="1"/>
  <c r="K96" i="1"/>
  <c r="I96" i="1"/>
  <c r="G96" i="1"/>
  <c r="AK95" i="1"/>
  <c r="AJ95" i="1"/>
  <c r="AI95" i="1"/>
  <c r="AH95" i="1"/>
  <c r="AG95" i="1"/>
  <c r="AF95" i="1"/>
  <c r="AD95" i="1"/>
  <c r="AC95" i="1"/>
  <c r="AE95" i="1" s="1"/>
  <c r="AA95" i="1"/>
  <c r="Y95" i="1"/>
  <c r="W95" i="1"/>
  <c r="U95" i="1"/>
  <c r="S95" i="1"/>
  <c r="Q95" i="1"/>
  <c r="O95" i="1"/>
  <c r="M95" i="1"/>
  <c r="K95" i="1"/>
  <c r="I95" i="1"/>
  <c r="G95" i="1"/>
  <c r="AK94" i="1"/>
  <c r="AJ94" i="1"/>
  <c r="AI94" i="1"/>
  <c r="AH94" i="1"/>
  <c r="AG94" i="1"/>
  <c r="AF94" i="1"/>
  <c r="AC94" i="1"/>
  <c r="AA94" i="1"/>
  <c r="Y94" i="1"/>
  <c r="W94" i="1"/>
  <c r="U94" i="1"/>
  <c r="S94" i="1"/>
  <c r="Q94" i="1"/>
  <c r="O94" i="1"/>
  <c r="M94" i="1"/>
  <c r="K94" i="1"/>
  <c r="I94" i="1"/>
  <c r="G94" i="1"/>
  <c r="AK93" i="1"/>
  <c r="AJ93" i="1"/>
  <c r="AI93" i="1"/>
  <c r="AH93" i="1"/>
  <c r="AG93" i="1"/>
  <c r="AF93" i="1"/>
  <c r="AE93" i="1"/>
  <c r="AD93" i="1"/>
  <c r="AC93" i="1"/>
  <c r="AA93" i="1"/>
  <c r="Y93" i="1"/>
  <c r="W93" i="1"/>
  <c r="U93" i="1"/>
  <c r="S93" i="1"/>
  <c r="Q93" i="1"/>
  <c r="O93" i="1"/>
  <c r="M93" i="1"/>
  <c r="K93" i="1"/>
  <c r="I93" i="1"/>
  <c r="G93" i="1"/>
  <c r="AK92" i="1"/>
  <c r="AJ92" i="1"/>
  <c r="AI92" i="1"/>
  <c r="AH92" i="1"/>
  <c r="AG92" i="1"/>
  <c r="AF92" i="1"/>
  <c r="AD92" i="1"/>
  <c r="AC92" i="1"/>
  <c r="AA92" i="1"/>
  <c r="Y92" i="1"/>
  <c r="AE92" i="1" s="1"/>
  <c r="W92" i="1"/>
  <c r="U92" i="1"/>
  <c r="S92" i="1"/>
  <c r="Q92" i="1"/>
  <c r="O92" i="1"/>
  <c r="M92" i="1"/>
  <c r="K92" i="1"/>
  <c r="I92" i="1"/>
  <c r="G92" i="1"/>
  <c r="AK91" i="1"/>
  <c r="AJ91" i="1"/>
  <c r="AI91" i="1"/>
  <c r="AH91" i="1"/>
  <c r="AG91" i="1"/>
  <c r="AF91" i="1"/>
  <c r="AE91" i="1"/>
  <c r="AD91" i="1"/>
  <c r="AC91" i="1"/>
  <c r="AA91" i="1"/>
  <c r="Y91" i="1"/>
  <c r="W91" i="1"/>
  <c r="U91" i="1"/>
  <c r="S91" i="1"/>
  <c r="Q91" i="1"/>
  <c r="O91" i="1"/>
  <c r="M91" i="1"/>
  <c r="K91" i="1"/>
  <c r="I91" i="1"/>
  <c r="G91" i="1"/>
  <c r="AK90" i="1"/>
  <c r="AJ90" i="1"/>
  <c r="AI90" i="1"/>
  <c r="AH90" i="1"/>
  <c r="AG90" i="1"/>
  <c r="AF90" i="1"/>
  <c r="AE90" i="1"/>
  <c r="AD90" i="1"/>
  <c r="AC90" i="1"/>
  <c r="AA90" i="1"/>
  <c r="AK89" i="1"/>
  <c r="AJ89" i="1"/>
  <c r="AI89" i="1"/>
  <c r="AH89" i="1"/>
  <c r="AG89" i="1"/>
  <c r="AF89" i="1"/>
  <c r="AD89" i="1"/>
  <c r="AC89" i="1"/>
  <c r="AE89" i="1" s="1"/>
  <c r="AA89" i="1"/>
  <c r="Y89" i="1"/>
  <c r="W89" i="1"/>
  <c r="U89" i="1"/>
  <c r="S89" i="1"/>
  <c r="Q89" i="1"/>
  <c r="O89" i="1"/>
  <c r="M89" i="1"/>
  <c r="K89" i="1"/>
  <c r="I89" i="1"/>
  <c r="G89" i="1"/>
  <c r="AK88" i="1"/>
  <c r="AJ88" i="1"/>
  <c r="AI88" i="1"/>
  <c r="AH88" i="1"/>
  <c r="AG88" i="1"/>
  <c r="AF88" i="1"/>
  <c r="AD88" i="1"/>
  <c r="AC88" i="1"/>
  <c r="AE88" i="1" s="1"/>
  <c r="AA88" i="1"/>
  <c r="Y88" i="1"/>
  <c r="W88" i="1"/>
  <c r="U88" i="1"/>
  <c r="S88" i="1"/>
  <c r="Q88" i="1"/>
  <c r="O88" i="1"/>
  <c r="M88" i="1"/>
  <c r="K88" i="1"/>
  <c r="I88" i="1"/>
  <c r="G88" i="1"/>
  <c r="AK87" i="1"/>
  <c r="AJ87" i="1"/>
  <c r="AI87" i="1"/>
  <c r="AH87" i="1"/>
  <c r="AG87" i="1"/>
  <c r="AF87" i="1"/>
  <c r="AD87" i="1"/>
  <c r="AC87" i="1"/>
  <c r="AE87" i="1" s="1"/>
  <c r="AA87" i="1"/>
  <c r="Y87" i="1"/>
  <c r="W87" i="1"/>
  <c r="U87" i="1"/>
  <c r="S87" i="1"/>
  <c r="Q87" i="1"/>
  <c r="O87" i="1"/>
  <c r="M87" i="1"/>
  <c r="K87" i="1"/>
  <c r="I87" i="1"/>
  <c r="G87" i="1"/>
  <c r="AK86" i="1"/>
  <c r="AJ86" i="1"/>
  <c r="AI86" i="1"/>
  <c r="AH86" i="1"/>
  <c r="AG86" i="1"/>
  <c r="AF86" i="1"/>
  <c r="AD86" i="1"/>
  <c r="AC86" i="1"/>
  <c r="AE86" i="1" s="1"/>
  <c r="AA86" i="1"/>
  <c r="Y86" i="1"/>
  <c r="W86" i="1"/>
  <c r="U86" i="1"/>
  <c r="S86" i="1"/>
  <c r="Q86" i="1"/>
  <c r="O86" i="1"/>
  <c r="M86" i="1"/>
  <c r="K86" i="1"/>
  <c r="I86" i="1"/>
  <c r="G86" i="1"/>
  <c r="AK85" i="1"/>
  <c r="AJ85" i="1"/>
  <c r="AI85" i="1"/>
  <c r="AH85" i="1"/>
  <c r="AG85" i="1"/>
  <c r="AF85" i="1"/>
  <c r="AD85" i="1"/>
  <c r="AC85" i="1"/>
  <c r="AE85" i="1" s="1"/>
  <c r="AA85" i="1"/>
  <c r="Y85" i="1"/>
  <c r="W85" i="1"/>
  <c r="U85" i="1"/>
  <c r="S85" i="1"/>
  <c r="Q85" i="1"/>
  <c r="O85" i="1"/>
  <c r="M85" i="1"/>
  <c r="K85" i="1"/>
  <c r="I85" i="1"/>
  <c r="G85" i="1"/>
  <c r="AK84" i="1"/>
  <c r="AJ84" i="1"/>
  <c r="AI84" i="1"/>
  <c r="AH84" i="1"/>
  <c r="AG84" i="1"/>
  <c r="AF84" i="1"/>
  <c r="AD84" i="1"/>
  <c r="AC84" i="1"/>
  <c r="AE84" i="1" s="1"/>
  <c r="AA84" i="1"/>
  <c r="Y84" i="1"/>
  <c r="W84" i="1"/>
  <c r="U84" i="1"/>
  <c r="S84" i="1"/>
  <c r="Q84" i="1"/>
  <c r="O84" i="1"/>
  <c r="M84" i="1"/>
  <c r="K84" i="1"/>
  <c r="I84" i="1"/>
  <c r="G84" i="1"/>
  <c r="AK83" i="1"/>
  <c r="AJ83" i="1"/>
  <c r="AI83" i="1"/>
  <c r="AH83" i="1"/>
  <c r="AG83" i="1"/>
  <c r="AF83" i="1"/>
  <c r="AD83" i="1"/>
  <c r="AC83" i="1"/>
  <c r="AE83" i="1" s="1"/>
  <c r="AA83" i="1"/>
  <c r="Y83" i="1"/>
  <c r="W83" i="1"/>
  <c r="U83" i="1"/>
  <c r="S83" i="1"/>
  <c r="Q83" i="1"/>
  <c r="O83" i="1"/>
  <c r="M83" i="1"/>
  <c r="K83" i="1"/>
  <c r="I83" i="1"/>
  <c r="G83" i="1"/>
  <c r="AK82" i="1"/>
  <c r="AJ82" i="1"/>
  <c r="AI82" i="1"/>
  <c r="AH82" i="1"/>
  <c r="AG82" i="1"/>
  <c r="AF82" i="1"/>
  <c r="AD82" i="1"/>
  <c r="AC82" i="1"/>
  <c r="AE82" i="1" s="1"/>
  <c r="AA82" i="1"/>
  <c r="Y82" i="1"/>
  <c r="W82" i="1"/>
  <c r="U82" i="1"/>
  <c r="S82" i="1"/>
  <c r="Q82" i="1"/>
  <c r="O82" i="1"/>
  <c r="M82" i="1"/>
  <c r="K82" i="1"/>
  <c r="I82" i="1"/>
  <c r="G82" i="1"/>
  <c r="AK81" i="1"/>
  <c r="AJ81" i="1"/>
  <c r="AI81" i="1"/>
  <c r="AH81" i="1"/>
  <c r="AG81" i="1"/>
  <c r="AF81" i="1"/>
  <c r="AD81" i="1"/>
  <c r="AC81" i="1"/>
  <c r="AE81" i="1" s="1"/>
  <c r="AA81" i="1"/>
  <c r="Y81" i="1"/>
  <c r="W81" i="1"/>
  <c r="U81" i="1"/>
  <c r="S81" i="1"/>
  <c r="Q81" i="1"/>
  <c r="O81" i="1"/>
  <c r="M81" i="1"/>
  <c r="K81" i="1"/>
  <c r="I81" i="1"/>
  <c r="G81" i="1"/>
  <c r="AK80" i="1"/>
  <c r="AJ80" i="1"/>
  <c r="AI80" i="1"/>
  <c r="AH80" i="1"/>
  <c r="AG80" i="1"/>
  <c r="AF80" i="1"/>
  <c r="AD80" i="1"/>
  <c r="AC80" i="1"/>
  <c r="AE80" i="1" s="1"/>
  <c r="AA80" i="1"/>
  <c r="Y80" i="1"/>
  <c r="W80" i="1"/>
  <c r="U80" i="1"/>
  <c r="S80" i="1"/>
  <c r="Q80" i="1"/>
  <c r="O80" i="1"/>
  <c r="M80" i="1"/>
  <c r="K80" i="1"/>
  <c r="I80" i="1"/>
  <c r="G80" i="1"/>
  <c r="AK79" i="1"/>
  <c r="AJ79" i="1"/>
  <c r="AI79" i="1"/>
  <c r="AH79" i="1"/>
  <c r="AG79" i="1"/>
  <c r="AF79" i="1"/>
  <c r="AD79" i="1"/>
  <c r="AC79" i="1"/>
  <c r="AE79" i="1" s="1"/>
  <c r="AA79" i="1"/>
  <c r="Y79" i="1"/>
  <c r="W79" i="1"/>
  <c r="U79" i="1"/>
  <c r="S79" i="1"/>
  <c r="Q79" i="1"/>
  <c r="O79" i="1"/>
  <c r="M79" i="1"/>
  <c r="K79" i="1"/>
  <c r="I79" i="1"/>
  <c r="G79" i="1"/>
  <c r="AK78" i="1"/>
  <c r="AJ78" i="1"/>
  <c r="AI78" i="1"/>
  <c r="AH78" i="1"/>
  <c r="AG78" i="1"/>
  <c r="AF78" i="1"/>
  <c r="AD78" i="1"/>
  <c r="AC78" i="1"/>
  <c r="AE78" i="1" s="1"/>
  <c r="AA78" i="1"/>
  <c r="Y78" i="1"/>
  <c r="W78" i="1"/>
  <c r="U78" i="1"/>
  <c r="S78" i="1"/>
  <c r="Q78" i="1"/>
  <c r="O78" i="1"/>
  <c r="M78" i="1"/>
  <c r="K78" i="1"/>
  <c r="I78" i="1"/>
  <c r="G78" i="1"/>
  <c r="AK77" i="1"/>
  <c r="AJ77" i="1"/>
  <c r="AI77" i="1"/>
  <c r="AH77" i="1"/>
  <c r="AG77" i="1"/>
  <c r="AF77" i="1"/>
  <c r="AD77" i="1"/>
  <c r="AC77" i="1"/>
  <c r="AE77" i="1" s="1"/>
  <c r="AA77" i="1"/>
  <c r="Y77" i="1"/>
  <c r="W77" i="1"/>
  <c r="U77" i="1"/>
  <c r="S77" i="1"/>
  <c r="Q77" i="1"/>
  <c r="O77" i="1"/>
  <c r="M77" i="1"/>
  <c r="K77" i="1"/>
  <c r="I77" i="1"/>
  <c r="G77" i="1"/>
  <c r="AK76" i="1"/>
  <c r="AJ76" i="1"/>
  <c r="AI76" i="1"/>
  <c r="AH76" i="1"/>
  <c r="AG76" i="1"/>
  <c r="AF76" i="1"/>
  <c r="AD76" i="1"/>
  <c r="AC76" i="1"/>
  <c r="AE76" i="1" s="1"/>
  <c r="AA76" i="1"/>
  <c r="Y76" i="1"/>
  <c r="W76" i="1"/>
  <c r="U76" i="1"/>
  <c r="S76" i="1"/>
  <c r="Q76" i="1"/>
  <c r="O76" i="1"/>
  <c r="M76" i="1"/>
  <c r="K76" i="1"/>
  <c r="I76" i="1"/>
  <c r="G76" i="1"/>
  <c r="AK75" i="1"/>
  <c r="AJ75" i="1"/>
  <c r="AI75" i="1"/>
  <c r="AH75" i="1"/>
  <c r="AG75" i="1"/>
  <c r="AF75" i="1"/>
  <c r="AD75" i="1"/>
  <c r="AC75" i="1"/>
  <c r="AE75" i="1" s="1"/>
  <c r="AA75" i="1"/>
  <c r="Y75" i="1"/>
  <c r="W75" i="1"/>
  <c r="U75" i="1"/>
  <c r="S75" i="1"/>
  <c r="Q75" i="1"/>
  <c r="O75" i="1"/>
  <c r="M75" i="1"/>
  <c r="K75" i="1"/>
  <c r="I75" i="1"/>
  <c r="G75" i="1"/>
  <c r="AK74" i="1"/>
  <c r="AJ74" i="1"/>
  <c r="AI74" i="1"/>
  <c r="AH74" i="1"/>
  <c r="AG74" i="1"/>
  <c r="AF74" i="1"/>
  <c r="AD74" i="1"/>
  <c r="AC74" i="1"/>
  <c r="AE74" i="1" s="1"/>
  <c r="AA74" i="1"/>
  <c r="Y74" i="1"/>
  <c r="W74" i="1"/>
  <c r="U74" i="1"/>
  <c r="S74" i="1"/>
  <c r="Q74" i="1"/>
  <c r="O74" i="1"/>
  <c r="M74" i="1"/>
  <c r="K74" i="1"/>
  <c r="I74" i="1"/>
  <c r="G74" i="1"/>
  <c r="AK73" i="1"/>
  <c r="AJ73" i="1"/>
  <c r="AI73" i="1"/>
  <c r="AH73" i="1"/>
  <c r="AG73" i="1"/>
  <c r="AF73" i="1"/>
  <c r="AD73" i="1"/>
  <c r="AC73" i="1"/>
  <c r="AE73" i="1" s="1"/>
  <c r="AA73" i="1"/>
  <c r="Y73" i="1"/>
  <c r="W73" i="1"/>
  <c r="U73" i="1"/>
  <c r="S73" i="1"/>
  <c r="Q73" i="1"/>
  <c r="O73" i="1"/>
  <c r="M73" i="1"/>
  <c r="K73" i="1"/>
  <c r="I73" i="1"/>
  <c r="G73" i="1"/>
  <c r="AK72" i="1"/>
  <c r="AJ72" i="1"/>
  <c r="AI72" i="1"/>
  <c r="AH72" i="1"/>
  <c r="AG72" i="1"/>
  <c r="AF72" i="1"/>
  <c r="AD72" i="1"/>
  <c r="AC72" i="1"/>
  <c r="AE72" i="1" s="1"/>
  <c r="AA72" i="1"/>
  <c r="Y72" i="1"/>
  <c r="W72" i="1"/>
  <c r="U72" i="1"/>
  <c r="S72" i="1"/>
  <c r="Q72" i="1"/>
  <c r="O72" i="1"/>
  <c r="M72" i="1"/>
  <c r="K72" i="1"/>
  <c r="I72" i="1"/>
  <c r="G72" i="1"/>
  <c r="AK71" i="1"/>
  <c r="AJ71" i="1"/>
  <c r="AI71" i="1"/>
  <c r="AH71" i="1"/>
  <c r="AG71" i="1"/>
  <c r="AF71" i="1"/>
  <c r="AC71" i="1"/>
  <c r="AK70" i="1"/>
  <c r="AJ70" i="1"/>
  <c r="AI70" i="1"/>
  <c r="AH70" i="1"/>
  <c r="AG70" i="1"/>
  <c r="AF70" i="1"/>
  <c r="AD70" i="1"/>
  <c r="AC70" i="1"/>
  <c r="AA70" i="1"/>
  <c r="AE70" i="1" s="1"/>
  <c r="Y70" i="1"/>
  <c r="W70" i="1"/>
  <c r="U70" i="1"/>
  <c r="S70" i="1"/>
  <c r="Q70" i="1"/>
  <c r="O70" i="1"/>
  <c r="M70" i="1"/>
  <c r="K70" i="1"/>
  <c r="I70" i="1"/>
  <c r="G70" i="1"/>
  <c r="AK69" i="1"/>
  <c r="AJ69" i="1"/>
  <c r="AI69" i="1"/>
  <c r="AH69" i="1"/>
  <c r="AG69" i="1"/>
  <c r="AF69" i="1"/>
  <c r="AD69" i="1"/>
  <c r="AC69" i="1"/>
  <c r="AA69" i="1"/>
  <c r="AE69" i="1" s="1"/>
  <c r="Y69" i="1"/>
  <c r="W69" i="1"/>
  <c r="U69" i="1"/>
  <c r="S69" i="1"/>
  <c r="Q69" i="1"/>
  <c r="O69" i="1"/>
  <c r="M69" i="1"/>
  <c r="K69" i="1"/>
  <c r="I69" i="1"/>
  <c r="G69" i="1"/>
  <c r="AK68" i="1"/>
  <c r="AJ68" i="1"/>
  <c r="AI68" i="1"/>
  <c r="AH68" i="1"/>
  <c r="AG68" i="1"/>
  <c r="AF68" i="1"/>
  <c r="AD68" i="1"/>
  <c r="AC68" i="1"/>
  <c r="AA68" i="1"/>
  <c r="AE68" i="1" s="1"/>
  <c r="Y68" i="1"/>
  <c r="W68" i="1"/>
  <c r="U68" i="1"/>
  <c r="S68" i="1"/>
  <c r="Q68" i="1"/>
  <c r="O68" i="1"/>
  <c r="M68" i="1"/>
  <c r="K68" i="1"/>
  <c r="I68" i="1"/>
  <c r="G68" i="1"/>
  <c r="AK67" i="1"/>
  <c r="AJ67" i="1"/>
  <c r="AI67" i="1"/>
  <c r="AH67" i="1"/>
  <c r="AG67" i="1"/>
  <c r="AF67" i="1"/>
  <c r="AD67" i="1"/>
  <c r="AC67" i="1"/>
  <c r="AA67" i="1"/>
  <c r="AE67" i="1" s="1"/>
  <c r="Y67" i="1"/>
  <c r="W67" i="1"/>
  <c r="U67" i="1"/>
  <c r="S67" i="1"/>
  <c r="Q67" i="1"/>
  <c r="O67" i="1"/>
  <c r="M67" i="1"/>
  <c r="K67" i="1"/>
  <c r="I67" i="1"/>
  <c r="G67" i="1"/>
  <c r="AK66" i="1"/>
  <c r="AJ66" i="1"/>
  <c r="AI66" i="1"/>
  <c r="AH66" i="1"/>
  <c r="AG66" i="1"/>
  <c r="AF66" i="1"/>
  <c r="AD66" i="1"/>
  <c r="AC66" i="1"/>
  <c r="AA66" i="1"/>
  <c r="AE66" i="1" s="1"/>
  <c r="Y66" i="1"/>
  <c r="W66" i="1"/>
  <c r="U66" i="1"/>
  <c r="S66" i="1"/>
  <c r="Q66" i="1"/>
  <c r="O66" i="1"/>
  <c r="M66" i="1"/>
  <c r="K66" i="1"/>
  <c r="I66" i="1"/>
  <c r="G66" i="1"/>
  <c r="AK65" i="1"/>
  <c r="AJ65" i="1"/>
  <c r="AI65" i="1"/>
  <c r="AH65" i="1"/>
  <c r="AG65" i="1"/>
  <c r="AF65" i="1"/>
  <c r="AD65" i="1"/>
  <c r="AC65" i="1"/>
  <c r="AA65" i="1"/>
  <c r="AE65" i="1" s="1"/>
  <c r="Y65" i="1"/>
  <c r="W65" i="1"/>
  <c r="U65" i="1"/>
  <c r="S65" i="1"/>
  <c r="Q65" i="1"/>
  <c r="O65" i="1"/>
  <c r="M65" i="1"/>
  <c r="K65" i="1"/>
  <c r="I65" i="1"/>
  <c r="G65" i="1"/>
  <c r="AK64" i="1"/>
  <c r="AJ64" i="1"/>
  <c r="AI64" i="1"/>
  <c r="AH64" i="1"/>
  <c r="AG64" i="1"/>
  <c r="AF64" i="1"/>
  <c r="AD64" i="1"/>
  <c r="AC64" i="1"/>
  <c r="AA64" i="1"/>
  <c r="AE64" i="1" s="1"/>
  <c r="Y64" i="1"/>
  <c r="W64" i="1"/>
  <c r="U64" i="1"/>
  <c r="S64" i="1"/>
  <c r="Q64" i="1"/>
  <c r="O64" i="1"/>
  <c r="M64" i="1"/>
  <c r="K64" i="1"/>
  <c r="I64" i="1"/>
  <c r="G64" i="1"/>
  <c r="AK63" i="1"/>
  <c r="AJ63" i="1"/>
  <c r="AI63" i="1"/>
  <c r="AH63" i="1"/>
  <c r="AG63" i="1"/>
  <c r="AF63" i="1"/>
  <c r="AD63" i="1"/>
  <c r="AC63" i="1"/>
  <c r="AA63" i="1"/>
  <c r="AE63" i="1" s="1"/>
  <c r="Y63" i="1"/>
  <c r="W63" i="1"/>
  <c r="U63" i="1"/>
  <c r="S63" i="1"/>
  <c r="Q63" i="1"/>
  <c r="O63" i="1"/>
  <c r="M63" i="1"/>
  <c r="K63" i="1"/>
  <c r="I63" i="1"/>
  <c r="G63" i="1"/>
  <c r="AK62" i="1"/>
  <c r="AJ62" i="1"/>
  <c r="AI62" i="1"/>
  <c r="AH62" i="1"/>
  <c r="AG62" i="1"/>
  <c r="AF62" i="1"/>
  <c r="AD62" i="1"/>
  <c r="AC62" i="1"/>
  <c r="AA62" i="1"/>
  <c r="AE62" i="1" s="1"/>
  <c r="Y62" i="1"/>
  <c r="W62" i="1"/>
  <c r="U62" i="1"/>
  <c r="S62" i="1"/>
  <c r="Q62" i="1"/>
  <c r="O62" i="1"/>
  <c r="M62" i="1"/>
  <c r="K62" i="1"/>
  <c r="I62" i="1"/>
  <c r="G62" i="1"/>
  <c r="AK61" i="1"/>
  <c r="AJ61" i="1"/>
  <c r="AI61" i="1"/>
  <c r="AH61" i="1"/>
  <c r="AG61" i="1"/>
  <c r="AF61" i="1"/>
  <c r="AD61" i="1"/>
  <c r="AC61" i="1"/>
  <c r="AA61" i="1"/>
  <c r="AE61" i="1" s="1"/>
  <c r="Y61" i="1"/>
  <c r="W61" i="1"/>
  <c r="U61" i="1"/>
  <c r="S61" i="1"/>
  <c r="Q61" i="1"/>
  <c r="O61" i="1"/>
  <c r="M61" i="1"/>
  <c r="K61" i="1"/>
  <c r="I61" i="1"/>
  <c r="G61" i="1"/>
  <c r="AK60" i="1"/>
  <c r="AJ60" i="1"/>
  <c r="AI60" i="1"/>
  <c r="AH60" i="1"/>
  <c r="AG60" i="1"/>
  <c r="AF60" i="1"/>
  <c r="AD60" i="1"/>
  <c r="AC60" i="1"/>
  <c r="AA60" i="1"/>
  <c r="AE60" i="1" s="1"/>
  <c r="Y60" i="1"/>
  <c r="W60" i="1"/>
  <c r="U60" i="1"/>
  <c r="S60" i="1"/>
  <c r="Q60" i="1"/>
  <c r="O60" i="1"/>
  <c r="M60" i="1"/>
  <c r="K60" i="1"/>
  <c r="I60" i="1"/>
  <c r="G60" i="1"/>
  <c r="AK59" i="1"/>
  <c r="AJ59" i="1"/>
  <c r="AI59" i="1"/>
  <c r="AH59" i="1"/>
  <c r="AG59" i="1"/>
  <c r="AF59" i="1"/>
  <c r="AD59" i="1"/>
  <c r="AC59" i="1"/>
  <c r="AA59" i="1"/>
  <c r="AE59" i="1" s="1"/>
  <c r="Y59" i="1"/>
  <c r="W59" i="1"/>
  <c r="U59" i="1"/>
  <c r="S59" i="1"/>
  <c r="Q59" i="1"/>
  <c r="O59" i="1"/>
  <c r="M59" i="1"/>
  <c r="K59" i="1"/>
  <c r="I59" i="1"/>
  <c r="G59" i="1"/>
  <c r="AK58" i="1"/>
  <c r="AJ58" i="1"/>
  <c r="AI58" i="1"/>
  <c r="AH58" i="1"/>
  <c r="AG58" i="1"/>
  <c r="AF58" i="1"/>
  <c r="AD58" i="1"/>
  <c r="AC58" i="1"/>
  <c r="AA58" i="1"/>
  <c r="AE58" i="1" s="1"/>
  <c r="Y58" i="1"/>
  <c r="W58" i="1"/>
  <c r="U58" i="1"/>
  <c r="S58" i="1"/>
  <c r="Q58" i="1"/>
  <c r="O58" i="1"/>
  <c r="M58" i="1"/>
  <c r="K58" i="1"/>
  <c r="I58" i="1"/>
  <c r="G58" i="1"/>
  <c r="AK57" i="1"/>
  <c r="AJ57" i="1"/>
  <c r="AI57" i="1"/>
  <c r="AH57" i="1"/>
  <c r="AG57" i="1"/>
  <c r="AF57" i="1"/>
  <c r="AD57" i="1"/>
  <c r="AC57" i="1"/>
  <c r="AA57" i="1"/>
  <c r="AE57" i="1" s="1"/>
  <c r="Y57" i="1"/>
  <c r="W57" i="1"/>
  <c r="U57" i="1"/>
  <c r="S57" i="1"/>
  <c r="Q57" i="1"/>
  <c r="O57" i="1"/>
  <c r="M57" i="1"/>
  <c r="K57" i="1"/>
  <c r="I57" i="1"/>
  <c r="G57" i="1"/>
  <c r="AK56" i="1"/>
  <c r="AJ56" i="1"/>
  <c r="AI56" i="1"/>
  <c r="AH56" i="1"/>
  <c r="AG56" i="1"/>
  <c r="AF56" i="1"/>
  <c r="AD56" i="1"/>
  <c r="AC56" i="1"/>
  <c r="AA56" i="1"/>
  <c r="AE56" i="1" s="1"/>
  <c r="Y56" i="1"/>
  <c r="W56" i="1"/>
  <c r="U56" i="1"/>
  <c r="S56" i="1"/>
  <c r="Q56" i="1"/>
  <c r="O56" i="1"/>
  <c r="M56" i="1"/>
  <c r="K56" i="1"/>
  <c r="I56" i="1"/>
  <c r="G56" i="1"/>
  <c r="AK55" i="1"/>
  <c r="AJ55" i="1"/>
  <c r="AI55" i="1"/>
  <c r="AH55" i="1"/>
  <c r="AG55" i="1"/>
  <c r="AF55" i="1"/>
  <c r="AC55" i="1"/>
  <c r="AA55" i="1"/>
  <c r="Y55" i="1"/>
  <c r="W55" i="1"/>
  <c r="U55" i="1"/>
  <c r="S55" i="1"/>
  <c r="Q55" i="1"/>
  <c r="O55" i="1"/>
  <c r="M55" i="1"/>
  <c r="K55" i="1"/>
  <c r="I55" i="1"/>
  <c r="G55" i="1"/>
  <c r="AK54" i="1"/>
  <c r="AJ54" i="1"/>
  <c r="AI54" i="1"/>
  <c r="AH54" i="1"/>
  <c r="AG54" i="1"/>
  <c r="AF54" i="1"/>
  <c r="AC54" i="1"/>
  <c r="AA54" i="1"/>
  <c r="Y54" i="1"/>
  <c r="W54" i="1"/>
  <c r="U54" i="1"/>
  <c r="S54" i="1"/>
  <c r="Q54" i="1"/>
  <c r="O54" i="1"/>
  <c r="M54" i="1"/>
  <c r="K54" i="1"/>
  <c r="I54" i="1"/>
  <c r="G54" i="1"/>
  <c r="AK53" i="1"/>
  <c r="AJ53" i="1"/>
  <c r="AI53" i="1"/>
  <c r="AH53" i="1"/>
  <c r="AG53" i="1"/>
  <c r="AF53" i="1"/>
  <c r="AD53" i="1"/>
  <c r="AC53" i="1"/>
  <c r="AA53" i="1"/>
  <c r="AE53" i="1" s="1"/>
  <c r="Y53" i="1"/>
  <c r="W53" i="1"/>
  <c r="U53" i="1"/>
  <c r="S53" i="1"/>
  <c r="Q53" i="1"/>
  <c r="O53" i="1"/>
  <c r="M53" i="1"/>
  <c r="K53" i="1"/>
  <c r="I53" i="1"/>
  <c r="G53" i="1"/>
  <c r="AK52" i="1"/>
  <c r="AJ52" i="1"/>
  <c r="AI52" i="1"/>
  <c r="AH52" i="1"/>
  <c r="AG52" i="1"/>
  <c r="AF52" i="1"/>
  <c r="AC52" i="1"/>
  <c r="AA52" i="1"/>
  <c r="Y52" i="1"/>
  <c r="W52" i="1"/>
  <c r="U52" i="1"/>
  <c r="S52" i="1"/>
  <c r="Q52" i="1"/>
  <c r="O52" i="1"/>
  <c r="M52" i="1"/>
  <c r="K52" i="1"/>
  <c r="I52" i="1"/>
  <c r="G52" i="1"/>
  <c r="AK51" i="1"/>
  <c r="AJ51" i="1"/>
  <c r="AI51" i="1"/>
  <c r="AH51" i="1"/>
  <c r="AG51" i="1"/>
  <c r="AF51" i="1"/>
  <c r="AD51" i="1"/>
  <c r="AC51" i="1"/>
  <c r="AE51" i="1" s="1"/>
  <c r="AA51" i="1"/>
  <c r="Y51" i="1"/>
  <c r="W51" i="1"/>
  <c r="U51" i="1"/>
  <c r="S51" i="1"/>
  <c r="Q51" i="1"/>
  <c r="O51" i="1"/>
  <c r="M51" i="1"/>
  <c r="K51" i="1"/>
  <c r="I51" i="1"/>
  <c r="G51" i="1"/>
  <c r="AK50" i="1"/>
  <c r="AJ50" i="1"/>
  <c r="AI50" i="1"/>
  <c r="AH50" i="1"/>
  <c r="AG50" i="1"/>
  <c r="AF50" i="1"/>
  <c r="AD50" i="1"/>
  <c r="AC50" i="1"/>
  <c r="AE50" i="1" s="1"/>
  <c r="AA50" i="1"/>
  <c r="Y50" i="1"/>
  <c r="W50" i="1"/>
  <c r="U50" i="1"/>
  <c r="S50" i="1"/>
  <c r="Q50" i="1"/>
  <c r="O50" i="1"/>
  <c r="M50" i="1"/>
  <c r="K50" i="1"/>
  <c r="I50" i="1"/>
  <c r="G50" i="1"/>
  <c r="AK49" i="1"/>
  <c r="AJ49" i="1"/>
  <c r="AI49" i="1"/>
  <c r="AH49" i="1"/>
  <c r="AG49" i="1"/>
  <c r="AF49" i="1"/>
  <c r="AD49" i="1"/>
  <c r="AC49" i="1"/>
  <c r="AE49" i="1" s="1"/>
  <c r="AA49" i="1"/>
  <c r="Y49" i="1"/>
  <c r="W49" i="1"/>
  <c r="U49" i="1"/>
  <c r="S49" i="1"/>
  <c r="Q49" i="1"/>
  <c r="O49" i="1"/>
  <c r="M49" i="1"/>
  <c r="K49" i="1"/>
  <c r="I49" i="1"/>
  <c r="G49" i="1"/>
  <c r="AK48" i="1"/>
  <c r="AJ48" i="1"/>
  <c r="AI48" i="1"/>
  <c r="AH48" i="1"/>
  <c r="AG48" i="1"/>
  <c r="AF48" i="1"/>
  <c r="AD48" i="1"/>
  <c r="AC48" i="1"/>
  <c r="AE48" i="1" s="1"/>
  <c r="AA48" i="1"/>
  <c r="Y48" i="1"/>
  <c r="W48" i="1"/>
  <c r="U48" i="1"/>
  <c r="S48" i="1"/>
  <c r="Q48" i="1"/>
  <c r="O48" i="1"/>
  <c r="M48" i="1"/>
  <c r="K48" i="1"/>
  <c r="I48" i="1"/>
  <c r="G48" i="1"/>
  <c r="AK47" i="1"/>
  <c r="AJ47" i="1"/>
  <c r="AI47" i="1"/>
  <c r="AH47" i="1"/>
  <c r="AG47" i="1"/>
  <c r="AF47" i="1"/>
  <c r="AD47" i="1"/>
  <c r="AC47" i="1"/>
  <c r="AE47" i="1" s="1"/>
  <c r="AA47" i="1"/>
  <c r="Y47" i="1"/>
  <c r="W47" i="1"/>
  <c r="U47" i="1"/>
  <c r="S47" i="1"/>
  <c r="Q47" i="1"/>
  <c r="O47" i="1"/>
  <c r="M47" i="1"/>
  <c r="K47" i="1"/>
  <c r="I47" i="1"/>
  <c r="G47" i="1"/>
  <c r="AK46" i="1"/>
  <c r="AJ46" i="1"/>
  <c r="AI46" i="1"/>
  <c r="AH46" i="1"/>
  <c r="AG46" i="1"/>
  <c r="AF46" i="1"/>
  <c r="AD46" i="1"/>
  <c r="AC46" i="1"/>
  <c r="AE46" i="1" s="1"/>
  <c r="AA46" i="1"/>
  <c r="Y46" i="1"/>
  <c r="W46" i="1"/>
  <c r="U46" i="1"/>
  <c r="S46" i="1"/>
  <c r="Q46" i="1"/>
  <c r="O46" i="1"/>
  <c r="M46" i="1"/>
  <c r="K46" i="1"/>
  <c r="I46" i="1"/>
  <c r="G46" i="1"/>
  <c r="AK45" i="1"/>
  <c r="AJ45" i="1"/>
  <c r="AI45" i="1"/>
  <c r="AH45" i="1"/>
  <c r="AG45" i="1"/>
  <c r="AF45" i="1"/>
  <c r="AD45" i="1"/>
  <c r="AC45" i="1"/>
  <c r="AE45" i="1" s="1"/>
  <c r="AA45" i="1"/>
  <c r="Y45" i="1"/>
  <c r="W45" i="1"/>
  <c r="U45" i="1"/>
  <c r="S45" i="1"/>
  <c r="Q45" i="1"/>
  <c r="O45" i="1"/>
  <c r="M45" i="1"/>
  <c r="K45" i="1"/>
  <c r="I45" i="1"/>
  <c r="G45" i="1"/>
  <c r="AK44" i="1"/>
  <c r="AJ44" i="1"/>
  <c r="AI44" i="1"/>
  <c r="AH44" i="1"/>
  <c r="AG44" i="1"/>
  <c r="AF44" i="1"/>
  <c r="AD44" i="1"/>
  <c r="AC44" i="1"/>
  <c r="AE44" i="1" s="1"/>
  <c r="AA44" i="1"/>
  <c r="Y44" i="1"/>
  <c r="W44" i="1"/>
  <c r="U44" i="1"/>
  <c r="S44" i="1"/>
  <c r="Q44" i="1"/>
  <c r="O44" i="1"/>
  <c r="M44" i="1"/>
  <c r="K44" i="1"/>
  <c r="I44" i="1"/>
  <c r="G44" i="1"/>
  <c r="AK43" i="1"/>
  <c r="AJ43" i="1"/>
  <c r="AI43" i="1"/>
  <c r="AH43" i="1"/>
  <c r="AG43" i="1"/>
  <c r="AF43" i="1"/>
  <c r="AD43" i="1"/>
  <c r="AC43" i="1"/>
  <c r="AE43" i="1" s="1"/>
  <c r="AA43" i="1"/>
  <c r="Y43" i="1"/>
  <c r="W43" i="1"/>
  <c r="U43" i="1"/>
  <c r="S43" i="1"/>
  <c r="Q43" i="1"/>
  <c r="O43" i="1"/>
  <c r="M43" i="1"/>
  <c r="K43" i="1"/>
  <c r="I43" i="1"/>
  <c r="G43" i="1"/>
  <c r="AK42" i="1"/>
  <c r="AJ42" i="1"/>
  <c r="AI42" i="1"/>
  <c r="AH42" i="1"/>
  <c r="AG42" i="1"/>
  <c r="AF42" i="1"/>
  <c r="AD42" i="1"/>
  <c r="AC42" i="1"/>
  <c r="AE42" i="1" s="1"/>
  <c r="AA42" i="1"/>
  <c r="Y42" i="1"/>
  <c r="W42" i="1"/>
  <c r="U42" i="1"/>
  <c r="S42" i="1"/>
  <c r="Q42" i="1"/>
  <c r="O42" i="1"/>
  <c r="M42" i="1"/>
  <c r="K42" i="1"/>
  <c r="I42" i="1"/>
  <c r="G42" i="1"/>
  <c r="AK41" i="1"/>
  <c r="AJ41" i="1"/>
  <c r="AI41" i="1"/>
  <c r="AH41" i="1"/>
  <c r="AG41" i="1"/>
  <c r="AF41" i="1"/>
  <c r="AD41" i="1"/>
  <c r="AC41" i="1"/>
  <c r="AE41" i="1" s="1"/>
  <c r="AA41" i="1"/>
  <c r="Y41" i="1"/>
  <c r="W41" i="1"/>
  <c r="U41" i="1"/>
  <c r="S41" i="1"/>
  <c r="Q41" i="1"/>
  <c r="O41" i="1"/>
  <c r="M41" i="1"/>
  <c r="K41" i="1"/>
  <c r="I41" i="1"/>
  <c r="G41" i="1"/>
  <c r="AK40" i="1"/>
  <c r="AJ40" i="1"/>
  <c r="AI40" i="1"/>
  <c r="AH40" i="1"/>
  <c r="AG40" i="1"/>
  <c r="AF40" i="1"/>
  <c r="AD40" i="1"/>
  <c r="AC40" i="1"/>
  <c r="AE40" i="1" s="1"/>
  <c r="AA40" i="1"/>
  <c r="Y40" i="1"/>
  <c r="W40" i="1"/>
  <c r="U40" i="1"/>
  <c r="S40" i="1"/>
  <c r="Q40" i="1"/>
  <c r="O40" i="1"/>
  <c r="M40" i="1"/>
  <c r="K40" i="1"/>
  <c r="I40" i="1"/>
  <c r="G40" i="1"/>
  <c r="AK39" i="1"/>
  <c r="AJ39" i="1"/>
  <c r="AI39" i="1"/>
  <c r="AH39" i="1"/>
  <c r="AG39" i="1"/>
  <c r="AF39" i="1"/>
  <c r="AD39" i="1"/>
  <c r="AC39" i="1"/>
  <c r="AE39" i="1" s="1"/>
  <c r="AA39" i="1"/>
  <c r="Y39" i="1"/>
  <c r="W39" i="1"/>
  <c r="U39" i="1"/>
  <c r="S39" i="1"/>
  <c r="Q39" i="1"/>
  <c r="O39" i="1"/>
  <c r="M39" i="1"/>
  <c r="K39" i="1"/>
  <c r="I39" i="1"/>
  <c r="G39" i="1"/>
  <c r="AK38" i="1"/>
  <c r="AJ38" i="1"/>
  <c r="AI38" i="1"/>
  <c r="AH38" i="1"/>
  <c r="AG38" i="1"/>
  <c r="AF38" i="1"/>
  <c r="AD38" i="1"/>
  <c r="AC38" i="1"/>
  <c r="AE38" i="1" s="1"/>
  <c r="AA38" i="1"/>
  <c r="Y38" i="1"/>
  <c r="W38" i="1"/>
  <c r="U38" i="1"/>
  <c r="S38" i="1"/>
  <c r="Q38" i="1"/>
  <c r="O38" i="1"/>
  <c r="M38" i="1"/>
  <c r="K38" i="1"/>
  <c r="I38" i="1"/>
  <c r="G38" i="1"/>
  <c r="AK37" i="1"/>
  <c r="AJ37" i="1"/>
  <c r="AI37" i="1"/>
  <c r="AH37" i="1"/>
  <c r="AG37" i="1"/>
  <c r="AF37" i="1"/>
  <c r="AD37" i="1"/>
  <c r="AC37" i="1"/>
  <c r="AE37" i="1" s="1"/>
  <c r="AA37" i="1"/>
  <c r="Y37" i="1"/>
  <c r="W37" i="1"/>
  <c r="U37" i="1"/>
  <c r="S37" i="1"/>
  <c r="Q37" i="1"/>
  <c r="O37" i="1"/>
  <c r="M37" i="1"/>
  <c r="K37" i="1"/>
  <c r="I37" i="1"/>
  <c r="G37" i="1"/>
  <c r="AK36" i="1"/>
  <c r="AJ36" i="1"/>
  <c r="AI36" i="1"/>
  <c r="AH36" i="1"/>
  <c r="AG36" i="1"/>
  <c r="AF36" i="1"/>
  <c r="AD36" i="1"/>
  <c r="AC36" i="1"/>
  <c r="AE36" i="1" s="1"/>
  <c r="AA36" i="1"/>
  <c r="Y36" i="1"/>
  <c r="W36" i="1"/>
  <c r="U36" i="1"/>
  <c r="S36" i="1"/>
  <c r="Q36" i="1"/>
  <c r="O36" i="1"/>
  <c r="M36" i="1"/>
  <c r="K36" i="1"/>
  <c r="I36" i="1"/>
  <c r="G36" i="1"/>
  <c r="AK35" i="1"/>
  <c r="AJ35" i="1"/>
  <c r="AI35" i="1"/>
  <c r="AH35" i="1"/>
  <c r="AG35" i="1"/>
  <c r="AF35" i="1"/>
  <c r="AC35" i="1"/>
  <c r="AA35" i="1"/>
  <c r="Y35" i="1"/>
  <c r="W35" i="1"/>
  <c r="U35" i="1"/>
  <c r="S35" i="1"/>
  <c r="Q35" i="1"/>
  <c r="O35" i="1"/>
  <c r="M35" i="1"/>
  <c r="K35" i="1"/>
  <c r="I35" i="1"/>
  <c r="G35" i="1"/>
  <c r="AK34" i="1"/>
  <c r="AJ34" i="1"/>
  <c r="AI34" i="1"/>
  <c r="AH34" i="1"/>
  <c r="AG34" i="1"/>
  <c r="AF34" i="1"/>
  <c r="AD34" i="1"/>
  <c r="AC34" i="1"/>
  <c r="AA34" i="1"/>
  <c r="AE34" i="1" s="1"/>
  <c r="Y34" i="1"/>
  <c r="W34" i="1"/>
  <c r="U34" i="1"/>
  <c r="S34" i="1"/>
  <c r="Q34" i="1"/>
  <c r="O34" i="1"/>
  <c r="M34" i="1"/>
  <c r="K34" i="1"/>
  <c r="I34" i="1"/>
  <c r="G34" i="1"/>
  <c r="AK33" i="1"/>
  <c r="AJ33" i="1"/>
  <c r="AI33" i="1"/>
  <c r="AH33" i="1"/>
  <c r="AG33" i="1"/>
  <c r="AF33" i="1"/>
  <c r="AD33" i="1"/>
  <c r="AC33" i="1"/>
  <c r="AA33" i="1"/>
  <c r="AE33" i="1" s="1"/>
  <c r="Y33" i="1"/>
  <c r="W33" i="1"/>
  <c r="U33" i="1"/>
  <c r="S33" i="1"/>
  <c r="Q33" i="1"/>
  <c r="O33" i="1"/>
  <c r="M33" i="1"/>
  <c r="K33" i="1"/>
  <c r="I33" i="1"/>
  <c r="G33" i="1"/>
  <c r="AK32" i="1"/>
  <c r="AJ32" i="1"/>
  <c r="AI32" i="1"/>
  <c r="AH32" i="1"/>
  <c r="AG32" i="1"/>
  <c r="AF32" i="1"/>
  <c r="AD32" i="1"/>
  <c r="AC32" i="1"/>
  <c r="AA32" i="1"/>
  <c r="AE32" i="1" s="1"/>
  <c r="Y32" i="1"/>
  <c r="W32" i="1"/>
  <c r="U32" i="1"/>
  <c r="S32" i="1"/>
  <c r="Q32" i="1"/>
  <c r="O32" i="1"/>
  <c r="M32" i="1"/>
  <c r="K32" i="1"/>
  <c r="I32" i="1"/>
  <c r="G32" i="1"/>
  <c r="AK31" i="1"/>
  <c r="AJ31" i="1"/>
  <c r="AI31" i="1"/>
  <c r="AH31" i="1"/>
  <c r="AG31" i="1"/>
  <c r="AF31" i="1"/>
  <c r="AD31" i="1"/>
  <c r="AC31" i="1"/>
  <c r="AA31" i="1"/>
  <c r="AE31" i="1" s="1"/>
  <c r="Y31" i="1"/>
  <c r="W31" i="1"/>
  <c r="U31" i="1"/>
  <c r="S31" i="1"/>
  <c r="Q31" i="1"/>
  <c r="O31" i="1"/>
  <c r="M31" i="1"/>
  <c r="K31" i="1"/>
  <c r="I31" i="1"/>
  <c r="G31" i="1"/>
  <c r="AK30" i="1"/>
  <c r="AJ30" i="1"/>
  <c r="AI30" i="1"/>
  <c r="AH30" i="1"/>
  <c r="AG30" i="1"/>
  <c r="AF30" i="1"/>
  <c r="AD30" i="1"/>
  <c r="AC30" i="1"/>
  <c r="AA30" i="1"/>
  <c r="AE30" i="1" s="1"/>
  <c r="Y30" i="1"/>
  <c r="W30" i="1"/>
  <c r="U30" i="1"/>
  <c r="S30" i="1"/>
  <c r="Q30" i="1"/>
  <c r="O30" i="1"/>
  <c r="M30" i="1"/>
  <c r="K30" i="1"/>
  <c r="I30" i="1"/>
  <c r="G30" i="1"/>
  <c r="AK29" i="1"/>
  <c r="AJ29" i="1"/>
  <c r="AI29" i="1"/>
  <c r="AH29" i="1"/>
  <c r="AG29" i="1"/>
  <c r="AF29" i="1"/>
  <c r="AD29" i="1"/>
  <c r="AC29" i="1"/>
  <c r="AA29" i="1"/>
  <c r="AE29" i="1" s="1"/>
  <c r="Y29" i="1"/>
  <c r="W29" i="1"/>
  <c r="U29" i="1"/>
  <c r="S29" i="1"/>
  <c r="Q29" i="1"/>
  <c r="O29" i="1"/>
  <c r="M29" i="1"/>
  <c r="K29" i="1"/>
  <c r="I29" i="1"/>
  <c r="G29" i="1"/>
  <c r="AK28" i="1"/>
  <c r="AJ28" i="1"/>
  <c r="AI28" i="1"/>
  <c r="AH28" i="1"/>
  <c r="AG28" i="1"/>
  <c r="AF28" i="1"/>
  <c r="AD28" i="1"/>
  <c r="AC28" i="1"/>
  <c r="AA28" i="1"/>
  <c r="AE28" i="1" s="1"/>
  <c r="Y28" i="1"/>
  <c r="W28" i="1"/>
  <c r="U28" i="1"/>
  <c r="S28" i="1"/>
  <c r="Q28" i="1"/>
  <c r="O28" i="1"/>
  <c r="M28" i="1"/>
  <c r="K28" i="1"/>
  <c r="I28" i="1"/>
  <c r="G28" i="1"/>
  <c r="AK27" i="1"/>
  <c r="AJ27" i="1"/>
  <c r="AI27" i="1"/>
  <c r="AH27" i="1"/>
  <c r="AG27" i="1"/>
  <c r="AF27" i="1"/>
  <c r="AD27" i="1"/>
  <c r="AC27" i="1"/>
  <c r="AA27" i="1"/>
  <c r="AE27" i="1" s="1"/>
  <c r="Y27" i="1"/>
  <c r="W27" i="1"/>
  <c r="U27" i="1"/>
  <c r="S27" i="1"/>
  <c r="Q27" i="1"/>
  <c r="O27" i="1"/>
  <c r="M27" i="1"/>
  <c r="K27" i="1"/>
  <c r="I27" i="1"/>
  <c r="G27" i="1"/>
  <c r="AK26" i="1"/>
  <c r="AJ26" i="1"/>
  <c r="AI26" i="1"/>
  <c r="AH26" i="1"/>
  <c r="AG26" i="1"/>
  <c r="AF26" i="1"/>
  <c r="AD26" i="1"/>
  <c r="AC26" i="1"/>
  <c r="AA26" i="1"/>
  <c r="AE26" i="1" s="1"/>
  <c r="Y26" i="1"/>
  <c r="W26" i="1"/>
  <c r="U26" i="1"/>
  <c r="S26" i="1"/>
  <c r="Q26" i="1"/>
  <c r="O26" i="1"/>
  <c r="M26" i="1"/>
  <c r="K26" i="1"/>
  <c r="I26" i="1"/>
  <c r="G26" i="1"/>
  <c r="AK25" i="1"/>
  <c r="AJ25" i="1"/>
  <c r="AI25" i="1"/>
  <c r="AH25" i="1"/>
  <c r="AG25" i="1"/>
  <c r="AF25" i="1"/>
  <c r="AD25" i="1"/>
  <c r="AC25" i="1"/>
  <c r="AA25" i="1"/>
  <c r="AE25" i="1" s="1"/>
  <c r="Y25" i="1"/>
  <c r="W25" i="1"/>
  <c r="U25" i="1"/>
  <c r="S25" i="1"/>
  <c r="Q25" i="1"/>
  <c r="O25" i="1"/>
  <c r="M25" i="1"/>
  <c r="K25" i="1"/>
  <c r="I25" i="1"/>
  <c r="G25" i="1"/>
  <c r="AK24" i="1"/>
  <c r="AJ24" i="1"/>
  <c r="AI24" i="1"/>
  <c r="AH24" i="1"/>
  <c r="AG24" i="1"/>
  <c r="AF24" i="1"/>
  <c r="AD24" i="1"/>
  <c r="AC24" i="1"/>
  <c r="AA24" i="1"/>
  <c r="AE24" i="1" s="1"/>
  <c r="Y24" i="1"/>
  <c r="W24" i="1"/>
  <c r="U24" i="1"/>
  <c r="S24" i="1"/>
  <c r="Q24" i="1"/>
  <c r="O24" i="1"/>
  <c r="M24" i="1"/>
  <c r="K24" i="1"/>
  <c r="I24" i="1"/>
  <c r="G24" i="1"/>
  <c r="AK23" i="1"/>
  <c r="AJ23" i="1"/>
  <c r="AI23" i="1"/>
  <c r="AH23" i="1"/>
  <c r="AG23" i="1"/>
  <c r="AF23" i="1"/>
  <c r="AD23" i="1"/>
  <c r="AC23" i="1"/>
  <c r="AA23" i="1"/>
  <c r="AE23" i="1" s="1"/>
  <c r="Y23" i="1"/>
  <c r="W23" i="1"/>
  <c r="U23" i="1"/>
  <c r="S23" i="1"/>
  <c r="Q23" i="1"/>
  <c r="O23" i="1"/>
  <c r="M23" i="1"/>
  <c r="K23" i="1"/>
  <c r="I23" i="1"/>
  <c r="G23" i="1"/>
  <c r="AK22" i="1"/>
  <c r="AJ22" i="1"/>
  <c r="AI22" i="1"/>
  <c r="AH22" i="1"/>
  <c r="AG22" i="1"/>
  <c r="AF22" i="1"/>
  <c r="AD22" i="1"/>
  <c r="AC22" i="1"/>
  <c r="AA22" i="1"/>
  <c r="AE22" i="1" s="1"/>
  <c r="Y22" i="1"/>
  <c r="W22" i="1"/>
  <c r="U22" i="1"/>
  <c r="S22" i="1"/>
  <c r="Q22" i="1"/>
  <c r="O22" i="1"/>
  <c r="M22" i="1"/>
  <c r="K22" i="1"/>
  <c r="I22" i="1"/>
  <c r="G22" i="1"/>
  <c r="AK21" i="1"/>
  <c r="AJ21" i="1"/>
  <c r="AI21" i="1"/>
  <c r="AH21" i="1"/>
  <c r="AG21" i="1"/>
  <c r="AF21" i="1"/>
  <c r="AD21" i="1"/>
  <c r="AC21" i="1"/>
  <c r="AA21" i="1"/>
  <c r="AE21" i="1" s="1"/>
  <c r="Y21" i="1"/>
  <c r="W21" i="1"/>
  <c r="U21" i="1"/>
  <c r="S21" i="1"/>
  <c r="Q21" i="1"/>
  <c r="O21" i="1"/>
  <c r="M21" i="1"/>
  <c r="K21" i="1"/>
  <c r="I21" i="1"/>
  <c r="G21" i="1"/>
  <c r="AK20" i="1"/>
  <c r="AJ20" i="1"/>
  <c r="AI20" i="1"/>
  <c r="AH20" i="1"/>
  <c r="AG20" i="1"/>
  <c r="AF20" i="1"/>
  <c r="AD20" i="1"/>
  <c r="AC20" i="1"/>
  <c r="AA20" i="1"/>
  <c r="AE20" i="1" s="1"/>
  <c r="Y20" i="1"/>
  <c r="W20" i="1"/>
  <c r="U20" i="1"/>
  <c r="S20" i="1"/>
  <c r="Q20" i="1"/>
  <c r="O20" i="1"/>
  <c r="M20" i="1"/>
  <c r="K20" i="1"/>
  <c r="I20" i="1"/>
  <c r="G20" i="1"/>
  <c r="AK19" i="1"/>
  <c r="AJ19" i="1"/>
  <c r="AI19" i="1"/>
  <c r="AH19" i="1"/>
  <c r="AG19" i="1"/>
  <c r="AF19" i="1"/>
  <c r="AD19" i="1"/>
  <c r="AC19" i="1"/>
  <c r="AA19" i="1"/>
  <c r="AE19" i="1" s="1"/>
  <c r="Y19" i="1"/>
  <c r="W19" i="1"/>
  <c r="U19" i="1"/>
  <c r="S19" i="1"/>
  <c r="Q19" i="1"/>
  <c r="O19" i="1"/>
  <c r="M19" i="1"/>
  <c r="K19" i="1"/>
  <c r="I19" i="1"/>
  <c r="G19" i="1"/>
  <c r="AK18" i="1"/>
  <c r="AJ18" i="1"/>
  <c r="AI18" i="1"/>
  <c r="AH18" i="1"/>
  <c r="AG18" i="1"/>
  <c r="AF18" i="1"/>
  <c r="AD18" i="1"/>
  <c r="AC18" i="1"/>
  <c r="AA18" i="1"/>
  <c r="AE18" i="1" s="1"/>
  <c r="Y18" i="1"/>
  <c r="W18" i="1"/>
  <c r="U18" i="1"/>
  <c r="S18" i="1"/>
  <c r="Q18" i="1"/>
  <c r="O18" i="1"/>
  <c r="M18" i="1"/>
  <c r="K18" i="1"/>
  <c r="I18" i="1"/>
  <c r="G18" i="1"/>
  <c r="AK17" i="1"/>
  <c r="AJ17" i="1"/>
  <c r="AI17" i="1"/>
  <c r="AH17" i="1"/>
  <c r="AG17" i="1"/>
  <c r="AF17" i="1"/>
  <c r="AD17" i="1"/>
  <c r="AC17" i="1"/>
  <c r="AA17" i="1"/>
  <c r="AE17" i="1" s="1"/>
  <c r="Y17" i="1"/>
  <c r="W17" i="1"/>
  <c r="U17" i="1"/>
  <c r="S17" i="1"/>
  <c r="Q17" i="1"/>
  <c r="O17" i="1"/>
  <c r="M17" i="1"/>
  <c r="K17" i="1"/>
  <c r="I17" i="1"/>
  <c r="G17" i="1"/>
  <c r="AK16" i="1"/>
  <c r="AJ16" i="1"/>
  <c r="AI16" i="1"/>
  <c r="AH16" i="1"/>
  <c r="AG16" i="1"/>
  <c r="AF16" i="1"/>
  <c r="AD16" i="1"/>
  <c r="AC16" i="1"/>
  <c r="AA16" i="1"/>
  <c r="AE16" i="1" s="1"/>
  <c r="Y16" i="1"/>
  <c r="W16" i="1"/>
  <c r="U16" i="1"/>
  <c r="S16" i="1"/>
  <c r="Q16" i="1"/>
  <c r="O16" i="1"/>
  <c r="M16" i="1"/>
  <c r="K16" i="1"/>
  <c r="I16" i="1"/>
  <c r="G16" i="1"/>
  <c r="AK15" i="1"/>
  <c r="AJ15" i="1"/>
  <c r="AI15" i="1"/>
  <c r="AH15" i="1"/>
  <c r="AG15" i="1"/>
  <c r="AF15" i="1"/>
  <c r="AD15" i="1"/>
  <c r="AC15" i="1"/>
  <c r="AA15" i="1"/>
  <c r="AE15" i="1" s="1"/>
  <c r="Y15" i="1"/>
  <c r="W15" i="1"/>
  <c r="U15" i="1"/>
  <c r="S15" i="1"/>
  <c r="Q15" i="1"/>
  <c r="O15" i="1"/>
  <c r="M15" i="1"/>
  <c r="K15" i="1"/>
  <c r="I15" i="1"/>
  <c r="G15" i="1"/>
  <c r="AK14" i="1"/>
  <c r="AJ14" i="1"/>
  <c r="AI14" i="1"/>
  <c r="AH14" i="1"/>
  <c r="AG14" i="1"/>
  <c r="AF14" i="1"/>
  <c r="AD14" i="1"/>
  <c r="AC14" i="1"/>
  <c r="AA14" i="1"/>
  <c r="AE14" i="1" s="1"/>
  <c r="Y14" i="1"/>
  <c r="W14" i="1"/>
  <c r="U14" i="1"/>
  <c r="S14" i="1"/>
  <c r="Q14" i="1"/>
  <c r="O14" i="1"/>
  <c r="M14" i="1"/>
  <c r="K14" i="1"/>
  <c r="I14" i="1"/>
  <c r="G14" i="1"/>
  <c r="AK13" i="1"/>
  <c r="AJ13" i="1"/>
  <c r="AI13" i="1"/>
  <c r="AH13" i="1"/>
  <c r="AG13" i="1"/>
  <c r="AF13" i="1"/>
  <c r="AD13" i="1"/>
  <c r="AC13" i="1"/>
  <c r="AA13" i="1"/>
  <c r="AE13" i="1" s="1"/>
  <c r="Y13" i="1"/>
  <c r="W13" i="1"/>
  <c r="U13" i="1"/>
  <c r="S13" i="1"/>
  <c r="Q13" i="1"/>
  <c r="O13" i="1"/>
  <c r="M13" i="1"/>
  <c r="K13" i="1"/>
  <c r="I13" i="1"/>
  <c r="G13" i="1"/>
  <c r="AK12" i="1"/>
  <c r="AJ12" i="1"/>
  <c r="AI12" i="1"/>
  <c r="AH12" i="1"/>
  <c r="AG12" i="1"/>
  <c r="AF12" i="1"/>
  <c r="AD12" i="1"/>
  <c r="AC12" i="1"/>
  <c r="AA12" i="1"/>
  <c r="AE12" i="1" s="1"/>
  <c r="Y12" i="1"/>
  <c r="W12" i="1"/>
  <c r="U12" i="1"/>
  <c r="S12" i="1"/>
  <c r="Q12" i="1"/>
  <c r="O12" i="1"/>
  <c r="M12" i="1"/>
  <c r="K12" i="1"/>
  <c r="I12" i="1"/>
  <c r="G12" i="1"/>
  <c r="AK11" i="1"/>
  <c r="AJ11" i="1"/>
  <c r="AI11" i="1"/>
  <c r="AH11" i="1"/>
  <c r="AG11" i="1"/>
  <c r="AF11" i="1"/>
  <c r="AD11" i="1"/>
  <c r="AC11" i="1"/>
  <c r="AA11" i="1"/>
  <c r="AE11" i="1" s="1"/>
  <c r="Y11" i="1"/>
  <c r="W11" i="1"/>
  <c r="U11" i="1"/>
  <c r="S11" i="1"/>
  <c r="Q11" i="1"/>
  <c r="O11" i="1"/>
  <c r="M11" i="1"/>
  <c r="K11" i="1"/>
  <c r="I11" i="1"/>
  <c r="G11" i="1"/>
  <c r="AK10" i="1"/>
  <c r="AJ10" i="1"/>
  <c r="AI10" i="1"/>
  <c r="AH10" i="1"/>
  <c r="AG10" i="1"/>
  <c r="AF10" i="1"/>
  <c r="AD10" i="1"/>
  <c r="AC10" i="1"/>
  <c r="AA10" i="1"/>
  <c r="AE10" i="1" s="1"/>
  <c r="Y10" i="1"/>
  <c r="W10" i="1"/>
  <c r="U10" i="1"/>
  <c r="S10" i="1"/>
  <c r="Q10" i="1"/>
  <c r="O10" i="1"/>
  <c r="M10" i="1"/>
  <c r="K10" i="1"/>
  <c r="I10" i="1"/>
  <c r="G10" i="1"/>
  <c r="AK9" i="1"/>
  <c r="AJ9" i="1"/>
  <c r="AI9" i="1"/>
  <c r="AH9" i="1"/>
  <c r="AG9" i="1"/>
  <c r="AF9" i="1"/>
  <c r="AD9" i="1"/>
  <c r="AC9" i="1"/>
  <c r="AA9" i="1"/>
  <c r="AE9" i="1" s="1"/>
  <c r="Y9" i="1"/>
  <c r="W9" i="1"/>
  <c r="U9" i="1"/>
  <c r="S9" i="1"/>
  <c r="Q9" i="1"/>
  <c r="O9" i="1"/>
  <c r="M9" i="1"/>
  <c r="K9" i="1"/>
  <c r="I9" i="1"/>
  <c r="G9" i="1"/>
  <c r="AK8" i="1"/>
  <c r="AJ8" i="1"/>
  <c r="AI8" i="1"/>
  <c r="AH8" i="1"/>
  <c r="AG8" i="1"/>
  <c r="AF8" i="1"/>
  <c r="AD8" i="1"/>
  <c r="AC8" i="1"/>
  <c r="AA8" i="1"/>
  <c r="AE8" i="1" s="1"/>
  <c r="Y8" i="1"/>
  <c r="W8" i="1"/>
  <c r="U8" i="1"/>
  <c r="S8" i="1"/>
  <c r="Q8" i="1"/>
  <c r="O8" i="1"/>
  <c r="M8" i="1"/>
  <c r="K8" i="1"/>
  <c r="I8" i="1"/>
  <c r="G8" i="1"/>
  <c r="AK7" i="1"/>
  <c r="AJ7" i="1"/>
  <c r="AI7" i="1"/>
  <c r="AH7" i="1"/>
  <c r="AG7" i="1"/>
  <c r="AF7" i="1"/>
  <c r="AD7" i="1"/>
  <c r="AC7" i="1"/>
  <c r="AA7" i="1"/>
  <c r="AE7" i="1" s="1"/>
  <c r="Y7" i="1"/>
  <c r="W7" i="1"/>
  <c r="U7" i="1"/>
  <c r="S7" i="1"/>
  <c r="Q7" i="1"/>
  <c r="O7" i="1"/>
  <c r="M7" i="1"/>
  <c r="K7" i="1"/>
  <c r="I7" i="1"/>
  <c r="G7" i="1"/>
  <c r="AK6" i="1"/>
  <c r="AJ6" i="1"/>
  <c r="AI6" i="1"/>
  <c r="AH6" i="1"/>
  <c r="AG6" i="1"/>
  <c r="AF6" i="1"/>
  <c r="AD6" i="1"/>
  <c r="AC6" i="1"/>
  <c r="AA6" i="1"/>
  <c r="AE6" i="1" s="1"/>
  <c r="Y6" i="1"/>
  <c r="W6" i="1"/>
  <c r="U6" i="1"/>
  <c r="S6" i="1"/>
  <c r="Q6" i="1"/>
  <c r="O6" i="1"/>
  <c r="M6" i="1"/>
  <c r="K6" i="1"/>
  <c r="I6" i="1"/>
  <c r="G6" i="1"/>
  <c r="AK5" i="1"/>
  <c r="AJ5" i="1"/>
  <c r="AI5" i="1"/>
  <c r="AH5" i="1"/>
  <c r="AG5" i="1"/>
  <c r="AF5" i="1"/>
  <c r="AD5" i="1"/>
  <c r="AC5" i="1"/>
  <c r="AA5" i="1"/>
  <c r="AE5" i="1" s="1"/>
  <c r="Y5" i="1"/>
  <c r="W5" i="1"/>
  <c r="U5" i="1"/>
  <c r="S5" i="1"/>
  <c r="Q5" i="1"/>
  <c r="O5" i="1"/>
  <c r="M5" i="1"/>
  <c r="K5" i="1"/>
  <c r="I5" i="1"/>
  <c r="G5" i="1"/>
  <c r="AK4" i="1"/>
  <c r="AJ4" i="1"/>
  <c r="AI4" i="1"/>
  <c r="AH4" i="1"/>
  <c r="AG4" i="1"/>
  <c r="AF4" i="1"/>
  <c r="AD4" i="1"/>
  <c r="AC4" i="1"/>
  <c r="AA4" i="1"/>
  <c r="AE4" i="1" s="1"/>
  <c r="Y4" i="1"/>
  <c r="W4" i="1"/>
  <c r="U4" i="1"/>
  <c r="S4" i="1"/>
  <c r="Q4" i="1"/>
  <c r="O4" i="1"/>
  <c r="M4" i="1"/>
  <c r="K4" i="1"/>
  <c r="I4" i="1"/>
  <c r="G4" i="1"/>
  <c r="AK3" i="1"/>
  <c r="AJ3" i="1"/>
  <c r="AI3" i="1"/>
  <c r="AH3" i="1"/>
  <c r="AG3" i="1"/>
  <c r="AF3" i="1"/>
  <c r="AD3" i="1"/>
  <c r="AC3" i="1"/>
  <c r="AA3" i="1"/>
  <c r="AE3" i="1" s="1"/>
  <c r="Y3" i="1"/>
  <c r="W3" i="1"/>
  <c r="U3" i="1"/>
  <c r="S3" i="1"/>
  <c r="Q3" i="1"/>
  <c r="O3" i="1"/>
  <c r="M3" i="1"/>
  <c r="K3" i="1"/>
  <c r="I3" i="1"/>
  <c r="G3" i="1"/>
  <c r="AK2" i="1"/>
  <c r="AJ2" i="1"/>
  <c r="AI2" i="1"/>
  <c r="AH2" i="1"/>
  <c r="AG2" i="1"/>
  <c r="AF2" i="1"/>
  <c r="AD2" i="1"/>
  <c r="AC2" i="1"/>
  <c r="AA2" i="1"/>
  <c r="AE2" i="1" s="1"/>
  <c r="Y2" i="1"/>
  <c r="W2" i="1"/>
  <c r="U2" i="1"/>
  <c r="S2" i="1"/>
  <c r="Q2" i="1"/>
  <c r="O2" i="1"/>
  <c r="M2" i="1"/>
  <c r="K2" i="1"/>
  <c r="I2" i="1"/>
  <c r="G2" i="1"/>
</calcChain>
</file>

<file path=xl/sharedStrings.xml><?xml version="1.0" encoding="utf-8"?>
<sst xmlns="http://schemas.openxmlformats.org/spreadsheetml/2006/main" count="152" uniqueCount="105">
  <si>
    <t>GH NO</t>
  </si>
  <si>
    <t>VARIETY</t>
  </si>
  <si>
    <t>PLANTING STDATE</t>
  </si>
  <si>
    <t>SAREA</t>
  </si>
  <si>
    <t>NAREA</t>
  </si>
  <si>
    <t>APROD</t>
  </si>
  <si>
    <t>APROD/M2</t>
  </si>
  <si>
    <t>MPROD</t>
  </si>
  <si>
    <t>MPROD/M2</t>
  </si>
  <si>
    <t>JPROD</t>
  </si>
  <si>
    <t>JPROD/M2</t>
  </si>
  <si>
    <t>JLPROD</t>
  </si>
  <si>
    <t>JLPROD/M2</t>
  </si>
  <si>
    <t>AUPROD</t>
  </si>
  <si>
    <t>AUPROD/M2</t>
  </si>
  <si>
    <t>SEPROD</t>
  </si>
  <si>
    <t>SEPROD/M2</t>
  </si>
  <si>
    <t>OCPROD</t>
  </si>
  <si>
    <t>OCPROD/M2</t>
  </si>
  <si>
    <t>NPROD</t>
  </si>
  <si>
    <t>NPROD/M2</t>
  </si>
  <si>
    <t>DPROD</t>
  </si>
  <si>
    <t>DPROD/M10</t>
  </si>
  <si>
    <t>JAPROD</t>
  </si>
  <si>
    <t>JAPROD/M11</t>
  </si>
  <si>
    <t>FEBPROD</t>
  </si>
  <si>
    <t>FEBPROD/M2</t>
  </si>
  <si>
    <t>MAPROD</t>
  </si>
  <si>
    <t>MAPROD/M13</t>
  </si>
  <si>
    <t>TOTPRO</t>
  </si>
  <si>
    <t>PROD/M2</t>
  </si>
  <si>
    <t>QUARTER1</t>
  </si>
  <si>
    <t>QUARTER 2</t>
  </si>
  <si>
    <t>QUARTER3</t>
  </si>
  <si>
    <t>QUARTER4</t>
  </si>
  <si>
    <t>FIRSTHA</t>
  </si>
  <si>
    <t>SECONDHA</t>
  </si>
  <si>
    <t xml:space="preserve">Athena </t>
  </si>
  <si>
    <t>Dinara</t>
  </si>
  <si>
    <t>Dominica</t>
  </si>
  <si>
    <t>Gentle Trendsetter</t>
  </si>
  <si>
    <t>Giselle!</t>
  </si>
  <si>
    <t>Trials</t>
  </si>
  <si>
    <t>Gelato</t>
  </si>
  <si>
    <t>Mirabel</t>
  </si>
  <si>
    <t>Summer Rose</t>
  </si>
  <si>
    <t>Alicia</t>
  </si>
  <si>
    <t>Rosanella</t>
  </si>
  <si>
    <t>Tessa</t>
  </si>
  <si>
    <t>Antigua</t>
  </si>
  <si>
    <t xml:space="preserve">Bombastic </t>
  </si>
  <si>
    <t>Salinero</t>
  </si>
  <si>
    <t>Classic Sensation</t>
  </si>
  <si>
    <t xml:space="preserve">Green Glow </t>
  </si>
  <si>
    <t>Inger Kristine</t>
  </si>
  <si>
    <t>Mansfield Park</t>
  </si>
  <si>
    <t>Mimi Eden</t>
  </si>
  <si>
    <t>Silva Pink+</t>
  </si>
  <si>
    <t>La belle</t>
  </si>
  <si>
    <t>Minnion Rose</t>
  </si>
  <si>
    <t>Moonwalk</t>
  </si>
  <si>
    <t>Babe</t>
  </si>
  <si>
    <t>22/1/2013&amp;25/4/2021</t>
  </si>
  <si>
    <t>Snowflake</t>
  </si>
  <si>
    <t>25/4/2021&amp;21/4/2022</t>
  </si>
  <si>
    <t>Furiosa</t>
  </si>
  <si>
    <t xml:space="preserve">Madam Red </t>
  </si>
  <si>
    <t>Flinders Lane</t>
  </si>
  <si>
    <t>Reflex</t>
  </si>
  <si>
    <t>Saffran Smile</t>
  </si>
  <si>
    <t>Summer Dance</t>
  </si>
  <si>
    <t>Belle Rose</t>
  </si>
  <si>
    <t>22/7/2014&amp;2/6/2022</t>
  </si>
  <si>
    <t>Nathalie</t>
  </si>
  <si>
    <t>Tarantella</t>
  </si>
  <si>
    <t>Yellow babe</t>
  </si>
  <si>
    <t>Aqua!</t>
  </si>
  <si>
    <t>Charlize</t>
  </si>
  <si>
    <t>Georgia Peach</t>
  </si>
  <si>
    <t>Julietta Honey</t>
  </si>
  <si>
    <t>Princessa</t>
  </si>
  <si>
    <t xml:space="preserve">Copacabana </t>
  </si>
  <si>
    <t>Romantic Bubbles</t>
  </si>
  <si>
    <t>Tropical Amazone</t>
  </si>
  <si>
    <t>11/8/2014&amp;11/7/2022</t>
  </si>
  <si>
    <t>Exclusive Sensation</t>
  </si>
  <si>
    <t>Magma</t>
  </si>
  <si>
    <t>Super Sensation</t>
  </si>
  <si>
    <t>Fireworks</t>
  </si>
  <si>
    <t>Mansfield Pink Park</t>
  </si>
  <si>
    <t>Sweet Giselle!</t>
  </si>
  <si>
    <t xml:space="preserve">Pink Rhodos </t>
  </si>
  <si>
    <t>4 good wedding</t>
  </si>
  <si>
    <t>18/6/2019&amp;1/5/2021&amp;18/8/2022</t>
  </si>
  <si>
    <t>Miss Bombastic</t>
  </si>
  <si>
    <t>Angel Bombastic</t>
  </si>
  <si>
    <t>Borneo!</t>
  </si>
  <si>
    <t>Lady Bombastic</t>
  </si>
  <si>
    <t>Madam Bombastic</t>
  </si>
  <si>
    <t>Zadique</t>
  </si>
  <si>
    <t>Silver Shadow</t>
  </si>
  <si>
    <t>Azore</t>
  </si>
  <si>
    <t>Bandolero</t>
  </si>
  <si>
    <t>Madam Cerise</t>
  </si>
  <si>
    <t>Smashing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</si>
</sst>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8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7" fontId="1" fillId="0" borderId="0" xfId="0" applyNumberFormat="1" applyFont="1"/>
    <xf numFmtId="14" fontId="2" fillId="0" borderId="0" xfId="0" applyNumberFormat="1" applyFont="1"/>
    <xf numFmtId="1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1"/>
  <sheetViews>
    <sheetView tabSelected="1" workbookViewId="0">
      <selection activeCell="G6" sqref="G6"/>
    </sheetView>
  </sheetViews>
  <sheetFormatPr defaultRowHeight="14.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s="1">
        <v>1</v>
      </c>
      <c r="B2" s="1" t="s">
        <v>37</v>
      </c>
      <c r="C2" s="3">
        <v>44335</v>
      </c>
      <c r="D2" s="1">
        <v>5046</v>
      </c>
      <c r="E2" s="1"/>
      <c r="F2">
        <v>87784</v>
      </c>
      <c r="G2" s="4">
        <f>F2/D2</f>
        <v>17.396749900911612</v>
      </c>
      <c r="H2">
        <v>93372</v>
      </c>
      <c r="I2" s="4">
        <f>H2/D2</f>
        <v>18.504161712247324</v>
      </c>
      <c r="J2">
        <v>81401</v>
      </c>
      <c r="K2" s="4">
        <f>J2/D2</f>
        <v>16.131787554498612</v>
      </c>
      <c r="L2">
        <v>62566</v>
      </c>
      <c r="M2" s="4">
        <f>L2/D2</f>
        <v>12.399128022195798</v>
      </c>
      <c r="N2">
        <v>67120</v>
      </c>
      <c r="O2" s="4">
        <f>N2/D2</f>
        <v>13.301625049544194</v>
      </c>
      <c r="P2">
        <v>83617</v>
      </c>
      <c r="Q2" s="4">
        <f>P2/D2</f>
        <v>16.5709472849782</v>
      </c>
      <c r="R2">
        <v>94283</v>
      </c>
      <c r="S2" s="4">
        <f>R2/D2</f>
        <v>18.684700753071741</v>
      </c>
      <c r="T2">
        <v>93713</v>
      </c>
      <c r="U2" s="4">
        <f>T2/D2</f>
        <v>18.571739992072928</v>
      </c>
      <c r="V2">
        <v>98144</v>
      </c>
      <c r="W2" s="4">
        <f>V2/D2</f>
        <v>19.449861276258421</v>
      </c>
      <c r="X2">
        <v>96134</v>
      </c>
      <c r="Y2" s="4">
        <f>X2/D2</f>
        <v>19.051525961157353</v>
      </c>
      <c r="Z2">
        <v>77395</v>
      </c>
      <c r="AA2" s="4">
        <f>Z2/D2</f>
        <v>15.337891399128022</v>
      </c>
      <c r="AB2">
        <v>92126</v>
      </c>
      <c r="AC2" s="4">
        <f>AB2/D2</f>
        <v>18.257233452239397</v>
      </c>
      <c r="AD2">
        <f>SUM(F2,H2,J2,L2,N2,P2,R2,T2,V2,X2,Z2,AB2)</f>
        <v>1027655</v>
      </c>
      <c r="AE2" s="4">
        <f>SUM(AC2,AA2,Y2,W2,U2,S2,Q2,O2,M2,K2,I2,G2)</f>
        <v>203.6573523583036</v>
      </c>
      <c r="AF2">
        <f>F2+H2+J2</f>
        <v>262557</v>
      </c>
      <c r="AG2">
        <f>L2+N2+P2</f>
        <v>213303</v>
      </c>
      <c r="AH2">
        <f>R2+T2+V2</f>
        <v>286140</v>
      </c>
      <c r="AI2">
        <f>X2+Z2+AB2</f>
        <v>265655</v>
      </c>
      <c r="AJ2">
        <f>F2+H2+J2+L2+N2+P2</f>
        <v>475860</v>
      </c>
      <c r="AK2">
        <f>R2+T2+V2+X2+Z2+AB2</f>
        <v>551795</v>
      </c>
    </row>
    <row r="3" spans="1:37">
      <c r="A3" s="1">
        <v>1</v>
      </c>
      <c r="B3" s="1" t="s">
        <v>38</v>
      </c>
      <c r="C3" s="3">
        <v>44365</v>
      </c>
      <c r="D3" s="1">
        <v>292</v>
      </c>
      <c r="E3" s="1"/>
      <c r="G3" s="4">
        <f t="shared" ref="G3:G66" si="0">F3/D3</f>
        <v>0</v>
      </c>
      <c r="H3">
        <v>3118</v>
      </c>
      <c r="I3" s="4">
        <f t="shared" ref="I3:I66" si="1">H3/D3</f>
        <v>10.678082191780822</v>
      </c>
      <c r="J3">
        <v>705</v>
      </c>
      <c r="K3" s="4">
        <f t="shared" ref="K3:K66" si="2">J3/D3</f>
        <v>2.4143835616438358</v>
      </c>
      <c r="L3">
        <v>1107</v>
      </c>
      <c r="M3" s="4">
        <f t="shared" ref="M3:M66" si="3">L3/D3</f>
        <v>3.7910958904109591</v>
      </c>
      <c r="N3">
        <v>3871</v>
      </c>
      <c r="O3" s="4">
        <f t="shared" ref="O3:O66" si="4">N3/D3</f>
        <v>13.256849315068493</v>
      </c>
      <c r="P3">
        <v>0</v>
      </c>
      <c r="Q3" s="4">
        <f t="shared" ref="Q3:Q66" si="5">P3/D3</f>
        <v>0</v>
      </c>
      <c r="R3">
        <v>5239</v>
      </c>
      <c r="S3" s="4">
        <f t="shared" ref="S3:S66" si="6">R3/D3</f>
        <v>17.94178082191781</v>
      </c>
      <c r="T3">
        <v>150</v>
      </c>
      <c r="U3" s="4">
        <f t="shared" ref="U3:U66" si="7">T3/D3</f>
        <v>0.51369863013698636</v>
      </c>
      <c r="V3">
        <v>2405</v>
      </c>
      <c r="W3" s="4">
        <f t="shared" ref="W3:W66" si="8">V3/D3</f>
        <v>8.2363013698630141</v>
      </c>
      <c r="X3">
        <v>3306</v>
      </c>
      <c r="Y3" s="4">
        <f t="shared" ref="Y3:Y66" si="9">X3/D3</f>
        <v>11.321917808219178</v>
      </c>
      <c r="Z3">
        <v>235</v>
      </c>
      <c r="AA3" s="4">
        <f t="shared" ref="AA3:AA66" si="10">Z3/D3</f>
        <v>0.8047945205479452</v>
      </c>
      <c r="AB3" s="5">
        <v>5570</v>
      </c>
      <c r="AC3" s="4">
        <f t="shared" ref="AC3:AC66" si="11">AB3/D3</f>
        <v>19.075342465753426</v>
      </c>
      <c r="AD3">
        <f t="shared" ref="AD3:AD72" si="12">SUM(F3,H3,J3,L3,N3,P3,R3,T3,V3,X3,Z3,AB3)</f>
        <v>25706</v>
      </c>
      <c r="AE3" s="4">
        <f t="shared" ref="AE3:AE76" si="13">SUM(AC3,AA3,Y3,W3,U3,S3,Q3,O3,M3,K3,I3,G3)</f>
        <v>88.034246575342451</v>
      </c>
      <c r="AF3">
        <f>F3+H3+J3</f>
        <v>3823</v>
      </c>
      <c r="AG3">
        <f>L3+N3+P3</f>
        <v>4978</v>
      </c>
      <c r="AH3">
        <f>R3+T3+V3</f>
        <v>7794</v>
      </c>
      <c r="AI3" s="5">
        <f>X3+Z3+AB3</f>
        <v>9111</v>
      </c>
      <c r="AJ3">
        <f t="shared" ref="AJ3:AJ66" si="14">F3+H3+J3+L3+N3+P3</f>
        <v>8801</v>
      </c>
      <c r="AK3">
        <f t="shared" ref="AK3:AK66" si="15">R3+T3+V3+X3+Z3+AB3</f>
        <v>16905</v>
      </c>
    </row>
    <row r="4" spans="1:37">
      <c r="A4" s="1">
        <v>1</v>
      </c>
      <c r="B4" s="1" t="s">
        <v>39</v>
      </c>
      <c r="C4" s="3">
        <v>44373</v>
      </c>
      <c r="D4" s="1">
        <v>667</v>
      </c>
      <c r="E4" s="1"/>
      <c r="F4">
        <v>8725</v>
      </c>
      <c r="G4" s="4">
        <f t="shared" si="0"/>
        <v>13.08095952023988</v>
      </c>
      <c r="H4">
        <v>858</v>
      </c>
      <c r="I4" s="4">
        <f t="shared" si="1"/>
        <v>1.2863568215892054</v>
      </c>
      <c r="J4">
        <v>14314</v>
      </c>
      <c r="K4" s="4">
        <f t="shared" si="2"/>
        <v>21.460269865067467</v>
      </c>
      <c r="L4">
        <v>963</v>
      </c>
      <c r="M4" s="4">
        <f t="shared" si="3"/>
        <v>1.4437781109445278</v>
      </c>
      <c r="N4">
        <v>6518</v>
      </c>
      <c r="O4" s="4">
        <f t="shared" si="4"/>
        <v>9.7721139430284865</v>
      </c>
      <c r="P4">
        <v>2521</v>
      </c>
      <c r="Q4" s="4">
        <f t="shared" si="5"/>
        <v>3.7796101949025487</v>
      </c>
      <c r="R4">
        <v>6503</v>
      </c>
      <c r="S4" s="4">
        <f t="shared" si="6"/>
        <v>9.7496251874062967</v>
      </c>
      <c r="T4">
        <v>5580</v>
      </c>
      <c r="U4" s="4">
        <f t="shared" si="7"/>
        <v>8.3658170914542733</v>
      </c>
      <c r="V4">
        <v>70</v>
      </c>
      <c r="W4" s="4">
        <f t="shared" si="8"/>
        <v>0.10494752623688156</v>
      </c>
      <c r="Y4" s="4">
        <f t="shared" si="9"/>
        <v>0</v>
      </c>
      <c r="AA4" s="4">
        <f t="shared" si="10"/>
        <v>0</v>
      </c>
      <c r="AB4" s="5"/>
      <c r="AC4" s="4">
        <f t="shared" si="11"/>
        <v>0</v>
      </c>
      <c r="AD4">
        <f t="shared" si="12"/>
        <v>46052</v>
      </c>
      <c r="AE4" s="4">
        <f t="shared" si="13"/>
        <v>69.043478260869563</v>
      </c>
      <c r="AF4">
        <f t="shared" ref="AF4:AF67" si="16">F4+H4+J4</f>
        <v>23897</v>
      </c>
      <c r="AG4">
        <f t="shared" ref="AG4:AG67" si="17">L4+N4+P4</f>
        <v>10002</v>
      </c>
      <c r="AH4">
        <f t="shared" ref="AH4:AH67" si="18">R4+T4+V4</f>
        <v>12153</v>
      </c>
      <c r="AI4">
        <f t="shared" ref="AI4:AI67" si="19">X4+Z4+AB4</f>
        <v>0</v>
      </c>
      <c r="AJ4">
        <f t="shared" si="14"/>
        <v>33899</v>
      </c>
      <c r="AK4">
        <f t="shared" si="15"/>
        <v>12153</v>
      </c>
    </row>
    <row r="5" spans="1:37">
      <c r="A5" s="1">
        <v>1</v>
      </c>
      <c r="B5" s="1" t="s">
        <v>40</v>
      </c>
      <c r="C5" s="3">
        <v>44657</v>
      </c>
      <c r="D5" s="1">
        <v>1272</v>
      </c>
      <c r="E5" s="1"/>
      <c r="G5" s="4">
        <f t="shared" si="0"/>
        <v>0</v>
      </c>
      <c r="I5" s="4">
        <f t="shared" si="1"/>
        <v>0</v>
      </c>
      <c r="K5" s="4">
        <f t="shared" si="2"/>
        <v>0</v>
      </c>
      <c r="L5">
        <v>4454</v>
      </c>
      <c r="M5" s="4">
        <f t="shared" si="3"/>
        <v>3.5015723270440251</v>
      </c>
      <c r="N5">
        <v>1083</v>
      </c>
      <c r="O5" s="4">
        <f t="shared" si="4"/>
        <v>0.85141509433962259</v>
      </c>
      <c r="P5">
        <v>7853</v>
      </c>
      <c r="Q5" s="4">
        <f t="shared" si="5"/>
        <v>6.1737421383647799</v>
      </c>
      <c r="R5">
        <v>6174</v>
      </c>
      <c r="S5" s="4">
        <f t="shared" si="6"/>
        <v>4.8537735849056602</v>
      </c>
      <c r="T5">
        <v>5573</v>
      </c>
      <c r="U5" s="4">
        <f t="shared" si="7"/>
        <v>4.3812893081761004</v>
      </c>
      <c r="V5">
        <v>11574</v>
      </c>
      <c r="W5" s="4">
        <f t="shared" si="8"/>
        <v>9.0990566037735849</v>
      </c>
      <c r="X5">
        <v>4987</v>
      </c>
      <c r="Y5" s="4">
        <f t="shared" si="9"/>
        <v>3.9205974842767297</v>
      </c>
      <c r="Z5">
        <v>11051</v>
      </c>
      <c r="AA5" s="4">
        <f t="shared" si="10"/>
        <v>8.6878930817610058</v>
      </c>
      <c r="AB5" s="5">
        <v>4122</v>
      </c>
      <c r="AC5" s="4">
        <f t="shared" si="11"/>
        <v>3.2405660377358489</v>
      </c>
      <c r="AD5">
        <f t="shared" si="12"/>
        <v>56871</v>
      </c>
      <c r="AE5" s="4">
        <f t="shared" si="13"/>
        <v>44.709905660377352</v>
      </c>
      <c r="AF5">
        <f t="shared" si="16"/>
        <v>0</v>
      </c>
      <c r="AG5">
        <f t="shared" si="17"/>
        <v>13390</v>
      </c>
      <c r="AH5">
        <f t="shared" si="18"/>
        <v>23321</v>
      </c>
      <c r="AI5" s="5">
        <f t="shared" si="19"/>
        <v>20160</v>
      </c>
      <c r="AJ5">
        <f t="shared" si="14"/>
        <v>13390</v>
      </c>
      <c r="AK5">
        <f t="shared" si="15"/>
        <v>43481</v>
      </c>
    </row>
    <row r="6" spans="1:37">
      <c r="A6" s="1">
        <v>1</v>
      </c>
      <c r="B6" s="1" t="s">
        <v>41</v>
      </c>
      <c r="C6" s="3">
        <v>44657</v>
      </c>
      <c r="D6" s="1">
        <v>2523</v>
      </c>
      <c r="E6" s="1"/>
      <c r="G6" s="4">
        <f t="shared" si="0"/>
        <v>0</v>
      </c>
      <c r="I6" s="4">
        <f t="shared" si="1"/>
        <v>0</v>
      </c>
      <c r="K6" s="4">
        <f t="shared" si="2"/>
        <v>0</v>
      </c>
      <c r="L6">
        <v>5511</v>
      </c>
      <c r="M6" s="4">
        <f t="shared" si="3"/>
        <v>2.1843043995243758</v>
      </c>
      <c r="N6">
        <v>11089</v>
      </c>
      <c r="O6" s="4">
        <f t="shared" si="4"/>
        <v>4.3951644867221562</v>
      </c>
      <c r="P6">
        <v>5248</v>
      </c>
      <c r="Q6" s="4">
        <f t="shared" si="5"/>
        <v>2.0800634165675782</v>
      </c>
      <c r="R6">
        <v>11947</v>
      </c>
      <c r="S6" s="4">
        <f t="shared" si="6"/>
        <v>4.7352358303606819</v>
      </c>
      <c r="T6">
        <v>14770</v>
      </c>
      <c r="U6" s="4">
        <f t="shared" si="7"/>
        <v>5.8541418945699562</v>
      </c>
      <c r="V6">
        <v>17403</v>
      </c>
      <c r="W6" s="4">
        <f t="shared" si="8"/>
        <v>6.8977407847800238</v>
      </c>
      <c r="X6">
        <v>19956</v>
      </c>
      <c r="Y6" s="4">
        <f t="shared" si="9"/>
        <v>7.9096313912009508</v>
      </c>
      <c r="Z6">
        <v>17769</v>
      </c>
      <c r="AA6" s="4">
        <f t="shared" si="10"/>
        <v>7.0428061831153386</v>
      </c>
      <c r="AB6" s="5">
        <v>16460</v>
      </c>
      <c r="AC6" s="4">
        <f t="shared" si="11"/>
        <v>6.5239793896155369</v>
      </c>
      <c r="AD6">
        <f t="shared" si="12"/>
        <v>120153</v>
      </c>
      <c r="AE6" s="4">
        <f t="shared" si="13"/>
        <v>47.623067776456594</v>
      </c>
      <c r="AF6">
        <f t="shared" si="16"/>
        <v>0</v>
      </c>
      <c r="AG6">
        <f t="shared" si="17"/>
        <v>21848</v>
      </c>
      <c r="AH6">
        <f t="shared" si="18"/>
        <v>44120</v>
      </c>
      <c r="AI6">
        <f t="shared" si="19"/>
        <v>54185</v>
      </c>
      <c r="AJ6">
        <f t="shared" si="14"/>
        <v>21848</v>
      </c>
      <c r="AK6">
        <f t="shared" si="15"/>
        <v>98305</v>
      </c>
    </row>
    <row r="7" spans="1:37">
      <c r="A7" s="1">
        <v>1</v>
      </c>
      <c r="B7" s="1" t="s">
        <v>42</v>
      </c>
      <c r="C7" s="3">
        <v>44713</v>
      </c>
      <c r="D7" s="1">
        <v>292</v>
      </c>
      <c r="E7" s="1"/>
      <c r="G7" s="4">
        <f t="shared" si="0"/>
        <v>0</v>
      </c>
      <c r="I7" s="4">
        <f t="shared" si="1"/>
        <v>0</v>
      </c>
      <c r="J7">
        <v>226</v>
      </c>
      <c r="K7" s="4">
        <f t="shared" si="2"/>
        <v>0.77397260273972601</v>
      </c>
      <c r="M7" s="4">
        <f t="shared" si="3"/>
        <v>0</v>
      </c>
      <c r="N7">
        <v>95</v>
      </c>
      <c r="O7" s="4">
        <f t="shared" si="4"/>
        <v>0.32534246575342468</v>
      </c>
      <c r="P7">
        <v>116</v>
      </c>
      <c r="Q7" s="4">
        <f t="shared" si="5"/>
        <v>0.39726027397260272</v>
      </c>
      <c r="R7">
        <v>371</v>
      </c>
      <c r="S7" s="4">
        <f t="shared" si="6"/>
        <v>1.2705479452054795</v>
      </c>
      <c r="U7" s="4">
        <f t="shared" si="7"/>
        <v>0</v>
      </c>
      <c r="W7" s="4">
        <f t="shared" si="8"/>
        <v>0</v>
      </c>
      <c r="X7">
        <v>1508</v>
      </c>
      <c r="Y7" s="4">
        <f t="shared" si="9"/>
        <v>5.1643835616438354</v>
      </c>
      <c r="Z7">
        <v>2056</v>
      </c>
      <c r="AA7" s="4">
        <f t="shared" si="10"/>
        <v>7.0410958904109586</v>
      </c>
      <c r="AB7" s="5">
        <v>2341</v>
      </c>
      <c r="AC7" s="4">
        <f t="shared" si="11"/>
        <v>8.0171232876712324</v>
      </c>
      <c r="AD7">
        <f t="shared" si="12"/>
        <v>6713</v>
      </c>
      <c r="AE7" s="4">
        <f t="shared" si="13"/>
        <v>22.989726027397257</v>
      </c>
      <c r="AF7">
        <f t="shared" si="16"/>
        <v>226</v>
      </c>
      <c r="AG7">
        <f t="shared" si="17"/>
        <v>211</v>
      </c>
      <c r="AH7">
        <f t="shared" si="18"/>
        <v>371</v>
      </c>
      <c r="AI7" s="5">
        <f t="shared" si="19"/>
        <v>5905</v>
      </c>
      <c r="AJ7">
        <f t="shared" si="14"/>
        <v>437</v>
      </c>
      <c r="AK7">
        <f t="shared" si="15"/>
        <v>6276</v>
      </c>
    </row>
    <row r="8" spans="1:37">
      <c r="A8" s="1">
        <v>2</v>
      </c>
      <c r="B8" s="1" t="s">
        <v>43</v>
      </c>
      <c r="C8" s="3">
        <v>42823</v>
      </c>
      <c r="D8" s="1">
        <v>2523</v>
      </c>
      <c r="E8" s="1"/>
      <c r="F8">
        <v>10303</v>
      </c>
      <c r="G8" s="4">
        <f t="shared" si="0"/>
        <v>4.0836305984938566</v>
      </c>
      <c r="H8">
        <v>14976</v>
      </c>
      <c r="I8" s="4">
        <f t="shared" si="1"/>
        <v>5.9357907253269913</v>
      </c>
      <c r="J8">
        <v>13163</v>
      </c>
      <c r="K8" s="4">
        <f t="shared" si="2"/>
        <v>5.2172017439556084</v>
      </c>
      <c r="L8">
        <v>5219</v>
      </c>
      <c r="M8" s="4">
        <f t="shared" si="3"/>
        <v>2.0685691636940149</v>
      </c>
      <c r="N8">
        <v>16367</v>
      </c>
      <c r="O8" s="4">
        <f t="shared" si="4"/>
        <v>6.4871185097106618</v>
      </c>
      <c r="P8">
        <v>10123</v>
      </c>
      <c r="Q8" s="4">
        <f t="shared" si="5"/>
        <v>4.012286959968292</v>
      </c>
      <c r="R8">
        <v>7669</v>
      </c>
      <c r="S8" s="4">
        <f t="shared" si="6"/>
        <v>3.0396353547364248</v>
      </c>
      <c r="T8">
        <v>10337</v>
      </c>
      <c r="U8" s="4">
        <f t="shared" si="7"/>
        <v>4.0971066191042409</v>
      </c>
      <c r="V8">
        <v>4563</v>
      </c>
      <c r="W8" s="4">
        <f t="shared" si="8"/>
        <v>1.8085612366230677</v>
      </c>
      <c r="X8">
        <v>10452</v>
      </c>
      <c r="Y8" s="4">
        <f t="shared" si="9"/>
        <v>4.14268727705113</v>
      </c>
      <c r="Z8">
        <v>17355</v>
      </c>
      <c r="AA8" s="4">
        <f t="shared" si="10"/>
        <v>6.8787158145065401</v>
      </c>
      <c r="AB8" s="5">
        <v>4478</v>
      </c>
      <c r="AC8" s="4">
        <f t="shared" si="11"/>
        <v>1.7748711850971066</v>
      </c>
      <c r="AD8">
        <f t="shared" si="12"/>
        <v>125005</v>
      </c>
      <c r="AE8" s="4">
        <f t="shared" si="13"/>
        <v>49.546175188267931</v>
      </c>
      <c r="AF8">
        <f t="shared" si="16"/>
        <v>38442</v>
      </c>
      <c r="AG8">
        <f t="shared" si="17"/>
        <v>31709</v>
      </c>
      <c r="AH8">
        <f t="shared" si="18"/>
        <v>22569</v>
      </c>
      <c r="AI8">
        <f t="shared" si="19"/>
        <v>32285</v>
      </c>
      <c r="AJ8">
        <f t="shared" si="14"/>
        <v>70151</v>
      </c>
      <c r="AK8">
        <f t="shared" si="15"/>
        <v>54854</v>
      </c>
    </row>
    <row r="9" spans="1:37">
      <c r="A9" s="1">
        <v>2</v>
      </c>
      <c r="B9" s="1" t="s">
        <v>44</v>
      </c>
      <c r="C9" s="3">
        <v>42823</v>
      </c>
      <c r="D9" s="1">
        <v>5046</v>
      </c>
      <c r="E9" s="1"/>
      <c r="F9">
        <v>61638</v>
      </c>
      <c r="G9" s="4">
        <f t="shared" si="0"/>
        <v>12.215219976218787</v>
      </c>
      <c r="H9">
        <v>38000</v>
      </c>
      <c r="I9" s="4">
        <f t="shared" si="1"/>
        <v>7.5307173999207295</v>
      </c>
      <c r="J9">
        <v>54925</v>
      </c>
      <c r="K9" s="4">
        <f t="shared" si="2"/>
        <v>10.884859294490687</v>
      </c>
      <c r="L9">
        <v>42751</v>
      </c>
      <c r="M9" s="4">
        <f t="shared" si="3"/>
        <v>8.4722552516845031</v>
      </c>
      <c r="N9">
        <v>54118</v>
      </c>
      <c r="O9" s="4">
        <f t="shared" si="4"/>
        <v>10.72493063812921</v>
      </c>
      <c r="P9">
        <v>35248</v>
      </c>
      <c r="Q9" s="4">
        <f t="shared" si="5"/>
        <v>6.9853349187475224</v>
      </c>
      <c r="R9">
        <v>58885</v>
      </c>
      <c r="S9" s="4">
        <f t="shared" si="6"/>
        <v>11.669639318271898</v>
      </c>
      <c r="T9">
        <v>28846</v>
      </c>
      <c r="U9" s="4">
        <f t="shared" si="7"/>
        <v>5.7166072136345623</v>
      </c>
      <c r="V9">
        <v>71015</v>
      </c>
      <c r="W9" s="4">
        <f t="shared" si="8"/>
        <v>14.073523583036069</v>
      </c>
      <c r="X9">
        <v>42245</v>
      </c>
      <c r="Y9" s="4">
        <f t="shared" si="9"/>
        <v>8.3719778042013484</v>
      </c>
      <c r="Z9">
        <v>55549</v>
      </c>
      <c r="AA9" s="4">
        <f t="shared" si="10"/>
        <v>11.008521601268331</v>
      </c>
      <c r="AB9" s="5">
        <v>38910</v>
      </c>
      <c r="AC9" s="4">
        <f t="shared" si="11"/>
        <v>7.7110582639714629</v>
      </c>
      <c r="AD9">
        <f t="shared" si="12"/>
        <v>582130</v>
      </c>
      <c r="AE9" s="4">
        <f t="shared" si="13"/>
        <v>115.36464526357511</v>
      </c>
      <c r="AF9">
        <f t="shared" si="16"/>
        <v>154563</v>
      </c>
      <c r="AG9">
        <f t="shared" si="17"/>
        <v>132117</v>
      </c>
      <c r="AH9">
        <f t="shared" si="18"/>
        <v>158746</v>
      </c>
      <c r="AI9" s="5">
        <f t="shared" si="19"/>
        <v>136704</v>
      </c>
      <c r="AJ9">
        <f t="shared" si="14"/>
        <v>286680</v>
      </c>
      <c r="AK9">
        <f t="shared" si="15"/>
        <v>295450</v>
      </c>
    </row>
    <row r="10" spans="1:37">
      <c r="A10" s="1">
        <v>2</v>
      </c>
      <c r="B10" s="1" t="s">
        <v>45</v>
      </c>
      <c r="C10" s="3">
        <v>42823</v>
      </c>
      <c r="D10" s="1">
        <v>2523</v>
      </c>
      <c r="E10" s="1"/>
      <c r="F10">
        <v>9312</v>
      </c>
      <c r="G10" s="4">
        <f t="shared" si="0"/>
        <v>3.6908442330558859</v>
      </c>
      <c r="H10">
        <v>17643</v>
      </c>
      <c r="I10" s="4">
        <f t="shared" si="1"/>
        <v>6.9928656361474433</v>
      </c>
      <c r="J10">
        <v>8290</v>
      </c>
      <c r="K10" s="4">
        <f t="shared" si="2"/>
        <v>3.2857709076496233</v>
      </c>
      <c r="L10">
        <v>12376</v>
      </c>
      <c r="M10" s="4">
        <f t="shared" si="3"/>
        <v>4.9052715021799447</v>
      </c>
      <c r="N10">
        <v>11533</v>
      </c>
      <c r="O10" s="4">
        <f t="shared" si="4"/>
        <v>4.5711454617518825</v>
      </c>
      <c r="P10">
        <v>7251</v>
      </c>
      <c r="Q10" s="4">
        <f t="shared" si="5"/>
        <v>2.873959571938169</v>
      </c>
      <c r="R10">
        <v>16705</v>
      </c>
      <c r="S10" s="4">
        <f t="shared" si="6"/>
        <v>6.6210860087197778</v>
      </c>
      <c r="T10">
        <v>6917</v>
      </c>
      <c r="U10" s="4">
        <f t="shared" si="7"/>
        <v>2.7415774871185099</v>
      </c>
      <c r="V10">
        <v>12371</v>
      </c>
      <c r="W10" s="4">
        <f t="shared" si="8"/>
        <v>4.9032897344431232</v>
      </c>
      <c r="X10">
        <v>6283</v>
      </c>
      <c r="Y10" s="4">
        <f t="shared" si="9"/>
        <v>2.4902893380895761</v>
      </c>
      <c r="Z10">
        <v>13329</v>
      </c>
      <c r="AA10" s="4">
        <f t="shared" si="10"/>
        <v>5.2829964328180736</v>
      </c>
      <c r="AB10" s="5">
        <v>13150</v>
      </c>
      <c r="AC10" s="4">
        <f t="shared" si="11"/>
        <v>5.2120491478398732</v>
      </c>
      <c r="AD10">
        <f t="shared" si="12"/>
        <v>135160</v>
      </c>
      <c r="AE10" s="4">
        <f t="shared" si="13"/>
        <v>53.571145461751875</v>
      </c>
      <c r="AF10">
        <f t="shared" si="16"/>
        <v>35245</v>
      </c>
      <c r="AG10">
        <f t="shared" si="17"/>
        <v>31160</v>
      </c>
      <c r="AH10">
        <f t="shared" si="18"/>
        <v>35993</v>
      </c>
      <c r="AI10">
        <f t="shared" si="19"/>
        <v>32762</v>
      </c>
      <c r="AJ10">
        <f t="shared" si="14"/>
        <v>66405</v>
      </c>
      <c r="AK10">
        <f t="shared" si="15"/>
        <v>68755</v>
      </c>
    </row>
    <row r="11" spans="1:37">
      <c r="A11" s="1">
        <v>3</v>
      </c>
      <c r="B11" s="1" t="s">
        <v>46</v>
      </c>
      <c r="C11" s="3">
        <v>44254</v>
      </c>
      <c r="D11" s="1">
        <v>2523</v>
      </c>
      <c r="E11" s="1"/>
      <c r="F11">
        <v>28086</v>
      </c>
      <c r="G11" s="4">
        <f t="shared" si="0"/>
        <v>11.131985731272295</v>
      </c>
      <c r="H11">
        <v>36755</v>
      </c>
      <c r="I11" s="4">
        <f t="shared" si="1"/>
        <v>14.567974633372968</v>
      </c>
      <c r="J11">
        <v>34480</v>
      </c>
      <c r="K11" s="4">
        <f t="shared" si="2"/>
        <v>13.666270313119302</v>
      </c>
      <c r="L11">
        <v>41650</v>
      </c>
      <c r="M11" s="4">
        <f t="shared" si="3"/>
        <v>16.508125247720969</v>
      </c>
      <c r="N11">
        <v>32130</v>
      </c>
      <c r="O11" s="4">
        <f t="shared" si="4"/>
        <v>12.734839476813317</v>
      </c>
      <c r="P11">
        <v>35204</v>
      </c>
      <c r="Q11" s="4">
        <f t="shared" si="5"/>
        <v>13.953230281411019</v>
      </c>
      <c r="R11">
        <v>42508</v>
      </c>
      <c r="S11" s="4">
        <f t="shared" si="6"/>
        <v>16.848196591359493</v>
      </c>
      <c r="T11">
        <v>23388</v>
      </c>
      <c r="U11" s="4">
        <f t="shared" si="7"/>
        <v>9.2699167657550543</v>
      </c>
      <c r="V11">
        <v>47703</v>
      </c>
      <c r="W11" s="4">
        <f t="shared" si="8"/>
        <v>18.907253269916765</v>
      </c>
      <c r="X11">
        <v>23830</v>
      </c>
      <c r="Y11" s="4">
        <f t="shared" si="9"/>
        <v>9.4451050336900515</v>
      </c>
      <c r="Z11">
        <v>38883</v>
      </c>
      <c r="AA11" s="4">
        <f t="shared" si="10"/>
        <v>15.411414982164091</v>
      </c>
      <c r="AB11" s="5">
        <v>29888</v>
      </c>
      <c r="AC11" s="4">
        <f t="shared" si="11"/>
        <v>11.846214823622672</v>
      </c>
      <c r="AD11">
        <f t="shared" si="12"/>
        <v>414505</v>
      </c>
      <c r="AE11" s="4">
        <f t="shared" si="13"/>
        <v>164.290527150218</v>
      </c>
      <c r="AF11">
        <f t="shared" si="16"/>
        <v>99321</v>
      </c>
      <c r="AG11">
        <f t="shared" si="17"/>
        <v>108984</v>
      </c>
      <c r="AH11">
        <f t="shared" si="18"/>
        <v>113599</v>
      </c>
      <c r="AI11" s="5">
        <f t="shared" si="19"/>
        <v>92601</v>
      </c>
      <c r="AJ11">
        <f t="shared" si="14"/>
        <v>208305</v>
      </c>
      <c r="AK11">
        <f t="shared" si="15"/>
        <v>206200</v>
      </c>
    </row>
    <row r="12" spans="1:37">
      <c r="A12" s="1">
        <v>3</v>
      </c>
      <c r="B12" s="1" t="s">
        <v>41</v>
      </c>
      <c r="C12" s="3">
        <v>44313</v>
      </c>
      <c r="D12" s="1">
        <v>2523</v>
      </c>
      <c r="E12" s="1"/>
      <c r="F12">
        <v>14262</v>
      </c>
      <c r="G12" s="4">
        <f t="shared" si="0"/>
        <v>5.6527942925089176</v>
      </c>
      <c r="H12">
        <v>15544</v>
      </c>
      <c r="I12" s="4">
        <f t="shared" si="1"/>
        <v>6.1609195402298846</v>
      </c>
      <c r="J12">
        <v>12532</v>
      </c>
      <c r="K12" s="4">
        <f t="shared" si="2"/>
        <v>4.967102655568767</v>
      </c>
      <c r="L12">
        <v>20143</v>
      </c>
      <c r="M12" s="4">
        <f t="shared" si="3"/>
        <v>7.983749504558066</v>
      </c>
      <c r="N12">
        <v>14225</v>
      </c>
      <c r="O12" s="4">
        <f t="shared" si="4"/>
        <v>5.638129211256441</v>
      </c>
      <c r="P12">
        <v>14812</v>
      </c>
      <c r="Q12" s="4">
        <f t="shared" si="5"/>
        <v>5.8707887435592552</v>
      </c>
      <c r="R12">
        <v>20332</v>
      </c>
      <c r="S12" s="4">
        <f t="shared" si="6"/>
        <v>8.0586603250099085</v>
      </c>
      <c r="T12">
        <v>12612</v>
      </c>
      <c r="U12" s="4">
        <f t="shared" si="7"/>
        <v>4.9988109393579077</v>
      </c>
      <c r="V12">
        <v>20250</v>
      </c>
      <c r="W12" s="4">
        <f t="shared" si="8"/>
        <v>8.0261593341260404</v>
      </c>
      <c r="X12">
        <v>12239</v>
      </c>
      <c r="Y12" s="4">
        <f t="shared" si="9"/>
        <v>4.8509710661910423</v>
      </c>
      <c r="Z12">
        <v>17660</v>
      </c>
      <c r="AA12" s="4">
        <f t="shared" si="10"/>
        <v>6.9996036464526359</v>
      </c>
      <c r="AB12" s="5">
        <v>18062</v>
      </c>
      <c r="AC12" s="4">
        <f t="shared" si="11"/>
        <v>7.1589377724930641</v>
      </c>
      <c r="AD12">
        <f t="shared" si="12"/>
        <v>192673</v>
      </c>
      <c r="AE12" s="4">
        <f t="shared" si="13"/>
        <v>76.366627031311921</v>
      </c>
      <c r="AF12">
        <f t="shared" si="16"/>
        <v>42338</v>
      </c>
      <c r="AG12">
        <f t="shared" si="17"/>
        <v>49180</v>
      </c>
      <c r="AH12">
        <f t="shared" si="18"/>
        <v>53194</v>
      </c>
      <c r="AI12">
        <f t="shared" si="19"/>
        <v>47961</v>
      </c>
      <c r="AJ12">
        <f t="shared" si="14"/>
        <v>91518</v>
      </c>
      <c r="AK12">
        <f t="shared" si="15"/>
        <v>101155</v>
      </c>
    </row>
    <row r="13" spans="1:37">
      <c r="A13" s="1">
        <v>3</v>
      </c>
      <c r="B13" s="1" t="s">
        <v>47</v>
      </c>
      <c r="C13" s="3">
        <v>44173</v>
      </c>
      <c r="D13" s="1">
        <v>2523</v>
      </c>
      <c r="E13" s="1"/>
      <c r="F13">
        <v>23177</v>
      </c>
      <c r="G13" s="4">
        <f t="shared" si="0"/>
        <v>9.1862861672611977</v>
      </c>
      <c r="H13">
        <v>23361</v>
      </c>
      <c r="I13" s="4">
        <f t="shared" si="1"/>
        <v>9.2592152199762197</v>
      </c>
      <c r="J13">
        <v>22308</v>
      </c>
      <c r="K13" s="4">
        <f t="shared" si="2"/>
        <v>8.8418549346016651</v>
      </c>
      <c r="L13">
        <v>27745</v>
      </c>
      <c r="M13" s="4">
        <f t="shared" si="3"/>
        <v>10.996829171621085</v>
      </c>
      <c r="N13">
        <v>20868</v>
      </c>
      <c r="O13" s="4">
        <f t="shared" si="4"/>
        <v>8.2711058263971466</v>
      </c>
      <c r="P13">
        <v>28242</v>
      </c>
      <c r="Q13" s="4">
        <f t="shared" si="5"/>
        <v>11.193816884661118</v>
      </c>
      <c r="R13">
        <v>24412</v>
      </c>
      <c r="S13" s="4">
        <f t="shared" si="6"/>
        <v>9.6757827982560443</v>
      </c>
      <c r="T13">
        <v>21608</v>
      </c>
      <c r="U13" s="4">
        <f t="shared" si="7"/>
        <v>8.5644074514466908</v>
      </c>
      <c r="V13">
        <v>29561</v>
      </c>
      <c r="W13" s="4">
        <f t="shared" si="8"/>
        <v>11.716607213634562</v>
      </c>
      <c r="X13">
        <v>18727</v>
      </c>
      <c r="Y13" s="4">
        <f t="shared" si="9"/>
        <v>7.422512881490289</v>
      </c>
      <c r="Z13">
        <v>25910</v>
      </c>
      <c r="AA13" s="4">
        <f t="shared" si="10"/>
        <v>10.269520412207688</v>
      </c>
      <c r="AB13" s="5">
        <v>20527</v>
      </c>
      <c r="AC13" s="4">
        <f t="shared" si="11"/>
        <v>8.1359492667459374</v>
      </c>
      <c r="AD13">
        <f t="shared" si="12"/>
        <v>286446</v>
      </c>
      <c r="AE13" s="4">
        <f t="shared" si="13"/>
        <v>113.53388822829966</v>
      </c>
      <c r="AF13">
        <f t="shared" si="16"/>
        <v>68846</v>
      </c>
      <c r="AG13">
        <f t="shared" si="17"/>
        <v>76855</v>
      </c>
      <c r="AH13">
        <f t="shared" si="18"/>
        <v>75581</v>
      </c>
      <c r="AI13" s="5">
        <f t="shared" si="19"/>
        <v>65164</v>
      </c>
      <c r="AJ13">
        <f t="shared" si="14"/>
        <v>145701</v>
      </c>
      <c r="AK13">
        <f t="shared" si="15"/>
        <v>140745</v>
      </c>
    </row>
    <row r="14" spans="1:37">
      <c r="A14" s="1">
        <v>3</v>
      </c>
      <c r="B14" s="1" t="s">
        <v>48</v>
      </c>
      <c r="C14" s="3">
        <v>44197</v>
      </c>
      <c r="D14" s="1">
        <v>2523</v>
      </c>
      <c r="E14" s="1"/>
      <c r="F14">
        <v>32543</v>
      </c>
      <c r="G14" s="4">
        <f t="shared" si="0"/>
        <v>12.898533491874753</v>
      </c>
      <c r="H14">
        <v>32525</v>
      </c>
      <c r="I14" s="4">
        <f t="shared" si="1"/>
        <v>12.891399128022195</v>
      </c>
      <c r="J14">
        <v>35755</v>
      </c>
      <c r="K14" s="4">
        <f t="shared" si="2"/>
        <v>14.17162108600872</v>
      </c>
      <c r="L14">
        <v>33730</v>
      </c>
      <c r="M14" s="4">
        <f t="shared" si="3"/>
        <v>13.369005152596115</v>
      </c>
      <c r="N14">
        <v>24080</v>
      </c>
      <c r="O14" s="4">
        <f t="shared" si="4"/>
        <v>9.5441934205311139</v>
      </c>
      <c r="P14">
        <v>30213</v>
      </c>
      <c r="Q14" s="4">
        <f t="shared" si="5"/>
        <v>11.975029726516052</v>
      </c>
      <c r="R14">
        <v>29973</v>
      </c>
      <c r="S14" s="4">
        <f t="shared" si="6"/>
        <v>11.879904875148632</v>
      </c>
      <c r="T14">
        <v>35170</v>
      </c>
      <c r="U14" s="4">
        <f t="shared" si="7"/>
        <v>13.939754260800633</v>
      </c>
      <c r="V14">
        <v>31925</v>
      </c>
      <c r="W14" s="4">
        <f t="shared" si="8"/>
        <v>12.653586999603647</v>
      </c>
      <c r="X14">
        <v>27100</v>
      </c>
      <c r="Y14" s="4">
        <f t="shared" si="9"/>
        <v>10.741181133571146</v>
      </c>
      <c r="Z14">
        <v>34905</v>
      </c>
      <c r="AA14" s="4">
        <f t="shared" si="10"/>
        <v>13.834720570749107</v>
      </c>
      <c r="AB14" s="5">
        <v>35969</v>
      </c>
      <c r="AC14" s="4">
        <f t="shared" si="11"/>
        <v>14.256440745144669</v>
      </c>
      <c r="AD14">
        <f t="shared" si="12"/>
        <v>383888</v>
      </c>
      <c r="AE14" s="4">
        <f t="shared" si="13"/>
        <v>152.15537059056678</v>
      </c>
      <c r="AF14">
        <f t="shared" si="16"/>
        <v>100823</v>
      </c>
      <c r="AG14">
        <f t="shared" si="17"/>
        <v>88023</v>
      </c>
      <c r="AH14">
        <f t="shared" si="18"/>
        <v>97068</v>
      </c>
      <c r="AI14">
        <f t="shared" si="19"/>
        <v>97974</v>
      </c>
      <c r="AJ14">
        <f t="shared" si="14"/>
        <v>188846</v>
      </c>
      <c r="AK14">
        <f t="shared" si="15"/>
        <v>195042</v>
      </c>
    </row>
    <row r="15" spans="1:37">
      <c r="A15" s="1">
        <v>4</v>
      </c>
      <c r="B15" s="1" t="s">
        <v>49</v>
      </c>
      <c r="C15" s="3">
        <v>43454</v>
      </c>
      <c r="D15" s="1">
        <v>2523</v>
      </c>
      <c r="E15" s="1"/>
      <c r="F15">
        <v>25909</v>
      </c>
      <c r="G15" s="4">
        <f t="shared" si="0"/>
        <v>10.269124058660324</v>
      </c>
      <c r="H15">
        <v>29783</v>
      </c>
      <c r="I15" s="4">
        <f t="shared" si="1"/>
        <v>11.804597701149426</v>
      </c>
      <c r="J15">
        <v>18164</v>
      </c>
      <c r="K15" s="4">
        <f t="shared" si="2"/>
        <v>7.1993658343242171</v>
      </c>
      <c r="L15">
        <v>28455</v>
      </c>
      <c r="M15" s="4">
        <f t="shared" si="3"/>
        <v>11.278240190249702</v>
      </c>
      <c r="N15">
        <v>10745</v>
      </c>
      <c r="O15" s="4">
        <f t="shared" si="4"/>
        <v>4.2588188664288547</v>
      </c>
      <c r="P15">
        <v>26314</v>
      </c>
      <c r="Q15" s="4">
        <f t="shared" si="5"/>
        <v>10.429647245342846</v>
      </c>
      <c r="R15">
        <v>13355</v>
      </c>
      <c r="S15" s="4">
        <f t="shared" si="6"/>
        <v>5.2933016250495442</v>
      </c>
      <c r="T15">
        <v>18386</v>
      </c>
      <c r="U15" s="4">
        <f t="shared" si="7"/>
        <v>7.2873563218390807</v>
      </c>
      <c r="V15">
        <v>20220</v>
      </c>
      <c r="W15" s="4">
        <f t="shared" si="8"/>
        <v>8.0142687277051134</v>
      </c>
      <c r="X15">
        <v>14334</v>
      </c>
      <c r="Y15" s="4">
        <f t="shared" si="9"/>
        <v>5.6813317479191436</v>
      </c>
      <c r="Z15">
        <v>19640</v>
      </c>
      <c r="AA15" s="4">
        <f t="shared" si="10"/>
        <v>7.7843836702338489</v>
      </c>
      <c r="AB15" s="5">
        <v>13783</v>
      </c>
      <c r="AC15" s="4">
        <f t="shared" si="11"/>
        <v>5.4629409433214429</v>
      </c>
      <c r="AD15">
        <f t="shared" si="12"/>
        <v>239088</v>
      </c>
      <c r="AE15" s="4">
        <f t="shared" si="13"/>
        <v>94.763376932223551</v>
      </c>
      <c r="AF15">
        <f t="shared" si="16"/>
        <v>73856</v>
      </c>
      <c r="AG15">
        <f t="shared" si="17"/>
        <v>65514</v>
      </c>
      <c r="AH15">
        <f t="shared" si="18"/>
        <v>51961</v>
      </c>
      <c r="AI15" s="5">
        <f t="shared" si="19"/>
        <v>47757</v>
      </c>
      <c r="AJ15">
        <f t="shared" si="14"/>
        <v>139370</v>
      </c>
      <c r="AK15">
        <f t="shared" si="15"/>
        <v>99718</v>
      </c>
    </row>
    <row r="16" spans="1:37">
      <c r="A16" s="1">
        <v>4</v>
      </c>
      <c r="B16" s="1" t="s">
        <v>50</v>
      </c>
      <c r="C16" s="3">
        <v>44826</v>
      </c>
      <c r="D16" s="1">
        <v>2523</v>
      </c>
      <c r="E16" s="1"/>
      <c r="F16">
        <v>20322</v>
      </c>
      <c r="G16" s="4">
        <f t="shared" si="0"/>
        <v>8.0546967895362656</v>
      </c>
      <c r="H16">
        <v>19975</v>
      </c>
      <c r="I16" s="4">
        <f t="shared" si="1"/>
        <v>7.9171621086008717</v>
      </c>
      <c r="J16">
        <v>22090</v>
      </c>
      <c r="K16" s="4">
        <f t="shared" si="2"/>
        <v>8.7554498612762579</v>
      </c>
      <c r="L16">
        <v>24746</v>
      </c>
      <c r="M16" s="4">
        <f t="shared" si="3"/>
        <v>9.8081648830757029</v>
      </c>
      <c r="N16">
        <v>22740</v>
      </c>
      <c r="O16" s="4">
        <f t="shared" si="4"/>
        <v>9.0130796670630193</v>
      </c>
      <c r="P16">
        <v>20822</v>
      </c>
      <c r="Q16" s="4">
        <f t="shared" si="5"/>
        <v>8.2528735632183903</v>
      </c>
      <c r="R16">
        <v>29039</v>
      </c>
      <c r="S16" s="4">
        <f t="shared" si="6"/>
        <v>11.509710661910423</v>
      </c>
      <c r="T16">
        <v>19240</v>
      </c>
      <c r="U16" s="4">
        <f t="shared" si="7"/>
        <v>7.625842251288149</v>
      </c>
      <c r="V16">
        <v>22141</v>
      </c>
      <c r="W16" s="4">
        <f t="shared" si="8"/>
        <v>8.7756638921918348</v>
      </c>
      <c r="X16">
        <v>20866</v>
      </c>
      <c r="Y16" s="4">
        <f t="shared" si="9"/>
        <v>8.2703131193024184</v>
      </c>
      <c r="Z16">
        <v>21078</v>
      </c>
      <c r="AA16" s="4">
        <f t="shared" si="10"/>
        <v>8.3543400713436391</v>
      </c>
      <c r="AB16" s="5">
        <v>20010</v>
      </c>
      <c r="AC16" s="4">
        <f t="shared" si="11"/>
        <v>7.931034482758621</v>
      </c>
      <c r="AD16">
        <f t="shared" si="12"/>
        <v>263069</v>
      </c>
      <c r="AE16" s="4">
        <f t="shared" si="13"/>
        <v>104.26833135156561</v>
      </c>
      <c r="AF16">
        <f t="shared" si="16"/>
        <v>62387</v>
      </c>
      <c r="AG16">
        <f t="shared" si="17"/>
        <v>68308</v>
      </c>
      <c r="AH16">
        <f t="shared" si="18"/>
        <v>70420</v>
      </c>
      <c r="AI16">
        <f t="shared" si="19"/>
        <v>61954</v>
      </c>
      <c r="AJ16">
        <f t="shared" si="14"/>
        <v>130695</v>
      </c>
      <c r="AK16">
        <f t="shared" si="15"/>
        <v>132374</v>
      </c>
    </row>
    <row r="17" spans="1:37">
      <c r="A17" s="1">
        <v>4</v>
      </c>
      <c r="B17" s="1" t="s">
        <v>38</v>
      </c>
      <c r="C17" s="3">
        <v>44518</v>
      </c>
      <c r="D17" s="1">
        <v>1262</v>
      </c>
      <c r="E17" s="1"/>
      <c r="F17">
        <v>6929</v>
      </c>
      <c r="G17" s="4">
        <f t="shared" si="0"/>
        <v>5.4904912836767039</v>
      </c>
      <c r="H17">
        <v>13235</v>
      </c>
      <c r="I17" s="4">
        <f t="shared" si="1"/>
        <v>10.487321711568939</v>
      </c>
      <c r="J17">
        <v>8110</v>
      </c>
      <c r="K17" s="4">
        <f t="shared" si="2"/>
        <v>6.4263074484944536</v>
      </c>
      <c r="L17">
        <v>10060</v>
      </c>
      <c r="M17" s="4">
        <f t="shared" si="3"/>
        <v>7.9714738510301109</v>
      </c>
      <c r="N17">
        <v>11911</v>
      </c>
      <c r="O17" s="4">
        <f t="shared" si="4"/>
        <v>9.4381933438985737</v>
      </c>
      <c r="P17">
        <v>4771</v>
      </c>
      <c r="Q17" s="4">
        <f t="shared" si="5"/>
        <v>3.7805071315372425</v>
      </c>
      <c r="R17">
        <v>11976</v>
      </c>
      <c r="S17" s="4">
        <f t="shared" si="6"/>
        <v>9.4896988906497626</v>
      </c>
      <c r="T17">
        <v>8474</v>
      </c>
      <c r="U17" s="4">
        <f t="shared" si="7"/>
        <v>6.7147385103011095</v>
      </c>
      <c r="V17">
        <v>9853</v>
      </c>
      <c r="W17" s="4">
        <f t="shared" si="8"/>
        <v>7.807448494453249</v>
      </c>
      <c r="X17">
        <v>10660</v>
      </c>
      <c r="Y17" s="4">
        <f t="shared" si="9"/>
        <v>8.4469096671949284</v>
      </c>
      <c r="Z17">
        <v>8121</v>
      </c>
      <c r="AA17" s="4">
        <f t="shared" si="10"/>
        <v>6.4350237717908083</v>
      </c>
      <c r="AB17" s="5">
        <v>13735</v>
      </c>
      <c r="AC17" s="4">
        <f t="shared" si="11"/>
        <v>10.883518225039619</v>
      </c>
      <c r="AD17">
        <f t="shared" si="12"/>
        <v>117835</v>
      </c>
      <c r="AE17" s="4">
        <f t="shared" si="13"/>
        <v>93.371632329635503</v>
      </c>
      <c r="AF17">
        <f t="shared" si="16"/>
        <v>28274</v>
      </c>
      <c r="AG17">
        <f t="shared" si="17"/>
        <v>26742</v>
      </c>
      <c r="AH17">
        <f t="shared" si="18"/>
        <v>30303</v>
      </c>
      <c r="AI17" s="5">
        <f t="shared" si="19"/>
        <v>32516</v>
      </c>
      <c r="AJ17">
        <f t="shared" si="14"/>
        <v>55016</v>
      </c>
      <c r="AK17">
        <f t="shared" si="15"/>
        <v>62819</v>
      </c>
    </row>
    <row r="18" spans="1:37">
      <c r="A18" s="1">
        <v>4</v>
      </c>
      <c r="B18" s="1" t="s">
        <v>40</v>
      </c>
      <c r="C18" s="3">
        <v>44456</v>
      </c>
      <c r="D18" s="1">
        <v>1261</v>
      </c>
      <c r="E18" s="1"/>
      <c r="F18">
        <v>7650</v>
      </c>
      <c r="G18" s="4">
        <f t="shared" si="0"/>
        <v>6.0666137985725612</v>
      </c>
      <c r="H18">
        <v>7575</v>
      </c>
      <c r="I18" s="4">
        <f t="shared" si="1"/>
        <v>6.007137192704203</v>
      </c>
      <c r="J18">
        <v>8632</v>
      </c>
      <c r="K18" s="4">
        <f t="shared" si="2"/>
        <v>6.8453608247422677</v>
      </c>
      <c r="L18">
        <v>3652</v>
      </c>
      <c r="M18" s="4">
        <f t="shared" si="3"/>
        <v>2.8961141950832672</v>
      </c>
      <c r="N18">
        <v>12780</v>
      </c>
      <c r="O18" s="4">
        <f t="shared" si="4"/>
        <v>10.134813639968279</v>
      </c>
      <c r="P18">
        <v>1333</v>
      </c>
      <c r="Q18" s="4">
        <f t="shared" si="5"/>
        <v>1.0570975416336241</v>
      </c>
      <c r="R18">
        <v>16133</v>
      </c>
      <c r="S18" s="4">
        <f t="shared" si="6"/>
        <v>12.793814432989691</v>
      </c>
      <c r="T18">
        <v>7694</v>
      </c>
      <c r="U18" s="4">
        <f t="shared" si="7"/>
        <v>6.1015067406819981</v>
      </c>
      <c r="V18">
        <v>8929</v>
      </c>
      <c r="W18" s="4">
        <f t="shared" si="8"/>
        <v>7.0808881839809672</v>
      </c>
      <c r="X18">
        <v>6949</v>
      </c>
      <c r="Y18" s="4">
        <f t="shared" si="9"/>
        <v>5.5107057890563045</v>
      </c>
      <c r="Z18">
        <v>4254</v>
      </c>
      <c r="AA18" s="4">
        <f t="shared" si="10"/>
        <v>3.373513084853291</v>
      </c>
      <c r="AB18" s="5">
        <v>11965</v>
      </c>
      <c r="AC18" s="4">
        <f t="shared" si="11"/>
        <v>9.4885011895321174</v>
      </c>
      <c r="AD18">
        <f t="shared" si="12"/>
        <v>97546</v>
      </c>
      <c r="AE18" s="4">
        <f t="shared" si="13"/>
        <v>77.356066613798575</v>
      </c>
      <c r="AF18">
        <f t="shared" si="16"/>
        <v>23857</v>
      </c>
      <c r="AG18">
        <f t="shared" si="17"/>
        <v>17765</v>
      </c>
      <c r="AH18">
        <f t="shared" si="18"/>
        <v>32756</v>
      </c>
      <c r="AI18">
        <f t="shared" si="19"/>
        <v>23168</v>
      </c>
      <c r="AJ18">
        <f t="shared" si="14"/>
        <v>41622</v>
      </c>
      <c r="AK18">
        <f t="shared" si="15"/>
        <v>55924</v>
      </c>
    </row>
    <row r="19" spans="1:37">
      <c r="A19" s="1">
        <v>4</v>
      </c>
      <c r="B19" s="1" t="s">
        <v>51</v>
      </c>
      <c r="C19" s="3">
        <v>44498</v>
      </c>
      <c r="D19" s="1">
        <v>2523</v>
      </c>
      <c r="E19" s="1"/>
      <c r="F19">
        <v>13563</v>
      </c>
      <c r="G19" s="4">
        <f t="shared" si="0"/>
        <v>5.3757431629013084</v>
      </c>
      <c r="H19">
        <v>31377</v>
      </c>
      <c r="I19" s="4">
        <f t="shared" si="1"/>
        <v>12.436385255648037</v>
      </c>
      <c r="J19">
        <v>24488</v>
      </c>
      <c r="K19" s="4">
        <f t="shared" si="2"/>
        <v>9.7059056678557276</v>
      </c>
      <c r="L19">
        <v>31118</v>
      </c>
      <c r="M19" s="4">
        <f t="shared" si="3"/>
        <v>12.333729686880698</v>
      </c>
      <c r="N19">
        <v>21399</v>
      </c>
      <c r="O19" s="4">
        <f t="shared" si="4"/>
        <v>8.4815695600475625</v>
      </c>
      <c r="P19">
        <v>27621</v>
      </c>
      <c r="Q19" s="4">
        <f t="shared" si="5"/>
        <v>10.947681331747919</v>
      </c>
      <c r="R19">
        <v>24813</v>
      </c>
      <c r="S19" s="4">
        <f t="shared" si="6"/>
        <v>9.8347205707491074</v>
      </c>
      <c r="T19">
        <v>37284</v>
      </c>
      <c r="U19" s="4">
        <f t="shared" si="7"/>
        <v>14.777645659928657</v>
      </c>
      <c r="V19">
        <v>19793</v>
      </c>
      <c r="W19" s="4">
        <f t="shared" si="8"/>
        <v>7.8450257629805789</v>
      </c>
      <c r="X19">
        <v>33551</v>
      </c>
      <c r="Y19" s="4">
        <f t="shared" si="9"/>
        <v>13.298057867617915</v>
      </c>
      <c r="Z19">
        <v>22598</v>
      </c>
      <c r="AA19" s="4">
        <f t="shared" si="10"/>
        <v>8.9567974633372973</v>
      </c>
      <c r="AB19" s="5">
        <v>37133</v>
      </c>
      <c r="AC19" s="4">
        <f t="shared" si="11"/>
        <v>14.717796274276655</v>
      </c>
      <c r="AD19">
        <f t="shared" si="12"/>
        <v>324738</v>
      </c>
      <c r="AE19" s="4">
        <f t="shared" si="13"/>
        <v>128.71105826397147</v>
      </c>
      <c r="AF19">
        <f t="shared" si="16"/>
        <v>69428</v>
      </c>
      <c r="AG19">
        <f t="shared" si="17"/>
        <v>80138</v>
      </c>
      <c r="AH19">
        <f t="shared" si="18"/>
        <v>81890</v>
      </c>
      <c r="AI19" s="5">
        <f t="shared" si="19"/>
        <v>93282</v>
      </c>
      <c r="AJ19">
        <f t="shared" si="14"/>
        <v>149566</v>
      </c>
      <c r="AK19">
        <f t="shared" si="15"/>
        <v>175172</v>
      </c>
    </row>
    <row r="20" spans="1:37">
      <c r="A20" s="1">
        <v>5</v>
      </c>
      <c r="B20" s="1" t="s">
        <v>52</v>
      </c>
      <c r="C20" s="3">
        <v>43216</v>
      </c>
      <c r="D20" s="1">
        <v>2523</v>
      </c>
      <c r="E20" s="1"/>
      <c r="F20">
        <v>24332</v>
      </c>
      <c r="G20" s="4">
        <f t="shared" si="0"/>
        <v>9.6440745144669044</v>
      </c>
      <c r="H20">
        <v>18293</v>
      </c>
      <c r="I20" s="4">
        <f t="shared" si="1"/>
        <v>7.2504954419342056</v>
      </c>
      <c r="J20">
        <v>30083</v>
      </c>
      <c r="K20" s="4">
        <f t="shared" si="2"/>
        <v>11.923503765358699</v>
      </c>
      <c r="L20">
        <v>13530</v>
      </c>
      <c r="M20" s="4">
        <f t="shared" si="3"/>
        <v>5.3626634958382882</v>
      </c>
      <c r="N20">
        <v>31404</v>
      </c>
      <c r="O20" s="4">
        <f t="shared" si="4"/>
        <v>12.447086801426872</v>
      </c>
      <c r="P20">
        <v>11559</v>
      </c>
      <c r="Q20" s="4">
        <f t="shared" si="5"/>
        <v>4.581450653983353</v>
      </c>
      <c r="R20">
        <v>21564</v>
      </c>
      <c r="S20" s="4">
        <f t="shared" si="6"/>
        <v>8.5469678953626627</v>
      </c>
      <c r="T20">
        <v>28300</v>
      </c>
      <c r="U20" s="4">
        <f t="shared" si="7"/>
        <v>11.216805390408243</v>
      </c>
      <c r="V20">
        <v>18795</v>
      </c>
      <c r="W20" s="4">
        <f t="shared" si="8"/>
        <v>7.4494649227110585</v>
      </c>
      <c r="X20">
        <v>24457</v>
      </c>
      <c r="Y20" s="4">
        <f t="shared" si="9"/>
        <v>9.6936187078874347</v>
      </c>
      <c r="Z20">
        <v>9120</v>
      </c>
      <c r="AA20" s="4">
        <f t="shared" si="10"/>
        <v>3.6147443519619502</v>
      </c>
      <c r="AB20" s="5">
        <v>25176</v>
      </c>
      <c r="AC20" s="4">
        <f t="shared" si="11"/>
        <v>9.9785969084423307</v>
      </c>
      <c r="AD20">
        <f t="shared" si="12"/>
        <v>256613</v>
      </c>
      <c r="AE20" s="4">
        <f t="shared" si="13"/>
        <v>101.70947284978202</v>
      </c>
      <c r="AF20">
        <f t="shared" si="16"/>
        <v>72708</v>
      </c>
      <c r="AG20">
        <f t="shared" si="17"/>
        <v>56493</v>
      </c>
      <c r="AH20">
        <f t="shared" si="18"/>
        <v>68659</v>
      </c>
      <c r="AI20">
        <f t="shared" si="19"/>
        <v>58753</v>
      </c>
      <c r="AJ20">
        <f t="shared" si="14"/>
        <v>129201</v>
      </c>
      <c r="AK20">
        <f t="shared" si="15"/>
        <v>127412</v>
      </c>
    </row>
    <row r="21" spans="1:37">
      <c r="A21" s="1">
        <v>5</v>
      </c>
      <c r="B21" s="1" t="s">
        <v>53</v>
      </c>
      <c r="C21" s="3">
        <v>43442</v>
      </c>
      <c r="D21" s="1">
        <v>2523</v>
      </c>
      <c r="E21" s="1"/>
      <c r="F21">
        <v>28196</v>
      </c>
      <c r="G21" s="4">
        <f t="shared" si="0"/>
        <v>11.175584621482363</v>
      </c>
      <c r="H21">
        <v>33890</v>
      </c>
      <c r="I21" s="4">
        <f t="shared" si="1"/>
        <v>13.432421720174396</v>
      </c>
      <c r="J21">
        <v>21769</v>
      </c>
      <c r="K21" s="4">
        <f t="shared" si="2"/>
        <v>8.6282203725723345</v>
      </c>
      <c r="L21">
        <v>26994</v>
      </c>
      <c r="M21" s="4">
        <f t="shared" si="3"/>
        <v>10.699167657550536</v>
      </c>
      <c r="N21">
        <v>27484</v>
      </c>
      <c r="O21" s="4">
        <f t="shared" si="4"/>
        <v>10.893380895759018</v>
      </c>
      <c r="P21">
        <v>18498</v>
      </c>
      <c r="Q21" s="4">
        <f t="shared" si="5"/>
        <v>7.3317479191438766</v>
      </c>
      <c r="R21">
        <v>27019</v>
      </c>
      <c r="S21" s="4">
        <f t="shared" si="6"/>
        <v>10.709076496234641</v>
      </c>
      <c r="T21">
        <v>30679</v>
      </c>
      <c r="U21" s="4">
        <f t="shared" si="7"/>
        <v>12.159730479587793</v>
      </c>
      <c r="V21">
        <v>27046</v>
      </c>
      <c r="W21" s="4">
        <f t="shared" si="8"/>
        <v>10.719778042013475</v>
      </c>
      <c r="X21">
        <v>20422</v>
      </c>
      <c r="Y21" s="4">
        <f t="shared" si="9"/>
        <v>8.0943321442726912</v>
      </c>
      <c r="Z21">
        <v>23048</v>
      </c>
      <c r="AA21" s="4">
        <f t="shared" si="10"/>
        <v>9.1351565596512092</v>
      </c>
      <c r="AB21" s="5">
        <v>30225</v>
      </c>
      <c r="AC21" s="4">
        <f t="shared" si="11"/>
        <v>11.979785969084423</v>
      </c>
      <c r="AD21">
        <f t="shared" si="12"/>
        <v>315270</v>
      </c>
      <c r="AE21" s="4">
        <f t="shared" si="13"/>
        <v>124.95838287752676</v>
      </c>
      <c r="AF21">
        <f t="shared" si="16"/>
        <v>83855</v>
      </c>
      <c r="AG21">
        <f t="shared" si="17"/>
        <v>72976</v>
      </c>
      <c r="AH21">
        <f t="shared" si="18"/>
        <v>84744</v>
      </c>
      <c r="AI21" s="5">
        <f t="shared" si="19"/>
        <v>73695</v>
      </c>
      <c r="AJ21">
        <f t="shared" si="14"/>
        <v>156831</v>
      </c>
      <c r="AK21">
        <f t="shared" si="15"/>
        <v>158439</v>
      </c>
    </row>
    <row r="22" spans="1:37">
      <c r="A22" s="1">
        <v>5</v>
      </c>
      <c r="B22" s="1" t="s">
        <v>54</v>
      </c>
      <c r="C22" s="3">
        <v>43377</v>
      </c>
      <c r="D22" s="1">
        <v>2523</v>
      </c>
      <c r="E22" s="1"/>
      <c r="F22">
        <v>11548</v>
      </c>
      <c r="G22" s="4">
        <f t="shared" si="0"/>
        <v>4.577090764962346</v>
      </c>
      <c r="H22">
        <v>16877</v>
      </c>
      <c r="I22" s="4">
        <f t="shared" si="1"/>
        <v>6.6892588188664286</v>
      </c>
      <c r="J22">
        <v>16281</v>
      </c>
      <c r="K22" s="4">
        <f t="shared" si="2"/>
        <v>6.4530321046373365</v>
      </c>
      <c r="L22">
        <v>13984</v>
      </c>
      <c r="M22" s="4">
        <f t="shared" si="3"/>
        <v>5.5426080063416565</v>
      </c>
      <c r="N22">
        <v>13425</v>
      </c>
      <c r="O22" s="4">
        <f t="shared" si="4"/>
        <v>5.3210463733650419</v>
      </c>
      <c r="P22">
        <v>11431</v>
      </c>
      <c r="Q22" s="4">
        <f t="shared" si="5"/>
        <v>4.5307173999207295</v>
      </c>
      <c r="R22">
        <v>17020</v>
      </c>
      <c r="S22" s="4">
        <f t="shared" si="6"/>
        <v>6.7459373761395165</v>
      </c>
      <c r="T22">
        <v>18832</v>
      </c>
      <c r="U22" s="4">
        <f t="shared" si="7"/>
        <v>7.4641300039635352</v>
      </c>
      <c r="V22">
        <v>15620</v>
      </c>
      <c r="W22" s="4">
        <f t="shared" si="8"/>
        <v>6.191042409829568</v>
      </c>
      <c r="X22">
        <v>12614</v>
      </c>
      <c r="Y22" s="4">
        <f t="shared" si="9"/>
        <v>4.9996036464526359</v>
      </c>
      <c r="Z22">
        <v>17223</v>
      </c>
      <c r="AA22" s="4">
        <f t="shared" si="10"/>
        <v>6.8263971462544593</v>
      </c>
      <c r="AB22" s="5">
        <v>7735</v>
      </c>
      <c r="AC22" s="4">
        <f t="shared" si="11"/>
        <v>3.0657946888624652</v>
      </c>
      <c r="AD22">
        <f t="shared" si="12"/>
        <v>172590</v>
      </c>
      <c r="AE22" s="4">
        <f t="shared" si="13"/>
        <v>68.406658739595727</v>
      </c>
      <c r="AF22">
        <f t="shared" si="16"/>
        <v>44706</v>
      </c>
      <c r="AG22">
        <f t="shared" si="17"/>
        <v>38840</v>
      </c>
      <c r="AH22">
        <f t="shared" si="18"/>
        <v>51472</v>
      </c>
      <c r="AI22">
        <f t="shared" si="19"/>
        <v>37572</v>
      </c>
      <c r="AJ22">
        <f t="shared" si="14"/>
        <v>83546</v>
      </c>
      <c r="AK22">
        <f t="shared" si="15"/>
        <v>89044</v>
      </c>
    </row>
    <row r="23" spans="1:37">
      <c r="A23" s="1">
        <v>5</v>
      </c>
      <c r="B23" s="1" t="s">
        <v>55</v>
      </c>
      <c r="C23" s="3">
        <v>43257</v>
      </c>
      <c r="D23" s="1">
        <v>2523</v>
      </c>
      <c r="E23" s="1"/>
      <c r="F23">
        <v>21926</v>
      </c>
      <c r="G23" s="4">
        <f t="shared" si="0"/>
        <v>8.6904478795085218</v>
      </c>
      <c r="H23">
        <v>15921</v>
      </c>
      <c r="I23" s="4">
        <f t="shared" si="1"/>
        <v>6.3103448275862073</v>
      </c>
      <c r="J23">
        <v>22465</v>
      </c>
      <c r="K23" s="4">
        <f t="shared" si="2"/>
        <v>8.9040824415378523</v>
      </c>
      <c r="L23">
        <v>17819</v>
      </c>
      <c r="M23" s="4">
        <f t="shared" si="3"/>
        <v>7.0626238604835514</v>
      </c>
      <c r="N23">
        <v>16108</v>
      </c>
      <c r="O23" s="4">
        <f t="shared" si="4"/>
        <v>6.3844629409433216</v>
      </c>
      <c r="P23">
        <v>16054</v>
      </c>
      <c r="Q23" s="4">
        <f t="shared" si="5"/>
        <v>6.3630598493856523</v>
      </c>
      <c r="R23">
        <v>15042</v>
      </c>
      <c r="S23" s="4">
        <f t="shared" si="6"/>
        <v>5.9619500594530317</v>
      </c>
      <c r="T23">
        <v>20946</v>
      </c>
      <c r="U23" s="4">
        <f t="shared" si="7"/>
        <v>8.3020214030915582</v>
      </c>
      <c r="V23">
        <v>10232</v>
      </c>
      <c r="W23" s="4">
        <f t="shared" si="8"/>
        <v>4.0554894966309947</v>
      </c>
      <c r="X23">
        <v>20243</v>
      </c>
      <c r="Y23" s="4">
        <f t="shared" si="9"/>
        <v>8.0233848592944899</v>
      </c>
      <c r="Z23">
        <v>8536</v>
      </c>
      <c r="AA23" s="4">
        <f t="shared" si="10"/>
        <v>3.3832738803012288</v>
      </c>
      <c r="AB23" s="5">
        <v>33961</v>
      </c>
      <c r="AC23" s="4">
        <f t="shared" si="11"/>
        <v>13.460562822037257</v>
      </c>
      <c r="AD23">
        <f t="shared" si="12"/>
        <v>219253</v>
      </c>
      <c r="AE23" s="4">
        <f t="shared" si="13"/>
        <v>86.901704320253671</v>
      </c>
      <c r="AF23">
        <f t="shared" si="16"/>
        <v>60312</v>
      </c>
      <c r="AG23">
        <f t="shared" si="17"/>
        <v>49981</v>
      </c>
      <c r="AH23">
        <f t="shared" si="18"/>
        <v>46220</v>
      </c>
      <c r="AI23" s="5">
        <f t="shared" si="19"/>
        <v>62740</v>
      </c>
      <c r="AJ23">
        <f t="shared" si="14"/>
        <v>110293</v>
      </c>
      <c r="AK23">
        <f t="shared" si="15"/>
        <v>108960</v>
      </c>
    </row>
    <row r="24" spans="1:37">
      <c r="A24" s="1">
        <v>6</v>
      </c>
      <c r="B24" s="1" t="s">
        <v>39</v>
      </c>
      <c r="C24" s="3">
        <v>44137</v>
      </c>
      <c r="D24" s="1">
        <v>3606</v>
      </c>
      <c r="E24" s="1"/>
      <c r="F24">
        <v>30180</v>
      </c>
      <c r="G24" s="4">
        <f t="shared" si="0"/>
        <v>8.369384359400998</v>
      </c>
      <c r="H24">
        <v>44176</v>
      </c>
      <c r="I24" s="4">
        <f t="shared" si="1"/>
        <v>12.250693288962839</v>
      </c>
      <c r="J24">
        <v>27528</v>
      </c>
      <c r="K24" s="4">
        <f t="shared" si="2"/>
        <v>7.6339434276206326</v>
      </c>
      <c r="L24">
        <v>45595</v>
      </c>
      <c r="M24" s="4">
        <f t="shared" si="3"/>
        <v>12.64420410427066</v>
      </c>
      <c r="N24">
        <v>30201</v>
      </c>
      <c r="O24" s="4">
        <f t="shared" si="4"/>
        <v>8.3752079866888511</v>
      </c>
      <c r="P24">
        <v>31555</v>
      </c>
      <c r="Q24" s="4">
        <f t="shared" si="5"/>
        <v>8.7506932889628395</v>
      </c>
      <c r="R24">
        <v>33673</v>
      </c>
      <c r="S24" s="4">
        <f t="shared" si="6"/>
        <v>9.3380476982806435</v>
      </c>
      <c r="T24">
        <v>16463</v>
      </c>
      <c r="U24" s="4">
        <f t="shared" si="7"/>
        <v>4.5654464780920687</v>
      </c>
      <c r="V24">
        <v>46499</v>
      </c>
      <c r="W24" s="4">
        <f t="shared" si="8"/>
        <v>12.894897393233499</v>
      </c>
      <c r="X24">
        <v>12590</v>
      </c>
      <c r="Y24" s="4">
        <f t="shared" si="9"/>
        <v>3.4914032168607876</v>
      </c>
      <c r="Z24">
        <v>57030</v>
      </c>
      <c r="AA24" s="4">
        <f t="shared" si="10"/>
        <v>15.8153078202995</v>
      </c>
      <c r="AB24" s="5">
        <v>10180</v>
      </c>
      <c r="AC24" s="4">
        <f t="shared" si="11"/>
        <v>2.8230726566833058</v>
      </c>
      <c r="AD24">
        <f t="shared" si="12"/>
        <v>385670</v>
      </c>
      <c r="AE24" s="4">
        <f t="shared" si="13"/>
        <v>106.95230171935663</v>
      </c>
      <c r="AF24">
        <f t="shared" si="16"/>
        <v>101884</v>
      </c>
      <c r="AG24">
        <f t="shared" si="17"/>
        <v>107351</v>
      </c>
      <c r="AH24">
        <f t="shared" si="18"/>
        <v>96635</v>
      </c>
      <c r="AI24">
        <f t="shared" si="19"/>
        <v>79800</v>
      </c>
      <c r="AJ24">
        <f t="shared" si="14"/>
        <v>209235</v>
      </c>
      <c r="AK24">
        <f t="shared" si="15"/>
        <v>176435</v>
      </c>
    </row>
    <row r="25" spans="1:37">
      <c r="A25" s="1">
        <v>6</v>
      </c>
      <c r="B25" s="1" t="s">
        <v>56</v>
      </c>
      <c r="C25" s="3">
        <v>44244</v>
      </c>
      <c r="D25" s="1">
        <v>576</v>
      </c>
      <c r="E25" s="1"/>
      <c r="F25">
        <v>564</v>
      </c>
      <c r="G25" s="4">
        <f t="shared" si="0"/>
        <v>0.97916666666666663</v>
      </c>
      <c r="H25">
        <v>447</v>
      </c>
      <c r="I25" s="4">
        <f t="shared" si="1"/>
        <v>0.77604166666666663</v>
      </c>
      <c r="J25">
        <v>1977</v>
      </c>
      <c r="K25" s="4">
        <f t="shared" si="2"/>
        <v>3.4322916666666665</v>
      </c>
      <c r="L25">
        <v>1950</v>
      </c>
      <c r="M25" s="4">
        <f t="shared" si="3"/>
        <v>3.3854166666666665</v>
      </c>
      <c r="N25">
        <v>2494</v>
      </c>
      <c r="O25" s="4">
        <f t="shared" si="4"/>
        <v>4.3298611111111107</v>
      </c>
      <c r="P25">
        <v>1767</v>
      </c>
      <c r="Q25" s="4">
        <f t="shared" si="5"/>
        <v>3.0677083333333335</v>
      </c>
      <c r="R25">
        <v>2978</v>
      </c>
      <c r="S25" s="4">
        <f t="shared" si="6"/>
        <v>5.1701388888888893</v>
      </c>
      <c r="T25">
        <v>395</v>
      </c>
      <c r="U25" s="4">
        <f t="shared" si="7"/>
        <v>0.68576388888888884</v>
      </c>
      <c r="V25">
        <v>875</v>
      </c>
      <c r="W25" s="4">
        <f t="shared" si="8"/>
        <v>1.5190972222222223</v>
      </c>
      <c r="X25">
        <v>1072</v>
      </c>
      <c r="Y25" s="4">
        <f t="shared" si="9"/>
        <v>1.8611111111111112</v>
      </c>
      <c r="Z25">
        <v>1816</v>
      </c>
      <c r="AA25" s="4">
        <f t="shared" si="10"/>
        <v>3.1527777777777777</v>
      </c>
      <c r="AB25" s="5">
        <v>930</v>
      </c>
      <c r="AC25" s="4">
        <f t="shared" si="11"/>
        <v>1.6145833333333333</v>
      </c>
      <c r="AD25">
        <f t="shared" si="12"/>
        <v>17265</v>
      </c>
      <c r="AE25" s="4">
        <f t="shared" si="13"/>
        <v>29.973958333333336</v>
      </c>
      <c r="AF25">
        <f t="shared" si="16"/>
        <v>2988</v>
      </c>
      <c r="AG25">
        <f t="shared" si="17"/>
        <v>6211</v>
      </c>
      <c r="AH25">
        <f t="shared" si="18"/>
        <v>4248</v>
      </c>
      <c r="AI25" s="5">
        <f t="shared" si="19"/>
        <v>3818</v>
      </c>
      <c r="AJ25">
        <f t="shared" si="14"/>
        <v>9199</v>
      </c>
      <c r="AK25">
        <f t="shared" si="15"/>
        <v>8066</v>
      </c>
    </row>
    <row r="26" spans="1:37">
      <c r="A26" s="1">
        <v>6</v>
      </c>
      <c r="B26" s="1" t="s">
        <v>57</v>
      </c>
      <c r="C26" s="3">
        <v>44211</v>
      </c>
      <c r="D26" s="1">
        <v>5046</v>
      </c>
      <c r="E26" s="1"/>
      <c r="F26">
        <v>34079</v>
      </c>
      <c r="G26" s="4">
        <f t="shared" si="0"/>
        <v>6.7536662703131194</v>
      </c>
      <c r="H26">
        <v>52913</v>
      </c>
      <c r="I26" s="4">
        <f t="shared" si="1"/>
        <v>10.486127625842251</v>
      </c>
      <c r="J26">
        <v>28457</v>
      </c>
      <c r="K26" s="4">
        <f t="shared" si="2"/>
        <v>5.6395164486722154</v>
      </c>
      <c r="L26">
        <v>61685</v>
      </c>
      <c r="M26" s="4">
        <f t="shared" si="3"/>
        <v>12.224534284581846</v>
      </c>
      <c r="N26">
        <v>27311</v>
      </c>
      <c r="O26" s="4">
        <f t="shared" si="4"/>
        <v>5.4124058660325014</v>
      </c>
      <c r="P26">
        <v>38547</v>
      </c>
      <c r="Q26" s="4">
        <f t="shared" si="5"/>
        <v>7.6391200951248512</v>
      </c>
      <c r="R26">
        <v>48914</v>
      </c>
      <c r="S26" s="4">
        <f t="shared" si="6"/>
        <v>9.6936187078874347</v>
      </c>
      <c r="T26">
        <v>29312</v>
      </c>
      <c r="U26" s="4">
        <f t="shared" si="7"/>
        <v>5.808957590170432</v>
      </c>
      <c r="V26">
        <v>49229</v>
      </c>
      <c r="W26" s="4">
        <f t="shared" si="8"/>
        <v>9.756044391597305</v>
      </c>
      <c r="X26">
        <v>28208</v>
      </c>
      <c r="Y26" s="4">
        <f t="shared" si="9"/>
        <v>5.5901704320253662</v>
      </c>
      <c r="Z26">
        <v>39894</v>
      </c>
      <c r="AA26" s="4">
        <f t="shared" si="10"/>
        <v>7.9060642092746729</v>
      </c>
      <c r="AB26" s="5">
        <v>32580</v>
      </c>
      <c r="AC26" s="4">
        <f t="shared" si="11"/>
        <v>6.4565992865636144</v>
      </c>
      <c r="AD26">
        <f t="shared" si="12"/>
        <v>471129</v>
      </c>
      <c r="AE26" s="4">
        <f t="shared" si="13"/>
        <v>93.366825208085601</v>
      </c>
      <c r="AF26">
        <f t="shared" si="16"/>
        <v>115449</v>
      </c>
      <c r="AG26">
        <f t="shared" si="17"/>
        <v>127543</v>
      </c>
      <c r="AH26">
        <f t="shared" si="18"/>
        <v>127455</v>
      </c>
      <c r="AI26">
        <f t="shared" si="19"/>
        <v>100682</v>
      </c>
      <c r="AJ26">
        <f t="shared" si="14"/>
        <v>242992</v>
      </c>
      <c r="AK26">
        <f t="shared" si="15"/>
        <v>228137</v>
      </c>
    </row>
    <row r="27" spans="1:37">
      <c r="A27" s="1">
        <v>6</v>
      </c>
      <c r="B27" s="1" t="s">
        <v>42</v>
      </c>
      <c r="C27" s="3">
        <v>44211</v>
      </c>
      <c r="D27" s="1">
        <v>864</v>
      </c>
      <c r="E27" s="1"/>
      <c r="G27" s="4">
        <f t="shared" si="0"/>
        <v>0</v>
      </c>
      <c r="I27" s="4">
        <f t="shared" si="1"/>
        <v>0</v>
      </c>
      <c r="J27">
        <v>217</v>
      </c>
      <c r="K27" s="4">
        <f t="shared" si="2"/>
        <v>0.25115740740740738</v>
      </c>
      <c r="L27">
        <v>1978</v>
      </c>
      <c r="M27" s="4">
        <f t="shared" si="3"/>
        <v>2.2893518518518516</v>
      </c>
      <c r="N27">
        <v>1053</v>
      </c>
      <c r="O27" s="4">
        <f t="shared" si="4"/>
        <v>1.21875</v>
      </c>
      <c r="P27">
        <v>924</v>
      </c>
      <c r="Q27" s="4">
        <f t="shared" si="5"/>
        <v>1.0694444444444444</v>
      </c>
      <c r="R27">
        <v>8815</v>
      </c>
      <c r="S27" s="4">
        <f t="shared" si="6"/>
        <v>10.202546296296296</v>
      </c>
      <c r="U27" s="4">
        <f t="shared" si="7"/>
        <v>0</v>
      </c>
      <c r="W27" s="4">
        <f t="shared" si="8"/>
        <v>0</v>
      </c>
      <c r="Y27" s="4">
        <f t="shared" si="9"/>
        <v>0</v>
      </c>
      <c r="AA27" s="4">
        <f t="shared" si="10"/>
        <v>0</v>
      </c>
      <c r="AC27" s="4">
        <f t="shared" si="11"/>
        <v>0</v>
      </c>
      <c r="AD27">
        <f>SUM(F27,H27,J27,L27,N27,P27,R27,T27,V27,X27,Z27,AB28)</f>
        <v>44778</v>
      </c>
      <c r="AE27" s="4">
        <f t="shared" si="13"/>
        <v>15.031249999999998</v>
      </c>
      <c r="AF27">
        <f t="shared" si="16"/>
        <v>217</v>
      </c>
      <c r="AG27">
        <f t="shared" si="17"/>
        <v>3955</v>
      </c>
      <c r="AH27">
        <f t="shared" si="18"/>
        <v>8815</v>
      </c>
      <c r="AI27" s="5">
        <f t="shared" si="19"/>
        <v>0</v>
      </c>
      <c r="AJ27">
        <f t="shared" si="14"/>
        <v>4172</v>
      </c>
      <c r="AK27">
        <f t="shared" si="15"/>
        <v>8815</v>
      </c>
    </row>
    <row r="28" spans="1:37">
      <c r="A28" s="1">
        <v>7</v>
      </c>
      <c r="B28" s="1" t="s">
        <v>58</v>
      </c>
      <c r="C28" s="3">
        <v>44418</v>
      </c>
      <c r="D28" s="1">
        <v>2523</v>
      </c>
      <c r="E28" s="1"/>
      <c r="F28">
        <v>28564</v>
      </c>
      <c r="G28" s="4">
        <f t="shared" si="0"/>
        <v>11.321442726912405</v>
      </c>
      <c r="H28">
        <v>59280</v>
      </c>
      <c r="I28" s="4">
        <f t="shared" si="1"/>
        <v>23.495838287752676</v>
      </c>
      <c r="J28">
        <v>24256</v>
      </c>
      <c r="K28" s="4">
        <f t="shared" si="2"/>
        <v>9.6139516448672211</v>
      </c>
      <c r="L28">
        <v>40535</v>
      </c>
      <c r="M28" s="4">
        <f t="shared" si="3"/>
        <v>16.06619104240983</v>
      </c>
      <c r="N28">
        <v>16725</v>
      </c>
      <c r="O28" s="4">
        <f t="shared" si="4"/>
        <v>6.6290130796670628</v>
      </c>
      <c r="P28">
        <v>41813</v>
      </c>
      <c r="Q28" s="4">
        <f t="shared" si="5"/>
        <v>16.572730875941339</v>
      </c>
      <c r="R28">
        <v>33509</v>
      </c>
      <c r="S28" s="4">
        <f t="shared" si="6"/>
        <v>13.281411018628617</v>
      </c>
      <c r="T28">
        <v>36119</v>
      </c>
      <c r="U28" s="4">
        <f t="shared" si="7"/>
        <v>14.315893777249306</v>
      </c>
      <c r="V28">
        <v>30752</v>
      </c>
      <c r="W28" s="4">
        <f t="shared" si="8"/>
        <v>12.188664288545382</v>
      </c>
      <c r="X28">
        <v>20166</v>
      </c>
      <c r="Y28" s="4">
        <f t="shared" si="9"/>
        <v>7.9928656361474433</v>
      </c>
      <c r="Z28">
        <v>19768</v>
      </c>
      <c r="AA28" s="4">
        <f t="shared" si="10"/>
        <v>7.8351169242964724</v>
      </c>
      <c r="AB28" s="5">
        <v>31791</v>
      </c>
      <c r="AC28" s="4">
        <f t="shared" si="11"/>
        <v>12.600475624256838</v>
      </c>
      <c r="AD28">
        <f t="shared" ref="AD28:AD29" si="20">SUM(F28,H28,J28,L28,N28,P28,R28,T28,V28,X28,Z28,AB29)</f>
        <v>381268</v>
      </c>
      <c r="AE28" s="4">
        <f t="shared" si="13"/>
        <v>151.91359492667462</v>
      </c>
      <c r="AF28">
        <f t="shared" si="16"/>
        <v>112100</v>
      </c>
      <c r="AG28">
        <f t="shared" si="17"/>
        <v>99073</v>
      </c>
      <c r="AH28">
        <f t="shared" si="18"/>
        <v>100380</v>
      </c>
      <c r="AI28">
        <f t="shared" si="19"/>
        <v>71725</v>
      </c>
      <c r="AJ28">
        <f t="shared" si="14"/>
        <v>211173</v>
      </c>
      <c r="AK28">
        <f t="shared" si="15"/>
        <v>172105</v>
      </c>
    </row>
    <row r="29" spans="1:37">
      <c r="A29" s="1">
        <v>7</v>
      </c>
      <c r="B29" s="1" t="s">
        <v>59</v>
      </c>
      <c r="C29" s="3">
        <v>44443</v>
      </c>
      <c r="D29" s="1">
        <v>2523</v>
      </c>
      <c r="E29" s="1"/>
      <c r="F29">
        <v>20766</v>
      </c>
      <c r="G29" s="4">
        <f t="shared" si="0"/>
        <v>8.2306777645659928</v>
      </c>
      <c r="H29">
        <v>27651</v>
      </c>
      <c r="I29" s="4">
        <f t="shared" si="1"/>
        <v>10.959571938168846</v>
      </c>
      <c r="J29">
        <v>25665</v>
      </c>
      <c r="K29" s="4">
        <f t="shared" si="2"/>
        <v>10.172413793103448</v>
      </c>
      <c r="L29">
        <v>23877</v>
      </c>
      <c r="M29" s="4">
        <f t="shared" si="3"/>
        <v>9.463733650416172</v>
      </c>
      <c r="N29">
        <v>15969</v>
      </c>
      <c r="O29" s="4">
        <f t="shared" si="4"/>
        <v>6.329369797859691</v>
      </c>
      <c r="P29">
        <v>22397</v>
      </c>
      <c r="Q29" s="4">
        <f t="shared" si="5"/>
        <v>8.8771304003170837</v>
      </c>
      <c r="R29">
        <v>22907</v>
      </c>
      <c r="S29" s="4">
        <f t="shared" si="6"/>
        <v>9.0792707094728495</v>
      </c>
      <c r="T29">
        <v>28921</v>
      </c>
      <c r="U29" s="4">
        <f t="shared" si="7"/>
        <v>11.462940943321442</v>
      </c>
      <c r="V29">
        <v>22690</v>
      </c>
      <c r="W29" s="4">
        <f t="shared" si="8"/>
        <v>8.9932619896948083</v>
      </c>
      <c r="X29">
        <v>19674</v>
      </c>
      <c r="Y29" s="4">
        <f t="shared" si="9"/>
        <v>7.7978596908442332</v>
      </c>
      <c r="Z29">
        <v>16730</v>
      </c>
      <c r="AA29" s="4">
        <f t="shared" si="10"/>
        <v>6.6309948474038842</v>
      </c>
      <c r="AB29" s="5">
        <v>29781</v>
      </c>
      <c r="AC29" s="4">
        <f t="shared" si="11"/>
        <v>11.803804994054698</v>
      </c>
      <c r="AD29">
        <f t="shared" si="20"/>
        <v>328397</v>
      </c>
      <c r="AE29" s="4">
        <f t="shared" si="13"/>
        <v>109.80103051922316</v>
      </c>
      <c r="AF29">
        <f t="shared" si="16"/>
        <v>74082</v>
      </c>
      <c r="AG29">
        <f t="shared" si="17"/>
        <v>62243</v>
      </c>
      <c r="AH29">
        <f t="shared" si="18"/>
        <v>74518</v>
      </c>
      <c r="AI29" s="5">
        <f t="shared" si="19"/>
        <v>66185</v>
      </c>
      <c r="AJ29">
        <f t="shared" si="14"/>
        <v>136325</v>
      </c>
      <c r="AK29">
        <f t="shared" si="15"/>
        <v>140703</v>
      </c>
    </row>
    <row r="30" spans="1:37">
      <c r="A30" s="1">
        <v>7</v>
      </c>
      <c r="B30" s="1" t="s">
        <v>60</v>
      </c>
      <c r="C30" s="3">
        <v>44427</v>
      </c>
      <c r="D30" s="1">
        <v>5046</v>
      </c>
      <c r="E30" s="1"/>
      <c r="F30">
        <v>78955</v>
      </c>
      <c r="G30" s="4">
        <f t="shared" si="0"/>
        <v>15.647047166072136</v>
      </c>
      <c r="H30">
        <v>82969</v>
      </c>
      <c r="I30" s="4">
        <f t="shared" si="1"/>
        <v>16.442528735632184</v>
      </c>
      <c r="J30">
        <v>86631</v>
      </c>
      <c r="K30" s="4">
        <f t="shared" si="2"/>
        <v>17.168252080856124</v>
      </c>
      <c r="L30">
        <v>74201</v>
      </c>
      <c r="M30" s="4">
        <f t="shared" si="3"/>
        <v>14.704914783987316</v>
      </c>
      <c r="N30">
        <v>67655</v>
      </c>
      <c r="O30" s="4">
        <f t="shared" si="4"/>
        <v>13.407649623464129</v>
      </c>
      <c r="P30">
        <v>79851</v>
      </c>
      <c r="Q30" s="4">
        <f t="shared" si="5"/>
        <v>15.82461355529132</v>
      </c>
      <c r="R30">
        <v>75623</v>
      </c>
      <c r="S30" s="4">
        <f t="shared" si="6"/>
        <v>14.986722156163298</v>
      </c>
      <c r="T30">
        <v>79683</v>
      </c>
      <c r="U30" s="4">
        <f t="shared" si="7"/>
        <v>15.791319857312724</v>
      </c>
      <c r="V30">
        <v>73776</v>
      </c>
      <c r="W30" s="4">
        <f t="shared" si="8"/>
        <v>14.620689655172415</v>
      </c>
      <c r="X30">
        <v>56938</v>
      </c>
      <c r="Y30" s="4">
        <f t="shared" si="9"/>
        <v>11.283789139912802</v>
      </c>
      <c r="Z30">
        <v>46717</v>
      </c>
      <c r="AA30" s="4">
        <f t="shared" si="10"/>
        <v>9.2582243361078085</v>
      </c>
      <c r="AB30" s="5">
        <v>81150</v>
      </c>
      <c r="AC30" s="4">
        <f t="shared" si="11"/>
        <v>16.082045184304398</v>
      </c>
      <c r="AD30">
        <f t="shared" si="12"/>
        <v>884149</v>
      </c>
      <c r="AE30" s="4">
        <f t="shared" si="13"/>
        <v>175.21779627427665</v>
      </c>
      <c r="AF30">
        <f t="shared" si="16"/>
        <v>248555</v>
      </c>
      <c r="AG30">
        <f t="shared" si="17"/>
        <v>221707</v>
      </c>
      <c r="AH30">
        <f t="shared" si="18"/>
        <v>229082</v>
      </c>
      <c r="AI30">
        <f t="shared" si="19"/>
        <v>184805</v>
      </c>
      <c r="AJ30">
        <f t="shared" si="14"/>
        <v>470262</v>
      </c>
      <c r="AK30">
        <f t="shared" si="15"/>
        <v>413887</v>
      </c>
    </row>
    <row r="31" spans="1:37">
      <c r="A31" s="1">
        <v>8</v>
      </c>
      <c r="B31" s="1" t="s">
        <v>61</v>
      </c>
      <c r="C31" s="6" t="s">
        <v>62</v>
      </c>
      <c r="D31" s="1">
        <v>5046</v>
      </c>
      <c r="E31" s="1"/>
      <c r="F31">
        <v>49567</v>
      </c>
      <c r="G31" s="4">
        <f t="shared" si="0"/>
        <v>9.8230281411018634</v>
      </c>
      <c r="H31">
        <v>53616</v>
      </c>
      <c r="I31" s="4">
        <f t="shared" si="1"/>
        <v>10.625445897740784</v>
      </c>
      <c r="J31">
        <v>51493</v>
      </c>
      <c r="K31" s="4">
        <f t="shared" si="2"/>
        <v>10.204716607213635</v>
      </c>
      <c r="L31">
        <v>59221</v>
      </c>
      <c r="M31" s="4">
        <f t="shared" si="3"/>
        <v>11.736226714229092</v>
      </c>
      <c r="N31">
        <v>47148</v>
      </c>
      <c r="O31" s="4">
        <f t="shared" si="4"/>
        <v>9.3436385255648045</v>
      </c>
      <c r="P31">
        <v>56723</v>
      </c>
      <c r="Q31" s="4">
        <f t="shared" si="5"/>
        <v>11.241181133571146</v>
      </c>
      <c r="R31">
        <v>49139</v>
      </c>
      <c r="S31" s="4">
        <f t="shared" si="6"/>
        <v>9.7382084819659127</v>
      </c>
      <c r="T31">
        <v>52693</v>
      </c>
      <c r="U31" s="4">
        <f t="shared" si="7"/>
        <v>10.442528735632184</v>
      </c>
      <c r="V31">
        <v>47507</v>
      </c>
      <c r="W31" s="4">
        <f t="shared" si="8"/>
        <v>9.414783987316687</v>
      </c>
      <c r="X31">
        <v>46719</v>
      </c>
      <c r="Y31" s="4">
        <f t="shared" si="9"/>
        <v>9.2586206896551726</v>
      </c>
      <c r="Z31">
        <v>32289</v>
      </c>
      <c r="AA31" s="4">
        <f t="shared" si="10"/>
        <v>6.3989298454221162</v>
      </c>
      <c r="AB31" s="5">
        <v>62445</v>
      </c>
      <c r="AC31" s="4">
        <f t="shared" si="11"/>
        <v>12.375148632580261</v>
      </c>
      <c r="AD31">
        <f t="shared" si="12"/>
        <v>608560</v>
      </c>
      <c r="AE31" s="4">
        <f t="shared" si="13"/>
        <v>120.60245739199365</v>
      </c>
      <c r="AF31">
        <f t="shared" si="16"/>
        <v>154676</v>
      </c>
      <c r="AG31">
        <f t="shared" si="17"/>
        <v>163092</v>
      </c>
      <c r="AH31">
        <f t="shared" si="18"/>
        <v>149339</v>
      </c>
      <c r="AI31" s="5">
        <f t="shared" si="19"/>
        <v>141453</v>
      </c>
      <c r="AJ31">
        <f t="shared" si="14"/>
        <v>317768</v>
      </c>
      <c r="AK31">
        <f t="shared" si="15"/>
        <v>290792</v>
      </c>
    </row>
    <row r="32" spans="1:37">
      <c r="A32" s="1">
        <v>8</v>
      </c>
      <c r="B32" s="1" t="s">
        <v>63</v>
      </c>
      <c r="C32" s="6" t="s">
        <v>64</v>
      </c>
      <c r="D32" s="1">
        <v>5046</v>
      </c>
      <c r="E32" s="1"/>
      <c r="F32">
        <v>30117</v>
      </c>
      <c r="G32" s="4">
        <f t="shared" si="0"/>
        <v>5.9684898929845422</v>
      </c>
      <c r="H32">
        <v>47901</v>
      </c>
      <c r="I32" s="4">
        <f t="shared" si="1"/>
        <v>9.4928656361474442</v>
      </c>
      <c r="J32">
        <v>25235</v>
      </c>
      <c r="K32" s="4">
        <f t="shared" si="2"/>
        <v>5.0009908838684103</v>
      </c>
      <c r="L32">
        <v>50006</v>
      </c>
      <c r="M32" s="4">
        <f t="shared" si="3"/>
        <v>9.9100277447483158</v>
      </c>
      <c r="N32">
        <v>28164</v>
      </c>
      <c r="O32" s="4">
        <f t="shared" si="4"/>
        <v>5.581450653983353</v>
      </c>
      <c r="P32">
        <v>63470</v>
      </c>
      <c r="Q32" s="4">
        <f t="shared" si="5"/>
        <v>12.578279825604438</v>
      </c>
      <c r="R32">
        <v>41651</v>
      </c>
      <c r="S32" s="4">
        <f t="shared" si="6"/>
        <v>8.2542608006341656</v>
      </c>
      <c r="T32">
        <v>80455</v>
      </c>
      <c r="U32" s="4">
        <f t="shared" si="7"/>
        <v>15.944312326595323</v>
      </c>
      <c r="V32">
        <v>47714</v>
      </c>
      <c r="W32" s="4">
        <f t="shared" si="8"/>
        <v>9.4558065794688861</v>
      </c>
      <c r="X32">
        <v>82037</v>
      </c>
      <c r="Y32" s="4">
        <f t="shared" si="9"/>
        <v>16.257827982560443</v>
      </c>
      <c r="Z32">
        <v>40421</v>
      </c>
      <c r="AA32" s="4">
        <f t="shared" si="10"/>
        <v>8.0105033690051535</v>
      </c>
      <c r="AB32" s="5">
        <v>84823</v>
      </c>
      <c r="AC32" s="4">
        <f t="shared" si="11"/>
        <v>16.809948474038844</v>
      </c>
      <c r="AD32">
        <f t="shared" si="12"/>
        <v>621994</v>
      </c>
      <c r="AE32" s="4">
        <f t="shared" si="13"/>
        <v>123.26476416963932</v>
      </c>
      <c r="AF32">
        <f t="shared" si="16"/>
        <v>103253</v>
      </c>
      <c r="AG32">
        <f t="shared" si="17"/>
        <v>141640</v>
      </c>
      <c r="AH32">
        <f t="shared" si="18"/>
        <v>169820</v>
      </c>
      <c r="AI32">
        <f t="shared" si="19"/>
        <v>207281</v>
      </c>
      <c r="AJ32">
        <f t="shared" si="14"/>
        <v>244893</v>
      </c>
      <c r="AK32">
        <f t="shared" si="15"/>
        <v>377101</v>
      </c>
    </row>
    <row r="33" spans="1:37">
      <c r="A33" s="1">
        <v>9</v>
      </c>
      <c r="B33" s="1" t="s">
        <v>65</v>
      </c>
      <c r="C33" s="3">
        <v>41626</v>
      </c>
      <c r="D33" s="1">
        <v>10096</v>
      </c>
      <c r="E33" s="1">
        <v>5046</v>
      </c>
      <c r="F33">
        <v>104079</v>
      </c>
      <c r="G33" s="4">
        <f t="shared" si="0"/>
        <v>10.308934231378764</v>
      </c>
      <c r="H33">
        <v>149675</v>
      </c>
      <c r="I33" s="4">
        <f t="shared" si="1"/>
        <v>14.825178288431061</v>
      </c>
      <c r="J33">
        <v>52707</v>
      </c>
      <c r="K33" s="4">
        <f t="shared" si="2"/>
        <v>5.2205824088748018</v>
      </c>
      <c r="L33">
        <v>44442</v>
      </c>
      <c r="M33" s="4">
        <f t="shared" si="3"/>
        <v>4.4019413629160065</v>
      </c>
      <c r="N33">
        <v>74312</v>
      </c>
      <c r="O33" s="4">
        <f t="shared" si="4"/>
        <v>7.3605388272583205</v>
      </c>
      <c r="P33">
        <v>59452</v>
      </c>
      <c r="Q33" s="4">
        <f t="shared" si="5"/>
        <v>5.8886687797147381</v>
      </c>
      <c r="R33">
        <v>32621</v>
      </c>
      <c r="S33" s="4">
        <f t="shared" si="6"/>
        <v>3.2310816164817751</v>
      </c>
      <c r="T33">
        <v>8636</v>
      </c>
      <c r="U33" s="4">
        <f t="shared" si="7"/>
        <v>0.85538827258320127</v>
      </c>
      <c r="V33">
        <v>149274</v>
      </c>
      <c r="W33" s="4">
        <f t="shared" si="8"/>
        <v>14.785459587955627</v>
      </c>
      <c r="X33">
        <v>72830</v>
      </c>
      <c r="Y33" s="4">
        <f t="shared" si="9"/>
        <v>7.2137480190174328</v>
      </c>
      <c r="Z33">
        <v>54972</v>
      </c>
      <c r="AA33" s="4">
        <f t="shared" si="10"/>
        <v>5.4449286846275751</v>
      </c>
      <c r="AB33" s="5"/>
      <c r="AC33" s="4">
        <f t="shared" si="11"/>
        <v>0</v>
      </c>
      <c r="AD33">
        <f t="shared" si="12"/>
        <v>803000</v>
      </c>
      <c r="AE33" s="4">
        <f t="shared" si="13"/>
        <v>79.536450079239302</v>
      </c>
      <c r="AF33">
        <f t="shared" si="16"/>
        <v>306461</v>
      </c>
      <c r="AG33">
        <f t="shared" si="17"/>
        <v>178206</v>
      </c>
      <c r="AH33">
        <f t="shared" si="18"/>
        <v>190531</v>
      </c>
      <c r="AI33" s="5">
        <f t="shared" si="19"/>
        <v>127802</v>
      </c>
      <c r="AJ33">
        <f t="shared" si="14"/>
        <v>484667</v>
      </c>
      <c r="AK33">
        <f t="shared" si="15"/>
        <v>318333</v>
      </c>
    </row>
    <row r="34" spans="1:37">
      <c r="A34" s="1">
        <v>9</v>
      </c>
      <c r="B34" s="1" t="s">
        <v>66</v>
      </c>
      <c r="C34" s="3">
        <v>44728</v>
      </c>
      <c r="D34" s="1">
        <v>5046</v>
      </c>
      <c r="E34" s="1">
        <v>5046</v>
      </c>
      <c r="G34" s="4">
        <f t="shared" si="0"/>
        <v>0</v>
      </c>
      <c r="I34" s="4">
        <f t="shared" si="1"/>
        <v>0</v>
      </c>
      <c r="K34" s="4">
        <f t="shared" si="2"/>
        <v>0</v>
      </c>
      <c r="M34" s="4">
        <f t="shared" si="3"/>
        <v>0</v>
      </c>
      <c r="O34" s="4">
        <f t="shared" si="4"/>
        <v>0</v>
      </c>
      <c r="P34">
        <v>1303</v>
      </c>
      <c r="Q34" s="4">
        <f t="shared" si="5"/>
        <v>0.25822433610780815</v>
      </c>
      <c r="R34">
        <v>87830</v>
      </c>
      <c r="S34" s="4">
        <f t="shared" si="6"/>
        <v>17.405866032500992</v>
      </c>
      <c r="T34">
        <v>13871</v>
      </c>
      <c r="U34" s="4">
        <f t="shared" si="7"/>
        <v>2.7489100277447482</v>
      </c>
      <c r="V34">
        <v>119113</v>
      </c>
      <c r="W34" s="4">
        <f t="shared" si="8"/>
        <v>23.60543004359889</v>
      </c>
      <c r="X34">
        <v>41138</v>
      </c>
      <c r="Y34" s="4">
        <f t="shared" si="9"/>
        <v>8.1525961157352356</v>
      </c>
      <c r="Z34">
        <v>122270</v>
      </c>
      <c r="AA34" s="4">
        <f t="shared" si="10"/>
        <v>24.231074118113359</v>
      </c>
      <c r="AB34" s="5">
        <v>57084</v>
      </c>
      <c r="AC34" s="4">
        <f t="shared" si="11"/>
        <v>11.312722948870393</v>
      </c>
      <c r="AD34">
        <f t="shared" si="12"/>
        <v>442609</v>
      </c>
      <c r="AE34" s="4">
        <f t="shared" si="13"/>
        <v>87.714823622671418</v>
      </c>
      <c r="AF34">
        <f t="shared" si="16"/>
        <v>0</v>
      </c>
      <c r="AG34">
        <f t="shared" si="17"/>
        <v>1303</v>
      </c>
      <c r="AH34">
        <f t="shared" si="18"/>
        <v>220814</v>
      </c>
      <c r="AI34">
        <f t="shared" si="19"/>
        <v>220492</v>
      </c>
      <c r="AJ34">
        <f t="shared" si="14"/>
        <v>1303</v>
      </c>
      <c r="AK34">
        <f t="shared" si="15"/>
        <v>441306</v>
      </c>
    </row>
    <row r="35" spans="1:37">
      <c r="A35" s="1">
        <v>10</v>
      </c>
      <c r="B35" s="1" t="s">
        <v>67</v>
      </c>
      <c r="C35" s="3"/>
      <c r="D35" s="1"/>
      <c r="E35" s="1"/>
      <c r="G35" s="4" t="e">
        <f t="shared" si="0"/>
        <v>#DIV/0!</v>
      </c>
      <c r="I35" s="4" t="e">
        <f t="shared" si="1"/>
        <v>#DIV/0!</v>
      </c>
      <c r="K35" s="4" t="e">
        <f t="shared" si="2"/>
        <v>#DIV/0!</v>
      </c>
      <c r="M35" s="4" t="e">
        <f t="shared" si="3"/>
        <v>#DIV/0!</v>
      </c>
      <c r="O35" s="4" t="e">
        <f t="shared" si="4"/>
        <v>#DIV/0!</v>
      </c>
      <c r="Q35" s="4" t="e">
        <f t="shared" si="5"/>
        <v>#DIV/0!</v>
      </c>
      <c r="S35" s="4" t="e">
        <f t="shared" si="6"/>
        <v>#DIV/0!</v>
      </c>
      <c r="U35" s="4" t="e">
        <f t="shared" si="7"/>
        <v>#DIV/0!</v>
      </c>
      <c r="W35" s="4" t="e">
        <f t="shared" si="8"/>
        <v>#DIV/0!</v>
      </c>
      <c r="Y35" s="4" t="e">
        <f t="shared" si="9"/>
        <v>#DIV/0!</v>
      </c>
      <c r="Z35">
        <v>13272</v>
      </c>
      <c r="AA35" s="4" t="e">
        <f t="shared" si="10"/>
        <v>#DIV/0!</v>
      </c>
      <c r="AB35" s="5">
        <v>5539</v>
      </c>
      <c r="AC35" s="4" t="e">
        <f t="shared" si="11"/>
        <v>#DIV/0!</v>
      </c>
      <c r="AE35" s="4"/>
      <c r="AF35">
        <f t="shared" si="16"/>
        <v>0</v>
      </c>
      <c r="AG35">
        <f t="shared" si="17"/>
        <v>0</v>
      </c>
      <c r="AH35">
        <f t="shared" si="18"/>
        <v>0</v>
      </c>
      <c r="AI35" s="5">
        <f t="shared" si="19"/>
        <v>18811</v>
      </c>
      <c r="AJ35">
        <f t="shared" si="14"/>
        <v>0</v>
      </c>
      <c r="AK35">
        <f t="shared" si="15"/>
        <v>18811</v>
      </c>
    </row>
    <row r="36" spans="1:37">
      <c r="A36" s="1">
        <v>10</v>
      </c>
      <c r="B36" s="1" t="s">
        <v>68</v>
      </c>
      <c r="C36" s="3">
        <v>42893</v>
      </c>
      <c r="D36" s="1">
        <v>3086</v>
      </c>
      <c r="E36" s="1"/>
      <c r="F36">
        <v>49987</v>
      </c>
      <c r="G36" s="4">
        <f t="shared" si="0"/>
        <v>16.197990926766039</v>
      </c>
      <c r="H36">
        <v>24097</v>
      </c>
      <c r="I36" s="4">
        <f t="shared" si="1"/>
        <v>7.8084899546338304</v>
      </c>
      <c r="J36">
        <v>48227</v>
      </c>
      <c r="K36" s="4">
        <f t="shared" si="2"/>
        <v>15.627673363577447</v>
      </c>
      <c r="L36">
        <v>36345</v>
      </c>
      <c r="M36" s="4">
        <f t="shared" si="3"/>
        <v>11.777381723914452</v>
      </c>
      <c r="N36">
        <v>30942</v>
      </c>
      <c r="O36" s="4">
        <f t="shared" si="4"/>
        <v>10.026571613739469</v>
      </c>
      <c r="P36">
        <v>36272</v>
      </c>
      <c r="Q36" s="4">
        <f t="shared" si="5"/>
        <v>11.753726506804925</v>
      </c>
      <c r="R36">
        <v>14001</v>
      </c>
      <c r="S36" s="4">
        <f t="shared" si="6"/>
        <v>4.5369410239792609</v>
      </c>
      <c r="T36">
        <v>58761</v>
      </c>
      <c r="U36" s="4">
        <f t="shared" si="7"/>
        <v>19.041153596889178</v>
      </c>
      <c r="V36">
        <v>16890</v>
      </c>
      <c r="W36" s="4">
        <f t="shared" si="8"/>
        <v>5.4731043421905383</v>
      </c>
      <c r="X36">
        <v>58987</v>
      </c>
      <c r="Y36" s="4">
        <f t="shared" si="9"/>
        <v>19.114387556707712</v>
      </c>
      <c r="Z36">
        <v>15375</v>
      </c>
      <c r="AA36" s="4">
        <f t="shared" si="10"/>
        <v>4.9821775761503568</v>
      </c>
      <c r="AB36" s="5">
        <v>46016</v>
      </c>
      <c r="AC36" s="4">
        <f t="shared" si="11"/>
        <v>14.911211924821776</v>
      </c>
      <c r="AD36">
        <f t="shared" si="12"/>
        <v>435900</v>
      </c>
      <c r="AE36" s="4">
        <f t="shared" si="13"/>
        <v>141.25081011017497</v>
      </c>
      <c r="AF36">
        <f t="shared" si="16"/>
        <v>122311</v>
      </c>
      <c r="AG36">
        <f t="shared" si="17"/>
        <v>103559</v>
      </c>
      <c r="AH36">
        <f t="shared" si="18"/>
        <v>89652</v>
      </c>
      <c r="AI36">
        <f t="shared" si="19"/>
        <v>120378</v>
      </c>
      <c r="AJ36">
        <f t="shared" si="14"/>
        <v>225870</v>
      </c>
      <c r="AK36">
        <f t="shared" si="15"/>
        <v>210030</v>
      </c>
    </row>
    <row r="37" spans="1:37">
      <c r="A37" s="1">
        <v>10</v>
      </c>
      <c r="B37" s="1" t="s">
        <v>69</v>
      </c>
      <c r="C37" s="3">
        <v>44833</v>
      </c>
      <c r="D37" s="1">
        <v>2523</v>
      </c>
      <c r="E37" s="1">
        <v>2523</v>
      </c>
      <c r="G37" s="4">
        <f t="shared" si="0"/>
        <v>0</v>
      </c>
      <c r="I37" s="4">
        <f t="shared" si="1"/>
        <v>0</v>
      </c>
      <c r="K37" s="4">
        <f t="shared" si="2"/>
        <v>0</v>
      </c>
      <c r="M37" s="4">
        <f t="shared" si="3"/>
        <v>0</v>
      </c>
      <c r="O37" s="4">
        <f t="shared" si="4"/>
        <v>0</v>
      </c>
      <c r="Q37" s="4">
        <f t="shared" si="5"/>
        <v>0</v>
      </c>
      <c r="R37">
        <v>205</v>
      </c>
      <c r="S37" s="4">
        <f t="shared" si="6"/>
        <v>8.125247720967102E-2</v>
      </c>
      <c r="T37">
        <v>0</v>
      </c>
      <c r="U37" s="4">
        <f t="shared" si="7"/>
        <v>0</v>
      </c>
      <c r="V37">
        <v>0</v>
      </c>
      <c r="W37" s="4">
        <f t="shared" si="8"/>
        <v>0</v>
      </c>
      <c r="Y37" s="4">
        <f t="shared" si="9"/>
        <v>0</v>
      </c>
      <c r="Z37">
        <v>10084</v>
      </c>
      <c r="AA37" s="4">
        <f t="shared" si="10"/>
        <v>3.9968291716210862</v>
      </c>
      <c r="AB37" s="5">
        <v>21262</v>
      </c>
      <c r="AC37" s="4">
        <f t="shared" si="11"/>
        <v>8.427269124058661</v>
      </c>
      <c r="AD37">
        <f t="shared" si="12"/>
        <v>31551</v>
      </c>
      <c r="AE37" s="4">
        <f t="shared" si="13"/>
        <v>12.50535077288942</v>
      </c>
      <c r="AF37">
        <f t="shared" si="16"/>
        <v>0</v>
      </c>
      <c r="AG37">
        <f t="shared" si="17"/>
        <v>0</v>
      </c>
      <c r="AH37">
        <f t="shared" si="18"/>
        <v>205</v>
      </c>
      <c r="AI37" s="5">
        <f t="shared" si="19"/>
        <v>31346</v>
      </c>
      <c r="AJ37">
        <f t="shared" si="14"/>
        <v>0</v>
      </c>
      <c r="AK37">
        <f t="shared" si="15"/>
        <v>31551</v>
      </c>
    </row>
    <row r="38" spans="1:37">
      <c r="A38" s="1">
        <v>10</v>
      </c>
      <c r="B38" s="1" t="s">
        <v>70</v>
      </c>
      <c r="C38" s="3">
        <v>42859</v>
      </c>
      <c r="D38" s="1">
        <v>5838</v>
      </c>
      <c r="E38" s="1"/>
      <c r="F38">
        <v>60386</v>
      </c>
      <c r="G38" s="4">
        <f t="shared" si="0"/>
        <v>10.343610825625214</v>
      </c>
      <c r="H38">
        <v>45851</v>
      </c>
      <c r="I38" s="4">
        <f t="shared" si="1"/>
        <v>7.8538883179170949</v>
      </c>
      <c r="J38">
        <v>70606</v>
      </c>
      <c r="K38" s="4">
        <f t="shared" si="2"/>
        <v>12.094210346008907</v>
      </c>
      <c r="L38">
        <v>43323</v>
      </c>
      <c r="M38" s="4">
        <f t="shared" si="3"/>
        <v>7.4208633093525176</v>
      </c>
      <c r="N38">
        <v>49721</v>
      </c>
      <c r="O38" s="4">
        <f t="shared" si="4"/>
        <v>8.5167865707434061</v>
      </c>
      <c r="P38">
        <v>27529</v>
      </c>
      <c r="Q38" s="4">
        <f t="shared" si="5"/>
        <v>4.7154847550531001</v>
      </c>
      <c r="R38">
        <v>10587</v>
      </c>
      <c r="S38" s="4">
        <f t="shared" si="6"/>
        <v>1.8134635149023639</v>
      </c>
      <c r="T38">
        <v>20147</v>
      </c>
      <c r="U38" s="4">
        <f t="shared" si="7"/>
        <v>3.4510106200753681</v>
      </c>
      <c r="V38">
        <v>2896</v>
      </c>
      <c r="W38" s="4">
        <f t="shared" si="8"/>
        <v>0.49606029462144569</v>
      </c>
      <c r="X38">
        <v>1835</v>
      </c>
      <c r="Y38" s="4">
        <f t="shared" si="9"/>
        <v>0.31431997259335387</v>
      </c>
      <c r="Z38">
        <v>6098</v>
      </c>
      <c r="AA38" s="4">
        <f t="shared" si="10"/>
        <v>1.0445357999314835</v>
      </c>
      <c r="AB38" s="5">
        <v>289</v>
      </c>
      <c r="AC38" s="4">
        <f t="shared" si="11"/>
        <v>4.9503254539225765E-2</v>
      </c>
      <c r="AD38">
        <f t="shared" si="12"/>
        <v>339268</v>
      </c>
      <c r="AE38" s="4">
        <f t="shared" si="13"/>
        <v>58.11373758136348</v>
      </c>
      <c r="AF38">
        <f t="shared" si="16"/>
        <v>176843</v>
      </c>
      <c r="AG38">
        <f t="shared" si="17"/>
        <v>120573</v>
      </c>
      <c r="AH38">
        <f t="shared" si="18"/>
        <v>33630</v>
      </c>
      <c r="AI38">
        <f t="shared" si="19"/>
        <v>8222</v>
      </c>
      <c r="AJ38">
        <f t="shared" si="14"/>
        <v>297416</v>
      </c>
      <c r="AK38">
        <f t="shared" si="15"/>
        <v>41852</v>
      </c>
    </row>
    <row r="39" spans="1:37">
      <c r="A39" s="1">
        <v>10</v>
      </c>
      <c r="B39" s="1" t="s">
        <v>42</v>
      </c>
      <c r="C39" s="3">
        <v>44256</v>
      </c>
      <c r="D39" s="1">
        <v>1168</v>
      </c>
      <c r="E39" s="1"/>
      <c r="F39">
        <v>6129</v>
      </c>
      <c r="G39" s="4">
        <f t="shared" si="0"/>
        <v>5.2474315068493151</v>
      </c>
      <c r="H39">
        <v>4123</v>
      </c>
      <c r="I39" s="4">
        <f t="shared" si="1"/>
        <v>3.5299657534246576</v>
      </c>
      <c r="J39">
        <v>7239</v>
      </c>
      <c r="K39" s="4">
        <f t="shared" si="2"/>
        <v>6.1977739726027394</v>
      </c>
      <c r="L39">
        <v>7295</v>
      </c>
      <c r="M39" s="4">
        <f t="shared" si="3"/>
        <v>6.2457191780821919</v>
      </c>
      <c r="N39">
        <v>7917</v>
      </c>
      <c r="O39" s="4">
        <f t="shared" si="4"/>
        <v>6.7782534246575343</v>
      </c>
      <c r="P39">
        <v>6482</v>
      </c>
      <c r="Q39" s="4">
        <f t="shared" si="5"/>
        <v>5.5496575342465757</v>
      </c>
      <c r="R39">
        <v>14264</v>
      </c>
      <c r="S39" s="4">
        <f t="shared" si="6"/>
        <v>12.212328767123287</v>
      </c>
      <c r="U39" s="4">
        <f t="shared" si="7"/>
        <v>0</v>
      </c>
      <c r="W39" s="4">
        <f t="shared" si="8"/>
        <v>0</v>
      </c>
      <c r="X39">
        <v>7608</v>
      </c>
      <c r="Y39" s="4">
        <f t="shared" si="9"/>
        <v>6.5136986301369859</v>
      </c>
      <c r="Z39">
        <v>6816</v>
      </c>
      <c r="AA39" s="4">
        <f t="shared" si="10"/>
        <v>5.8356164383561646</v>
      </c>
      <c r="AB39" s="5">
        <v>5136</v>
      </c>
      <c r="AC39" s="4">
        <f t="shared" si="11"/>
        <v>4.397260273972603</v>
      </c>
      <c r="AD39">
        <f t="shared" si="12"/>
        <v>73009</v>
      </c>
      <c r="AE39" s="4">
        <f t="shared" si="13"/>
        <v>62.507705479452056</v>
      </c>
      <c r="AF39">
        <f t="shared" si="16"/>
        <v>17491</v>
      </c>
      <c r="AG39">
        <f t="shared" si="17"/>
        <v>21694</v>
      </c>
      <c r="AH39">
        <f t="shared" si="18"/>
        <v>14264</v>
      </c>
      <c r="AI39" s="5">
        <f t="shared" si="19"/>
        <v>19560</v>
      </c>
      <c r="AJ39">
        <f t="shared" si="14"/>
        <v>39185</v>
      </c>
      <c r="AK39">
        <f t="shared" si="15"/>
        <v>33824</v>
      </c>
    </row>
    <row r="40" spans="1:37">
      <c r="A40" s="1">
        <v>11</v>
      </c>
      <c r="B40" s="1" t="s">
        <v>37</v>
      </c>
      <c r="C40" s="3">
        <v>43693</v>
      </c>
      <c r="D40" s="1">
        <v>10092</v>
      </c>
      <c r="E40" s="1"/>
      <c r="F40">
        <v>157948</v>
      </c>
      <c r="G40" s="4">
        <f t="shared" si="0"/>
        <v>15.650812524772096</v>
      </c>
      <c r="H40">
        <v>234461</v>
      </c>
      <c r="I40" s="4">
        <f t="shared" si="1"/>
        <v>23.232362267142292</v>
      </c>
      <c r="J40">
        <v>123428</v>
      </c>
      <c r="K40" s="4">
        <f t="shared" si="2"/>
        <v>12.230281411018629</v>
      </c>
      <c r="L40">
        <v>162469</v>
      </c>
      <c r="M40" s="4">
        <f t="shared" si="3"/>
        <v>16.098791121680538</v>
      </c>
      <c r="N40">
        <v>106687</v>
      </c>
      <c r="O40" s="4">
        <f t="shared" si="4"/>
        <v>10.571442726912405</v>
      </c>
      <c r="P40">
        <v>189249</v>
      </c>
      <c r="Q40" s="4">
        <f t="shared" si="5"/>
        <v>18.752378121284185</v>
      </c>
      <c r="R40">
        <v>194991</v>
      </c>
      <c r="S40" s="4">
        <f t="shared" si="6"/>
        <v>19.321343638525565</v>
      </c>
      <c r="T40">
        <v>168300</v>
      </c>
      <c r="U40" s="4">
        <f t="shared" si="7"/>
        <v>16.676575505350772</v>
      </c>
      <c r="V40">
        <v>193925</v>
      </c>
      <c r="W40" s="4">
        <f t="shared" si="8"/>
        <v>19.215715418152993</v>
      </c>
      <c r="X40">
        <v>188615</v>
      </c>
      <c r="Y40" s="4">
        <f t="shared" si="9"/>
        <v>18.68955608402695</v>
      </c>
      <c r="Z40">
        <v>159749</v>
      </c>
      <c r="AA40" s="4">
        <f t="shared" si="10"/>
        <v>15.82927070947285</v>
      </c>
      <c r="AB40" s="5">
        <v>229775</v>
      </c>
      <c r="AC40" s="4">
        <f t="shared" si="11"/>
        <v>22.768034086405073</v>
      </c>
      <c r="AD40">
        <f t="shared" si="12"/>
        <v>2109597</v>
      </c>
      <c r="AE40" s="4">
        <f t="shared" si="13"/>
        <v>209.03656361474438</v>
      </c>
      <c r="AF40">
        <f t="shared" si="16"/>
        <v>515837</v>
      </c>
      <c r="AG40">
        <f t="shared" si="17"/>
        <v>458405</v>
      </c>
      <c r="AH40">
        <f t="shared" si="18"/>
        <v>557216</v>
      </c>
      <c r="AI40">
        <f t="shared" si="19"/>
        <v>578139</v>
      </c>
      <c r="AJ40">
        <f t="shared" si="14"/>
        <v>974242</v>
      </c>
      <c r="AK40">
        <f t="shared" si="15"/>
        <v>1135355</v>
      </c>
    </row>
    <row r="41" spans="1:37">
      <c r="A41" s="1">
        <v>12</v>
      </c>
      <c r="B41" s="1" t="s">
        <v>71</v>
      </c>
      <c r="C41" s="3">
        <v>44067</v>
      </c>
      <c r="D41" s="1">
        <v>2523</v>
      </c>
      <c r="E41" s="1"/>
      <c r="F41">
        <v>46902</v>
      </c>
      <c r="G41" s="4">
        <f t="shared" si="0"/>
        <v>18.589774078478001</v>
      </c>
      <c r="H41">
        <v>29128</v>
      </c>
      <c r="I41" s="4">
        <f t="shared" si="1"/>
        <v>11.544986127625842</v>
      </c>
      <c r="J41">
        <v>44650</v>
      </c>
      <c r="K41" s="4">
        <f t="shared" si="2"/>
        <v>17.697185889813714</v>
      </c>
      <c r="L41">
        <v>34520</v>
      </c>
      <c r="M41" s="4">
        <f t="shared" si="3"/>
        <v>13.682124455013872</v>
      </c>
      <c r="N41">
        <v>37433</v>
      </c>
      <c r="O41" s="4">
        <f t="shared" si="4"/>
        <v>14.83670233848593</v>
      </c>
      <c r="P41">
        <v>28564</v>
      </c>
      <c r="Q41" s="4">
        <f t="shared" si="5"/>
        <v>11.321442726912405</v>
      </c>
      <c r="R41">
        <v>39619</v>
      </c>
      <c r="S41" s="4">
        <f t="shared" si="6"/>
        <v>15.703131193024177</v>
      </c>
      <c r="T41">
        <v>31109</v>
      </c>
      <c r="U41" s="4">
        <f t="shared" si="7"/>
        <v>12.330162504954419</v>
      </c>
      <c r="V41">
        <v>40696</v>
      </c>
      <c r="W41" s="4">
        <f t="shared" si="8"/>
        <v>16.130003963535472</v>
      </c>
      <c r="X41">
        <v>25832</v>
      </c>
      <c r="Y41" s="4">
        <f t="shared" si="9"/>
        <v>10.238604835513279</v>
      </c>
      <c r="Z41">
        <v>31511</v>
      </c>
      <c r="AA41" s="4">
        <f t="shared" si="10"/>
        <v>12.489496630994847</v>
      </c>
      <c r="AB41" s="5">
        <v>28397</v>
      </c>
      <c r="AC41" s="4">
        <f t="shared" si="11"/>
        <v>11.255251684502577</v>
      </c>
      <c r="AD41">
        <f t="shared" si="12"/>
        <v>418361</v>
      </c>
      <c r="AE41" s="4">
        <f t="shared" si="13"/>
        <v>165.81886642885453</v>
      </c>
      <c r="AF41">
        <f t="shared" si="16"/>
        <v>120680</v>
      </c>
      <c r="AG41">
        <f t="shared" si="17"/>
        <v>100517</v>
      </c>
      <c r="AH41">
        <f t="shared" si="18"/>
        <v>111424</v>
      </c>
      <c r="AI41" s="5">
        <f t="shared" si="19"/>
        <v>85740</v>
      </c>
      <c r="AJ41">
        <f t="shared" si="14"/>
        <v>221197</v>
      </c>
      <c r="AK41">
        <f t="shared" si="15"/>
        <v>197164</v>
      </c>
    </row>
    <row r="42" spans="1:37">
      <c r="A42" s="1">
        <v>12</v>
      </c>
      <c r="B42" s="1" t="s">
        <v>60</v>
      </c>
      <c r="C42" s="3">
        <v>44080</v>
      </c>
      <c r="D42" s="1">
        <v>7569</v>
      </c>
      <c r="E42" s="1"/>
      <c r="F42">
        <v>118383</v>
      </c>
      <c r="G42" s="4">
        <f t="shared" si="0"/>
        <v>15.640507332540626</v>
      </c>
      <c r="H42">
        <v>105552</v>
      </c>
      <c r="I42" s="4">
        <f t="shared" si="1"/>
        <v>13.945303210463734</v>
      </c>
      <c r="J42">
        <v>106123</v>
      </c>
      <c r="K42" s="4">
        <f t="shared" si="2"/>
        <v>14.020742502312062</v>
      </c>
      <c r="L42">
        <v>92831</v>
      </c>
      <c r="M42" s="4">
        <f t="shared" si="3"/>
        <v>12.264632051790198</v>
      </c>
      <c r="N42">
        <v>88661</v>
      </c>
      <c r="O42" s="4">
        <f t="shared" si="4"/>
        <v>11.71370062095389</v>
      </c>
      <c r="P42">
        <v>75014</v>
      </c>
      <c r="Q42" s="4">
        <f t="shared" si="5"/>
        <v>9.9106883339939227</v>
      </c>
      <c r="R42">
        <v>94757</v>
      </c>
      <c r="S42" s="4">
        <f t="shared" si="6"/>
        <v>12.519091029198044</v>
      </c>
      <c r="T42">
        <v>88202</v>
      </c>
      <c r="U42" s="4">
        <f t="shared" si="7"/>
        <v>11.653058528207161</v>
      </c>
      <c r="V42">
        <v>82897</v>
      </c>
      <c r="W42" s="4">
        <f t="shared" si="8"/>
        <v>10.952173338618048</v>
      </c>
      <c r="X42">
        <v>65054</v>
      </c>
      <c r="Y42" s="4">
        <f t="shared" si="9"/>
        <v>8.5947945567446169</v>
      </c>
      <c r="Z42">
        <v>65487</v>
      </c>
      <c r="AA42" s="4">
        <f t="shared" si="10"/>
        <v>8.6520015854141903</v>
      </c>
      <c r="AB42" s="5">
        <v>69782</v>
      </c>
      <c r="AC42" s="4">
        <f t="shared" si="11"/>
        <v>9.2194477473906726</v>
      </c>
      <c r="AD42">
        <f t="shared" si="12"/>
        <v>1052743</v>
      </c>
      <c r="AE42" s="4">
        <f t="shared" si="13"/>
        <v>139.08614083762717</v>
      </c>
      <c r="AF42">
        <f t="shared" si="16"/>
        <v>330058</v>
      </c>
      <c r="AG42">
        <f t="shared" si="17"/>
        <v>256506</v>
      </c>
      <c r="AH42">
        <f t="shared" si="18"/>
        <v>265856</v>
      </c>
      <c r="AI42">
        <f t="shared" si="19"/>
        <v>200323</v>
      </c>
      <c r="AJ42">
        <f t="shared" si="14"/>
        <v>586564</v>
      </c>
      <c r="AK42">
        <f t="shared" si="15"/>
        <v>466179</v>
      </c>
    </row>
    <row r="43" spans="1:37">
      <c r="A43" s="1">
        <v>13</v>
      </c>
      <c r="B43" s="1" t="s">
        <v>44</v>
      </c>
      <c r="C43" s="6" t="s">
        <v>72</v>
      </c>
      <c r="D43" s="1">
        <v>3722</v>
      </c>
      <c r="E43" s="1"/>
      <c r="F43">
        <v>7366</v>
      </c>
      <c r="G43" s="4">
        <f t="shared" si="0"/>
        <v>1.9790435249865663</v>
      </c>
      <c r="H43">
        <v>60526</v>
      </c>
      <c r="I43" s="4">
        <f t="shared" si="1"/>
        <v>16.261687264911338</v>
      </c>
      <c r="J43">
        <v>8376</v>
      </c>
      <c r="K43" s="4">
        <f t="shared" si="2"/>
        <v>2.2504030091348737</v>
      </c>
      <c r="L43">
        <v>22470</v>
      </c>
      <c r="M43" s="4">
        <f t="shared" si="3"/>
        <v>6.0370768404083828</v>
      </c>
      <c r="N43">
        <v>3126</v>
      </c>
      <c r="O43" s="4">
        <f t="shared" si="4"/>
        <v>0.83987103707684041</v>
      </c>
      <c r="P43">
        <v>39628</v>
      </c>
      <c r="Q43" s="4">
        <f t="shared" si="5"/>
        <v>10.646963997850618</v>
      </c>
      <c r="R43">
        <v>19569</v>
      </c>
      <c r="S43" s="4">
        <f t="shared" si="6"/>
        <v>5.2576571735626008</v>
      </c>
      <c r="T43">
        <v>53902</v>
      </c>
      <c r="U43" s="4">
        <f t="shared" si="7"/>
        <v>14.481998925308973</v>
      </c>
      <c r="V43">
        <v>17689</v>
      </c>
      <c r="W43" s="4">
        <f t="shared" si="8"/>
        <v>4.7525523911875336</v>
      </c>
      <c r="X43">
        <v>49790</v>
      </c>
      <c r="Y43" s="4">
        <f t="shared" si="9"/>
        <v>13.377216550241805</v>
      </c>
      <c r="Z43">
        <v>17850</v>
      </c>
      <c r="AA43" s="4">
        <f t="shared" si="10"/>
        <v>4.795808704997313</v>
      </c>
      <c r="AB43" s="5">
        <v>61373</v>
      </c>
      <c r="AC43" s="4">
        <f t="shared" si="11"/>
        <v>16.4892530897367</v>
      </c>
      <c r="AD43">
        <f t="shared" si="12"/>
        <v>361665</v>
      </c>
      <c r="AE43" s="4">
        <f t="shared" si="13"/>
        <v>97.169532509403552</v>
      </c>
      <c r="AF43">
        <f t="shared" si="16"/>
        <v>76268</v>
      </c>
      <c r="AG43">
        <f t="shared" si="17"/>
        <v>65224</v>
      </c>
      <c r="AH43">
        <f t="shared" si="18"/>
        <v>91160</v>
      </c>
      <c r="AI43" s="5">
        <f t="shared" si="19"/>
        <v>129013</v>
      </c>
      <c r="AJ43">
        <f t="shared" si="14"/>
        <v>141492</v>
      </c>
      <c r="AK43">
        <f t="shared" si="15"/>
        <v>220173</v>
      </c>
    </row>
    <row r="44" spans="1:37">
      <c r="A44" s="1">
        <v>13</v>
      </c>
      <c r="B44" s="1" t="s">
        <v>73</v>
      </c>
      <c r="C44" s="3">
        <v>41842</v>
      </c>
      <c r="D44" s="1">
        <v>4064</v>
      </c>
      <c r="E44" s="1"/>
      <c r="F44">
        <v>51460</v>
      </c>
      <c r="G44" s="4">
        <f t="shared" si="0"/>
        <v>12.66240157480315</v>
      </c>
      <c r="H44">
        <v>36339</v>
      </c>
      <c r="I44" s="4">
        <f t="shared" si="1"/>
        <v>8.9416830708661426</v>
      </c>
      <c r="J44">
        <v>53723</v>
      </c>
      <c r="K44" s="4">
        <f t="shared" si="2"/>
        <v>13.219242125984252</v>
      </c>
      <c r="L44">
        <v>26197</v>
      </c>
      <c r="M44" s="4">
        <f t="shared" si="3"/>
        <v>6.4461122047244093</v>
      </c>
      <c r="N44">
        <v>39315</v>
      </c>
      <c r="O44" s="4">
        <f t="shared" si="4"/>
        <v>9.6739665354330704</v>
      </c>
      <c r="P44">
        <v>40473</v>
      </c>
      <c r="Q44" s="4">
        <f t="shared" si="5"/>
        <v>9.9589074803149611</v>
      </c>
      <c r="R44">
        <v>32328</v>
      </c>
      <c r="S44" s="4">
        <f t="shared" si="6"/>
        <v>7.9547244094488185</v>
      </c>
      <c r="T44">
        <v>41791</v>
      </c>
      <c r="U44" s="4">
        <f t="shared" si="7"/>
        <v>10.283218503937007</v>
      </c>
      <c r="V44">
        <v>39816</v>
      </c>
      <c r="W44" s="4">
        <f t="shared" si="8"/>
        <v>9.7972440944881889</v>
      </c>
      <c r="X44">
        <v>26598</v>
      </c>
      <c r="Y44" s="4">
        <f t="shared" si="9"/>
        <v>6.5447834645669287</v>
      </c>
      <c r="Z44">
        <v>61104</v>
      </c>
      <c r="AA44" s="4">
        <f t="shared" si="10"/>
        <v>15.035433070866143</v>
      </c>
      <c r="AB44" s="5">
        <v>27638</v>
      </c>
      <c r="AC44" s="4">
        <f t="shared" si="11"/>
        <v>6.8006889763779528</v>
      </c>
      <c r="AD44">
        <f t="shared" si="12"/>
        <v>476782</v>
      </c>
      <c r="AE44" s="4">
        <f t="shared" si="13"/>
        <v>117.31840551181104</v>
      </c>
      <c r="AF44">
        <f t="shared" si="16"/>
        <v>141522</v>
      </c>
      <c r="AG44">
        <f t="shared" si="17"/>
        <v>105985</v>
      </c>
      <c r="AH44">
        <f t="shared" si="18"/>
        <v>113935</v>
      </c>
      <c r="AI44">
        <f t="shared" si="19"/>
        <v>115340</v>
      </c>
      <c r="AJ44">
        <f t="shared" si="14"/>
        <v>247507</v>
      </c>
      <c r="AK44">
        <f t="shared" si="15"/>
        <v>229275</v>
      </c>
    </row>
    <row r="45" spans="1:37">
      <c r="A45" s="1">
        <v>13</v>
      </c>
      <c r="B45" s="1" t="s">
        <v>68</v>
      </c>
      <c r="C45" s="3">
        <v>41861</v>
      </c>
      <c r="D45" s="1">
        <v>4064</v>
      </c>
      <c r="E45" s="1"/>
      <c r="F45">
        <v>30233</v>
      </c>
      <c r="G45" s="4">
        <f t="shared" si="0"/>
        <v>7.4392224409448815</v>
      </c>
      <c r="H45">
        <v>71017</v>
      </c>
      <c r="I45" s="4">
        <f t="shared" si="1"/>
        <v>17.474655511811022</v>
      </c>
      <c r="J45">
        <v>27665</v>
      </c>
      <c r="K45" s="4">
        <f t="shared" si="2"/>
        <v>6.8073326771653546</v>
      </c>
      <c r="L45">
        <v>66291</v>
      </c>
      <c r="M45" s="4">
        <f t="shared" si="3"/>
        <v>16.311761811023622</v>
      </c>
      <c r="N45">
        <v>23647</v>
      </c>
      <c r="O45" s="4">
        <f t="shared" si="4"/>
        <v>5.81865157480315</v>
      </c>
      <c r="P45">
        <v>58435</v>
      </c>
      <c r="Q45" s="4">
        <f t="shared" si="5"/>
        <v>14.378690944881889</v>
      </c>
      <c r="R45">
        <v>42288</v>
      </c>
      <c r="S45" s="4">
        <f t="shared" si="6"/>
        <v>10.405511811023622</v>
      </c>
      <c r="T45">
        <v>27176</v>
      </c>
      <c r="U45" s="4">
        <f t="shared" si="7"/>
        <v>6.6870078740157481</v>
      </c>
      <c r="V45">
        <v>72095</v>
      </c>
      <c r="W45" s="4">
        <f t="shared" si="8"/>
        <v>17.739911417322833</v>
      </c>
      <c r="X45">
        <v>27737</v>
      </c>
      <c r="Y45" s="4">
        <f t="shared" si="9"/>
        <v>6.825049212598425</v>
      </c>
      <c r="Z45">
        <v>69023</v>
      </c>
      <c r="AA45" s="4">
        <f t="shared" si="10"/>
        <v>16.984005905511811</v>
      </c>
      <c r="AB45" s="5">
        <v>30453</v>
      </c>
      <c r="AC45" s="4">
        <f t="shared" si="11"/>
        <v>7.4933562992125982</v>
      </c>
      <c r="AD45">
        <f t="shared" si="12"/>
        <v>546060</v>
      </c>
      <c r="AE45" s="4">
        <f t="shared" si="13"/>
        <v>134.36515748031496</v>
      </c>
      <c r="AF45">
        <f t="shared" si="16"/>
        <v>128915</v>
      </c>
      <c r="AG45">
        <f t="shared" si="17"/>
        <v>148373</v>
      </c>
      <c r="AH45">
        <f t="shared" si="18"/>
        <v>141559</v>
      </c>
      <c r="AI45" s="5">
        <f t="shared" si="19"/>
        <v>127213</v>
      </c>
      <c r="AJ45">
        <f t="shared" si="14"/>
        <v>277288</v>
      </c>
      <c r="AK45">
        <f t="shared" si="15"/>
        <v>268772</v>
      </c>
    </row>
    <row r="46" spans="1:37">
      <c r="A46" s="1">
        <v>13</v>
      </c>
      <c r="B46" s="1" t="s">
        <v>74</v>
      </c>
      <c r="C46" s="3">
        <v>43687</v>
      </c>
      <c r="D46" s="1">
        <v>1382</v>
      </c>
      <c r="E46" s="1"/>
      <c r="F46">
        <v>15811</v>
      </c>
      <c r="G46" s="4">
        <f t="shared" si="0"/>
        <v>11.440665701881331</v>
      </c>
      <c r="H46">
        <v>18901</v>
      </c>
      <c r="I46" s="4">
        <f t="shared" si="1"/>
        <v>13.676555716353111</v>
      </c>
      <c r="J46">
        <v>19042</v>
      </c>
      <c r="K46" s="4">
        <f t="shared" si="2"/>
        <v>13.778581765557163</v>
      </c>
      <c r="L46">
        <v>14180</v>
      </c>
      <c r="M46" s="4">
        <f t="shared" si="3"/>
        <v>10.260492040520985</v>
      </c>
      <c r="N46">
        <v>18470</v>
      </c>
      <c r="O46" s="4">
        <f t="shared" si="4"/>
        <v>13.364688856729378</v>
      </c>
      <c r="P46">
        <v>12320</v>
      </c>
      <c r="Q46" s="4">
        <f t="shared" si="5"/>
        <v>8.9146164978292326</v>
      </c>
      <c r="R46">
        <v>26947</v>
      </c>
      <c r="S46" s="4">
        <f t="shared" si="6"/>
        <v>19.498552821997105</v>
      </c>
      <c r="T46">
        <v>13201</v>
      </c>
      <c r="U46" s="4">
        <f t="shared" si="7"/>
        <v>9.5520984081041966</v>
      </c>
      <c r="V46">
        <v>21022</v>
      </c>
      <c r="W46" s="4">
        <f t="shared" si="8"/>
        <v>15.211287988422576</v>
      </c>
      <c r="X46">
        <v>14214</v>
      </c>
      <c r="Y46" s="4">
        <f t="shared" si="9"/>
        <v>10.285094066570188</v>
      </c>
      <c r="Z46">
        <v>14858</v>
      </c>
      <c r="AA46" s="4">
        <f t="shared" si="10"/>
        <v>10.75108538350217</v>
      </c>
      <c r="AB46" s="5">
        <v>15861</v>
      </c>
      <c r="AC46" s="4">
        <f t="shared" si="11"/>
        <v>11.47684515195369</v>
      </c>
      <c r="AD46">
        <f t="shared" si="12"/>
        <v>204827</v>
      </c>
      <c r="AE46" s="4">
        <f t="shared" si="13"/>
        <v>148.21056439942112</v>
      </c>
      <c r="AF46">
        <f t="shared" si="16"/>
        <v>53754</v>
      </c>
      <c r="AG46">
        <f t="shared" si="17"/>
        <v>44970</v>
      </c>
      <c r="AH46">
        <f t="shared" si="18"/>
        <v>61170</v>
      </c>
      <c r="AI46">
        <f t="shared" si="19"/>
        <v>44933</v>
      </c>
      <c r="AJ46">
        <f t="shared" si="14"/>
        <v>98724</v>
      </c>
      <c r="AK46">
        <f t="shared" si="15"/>
        <v>106103</v>
      </c>
    </row>
    <row r="47" spans="1:37">
      <c r="A47" s="1">
        <v>13</v>
      </c>
      <c r="B47" s="1" t="s">
        <v>42</v>
      </c>
      <c r="C47" s="3">
        <v>43322</v>
      </c>
      <c r="D47" s="1">
        <v>952</v>
      </c>
      <c r="E47" s="1"/>
      <c r="F47">
        <v>2787</v>
      </c>
      <c r="G47" s="4">
        <f t="shared" si="0"/>
        <v>2.9275210084033612</v>
      </c>
      <c r="I47" s="4">
        <f t="shared" si="1"/>
        <v>0</v>
      </c>
      <c r="J47">
        <v>7149</v>
      </c>
      <c r="K47" s="4">
        <f t="shared" si="2"/>
        <v>7.5094537815126055</v>
      </c>
      <c r="L47">
        <v>630</v>
      </c>
      <c r="M47" s="4">
        <f t="shared" si="3"/>
        <v>0.66176470588235292</v>
      </c>
      <c r="N47">
        <v>4070</v>
      </c>
      <c r="O47" s="4">
        <f t="shared" si="4"/>
        <v>4.2752100840336134</v>
      </c>
      <c r="P47">
        <v>402</v>
      </c>
      <c r="Q47" s="4">
        <f t="shared" si="5"/>
        <v>0.42226890756302521</v>
      </c>
      <c r="R47">
        <v>6053</v>
      </c>
      <c r="S47" s="4">
        <f t="shared" si="6"/>
        <v>6.3581932773109244</v>
      </c>
      <c r="U47" s="4">
        <f t="shared" si="7"/>
        <v>0</v>
      </c>
      <c r="W47" s="4">
        <f t="shared" si="8"/>
        <v>0</v>
      </c>
      <c r="Y47" s="4">
        <f t="shared" si="9"/>
        <v>0</v>
      </c>
      <c r="Z47">
        <v>10936</v>
      </c>
      <c r="AA47" s="4">
        <f t="shared" si="10"/>
        <v>11.487394957983193</v>
      </c>
      <c r="AB47" s="5">
        <v>68</v>
      </c>
      <c r="AC47" s="4">
        <f t="shared" si="11"/>
        <v>7.1428571428571425E-2</v>
      </c>
      <c r="AD47">
        <f t="shared" si="12"/>
        <v>32095</v>
      </c>
      <c r="AE47" s="4">
        <f t="shared" si="13"/>
        <v>33.713235294117645</v>
      </c>
      <c r="AF47">
        <f t="shared" si="16"/>
        <v>9936</v>
      </c>
      <c r="AG47">
        <f t="shared" si="17"/>
        <v>5102</v>
      </c>
      <c r="AH47">
        <f t="shared" si="18"/>
        <v>6053</v>
      </c>
      <c r="AI47" s="5">
        <f t="shared" si="19"/>
        <v>11004</v>
      </c>
      <c r="AJ47">
        <f t="shared" si="14"/>
        <v>15038</v>
      </c>
      <c r="AK47">
        <f t="shared" si="15"/>
        <v>17057</v>
      </c>
    </row>
    <row r="48" spans="1:37">
      <c r="A48" s="1">
        <v>13</v>
      </c>
      <c r="B48" s="1" t="s">
        <v>75</v>
      </c>
      <c r="C48" s="3">
        <v>41737</v>
      </c>
      <c r="D48" s="1">
        <v>2074</v>
      </c>
      <c r="E48" s="1"/>
      <c r="F48">
        <v>19844</v>
      </c>
      <c r="G48" s="4">
        <f t="shared" si="0"/>
        <v>9.5679845708775311</v>
      </c>
      <c r="H48">
        <v>18613</v>
      </c>
      <c r="I48" s="4">
        <f t="shared" si="1"/>
        <v>8.9744455159112828</v>
      </c>
      <c r="J48">
        <v>18443</v>
      </c>
      <c r="K48" s="4">
        <f t="shared" si="2"/>
        <v>8.892478302796528</v>
      </c>
      <c r="L48">
        <v>12091</v>
      </c>
      <c r="M48" s="4">
        <f t="shared" si="3"/>
        <v>5.8297974927675984</v>
      </c>
      <c r="N48">
        <v>22584</v>
      </c>
      <c r="O48" s="4">
        <f t="shared" si="4"/>
        <v>10.889103182256509</v>
      </c>
      <c r="P48">
        <v>14796</v>
      </c>
      <c r="Q48" s="4">
        <f t="shared" si="5"/>
        <v>7.1340405014464805</v>
      </c>
      <c r="R48">
        <v>23400</v>
      </c>
      <c r="S48" s="4">
        <f t="shared" si="6"/>
        <v>11.282545805207329</v>
      </c>
      <c r="T48">
        <v>15249</v>
      </c>
      <c r="U48" s="4">
        <f t="shared" si="7"/>
        <v>7.3524590163934427</v>
      </c>
      <c r="V48">
        <v>14978</v>
      </c>
      <c r="W48" s="4">
        <f t="shared" si="8"/>
        <v>7.2217936354869821</v>
      </c>
      <c r="X48">
        <v>6960</v>
      </c>
      <c r="Y48" s="4">
        <f t="shared" si="9"/>
        <v>3.3558341369334621</v>
      </c>
      <c r="Z48">
        <v>3012</v>
      </c>
      <c r="AA48" s="4">
        <f t="shared" si="10"/>
        <v>1.4522661523625844</v>
      </c>
      <c r="AB48" s="5">
        <v>11984</v>
      </c>
      <c r="AC48" s="4">
        <f t="shared" si="11"/>
        <v>5.7782063645130179</v>
      </c>
      <c r="AD48">
        <f t="shared" si="12"/>
        <v>181954</v>
      </c>
      <c r="AE48" s="4">
        <f t="shared" si="13"/>
        <v>87.730954676952749</v>
      </c>
      <c r="AF48">
        <f t="shared" si="16"/>
        <v>56900</v>
      </c>
      <c r="AG48">
        <f t="shared" si="17"/>
        <v>49471</v>
      </c>
      <c r="AH48">
        <f t="shared" si="18"/>
        <v>53627</v>
      </c>
      <c r="AI48">
        <f t="shared" si="19"/>
        <v>21956</v>
      </c>
      <c r="AJ48">
        <f t="shared" si="14"/>
        <v>106371</v>
      </c>
      <c r="AK48">
        <f t="shared" si="15"/>
        <v>75583</v>
      </c>
    </row>
    <row r="49" spans="1:37">
      <c r="A49" s="1">
        <v>14</v>
      </c>
      <c r="B49" s="1" t="s">
        <v>76</v>
      </c>
      <c r="C49" s="3">
        <v>41890</v>
      </c>
      <c r="D49" s="1">
        <v>6940</v>
      </c>
      <c r="E49" s="1"/>
      <c r="F49">
        <v>148615</v>
      </c>
      <c r="G49" s="4">
        <f t="shared" si="0"/>
        <v>21.414265129682999</v>
      </c>
      <c r="H49">
        <v>89785</v>
      </c>
      <c r="I49" s="4">
        <f t="shared" si="1"/>
        <v>12.937319884726225</v>
      </c>
      <c r="J49">
        <v>83491</v>
      </c>
      <c r="K49" s="4">
        <f t="shared" si="2"/>
        <v>12.030403458213257</v>
      </c>
      <c r="L49">
        <v>90777</v>
      </c>
      <c r="M49" s="4">
        <f t="shared" si="3"/>
        <v>13.080259365994236</v>
      </c>
      <c r="N49">
        <v>54107</v>
      </c>
      <c r="O49" s="4">
        <f t="shared" si="4"/>
        <v>7.7963976945244955</v>
      </c>
      <c r="P49">
        <v>32443</v>
      </c>
      <c r="Q49" s="4">
        <f t="shared" si="5"/>
        <v>4.6747838616714699</v>
      </c>
      <c r="S49" s="4">
        <f t="shared" si="6"/>
        <v>0</v>
      </c>
      <c r="T49">
        <v>0</v>
      </c>
      <c r="U49" s="4">
        <f t="shared" si="7"/>
        <v>0</v>
      </c>
      <c r="V49">
        <v>0</v>
      </c>
      <c r="W49" s="4">
        <f t="shared" si="8"/>
        <v>0</v>
      </c>
      <c r="Y49" s="4">
        <f t="shared" si="9"/>
        <v>0</v>
      </c>
      <c r="AA49" s="4">
        <f t="shared" si="10"/>
        <v>0</v>
      </c>
      <c r="AB49" s="5"/>
      <c r="AC49" s="4">
        <f t="shared" si="11"/>
        <v>0</v>
      </c>
      <c r="AD49">
        <f t="shared" si="12"/>
        <v>499218</v>
      </c>
      <c r="AE49" s="4">
        <f t="shared" si="13"/>
        <v>71.933429394812691</v>
      </c>
      <c r="AF49">
        <f t="shared" si="16"/>
        <v>321891</v>
      </c>
      <c r="AG49">
        <f t="shared" si="17"/>
        <v>177327</v>
      </c>
      <c r="AH49">
        <f t="shared" si="18"/>
        <v>0</v>
      </c>
      <c r="AI49" s="5">
        <f t="shared" si="19"/>
        <v>0</v>
      </c>
      <c r="AJ49">
        <f t="shared" si="14"/>
        <v>499218</v>
      </c>
      <c r="AK49">
        <f t="shared" si="15"/>
        <v>0</v>
      </c>
    </row>
    <row r="50" spans="1:37">
      <c r="A50" s="1">
        <v>14</v>
      </c>
      <c r="B50" s="1" t="s">
        <v>63</v>
      </c>
      <c r="C50" s="3">
        <v>44894</v>
      </c>
      <c r="D50" s="1">
        <v>2523</v>
      </c>
      <c r="E50" s="1"/>
      <c r="G50" s="4">
        <f t="shared" si="0"/>
        <v>0</v>
      </c>
      <c r="I50" s="4">
        <f t="shared" si="1"/>
        <v>0</v>
      </c>
      <c r="K50" s="4">
        <f t="shared" si="2"/>
        <v>0</v>
      </c>
      <c r="M50" s="4">
        <f t="shared" si="3"/>
        <v>0</v>
      </c>
      <c r="O50" s="4">
        <f t="shared" si="4"/>
        <v>0</v>
      </c>
      <c r="Q50" s="4">
        <f t="shared" si="5"/>
        <v>0</v>
      </c>
      <c r="S50" s="4">
        <f t="shared" si="6"/>
        <v>0</v>
      </c>
      <c r="T50">
        <v>17400</v>
      </c>
      <c r="U50" s="4">
        <f t="shared" si="7"/>
        <v>6.8965517241379306</v>
      </c>
      <c r="V50">
        <v>18990</v>
      </c>
      <c r="W50" s="4">
        <f t="shared" si="8"/>
        <v>7.5267538644470866</v>
      </c>
      <c r="X50">
        <v>12995</v>
      </c>
      <c r="Y50" s="4">
        <f t="shared" si="9"/>
        <v>5.150614347998415</v>
      </c>
      <c r="Z50">
        <v>32118</v>
      </c>
      <c r="AA50" s="4">
        <f t="shared" si="10"/>
        <v>12.730083234244946</v>
      </c>
      <c r="AB50" s="5">
        <v>18348</v>
      </c>
      <c r="AC50" s="4">
        <f t="shared" si="11"/>
        <v>7.272294887039239</v>
      </c>
      <c r="AD50">
        <f t="shared" si="12"/>
        <v>99851</v>
      </c>
      <c r="AE50" s="4">
        <f t="shared" si="13"/>
        <v>39.576298057867618</v>
      </c>
      <c r="AF50">
        <f t="shared" si="16"/>
        <v>0</v>
      </c>
      <c r="AG50">
        <f t="shared" si="17"/>
        <v>0</v>
      </c>
      <c r="AH50">
        <f t="shared" si="18"/>
        <v>36390</v>
      </c>
      <c r="AI50">
        <f t="shared" si="19"/>
        <v>63461</v>
      </c>
      <c r="AJ50">
        <f t="shared" si="14"/>
        <v>0</v>
      </c>
      <c r="AK50">
        <f t="shared" si="15"/>
        <v>99851</v>
      </c>
    </row>
    <row r="51" spans="1:37">
      <c r="A51" s="1">
        <v>14</v>
      </c>
      <c r="B51" s="1" t="s">
        <v>50</v>
      </c>
      <c r="C51" s="3">
        <v>44300</v>
      </c>
      <c r="D51" s="1">
        <v>6608</v>
      </c>
      <c r="E51" s="1"/>
      <c r="F51">
        <v>30487</v>
      </c>
      <c r="G51" s="4">
        <f t="shared" si="0"/>
        <v>4.6136501210653753</v>
      </c>
      <c r="H51">
        <v>78681</v>
      </c>
      <c r="I51" s="4">
        <f t="shared" si="1"/>
        <v>11.906930992736077</v>
      </c>
      <c r="J51">
        <v>35923</v>
      </c>
      <c r="K51" s="4">
        <f t="shared" si="2"/>
        <v>5.4362893462469737</v>
      </c>
      <c r="L51">
        <v>79268</v>
      </c>
      <c r="M51" s="4">
        <f t="shared" si="3"/>
        <v>11.995762711864407</v>
      </c>
      <c r="N51">
        <v>32622</v>
      </c>
      <c r="O51" s="4">
        <f t="shared" si="4"/>
        <v>4.936743341404358</v>
      </c>
      <c r="P51">
        <v>77892</v>
      </c>
      <c r="Q51" s="4">
        <f t="shared" si="5"/>
        <v>11.787530266343826</v>
      </c>
      <c r="R51">
        <v>42103</v>
      </c>
      <c r="S51" s="4">
        <f t="shared" si="6"/>
        <v>6.3715193704600486</v>
      </c>
      <c r="T51">
        <v>93304</v>
      </c>
      <c r="U51" s="4">
        <f t="shared" si="7"/>
        <v>14.119854721549636</v>
      </c>
      <c r="V51">
        <v>39320</v>
      </c>
      <c r="W51" s="4">
        <f t="shared" si="8"/>
        <v>5.9503631961259078</v>
      </c>
      <c r="X51">
        <v>75125</v>
      </c>
      <c r="Y51" s="4">
        <f t="shared" si="9"/>
        <v>11.368795399515738</v>
      </c>
      <c r="Z51">
        <v>31893</v>
      </c>
      <c r="AA51" s="4">
        <f t="shared" si="10"/>
        <v>4.8264225181598066</v>
      </c>
      <c r="AB51" s="5">
        <v>52524</v>
      </c>
      <c r="AC51" s="4">
        <f t="shared" si="11"/>
        <v>7.9485472154963679</v>
      </c>
      <c r="AD51">
        <f t="shared" si="12"/>
        <v>669142</v>
      </c>
      <c r="AE51" s="4">
        <f t="shared" si="13"/>
        <v>101.26240920096852</v>
      </c>
      <c r="AF51">
        <f t="shared" si="16"/>
        <v>145091</v>
      </c>
      <c r="AG51">
        <f t="shared" si="17"/>
        <v>189782</v>
      </c>
      <c r="AH51">
        <f t="shared" si="18"/>
        <v>174727</v>
      </c>
      <c r="AI51" s="5">
        <f t="shared" si="19"/>
        <v>159542</v>
      </c>
      <c r="AJ51">
        <f t="shared" si="14"/>
        <v>334873</v>
      </c>
      <c r="AK51">
        <f t="shared" si="15"/>
        <v>334269</v>
      </c>
    </row>
    <row r="52" spans="1:37">
      <c r="A52" s="1">
        <v>14</v>
      </c>
      <c r="B52" s="1" t="s">
        <v>77</v>
      </c>
      <c r="C52" s="3">
        <v>44676</v>
      </c>
      <c r="D52" s="1">
        <v>292</v>
      </c>
      <c r="E52" s="1"/>
      <c r="G52" s="4">
        <f t="shared" si="0"/>
        <v>0</v>
      </c>
      <c r="I52" s="4">
        <f t="shared" si="1"/>
        <v>0</v>
      </c>
      <c r="K52" s="4">
        <f t="shared" si="2"/>
        <v>0</v>
      </c>
      <c r="M52" s="4">
        <f t="shared" si="3"/>
        <v>0</v>
      </c>
      <c r="O52" s="4">
        <f t="shared" si="4"/>
        <v>0</v>
      </c>
      <c r="Q52" s="4">
        <f t="shared" si="5"/>
        <v>0</v>
      </c>
      <c r="S52" s="4">
        <f t="shared" si="6"/>
        <v>0</v>
      </c>
      <c r="U52" s="4">
        <f t="shared" si="7"/>
        <v>0</v>
      </c>
      <c r="W52" s="4">
        <f t="shared" si="8"/>
        <v>0</v>
      </c>
      <c r="Y52" s="4">
        <f t="shared" si="9"/>
        <v>0</v>
      </c>
      <c r="Z52">
        <v>20</v>
      </c>
      <c r="AA52" s="4">
        <f t="shared" si="10"/>
        <v>6.8493150684931503E-2</v>
      </c>
      <c r="AB52" s="5">
        <v>6119</v>
      </c>
      <c r="AC52" s="4">
        <f t="shared" si="11"/>
        <v>20.955479452054796</v>
      </c>
      <c r="AE52" s="4"/>
      <c r="AF52">
        <f t="shared" si="16"/>
        <v>0</v>
      </c>
      <c r="AG52">
        <f t="shared" si="17"/>
        <v>0</v>
      </c>
      <c r="AH52">
        <f t="shared" si="18"/>
        <v>0</v>
      </c>
      <c r="AI52">
        <f t="shared" si="19"/>
        <v>6139</v>
      </c>
      <c r="AJ52">
        <f t="shared" si="14"/>
        <v>0</v>
      </c>
      <c r="AK52">
        <f t="shared" si="15"/>
        <v>6139</v>
      </c>
    </row>
    <row r="53" spans="1:37">
      <c r="A53" s="1">
        <v>14</v>
      </c>
      <c r="B53" s="1" t="s">
        <v>78</v>
      </c>
      <c r="C53" s="3">
        <v>44798</v>
      </c>
      <c r="D53" s="1">
        <v>2523</v>
      </c>
      <c r="E53" s="1">
        <v>2523</v>
      </c>
      <c r="G53" s="4">
        <f t="shared" si="0"/>
        <v>0</v>
      </c>
      <c r="I53" s="4">
        <f t="shared" si="1"/>
        <v>0</v>
      </c>
      <c r="K53" s="4">
        <f t="shared" si="2"/>
        <v>0</v>
      </c>
      <c r="M53" s="4">
        <f t="shared" si="3"/>
        <v>0</v>
      </c>
      <c r="O53" s="4">
        <f t="shared" si="4"/>
        <v>0</v>
      </c>
      <c r="Q53" s="4">
        <f t="shared" si="5"/>
        <v>0</v>
      </c>
      <c r="R53">
        <v>4201</v>
      </c>
      <c r="S53" s="4">
        <f t="shared" si="6"/>
        <v>1.6650812524772096</v>
      </c>
      <c r="T53">
        <v>3712</v>
      </c>
      <c r="U53" s="4">
        <f t="shared" si="7"/>
        <v>1.4712643678160919</v>
      </c>
      <c r="V53">
        <v>5435</v>
      </c>
      <c r="W53" s="4">
        <f t="shared" si="8"/>
        <v>2.1541815299246929</v>
      </c>
      <c r="X53">
        <v>7204</v>
      </c>
      <c r="Y53" s="4">
        <f t="shared" si="9"/>
        <v>2.8553309552120489</v>
      </c>
      <c r="Z53">
        <v>12307</v>
      </c>
      <c r="AA53" s="4">
        <f t="shared" si="10"/>
        <v>4.877923107411811</v>
      </c>
      <c r="AB53" s="5">
        <v>17677</v>
      </c>
      <c r="AC53" s="4">
        <f t="shared" si="11"/>
        <v>7.0063416567578276</v>
      </c>
      <c r="AD53">
        <f t="shared" si="12"/>
        <v>50536</v>
      </c>
      <c r="AE53" s="4">
        <f t="shared" si="13"/>
        <v>20.03012286959968</v>
      </c>
      <c r="AF53">
        <f t="shared" si="16"/>
        <v>0</v>
      </c>
      <c r="AG53">
        <f t="shared" si="17"/>
        <v>0</v>
      </c>
      <c r="AH53">
        <f t="shared" si="18"/>
        <v>13348</v>
      </c>
      <c r="AI53" s="5">
        <f t="shared" si="19"/>
        <v>37188</v>
      </c>
      <c r="AJ53">
        <f t="shared" si="14"/>
        <v>0</v>
      </c>
      <c r="AK53">
        <f t="shared" si="15"/>
        <v>50536</v>
      </c>
    </row>
    <row r="54" spans="1:37">
      <c r="A54" s="1">
        <v>14</v>
      </c>
      <c r="B54" s="1" t="s">
        <v>79</v>
      </c>
      <c r="C54" s="3">
        <v>44853</v>
      </c>
      <c r="D54" s="1">
        <v>1262</v>
      </c>
      <c r="E54" s="1"/>
      <c r="G54" s="4">
        <f t="shared" si="0"/>
        <v>0</v>
      </c>
      <c r="I54" s="4">
        <f t="shared" si="1"/>
        <v>0</v>
      </c>
      <c r="K54" s="4">
        <f t="shared" si="2"/>
        <v>0</v>
      </c>
      <c r="M54" s="4">
        <f t="shared" si="3"/>
        <v>0</v>
      </c>
      <c r="O54" s="4">
        <f t="shared" si="4"/>
        <v>0</v>
      </c>
      <c r="Q54" s="4">
        <f t="shared" si="5"/>
        <v>0</v>
      </c>
      <c r="S54" s="4">
        <f t="shared" si="6"/>
        <v>0</v>
      </c>
      <c r="U54" s="4">
        <f t="shared" si="7"/>
        <v>0</v>
      </c>
      <c r="W54" s="4">
        <f t="shared" si="8"/>
        <v>0</v>
      </c>
      <c r="Y54" s="4">
        <f t="shared" si="9"/>
        <v>0</v>
      </c>
      <c r="Z54">
        <v>4246</v>
      </c>
      <c r="AA54" s="4">
        <f t="shared" si="10"/>
        <v>3.3645007923930268</v>
      </c>
      <c r="AB54" s="5">
        <v>7648</v>
      </c>
      <c r="AC54" s="4">
        <f t="shared" si="11"/>
        <v>6.0602218700475436</v>
      </c>
      <c r="AE54" s="4"/>
      <c r="AF54">
        <f t="shared" si="16"/>
        <v>0</v>
      </c>
      <c r="AG54">
        <f t="shared" si="17"/>
        <v>0</v>
      </c>
      <c r="AH54">
        <f t="shared" si="18"/>
        <v>0</v>
      </c>
      <c r="AI54">
        <f t="shared" si="19"/>
        <v>11894</v>
      </c>
      <c r="AJ54">
        <f t="shared" si="14"/>
        <v>0</v>
      </c>
      <c r="AK54">
        <f t="shared" si="15"/>
        <v>11894</v>
      </c>
    </row>
    <row r="55" spans="1:37">
      <c r="A55" s="1">
        <v>14</v>
      </c>
      <c r="B55" s="1" t="s">
        <v>80</v>
      </c>
      <c r="C55" s="3">
        <v>44853</v>
      </c>
      <c r="D55" s="1">
        <v>340</v>
      </c>
      <c r="E55" s="1"/>
      <c r="G55" s="4">
        <f t="shared" si="0"/>
        <v>0</v>
      </c>
      <c r="I55" s="4">
        <f t="shared" si="1"/>
        <v>0</v>
      </c>
      <c r="K55" s="4">
        <f t="shared" si="2"/>
        <v>0</v>
      </c>
      <c r="M55" s="4">
        <f t="shared" si="3"/>
        <v>0</v>
      </c>
      <c r="O55" s="4">
        <f t="shared" si="4"/>
        <v>0</v>
      </c>
      <c r="Q55" s="4">
        <f t="shared" si="5"/>
        <v>0</v>
      </c>
      <c r="S55" s="4">
        <f t="shared" si="6"/>
        <v>0</v>
      </c>
      <c r="U55" s="4">
        <f t="shared" si="7"/>
        <v>0</v>
      </c>
      <c r="W55" s="4">
        <f t="shared" si="8"/>
        <v>0</v>
      </c>
      <c r="Y55" s="4">
        <f t="shared" si="9"/>
        <v>0</v>
      </c>
      <c r="Z55">
        <v>1910</v>
      </c>
      <c r="AA55" s="4">
        <f t="shared" si="10"/>
        <v>5.617647058823529</v>
      </c>
      <c r="AB55" s="5">
        <v>8595</v>
      </c>
      <c r="AC55" s="4">
        <f t="shared" si="11"/>
        <v>25.279411764705884</v>
      </c>
      <c r="AE55" s="4"/>
      <c r="AF55">
        <f t="shared" si="16"/>
        <v>0</v>
      </c>
      <c r="AG55">
        <f t="shared" si="17"/>
        <v>0</v>
      </c>
      <c r="AH55">
        <f t="shared" si="18"/>
        <v>0</v>
      </c>
      <c r="AI55" s="5">
        <f t="shared" si="19"/>
        <v>10505</v>
      </c>
      <c r="AJ55">
        <f t="shared" si="14"/>
        <v>0</v>
      </c>
      <c r="AK55">
        <f t="shared" si="15"/>
        <v>10505</v>
      </c>
    </row>
    <row r="56" spans="1:37">
      <c r="A56" s="1">
        <v>15</v>
      </c>
      <c r="B56" s="1" t="s">
        <v>81</v>
      </c>
      <c r="C56" s="3">
        <v>43383</v>
      </c>
      <c r="D56" s="1">
        <v>1579</v>
      </c>
      <c r="E56" s="1"/>
      <c r="F56">
        <v>27920</v>
      </c>
      <c r="G56" s="4">
        <f t="shared" si="0"/>
        <v>17.682077264091198</v>
      </c>
      <c r="H56">
        <v>27838</v>
      </c>
      <c r="I56" s="4">
        <f t="shared" si="1"/>
        <v>17.630145661811273</v>
      </c>
      <c r="J56">
        <v>22588</v>
      </c>
      <c r="K56" s="4">
        <f t="shared" si="2"/>
        <v>14.305256491450285</v>
      </c>
      <c r="L56">
        <v>23174</v>
      </c>
      <c r="M56" s="4">
        <f t="shared" si="3"/>
        <v>14.676377454084864</v>
      </c>
      <c r="N56">
        <v>20287</v>
      </c>
      <c r="O56" s="4">
        <f t="shared" si="4"/>
        <v>12.848005066497784</v>
      </c>
      <c r="P56">
        <v>22066</v>
      </c>
      <c r="Q56" s="4">
        <f t="shared" si="5"/>
        <v>13.974667511082965</v>
      </c>
      <c r="R56">
        <v>24948</v>
      </c>
      <c r="S56" s="4">
        <f t="shared" si="6"/>
        <v>15.799873337555415</v>
      </c>
      <c r="T56">
        <v>24468</v>
      </c>
      <c r="U56" s="4">
        <f t="shared" si="7"/>
        <v>15.495883470550982</v>
      </c>
      <c r="V56">
        <v>19938</v>
      </c>
      <c r="W56" s="4">
        <f t="shared" si="8"/>
        <v>12.626979100696644</v>
      </c>
      <c r="X56">
        <v>20810</v>
      </c>
      <c r="Y56" s="4">
        <f t="shared" si="9"/>
        <v>13.17922735908803</v>
      </c>
      <c r="Z56">
        <v>19706</v>
      </c>
      <c r="AA56" s="4">
        <f t="shared" si="10"/>
        <v>12.480050664977835</v>
      </c>
      <c r="AB56" s="5">
        <v>21046</v>
      </c>
      <c r="AC56" s="4">
        <f t="shared" si="11"/>
        <v>13.328689043698544</v>
      </c>
      <c r="AD56">
        <f t="shared" si="12"/>
        <v>274789</v>
      </c>
      <c r="AE56" s="4">
        <f t="shared" si="13"/>
        <v>174.02723242558582</v>
      </c>
      <c r="AF56">
        <f t="shared" si="16"/>
        <v>78346</v>
      </c>
      <c r="AG56">
        <f t="shared" si="17"/>
        <v>65527</v>
      </c>
      <c r="AH56">
        <f t="shared" si="18"/>
        <v>69354</v>
      </c>
      <c r="AI56">
        <f t="shared" si="19"/>
        <v>61562</v>
      </c>
      <c r="AJ56">
        <f t="shared" si="14"/>
        <v>143873</v>
      </c>
      <c r="AK56">
        <f t="shared" si="15"/>
        <v>130916</v>
      </c>
    </row>
    <row r="57" spans="1:37">
      <c r="A57" s="1">
        <v>15</v>
      </c>
      <c r="B57" s="1" t="s">
        <v>82</v>
      </c>
      <c r="C57" s="3">
        <v>43727</v>
      </c>
      <c r="D57" s="1">
        <v>748</v>
      </c>
      <c r="E57" s="1"/>
      <c r="F57">
        <v>13032</v>
      </c>
      <c r="G57" s="4">
        <f t="shared" si="0"/>
        <v>17.422459893048128</v>
      </c>
      <c r="H57">
        <v>963</v>
      </c>
      <c r="I57" s="4">
        <f t="shared" si="1"/>
        <v>1.2874331550802138</v>
      </c>
      <c r="J57">
        <v>10071</v>
      </c>
      <c r="K57" s="4">
        <f t="shared" si="2"/>
        <v>13.463903743315509</v>
      </c>
      <c r="L57">
        <v>1415</v>
      </c>
      <c r="M57" s="4">
        <f t="shared" si="3"/>
        <v>1.891711229946524</v>
      </c>
      <c r="N57">
        <v>7338</v>
      </c>
      <c r="O57" s="4">
        <f t="shared" si="4"/>
        <v>9.810160427807487</v>
      </c>
      <c r="P57">
        <v>3080</v>
      </c>
      <c r="Q57" s="4">
        <f t="shared" si="5"/>
        <v>4.117647058823529</v>
      </c>
      <c r="R57">
        <v>4553</v>
      </c>
      <c r="S57" s="4">
        <f t="shared" si="6"/>
        <v>6.0868983957219251</v>
      </c>
      <c r="T57">
        <v>4197</v>
      </c>
      <c r="U57" s="4">
        <f t="shared" si="7"/>
        <v>5.6109625668449201</v>
      </c>
      <c r="V57">
        <v>3535</v>
      </c>
      <c r="W57" s="4">
        <f t="shared" si="8"/>
        <v>4.725935828877005</v>
      </c>
      <c r="X57">
        <v>7400</v>
      </c>
      <c r="Y57" s="4">
        <f t="shared" si="9"/>
        <v>9.8930481283422456</v>
      </c>
      <c r="Z57">
        <v>1980</v>
      </c>
      <c r="AA57" s="4">
        <f t="shared" si="10"/>
        <v>2.6470588235294117</v>
      </c>
      <c r="AB57" s="5">
        <v>5975</v>
      </c>
      <c r="AC57" s="4">
        <f t="shared" si="11"/>
        <v>7.987967914438503</v>
      </c>
      <c r="AD57">
        <f t="shared" si="12"/>
        <v>63539</v>
      </c>
      <c r="AE57" s="4">
        <f t="shared" si="13"/>
        <v>84.945187165775394</v>
      </c>
      <c r="AF57">
        <f t="shared" si="16"/>
        <v>24066</v>
      </c>
      <c r="AG57">
        <f t="shared" si="17"/>
        <v>11833</v>
      </c>
      <c r="AH57">
        <f t="shared" si="18"/>
        <v>12285</v>
      </c>
      <c r="AI57" s="5">
        <f t="shared" si="19"/>
        <v>15355</v>
      </c>
      <c r="AJ57">
        <f t="shared" si="14"/>
        <v>35899</v>
      </c>
      <c r="AK57">
        <f t="shared" si="15"/>
        <v>27640</v>
      </c>
    </row>
    <row r="58" spans="1:37">
      <c r="A58" s="1">
        <v>15</v>
      </c>
      <c r="B58" s="1" t="s">
        <v>42</v>
      </c>
      <c r="C58" s="3">
        <v>43727</v>
      </c>
      <c r="D58" s="1">
        <v>1039</v>
      </c>
      <c r="E58" s="1"/>
      <c r="F58">
        <v>510</v>
      </c>
      <c r="G58" s="4">
        <f t="shared" si="0"/>
        <v>0.49085659287776706</v>
      </c>
      <c r="I58" s="4">
        <f t="shared" si="1"/>
        <v>0</v>
      </c>
      <c r="J58">
        <v>1332</v>
      </c>
      <c r="K58" s="4">
        <f t="shared" si="2"/>
        <v>1.2820019249278152</v>
      </c>
      <c r="L58">
        <v>1476</v>
      </c>
      <c r="M58" s="4">
        <f t="shared" si="3"/>
        <v>1.4205967276227141</v>
      </c>
      <c r="N58">
        <v>2655</v>
      </c>
      <c r="O58" s="4">
        <f t="shared" si="4"/>
        <v>2.5553416746871993</v>
      </c>
      <c r="P58">
        <v>993</v>
      </c>
      <c r="Q58" s="4">
        <f t="shared" si="5"/>
        <v>0.95572666025024067</v>
      </c>
      <c r="R58">
        <v>10348</v>
      </c>
      <c r="S58" s="4">
        <f t="shared" si="6"/>
        <v>9.959576515880654</v>
      </c>
      <c r="U58" s="4">
        <f t="shared" si="7"/>
        <v>0</v>
      </c>
      <c r="W58" s="4">
        <f t="shared" si="8"/>
        <v>0</v>
      </c>
      <c r="X58">
        <v>615</v>
      </c>
      <c r="Y58" s="4">
        <f t="shared" si="9"/>
        <v>0.59191530317613095</v>
      </c>
      <c r="Z58">
        <v>480</v>
      </c>
      <c r="AA58" s="4">
        <f t="shared" si="10"/>
        <v>0.46198267564966311</v>
      </c>
      <c r="AB58" s="5"/>
      <c r="AC58" s="4">
        <f t="shared" si="11"/>
        <v>0</v>
      </c>
      <c r="AD58">
        <f t="shared" si="12"/>
        <v>18409</v>
      </c>
      <c r="AE58" s="4">
        <f t="shared" si="13"/>
        <v>17.717998075072181</v>
      </c>
      <c r="AF58">
        <f t="shared" si="16"/>
        <v>1842</v>
      </c>
      <c r="AG58">
        <f t="shared" si="17"/>
        <v>5124</v>
      </c>
      <c r="AH58">
        <f t="shared" si="18"/>
        <v>10348</v>
      </c>
      <c r="AI58">
        <f t="shared" si="19"/>
        <v>1095</v>
      </c>
      <c r="AJ58">
        <f t="shared" si="14"/>
        <v>6966</v>
      </c>
      <c r="AK58">
        <f t="shared" si="15"/>
        <v>11443</v>
      </c>
    </row>
    <row r="59" spans="1:37">
      <c r="A59" s="1">
        <v>15</v>
      </c>
      <c r="B59" s="1" t="s">
        <v>83</v>
      </c>
      <c r="C59" s="3">
        <v>41925</v>
      </c>
      <c r="D59" s="1">
        <v>10182</v>
      </c>
      <c r="E59" s="1"/>
      <c r="F59">
        <v>155137</v>
      </c>
      <c r="G59" s="4">
        <f t="shared" si="0"/>
        <v>15.236397564329208</v>
      </c>
      <c r="H59">
        <v>165000</v>
      </c>
      <c r="I59" s="4">
        <f t="shared" si="1"/>
        <v>16.205067766647023</v>
      </c>
      <c r="J59">
        <v>137309</v>
      </c>
      <c r="K59" s="4">
        <f t="shared" si="2"/>
        <v>13.485464545275978</v>
      </c>
      <c r="L59">
        <v>126532</v>
      </c>
      <c r="M59" s="4">
        <f t="shared" si="3"/>
        <v>12.427028088784128</v>
      </c>
      <c r="N59">
        <v>131773</v>
      </c>
      <c r="O59" s="4">
        <f t="shared" si="4"/>
        <v>12.94175996857199</v>
      </c>
      <c r="P59">
        <v>133795</v>
      </c>
      <c r="Q59" s="4">
        <f t="shared" si="5"/>
        <v>13.140345708112354</v>
      </c>
      <c r="R59">
        <v>150384</v>
      </c>
      <c r="S59" s="4">
        <f t="shared" si="6"/>
        <v>14.769593400117856</v>
      </c>
      <c r="T59">
        <v>129740</v>
      </c>
      <c r="U59" s="4">
        <f t="shared" si="7"/>
        <v>12.742093891180515</v>
      </c>
      <c r="V59">
        <v>109145</v>
      </c>
      <c r="W59" s="4">
        <f t="shared" si="8"/>
        <v>10.719406796307208</v>
      </c>
      <c r="X59">
        <v>99469</v>
      </c>
      <c r="Y59" s="4">
        <f t="shared" si="9"/>
        <v>9.7691023374582588</v>
      </c>
      <c r="Z59">
        <v>80685</v>
      </c>
      <c r="AA59" s="4">
        <f t="shared" si="10"/>
        <v>7.9242781378903953</v>
      </c>
      <c r="AB59" s="5">
        <v>98896</v>
      </c>
      <c r="AC59" s="4">
        <f t="shared" si="11"/>
        <v>9.7128265566686309</v>
      </c>
      <c r="AD59">
        <f t="shared" si="12"/>
        <v>1517865</v>
      </c>
      <c r="AE59" s="4">
        <f t="shared" si="13"/>
        <v>149.07336476134353</v>
      </c>
      <c r="AF59">
        <f t="shared" si="16"/>
        <v>457446</v>
      </c>
      <c r="AG59">
        <f t="shared" si="17"/>
        <v>392100</v>
      </c>
      <c r="AH59">
        <f t="shared" si="18"/>
        <v>389269</v>
      </c>
      <c r="AI59" s="5">
        <f t="shared" si="19"/>
        <v>279050</v>
      </c>
      <c r="AJ59">
        <f t="shared" si="14"/>
        <v>849546</v>
      </c>
      <c r="AK59">
        <f t="shared" si="15"/>
        <v>668319</v>
      </c>
    </row>
    <row r="60" spans="1:37">
      <c r="A60" s="1">
        <v>16</v>
      </c>
      <c r="B60" s="1" t="s">
        <v>66</v>
      </c>
      <c r="C60" s="6" t="s">
        <v>84</v>
      </c>
      <c r="D60" s="1">
        <v>10728</v>
      </c>
      <c r="E60" s="1"/>
      <c r="F60">
        <v>88783</v>
      </c>
      <c r="G60" s="4">
        <f t="shared" si="0"/>
        <v>8.2758202833706189</v>
      </c>
      <c r="H60">
        <v>193351</v>
      </c>
      <c r="I60" s="4">
        <f t="shared" si="1"/>
        <v>18.023023862788964</v>
      </c>
      <c r="J60">
        <v>90468</v>
      </c>
      <c r="K60" s="4">
        <f t="shared" si="2"/>
        <v>8.4328859060402692</v>
      </c>
      <c r="L60">
        <v>84315</v>
      </c>
      <c r="M60" s="4">
        <f t="shared" si="3"/>
        <v>7.8593400447427291</v>
      </c>
      <c r="N60">
        <v>71970</v>
      </c>
      <c r="O60" s="4">
        <f t="shared" si="4"/>
        <v>6.7086129753914987</v>
      </c>
      <c r="P60">
        <v>87353</v>
      </c>
      <c r="Q60" s="4">
        <f t="shared" si="5"/>
        <v>8.1425242356450411</v>
      </c>
      <c r="R60">
        <v>85722</v>
      </c>
      <c r="S60" s="4">
        <f t="shared" si="6"/>
        <v>7.990492170022371</v>
      </c>
      <c r="T60">
        <v>105753</v>
      </c>
      <c r="U60" s="4">
        <f t="shared" si="7"/>
        <v>9.857662192393736</v>
      </c>
      <c r="V60">
        <v>141094</v>
      </c>
      <c r="W60" s="4">
        <f t="shared" si="8"/>
        <v>13.151938851603282</v>
      </c>
      <c r="X60">
        <v>190070</v>
      </c>
      <c r="Y60" s="4">
        <f t="shared" si="9"/>
        <v>17.717188665175243</v>
      </c>
      <c r="Z60">
        <v>128889</v>
      </c>
      <c r="AA60" s="4">
        <f t="shared" si="10"/>
        <v>12.014261744966444</v>
      </c>
      <c r="AB60" s="5">
        <v>92790</v>
      </c>
      <c r="AC60" s="4">
        <f t="shared" si="11"/>
        <v>8.6493288590604021</v>
      </c>
      <c r="AD60">
        <f t="shared" si="12"/>
        <v>1360558</v>
      </c>
      <c r="AE60" s="4">
        <f t="shared" si="13"/>
        <v>126.8230797912006</v>
      </c>
      <c r="AF60">
        <f t="shared" si="16"/>
        <v>372602</v>
      </c>
      <c r="AG60">
        <f t="shared" si="17"/>
        <v>243638</v>
      </c>
      <c r="AH60">
        <f t="shared" si="18"/>
        <v>332569</v>
      </c>
      <c r="AI60">
        <f t="shared" si="19"/>
        <v>411749</v>
      </c>
      <c r="AJ60">
        <f t="shared" si="14"/>
        <v>616240</v>
      </c>
      <c r="AK60">
        <f t="shared" si="15"/>
        <v>744318</v>
      </c>
    </row>
    <row r="61" spans="1:37">
      <c r="A61" s="1">
        <v>17</v>
      </c>
      <c r="B61" s="1" t="s">
        <v>76</v>
      </c>
      <c r="C61" s="3">
        <v>44120</v>
      </c>
      <c r="D61" s="1">
        <v>6486</v>
      </c>
      <c r="E61" s="1"/>
      <c r="F61">
        <v>125598</v>
      </c>
      <c r="G61" s="4">
        <f t="shared" si="0"/>
        <v>19.364477335800185</v>
      </c>
      <c r="H61">
        <v>128255</v>
      </c>
      <c r="I61" s="4">
        <f t="shared" si="1"/>
        <v>19.774128893000309</v>
      </c>
      <c r="J61">
        <v>123895</v>
      </c>
      <c r="K61" s="4">
        <f t="shared" si="2"/>
        <v>19.101911810052421</v>
      </c>
      <c r="L61">
        <v>99424</v>
      </c>
      <c r="M61" s="4">
        <f t="shared" si="3"/>
        <v>15.329016342892384</v>
      </c>
      <c r="N61">
        <v>97702</v>
      </c>
      <c r="O61" s="4">
        <f t="shared" si="4"/>
        <v>15.063521430773974</v>
      </c>
      <c r="P61">
        <v>111048</v>
      </c>
      <c r="Q61" s="4">
        <f t="shared" si="5"/>
        <v>17.121184088806661</v>
      </c>
      <c r="R61">
        <v>96053</v>
      </c>
      <c r="S61" s="4">
        <f t="shared" si="6"/>
        <v>14.809281529448041</v>
      </c>
      <c r="T61">
        <v>124832</v>
      </c>
      <c r="U61" s="4">
        <f t="shared" si="7"/>
        <v>19.246376811594203</v>
      </c>
      <c r="V61">
        <v>88866</v>
      </c>
      <c r="W61" s="4">
        <f t="shared" si="8"/>
        <v>13.701202590194265</v>
      </c>
      <c r="X61">
        <v>97495</v>
      </c>
      <c r="Y61" s="4">
        <f t="shared" si="9"/>
        <v>15.031606537156954</v>
      </c>
      <c r="Z61">
        <v>67750</v>
      </c>
      <c r="AA61" s="4">
        <f t="shared" si="10"/>
        <v>10.445575084798026</v>
      </c>
      <c r="AB61" s="5">
        <v>125965</v>
      </c>
      <c r="AC61" s="4">
        <f t="shared" si="11"/>
        <v>19.421060746222633</v>
      </c>
      <c r="AD61">
        <f t="shared" si="12"/>
        <v>1286883</v>
      </c>
      <c r="AE61" s="4">
        <f t="shared" si="13"/>
        <v>198.40934320074007</v>
      </c>
      <c r="AF61">
        <f t="shared" si="16"/>
        <v>377748</v>
      </c>
      <c r="AG61">
        <f t="shared" si="17"/>
        <v>308174</v>
      </c>
      <c r="AH61">
        <f t="shared" si="18"/>
        <v>309751</v>
      </c>
      <c r="AI61" s="5">
        <f t="shared" si="19"/>
        <v>291210</v>
      </c>
      <c r="AJ61">
        <f t="shared" si="14"/>
        <v>685922</v>
      </c>
      <c r="AK61">
        <f t="shared" si="15"/>
        <v>600961</v>
      </c>
    </row>
    <row r="62" spans="1:37">
      <c r="A62" s="1">
        <v>17</v>
      </c>
      <c r="B62" s="1" t="s">
        <v>85</v>
      </c>
      <c r="C62" s="3">
        <v>43708</v>
      </c>
      <c r="D62" s="1">
        <v>1227</v>
      </c>
      <c r="E62" s="1"/>
      <c r="F62">
        <v>4579</v>
      </c>
      <c r="G62" s="4">
        <f t="shared" si="0"/>
        <v>3.7318663406682968</v>
      </c>
      <c r="H62">
        <v>19083</v>
      </c>
      <c r="I62" s="4">
        <f t="shared" si="1"/>
        <v>15.552567237163814</v>
      </c>
      <c r="J62">
        <v>3973</v>
      </c>
      <c r="K62" s="4">
        <f t="shared" si="2"/>
        <v>3.2379788101059495</v>
      </c>
      <c r="L62">
        <v>15725</v>
      </c>
      <c r="M62" s="4">
        <f t="shared" si="3"/>
        <v>12.815810920945395</v>
      </c>
      <c r="N62">
        <v>5356</v>
      </c>
      <c r="O62" s="4">
        <f t="shared" si="4"/>
        <v>4.3651181744091279</v>
      </c>
      <c r="P62">
        <v>13674</v>
      </c>
      <c r="Q62" s="4">
        <f t="shared" si="5"/>
        <v>11.144254278728607</v>
      </c>
      <c r="R62">
        <v>7130</v>
      </c>
      <c r="S62" s="4">
        <f t="shared" si="6"/>
        <v>5.8109209453952726</v>
      </c>
      <c r="T62">
        <v>14919</v>
      </c>
      <c r="U62" s="4">
        <f t="shared" si="7"/>
        <v>12.158924205378973</v>
      </c>
      <c r="V62">
        <v>6543</v>
      </c>
      <c r="W62" s="4">
        <f t="shared" si="8"/>
        <v>5.3325183374083132</v>
      </c>
      <c r="X62">
        <v>9622</v>
      </c>
      <c r="Y62" s="4">
        <f t="shared" si="9"/>
        <v>7.8418907905460475</v>
      </c>
      <c r="Z62">
        <v>8478</v>
      </c>
      <c r="AA62" s="4">
        <f t="shared" si="10"/>
        <v>6.9095354523227384</v>
      </c>
      <c r="AB62" s="5">
        <v>11431</v>
      </c>
      <c r="AC62" s="4">
        <f t="shared" si="11"/>
        <v>9.3162184189079049</v>
      </c>
      <c r="AD62">
        <f t="shared" si="12"/>
        <v>120513</v>
      </c>
      <c r="AE62" s="4">
        <f t="shared" si="13"/>
        <v>98.217603911980419</v>
      </c>
      <c r="AF62">
        <f t="shared" si="16"/>
        <v>27635</v>
      </c>
      <c r="AG62">
        <f t="shared" si="17"/>
        <v>34755</v>
      </c>
      <c r="AH62">
        <f t="shared" si="18"/>
        <v>28592</v>
      </c>
      <c r="AI62">
        <f t="shared" si="19"/>
        <v>29531</v>
      </c>
      <c r="AJ62">
        <f t="shared" si="14"/>
        <v>62390</v>
      </c>
      <c r="AK62">
        <f t="shared" si="15"/>
        <v>58123</v>
      </c>
    </row>
    <row r="63" spans="1:37">
      <c r="A63" s="1">
        <v>17</v>
      </c>
      <c r="B63" s="1" t="s">
        <v>86</v>
      </c>
      <c r="C63" s="3">
        <v>44120</v>
      </c>
      <c r="D63" s="1">
        <v>1152</v>
      </c>
      <c r="E63" s="1"/>
      <c r="F63">
        <v>23906</v>
      </c>
      <c r="G63" s="4">
        <f t="shared" si="0"/>
        <v>20.751736111111111</v>
      </c>
      <c r="H63">
        <v>17531</v>
      </c>
      <c r="I63" s="4">
        <f t="shared" si="1"/>
        <v>15.217881944444445</v>
      </c>
      <c r="J63">
        <v>21168</v>
      </c>
      <c r="K63" s="4">
        <f t="shared" si="2"/>
        <v>18.375</v>
      </c>
      <c r="L63">
        <v>8381</v>
      </c>
      <c r="M63" s="4">
        <f t="shared" si="3"/>
        <v>7.2751736111111107</v>
      </c>
      <c r="N63">
        <v>16972</v>
      </c>
      <c r="O63" s="4">
        <f t="shared" si="4"/>
        <v>14.732638888888889</v>
      </c>
      <c r="P63">
        <v>12648</v>
      </c>
      <c r="Q63" s="4">
        <f t="shared" si="5"/>
        <v>10.979166666666666</v>
      </c>
      <c r="R63">
        <v>22928</v>
      </c>
      <c r="S63" s="4">
        <f t="shared" si="6"/>
        <v>19.902777777777779</v>
      </c>
      <c r="T63">
        <v>14005</v>
      </c>
      <c r="U63" s="4">
        <f t="shared" si="7"/>
        <v>12.157118055555555</v>
      </c>
      <c r="V63">
        <v>15685</v>
      </c>
      <c r="W63" s="4">
        <f t="shared" si="8"/>
        <v>13.615451388888889</v>
      </c>
      <c r="X63">
        <v>4033</v>
      </c>
      <c r="Y63" s="4">
        <f t="shared" si="9"/>
        <v>3.5008680555555554</v>
      </c>
      <c r="Z63">
        <v>11425</v>
      </c>
      <c r="AA63" s="4">
        <f t="shared" si="10"/>
        <v>9.9175347222222214</v>
      </c>
      <c r="AB63" s="5">
        <v>16231</v>
      </c>
      <c r="AC63" s="4">
        <f t="shared" si="11"/>
        <v>14.089409722222221</v>
      </c>
      <c r="AD63">
        <f t="shared" si="12"/>
        <v>184913</v>
      </c>
      <c r="AE63" s="4">
        <f t="shared" si="13"/>
        <v>160.51475694444446</v>
      </c>
      <c r="AF63">
        <f t="shared" si="16"/>
        <v>62605</v>
      </c>
      <c r="AG63">
        <f t="shared" si="17"/>
        <v>38001</v>
      </c>
      <c r="AH63">
        <f t="shared" si="18"/>
        <v>52618</v>
      </c>
      <c r="AI63" s="5">
        <f t="shared" si="19"/>
        <v>31689</v>
      </c>
      <c r="AJ63">
        <f t="shared" si="14"/>
        <v>100606</v>
      </c>
      <c r="AK63">
        <f t="shared" si="15"/>
        <v>84307</v>
      </c>
    </row>
    <row r="64" spans="1:37">
      <c r="A64" s="1">
        <v>17</v>
      </c>
      <c r="B64" s="1" t="s">
        <v>87</v>
      </c>
      <c r="C64" s="3">
        <v>43778</v>
      </c>
      <c r="D64" s="1">
        <v>1227</v>
      </c>
      <c r="E64" s="1"/>
      <c r="F64">
        <v>14190</v>
      </c>
      <c r="G64" s="4">
        <f t="shared" si="0"/>
        <v>11.56479217603912</v>
      </c>
      <c r="H64">
        <v>8854</v>
      </c>
      <c r="I64" s="4">
        <f t="shared" si="1"/>
        <v>7.2159739201303994</v>
      </c>
      <c r="J64">
        <v>10162</v>
      </c>
      <c r="K64" s="4">
        <f t="shared" si="2"/>
        <v>8.2819885900570505</v>
      </c>
      <c r="L64">
        <v>2695</v>
      </c>
      <c r="M64" s="4">
        <f t="shared" si="3"/>
        <v>2.1964140179299103</v>
      </c>
      <c r="N64">
        <v>10306</v>
      </c>
      <c r="O64" s="4">
        <f t="shared" si="4"/>
        <v>8.3993480032599841</v>
      </c>
      <c r="P64">
        <v>2649</v>
      </c>
      <c r="Q64" s="4">
        <f t="shared" si="5"/>
        <v>2.1589242053789732</v>
      </c>
      <c r="R64">
        <v>4173</v>
      </c>
      <c r="S64" s="4">
        <f t="shared" si="6"/>
        <v>3.4009779951100243</v>
      </c>
      <c r="T64">
        <v>2190</v>
      </c>
      <c r="U64" s="4">
        <f t="shared" si="7"/>
        <v>1.7848410757946209</v>
      </c>
      <c r="V64">
        <v>1486</v>
      </c>
      <c r="W64" s="4">
        <f t="shared" si="8"/>
        <v>1.211083944580277</v>
      </c>
      <c r="X64">
        <v>151</v>
      </c>
      <c r="Y64" s="4">
        <f t="shared" si="9"/>
        <v>0.12306438467807661</v>
      </c>
      <c r="Z64">
        <v>18735</v>
      </c>
      <c r="AA64" s="4">
        <f t="shared" si="10"/>
        <v>15.268948655256724</v>
      </c>
      <c r="AB64" s="5">
        <v>3067</v>
      </c>
      <c r="AC64" s="4">
        <f t="shared" si="11"/>
        <v>2.4995925020374896</v>
      </c>
      <c r="AD64">
        <f t="shared" si="12"/>
        <v>78658</v>
      </c>
      <c r="AE64" s="4">
        <f t="shared" si="13"/>
        <v>64.105949470252654</v>
      </c>
      <c r="AF64">
        <f t="shared" si="16"/>
        <v>33206</v>
      </c>
      <c r="AG64">
        <f t="shared" si="17"/>
        <v>15650</v>
      </c>
      <c r="AH64">
        <f t="shared" si="18"/>
        <v>7849</v>
      </c>
      <c r="AI64">
        <f t="shared" si="19"/>
        <v>21953</v>
      </c>
      <c r="AJ64">
        <f t="shared" si="14"/>
        <v>48856</v>
      </c>
      <c r="AK64">
        <f t="shared" si="15"/>
        <v>29802</v>
      </c>
    </row>
    <row r="65" spans="1:37">
      <c r="A65" s="1">
        <v>18</v>
      </c>
      <c r="B65" s="1" t="s">
        <v>38</v>
      </c>
      <c r="C65" s="3">
        <v>43656</v>
      </c>
      <c r="D65" s="1">
        <v>2235</v>
      </c>
      <c r="E65" s="1"/>
      <c r="F65">
        <v>16250</v>
      </c>
      <c r="G65" s="4">
        <f t="shared" si="0"/>
        <v>7.2706935123042502</v>
      </c>
      <c r="H65">
        <v>27627</v>
      </c>
      <c r="I65" s="4">
        <f t="shared" si="1"/>
        <v>12.361073825503356</v>
      </c>
      <c r="J65">
        <v>15897</v>
      </c>
      <c r="K65" s="4">
        <f t="shared" si="2"/>
        <v>7.1127516778523487</v>
      </c>
      <c r="L65">
        <v>19234</v>
      </c>
      <c r="M65" s="4">
        <f t="shared" si="3"/>
        <v>8.6058165548098433</v>
      </c>
      <c r="N65">
        <v>27612</v>
      </c>
      <c r="O65" s="4">
        <f t="shared" si="4"/>
        <v>12.354362416107383</v>
      </c>
      <c r="P65">
        <v>14518</v>
      </c>
      <c r="Q65" s="4">
        <f t="shared" si="5"/>
        <v>6.4957494407158833</v>
      </c>
      <c r="R65">
        <v>24523</v>
      </c>
      <c r="S65" s="4">
        <f t="shared" si="6"/>
        <v>10.972259507829978</v>
      </c>
      <c r="T65">
        <v>19537</v>
      </c>
      <c r="U65" s="4">
        <f t="shared" si="7"/>
        <v>8.7413870246085015</v>
      </c>
      <c r="V65">
        <v>24107</v>
      </c>
      <c r="W65" s="4">
        <f t="shared" si="8"/>
        <v>10.786129753914988</v>
      </c>
      <c r="X65">
        <v>19931</v>
      </c>
      <c r="Y65" s="4">
        <f t="shared" si="9"/>
        <v>8.9176733780760635</v>
      </c>
      <c r="Z65">
        <v>15015</v>
      </c>
      <c r="AA65" s="4">
        <f t="shared" si="10"/>
        <v>6.7181208053691277</v>
      </c>
      <c r="AB65" s="5">
        <v>25880</v>
      </c>
      <c r="AC65" s="4">
        <f t="shared" si="11"/>
        <v>11.579418344519016</v>
      </c>
      <c r="AD65">
        <f t="shared" si="12"/>
        <v>250131</v>
      </c>
      <c r="AE65" s="4">
        <f t="shared" si="13"/>
        <v>111.91543624161073</v>
      </c>
      <c r="AF65">
        <f t="shared" si="16"/>
        <v>59774</v>
      </c>
      <c r="AG65">
        <f t="shared" si="17"/>
        <v>61364</v>
      </c>
      <c r="AH65">
        <f t="shared" si="18"/>
        <v>68167</v>
      </c>
      <c r="AI65" s="5">
        <f t="shared" si="19"/>
        <v>60826</v>
      </c>
      <c r="AJ65">
        <f t="shared" si="14"/>
        <v>121138</v>
      </c>
      <c r="AK65">
        <f t="shared" si="15"/>
        <v>128993</v>
      </c>
    </row>
    <row r="66" spans="1:37">
      <c r="A66" s="1">
        <v>18</v>
      </c>
      <c r="B66" s="1" t="s">
        <v>88</v>
      </c>
      <c r="C66" s="3">
        <v>44120</v>
      </c>
      <c r="D66" s="1">
        <v>5046</v>
      </c>
      <c r="E66" s="1"/>
      <c r="F66">
        <v>44272</v>
      </c>
      <c r="G66" s="4">
        <f t="shared" si="0"/>
        <v>8.7736821244550143</v>
      </c>
      <c r="H66">
        <v>48060</v>
      </c>
      <c r="I66" s="4">
        <f t="shared" si="1"/>
        <v>9.524375743162901</v>
      </c>
      <c r="J66">
        <v>42899</v>
      </c>
      <c r="K66" s="4">
        <f t="shared" si="2"/>
        <v>8.5015854141894565</v>
      </c>
      <c r="L66">
        <v>39278</v>
      </c>
      <c r="M66" s="4">
        <f t="shared" si="3"/>
        <v>7.7839873166864839</v>
      </c>
      <c r="N66">
        <v>43290</v>
      </c>
      <c r="O66" s="4">
        <f t="shared" si="4"/>
        <v>8.5790725326991684</v>
      </c>
      <c r="P66">
        <v>29779</v>
      </c>
      <c r="Q66" s="4">
        <f t="shared" si="5"/>
        <v>5.9015061434799838</v>
      </c>
      <c r="R66">
        <v>42676</v>
      </c>
      <c r="S66" s="4">
        <f t="shared" si="6"/>
        <v>8.4573919936583426</v>
      </c>
      <c r="T66">
        <v>23028</v>
      </c>
      <c r="U66" s="4">
        <f t="shared" si="7"/>
        <v>4.5636147443519617</v>
      </c>
      <c r="V66">
        <v>60837</v>
      </c>
      <c r="W66" s="4">
        <f t="shared" si="8"/>
        <v>12.056480380499405</v>
      </c>
      <c r="X66">
        <v>12108</v>
      </c>
      <c r="Y66" s="4">
        <f t="shared" si="9"/>
        <v>2.3995243757431628</v>
      </c>
      <c r="Z66">
        <v>58191</v>
      </c>
      <c r="AA66" s="4">
        <f t="shared" si="10"/>
        <v>11.532104637336504</v>
      </c>
      <c r="AB66" s="5">
        <v>16163</v>
      </c>
      <c r="AC66" s="4">
        <f t="shared" si="11"/>
        <v>3.2031311930241775</v>
      </c>
      <c r="AD66">
        <f t="shared" si="12"/>
        <v>460581</v>
      </c>
      <c r="AE66" s="4">
        <f t="shared" si="13"/>
        <v>91.276456599286576</v>
      </c>
      <c r="AF66">
        <f t="shared" si="16"/>
        <v>135231</v>
      </c>
      <c r="AG66">
        <f t="shared" si="17"/>
        <v>112347</v>
      </c>
      <c r="AH66">
        <f t="shared" si="18"/>
        <v>126541</v>
      </c>
      <c r="AI66">
        <f t="shared" si="19"/>
        <v>86462</v>
      </c>
      <c r="AJ66">
        <f t="shared" si="14"/>
        <v>247578</v>
      </c>
      <c r="AK66">
        <f t="shared" si="15"/>
        <v>213003</v>
      </c>
    </row>
    <row r="67" spans="1:37">
      <c r="A67" s="1">
        <v>18</v>
      </c>
      <c r="B67" s="1" t="s">
        <v>43</v>
      </c>
      <c r="C67" s="3">
        <v>43656</v>
      </c>
      <c r="D67" s="1">
        <v>288</v>
      </c>
      <c r="E67" s="1"/>
      <c r="G67" s="4">
        <f t="shared" ref="G67:G111" si="21">F67/D67</f>
        <v>0</v>
      </c>
      <c r="H67">
        <v>1836</v>
      </c>
      <c r="I67" s="4">
        <f t="shared" ref="I67:I111" si="22">H67/D67</f>
        <v>6.375</v>
      </c>
      <c r="J67">
        <v>617</v>
      </c>
      <c r="K67" s="4">
        <f t="shared" ref="K67:K111" si="23">J67/D67</f>
        <v>2.1423611111111112</v>
      </c>
      <c r="L67">
        <v>2253</v>
      </c>
      <c r="M67" s="4">
        <f t="shared" ref="M67:M111" si="24">L67/D67</f>
        <v>7.822916666666667</v>
      </c>
      <c r="N67">
        <v>953</v>
      </c>
      <c r="O67" s="4">
        <f t="shared" ref="O67:O111" si="25">N67/D67</f>
        <v>3.3090277777777777</v>
      </c>
      <c r="P67">
        <v>939</v>
      </c>
      <c r="Q67" s="4">
        <f t="shared" ref="Q67:Q111" si="26">P67/D67</f>
        <v>3.2604166666666665</v>
      </c>
      <c r="R67">
        <v>1750</v>
      </c>
      <c r="S67" s="4">
        <f t="shared" ref="S67:S111" si="27">R67/D67</f>
        <v>6.0763888888888893</v>
      </c>
      <c r="T67">
        <v>688</v>
      </c>
      <c r="U67" s="4">
        <f t="shared" ref="U67:U111" si="28">T67/D67</f>
        <v>2.3888888888888888</v>
      </c>
      <c r="V67">
        <v>935</v>
      </c>
      <c r="W67" s="4">
        <f t="shared" ref="W67:W111" si="29">V67/D67</f>
        <v>3.2465277777777777</v>
      </c>
      <c r="X67">
        <v>935</v>
      </c>
      <c r="Y67" s="4">
        <f t="shared" ref="Y67:Y111" si="30">X67/D67</f>
        <v>3.2465277777777777</v>
      </c>
      <c r="Z67">
        <v>713</v>
      </c>
      <c r="AA67" s="4">
        <f t="shared" ref="AA67:AA111" si="31">Z67/D67</f>
        <v>2.4756944444444446</v>
      </c>
      <c r="AB67" s="5">
        <v>777</v>
      </c>
      <c r="AC67" s="4">
        <f t="shared" ref="AC67:AC111" si="32">AB67/D67</f>
        <v>2.6979166666666665</v>
      </c>
      <c r="AD67">
        <f t="shared" si="12"/>
        <v>12396</v>
      </c>
      <c r="AE67" s="4">
        <f t="shared" si="13"/>
        <v>43.041666666666671</v>
      </c>
      <c r="AF67">
        <f t="shared" si="16"/>
        <v>2453</v>
      </c>
      <c r="AG67">
        <f t="shared" si="17"/>
        <v>4145</v>
      </c>
      <c r="AH67">
        <f t="shared" si="18"/>
        <v>3373</v>
      </c>
      <c r="AI67" s="5">
        <f t="shared" si="19"/>
        <v>2425</v>
      </c>
      <c r="AJ67">
        <f t="shared" ref="AJ67:AJ111" si="33">F67+H67+J67+L67+N67+P67</f>
        <v>6598</v>
      </c>
      <c r="AK67">
        <f t="shared" ref="AK67:AK111" si="34">R67+T67+V67+X67+Z67+AB67</f>
        <v>5798</v>
      </c>
    </row>
    <row r="68" spans="1:37">
      <c r="A68" s="1">
        <v>18</v>
      </c>
      <c r="B68" s="1" t="s">
        <v>68</v>
      </c>
      <c r="C68" s="3">
        <v>44091</v>
      </c>
      <c r="D68" s="1">
        <v>2523</v>
      </c>
      <c r="E68" s="1"/>
      <c r="F68">
        <v>35995</v>
      </c>
      <c r="G68" s="4">
        <f t="shared" si="21"/>
        <v>14.26674593737614</v>
      </c>
      <c r="H68">
        <v>20151</v>
      </c>
      <c r="I68" s="4">
        <f t="shared" si="22"/>
        <v>7.9869203329369798</v>
      </c>
      <c r="J68">
        <v>41023</v>
      </c>
      <c r="K68" s="4">
        <f t="shared" si="23"/>
        <v>16.259611573523582</v>
      </c>
      <c r="L68">
        <v>18425</v>
      </c>
      <c r="M68" s="4">
        <f t="shared" si="24"/>
        <v>7.3028141101862865</v>
      </c>
      <c r="N68">
        <v>33732</v>
      </c>
      <c r="O68" s="4">
        <f t="shared" si="25"/>
        <v>13.369797859690845</v>
      </c>
      <c r="P68">
        <v>15947</v>
      </c>
      <c r="Q68" s="4">
        <f t="shared" si="26"/>
        <v>6.3206500198176769</v>
      </c>
      <c r="R68">
        <v>37034</v>
      </c>
      <c r="S68" s="4">
        <f t="shared" si="27"/>
        <v>14.678557273087595</v>
      </c>
      <c r="T68">
        <v>27580</v>
      </c>
      <c r="U68" s="4">
        <f t="shared" si="28"/>
        <v>10.931430836305985</v>
      </c>
      <c r="V68">
        <v>30428</v>
      </c>
      <c r="W68" s="4">
        <f t="shared" si="29"/>
        <v>12.060245739199367</v>
      </c>
      <c r="X68">
        <v>29882</v>
      </c>
      <c r="Y68" s="4">
        <f t="shared" si="30"/>
        <v>11.843836702338486</v>
      </c>
      <c r="Z68">
        <v>19167</v>
      </c>
      <c r="AA68" s="4">
        <f t="shared" si="31"/>
        <v>7.5969084423305588</v>
      </c>
      <c r="AB68" s="5">
        <v>38280</v>
      </c>
      <c r="AC68" s="4">
        <f t="shared" si="32"/>
        <v>15.172413793103448</v>
      </c>
      <c r="AD68">
        <f t="shared" si="12"/>
        <v>347644</v>
      </c>
      <c r="AE68" s="4">
        <f t="shared" si="13"/>
        <v>137.78993261989694</v>
      </c>
      <c r="AF68">
        <f t="shared" ref="AF68:AF111" si="35">F68+H68+J68</f>
        <v>97169</v>
      </c>
      <c r="AG68">
        <f t="shared" ref="AG68:AG111" si="36">L68+N68+P68</f>
        <v>68104</v>
      </c>
      <c r="AH68">
        <f t="shared" ref="AH68:AH111" si="37">R68+T68+V68</f>
        <v>95042</v>
      </c>
      <c r="AI68">
        <f t="shared" ref="AI68:AI111" si="38">X68+Z68+AB68</f>
        <v>87329</v>
      </c>
      <c r="AJ68">
        <f t="shared" si="33"/>
        <v>165273</v>
      </c>
      <c r="AK68">
        <f t="shared" si="34"/>
        <v>182371</v>
      </c>
    </row>
    <row r="69" spans="1:37">
      <c r="A69" s="1">
        <v>19</v>
      </c>
      <c r="B69" s="1" t="s">
        <v>50</v>
      </c>
      <c r="C69" s="3">
        <v>42134</v>
      </c>
      <c r="D69" s="1">
        <v>5046</v>
      </c>
      <c r="E69" s="1"/>
      <c r="F69">
        <v>21059</v>
      </c>
      <c r="G69" s="4">
        <f t="shared" si="21"/>
        <v>4.1734046769718587</v>
      </c>
      <c r="H69">
        <v>41675</v>
      </c>
      <c r="I69" s="4">
        <f t="shared" si="22"/>
        <v>8.2590170432025367</v>
      </c>
      <c r="J69">
        <v>15062</v>
      </c>
      <c r="K69" s="4">
        <f t="shared" si="23"/>
        <v>2.9849385652001583</v>
      </c>
      <c r="L69">
        <v>48166</v>
      </c>
      <c r="M69" s="4">
        <f t="shared" si="24"/>
        <v>9.5453824811732062</v>
      </c>
      <c r="N69">
        <v>9504</v>
      </c>
      <c r="O69" s="4">
        <f t="shared" si="25"/>
        <v>1.8834720570749108</v>
      </c>
      <c r="P69">
        <v>53763</v>
      </c>
      <c r="Q69" s="4">
        <f t="shared" si="26"/>
        <v>10.654577883472058</v>
      </c>
      <c r="R69">
        <v>14816</v>
      </c>
      <c r="S69" s="4">
        <f t="shared" si="27"/>
        <v>2.9361870788743558</v>
      </c>
      <c r="T69">
        <v>45548</v>
      </c>
      <c r="U69" s="4">
        <f t="shared" si="28"/>
        <v>9.0265556876734045</v>
      </c>
      <c r="V69">
        <v>10619</v>
      </c>
      <c r="W69" s="4">
        <f t="shared" si="29"/>
        <v>2.1044391597304797</v>
      </c>
      <c r="Y69" s="4">
        <f t="shared" si="30"/>
        <v>0</v>
      </c>
      <c r="AA69" s="4">
        <f t="shared" si="31"/>
        <v>0</v>
      </c>
      <c r="AB69" s="5"/>
      <c r="AC69" s="4">
        <f t="shared" si="32"/>
        <v>0</v>
      </c>
      <c r="AD69">
        <f t="shared" si="12"/>
        <v>260212</v>
      </c>
      <c r="AE69" s="4">
        <f t="shared" si="13"/>
        <v>51.56797463337297</v>
      </c>
      <c r="AF69">
        <f t="shared" si="35"/>
        <v>77796</v>
      </c>
      <c r="AG69">
        <f t="shared" si="36"/>
        <v>111433</v>
      </c>
      <c r="AH69">
        <f t="shared" si="37"/>
        <v>70983</v>
      </c>
      <c r="AI69" s="5">
        <f t="shared" si="38"/>
        <v>0</v>
      </c>
      <c r="AJ69">
        <f t="shared" si="33"/>
        <v>189229</v>
      </c>
      <c r="AK69">
        <f t="shared" si="34"/>
        <v>70983</v>
      </c>
    </row>
    <row r="70" spans="1:37">
      <c r="A70" s="1">
        <v>19</v>
      </c>
      <c r="B70" s="1" t="s">
        <v>78</v>
      </c>
      <c r="C70" s="3">
        <v>44699</v>
      </c>
      <c r="D70" s="1">
        <v>2523</v>
      </c>
      <c r="E70" s="1"/>
      <c r="G70" s="4">
        <f t="shared" si="21"/>
        <v>0</v>
      </c>
      <c r="I70" s="4">
        <f t="shared" si="22"/>
        <v>0</v>
      </c>
      <c r="K70" s="4">
        <f t="shared" si="23"/>
        <v>0</v>
      </c>
      <c r="M70" s="4">
        <f t="shared" si="24"/>
        <v>0</v>
      </c>
      <c r="O70" s="4">
        <f t="shared" si="25"/>
        <v>0</v>
      </c>
      <c r="Q70" s="4">
        <f t="shared" si="26"/>
        <v>0</v>
      </c>
      <c r="R70">
        <v>2364</v>
      </c>
      <c r="S70" s="4">
        <f t="shared" si="27"/>
        <v>0.93697978596908438</v>
      </c>
      <c r="T70">
        <v>453</v>
      </c>
      <c r="U70" s="4">
        <f t="shared" si="28"/>
        <v>0.17954815695600476</v>
      </c>
      <c r="V70">
        <v>1822</v>
      </c>
      <c r="W70" s="4">
        <f t="shared" si="29"/>
        <v>0.72215616329766152</v>
      </c>
      <c r="X70">
        <v>141</v>
      </c>
      <c r="Y70" s="4">
        <f t="shared" si="30"/>
        <v>5.5885850178359099E-2</v>
      </c>
      <c r="Z70">
        <v>4568</v>
      </c>
      <c r="AA70" s="4">
        <f t="shared" si="31"/>
        <v>1.8105430043598891</v>
      </c>
      <c r="AB70" s="5">
        <v>646</v>
      </c>
      <c r="AC70" s="4">
        <f t="shared" si="32"/>
        <v>0.2560443915973048</v>
      </c>
      <c r="AD70">
        <f t="shared" si="12"/>
        <v>9994</v>
      </c>
      <c r="AE70" s="4">
        <f t="shared" si="13"/>
        <v>3.9611573523583039</v>
      </c>
      <c r="AF70">
        <f t="shared" si="35"/>
        <v>0</v>
      </c>
      <c r="AG70">
        <f t="shared" si="36"/>
        <v>0</v>
      </c>
      <c r="AH70">
        <f t="shared" si="37"/>
        <v>4639</v>
      </c>
      <c r="AI70">
        <f t="shared" si="38"/>
        <v>5355</v>
      </c>
      <c r="AJ70">
        <f t="shared" si="33"/>
        <v>0</v>
      </c>
      <c r="AK70">
        <f t="shared" si="34"/>
        <v>9994</v>
      </c>
    </row>
    <row r="71" spans="1:37">
      <c r="A71" s="1">
        <v>19</v>
      </c>
      <c r="B71" s="1" t="s">
        <v>89</v>
      </c>
      <c r="C71" s="3"/>
      <c r="D71" s="1"/>
      <c r="E71" s="1"/>
      <c r="G71" s="4"/>
      <c r="I71" s="4"/>
      <c r="K71" s="4"/>
      <c r="M71" s="4"/>
      <c r="O71" s="4"/>
      <c r="Q71" s="4"/>
      <c r="S71" s="4"/>
      <c r="U71" s="4"/>
      <c r="W71" s="4"/>
      <c r="Y71" s="4"/>
      <c r="AA71" s="4"/>
      <c r="AB71" s="5">
        <v>7637</v>
      </c>
      <c r="AC71" s="4" t="e">
        <f t="shared" si="32"/>
        <v>#DIV/0!</v>
      </c>
      <c r="AE71" s="4"/>
      <c r="AF71">
        <f t="shared" si="35"/>
        <v>0</v>
      </c>
      <c r="AG71">
        <f t="shared" si="36"/>
        <v>0</v>
      </c>
      <c r="AH71">
        <f t="shared" si="37"/>
        <v>0</v>
      </c>
      <c r="AI71" s="5">
        <f t="shared" si="38"/>
        <v>7637</v>
      </c>
      <c r="AJ71">
        <f t="shared" si="33"/>
        <v>0</v>
      </c>
      <c r="AK71">
        <f t="shared" si="34"/>
        <v>7637</v>
      </c>
    </row>
    <row r="72" spans="1:37">
      <c r="A72" s="1">
        <v>19</v>
      </c>
      <c r="B72" s="1" t="s">
        <v>63</v>
      </c>
      <c r="C72" s="3">
        <v>42264</v>
      </c>
      <c r="D72" s="1">
        <v>5046</v>
      </c>
      <c r="E72" s="1"/>
      <c r="F72">
        <v>53942</v>
      </c>
      <c r="G72" s="4">
        <f t="shared" si="21"/>
        <v>10.690051525961158</v>
      </c>
      <c r="H72">
        <v>91216</v>
      </c>
      <c r="I72" s="4">
        <f t="shared" si="22"/>
        <v>18.076892588188663</v>
      </c>
      <c r="J72">
        <v>64905</v>
      </c>
      <c r="K72" s="4">
        <f t="shared" si="23"/>
        <v>12.862663495838287</v>
      </c>
      <c r="L72">
        <v>74692</v>
      </c>
      <c r="M72" s="4">
        <f t="shared" si="24"/>
        <v>14.802219579865239</v>
      </c>
      <c r="N72">
        <v>60034</v>
      </c>
      <c r="O72" s="4">
        <f t="shared" si="25"/>
        <v>11.897344431232659</v>
      </c>
      <c r="P72">
        <v>69953</v>
      </c>
      <c r="Q72" s="4">
        <f t="shared" si="26"/>
        <v>13.863059849385651</v>
      </c>
      <c r="R72">
        <v>78219</v>
      </c>
      <c r="S72" s="4">
        <f t="shared" si="27"/>
        <v>15.501189060642092</v>
      </c>
      <c r="T72">
        <v>59884</v>
      </c>
      <c r="U72" s="4">
        <f t="shared" si="28"/>
        <v>11.867617915180341</v>
      </c>
      <c r="V72">
        <v>64682</v>
      </c>
      <c r="W72" s="4">
        <f t="shared" si="29"/>
        <v>12.818470075307173</v>
      </c>
      <c r="X72">
        <v>54300</v>
      </c>
      <c r="Y72" s="4">
        <f t="shared" si="30"/>
        <v>10.760998810939357</v>
      </c>
      <c r="Z72">
        <v>49129</v>
      </c>
      <c r="AA72" s="4">
        <f t="shared" si="31"/>
        <v>9.7362267142290921</v>
      </c>
      <c r="AB72" s="5">
        <v>64764</v>
      </c>
      <c r="AC72" s="4">
        <f t="shared" si="32"/>
        <v>12.834720570749107</v>
      </c>
      <c r="AD72">
        <f t="shared" si="12"/>
        <v>785720</v>
      </c>
      <c r="AE72" s="4">
        <f t="shared" si="13"/>
        <v>155.71145461751883</v>
      </c>
      <c r="AF72">
        <f t="shared" si="35"/>
        <v>210063</v>
      </c>
      <c r="AG72">
        <f t="shared" si="36"/>
        <v>204679</v>
      </c>
      <c r="AH72">
        <f t="shared" si="37"/>
        <v>202785</v>
      </c>
      <c r="AI72">
        <f t="shared" si="38"/>
        <v>168193</v>
      </c>
      <c r="AJ72">
        <f t="shared" si="33"/>
        <v>414742</v>
      </c>
      <c r="AK72">
        <f t="shared" si="34"/>
        <v>370978</v>
      </c>
    </row>
    <row r="73" spans="1:37">
      <c r="A73" s="1">
        <v>20</v>
      </c>
      <c r="B73" s="1" t="s">
        <v>61</v>
      </c>
      <c r="C73" s="3">
        <v>43728</v>
      </c>
      <c r="D73" s="1">
        <v>2523</v>
      </c>
      <c r="E73" s="1"/>
      <c r="F73">
        <v>17014</v>
      </c>
      <c r="G73" s="4">
        <f t="shared" si="21"/>
        <v>6.7435592548553309</v>
      </c>
      <c r="H73">
        <v>25030</v>
      </c>
      <c r="I73" s="4">
        <f t="shared" si="22"/>
        <v>9.9207292905271505</v>
      </c>
      <c r="J73">
        <v>25308</v>
      </c>
      <c r="K73" s="4">
        <f t="shared" si="23"/>
        <v>10.030915576694412</v>
      </c>
      <c r="L73">
        <v>24996</v>
      </c>
      <c r="M73" s="4">
        <f t="shared" si="24"/>
        <v>9.9072532699167652</v>
      </c>
      <c r="N73">
        <v>22651</v>
      </c>
      <c r="O73" s="4">
        <f t="shared" si="25"/>
        <v>8.9778042013476025</v>
      </c>
      <c r="P73">
        <v>23229</v>
      </c>
      <c r="Q73" s="4">
        <f t="shared" si="26"/>
        <v>9.2068965517241388</v>
      </c>
      <c r="R73">
        <v>20616</v>
      </c>
      <c r="S73" s="4">
        <f t="shared" si="27"/>
        <v>8.1712247324613561</v>
      </c>
      <c r="T73">
        <v>23630</v>
      </c>
      <c r="U73" s="4">
        <f t="shared" si="28"/>
        <v>9.365834324217202</v>
      </c>
      <c r="V73">
        <v>18973</v>
      </c>
      <c r="W73" s="4">
        <f t="shared" si="29"/>
        <v>7.5200158541418949</v>
      </c>
      <c r="X73">
        <v>22302</v>
      </c>
      <c r="Y73" s="4">
        <f t="shared" si="30"/>
        <v>8.8394768133174786</v>
      </c>
      <c r="Z73">
        <v>23476</v>
      </c>
      <c r="AA73" s="4">
        <f t="shared" si="31"/>
        <v>9.304795877923107</v>
      </c>
      <c r="AB73" s="5">
        <v>18688</v>
      </c>
      <c r="AC73" s="4">
        <f t="shared" si="32"/>
        <v>7.4070550931430832</v>
      </c>
      <c r="AD73">
        <f t="shared" ref="AD73:AD111" si="39">SUM(F73,H73,J73,L73,N73,P73,R73,T73,V73,X73,Z73,AB73)</f>
        <v>265913</v>
      </c>
      <c r="AE73" s="4">
        <f t="shared" si="13"/>
        <v>105.39556084026952</v>
      </c>
      <c r="AF73">
        <f t="shared" si="35"/>
        <v>67352</v>
      </c>
      <c r="AG73">
        <f t="shared" si="36"/>
        <v>70876</v>
      </c>
      <c r="AH73">
        <f t="shared" si="37"/>
        <v>63219</v>
      </c>
      <c r="AI73" s="5">
        <f t="shared" si="38"/>
        <v>64466</v>
      </c>
      <c r="AJ73">
        <f t="shared" si="33"/>
        <v>138228</v>
      </c>
      <c r="AK73">
        <f t="shared" si="34"/>
        <v>127685</v>
      </c>
    </row>
    <row r="74" spans="1:37">
      <c r="A74" s="1">
        <v>20</v>
      </c>
      <c r="B74" s="1" t="s">
        <v>71</v>
      </c>
      <c r="C74" s="3">
        <v>43809</v>
      </c>
      <c r="D74" s="1">
        <v>2523</v>
      </c>
      <c r="E74" s="1"/>
      <c r="F74">
        <v>13095</v>
      </c>
      <c r="G74" s="4">
        <f t="shared" si="21"/>
        <v>5.1902497027348398</v>
      </c>
      <c r="H74">
        <v>35783</v>
      </c>
      <c r="I74" s="4">
        <f t="shared" si="22"/>
        <v>14.182718985334919</v>
      </c>
      <c r="J74">
        <v>15490</v>
      </c>
      <c r="K74" s="4">
        <f t="shared" si="23"/>
        <v>6.1395164486722154</v>
      </c>
      <c r="L74">
        <v>36835</v>
      </c>
      <c r="M74" s="4">
        <f t="shared" si="24"/>
        <v>14.599682917162109</v>
      </c>
      <c r="N74">
        <v>17040</v>
      </c>
      <c r="O74" s="4">
        <f t="shared" si="25"/>
        <v>6.7538644470868014</v>
      </c>
      <c r="P74">
        <v>31122</v>
      </c>
      <c r="Q74" s="4">
        <f t="shared" si="26"/>
        <v>12.335315101070154</v>
      </c>
      <c r="R74">
        <v>23018</v>
      </c>
      <c r="S74" s="4">
        <f t="shared" si="27"/>
        <v>9.1232659532302822</v>
      </c>
      <c r="T74">
        <v>28627</v>
      </c>
      <c r="U74" s="4">
        <f t="shared" si="28"/>
        <v>11.346413000396353</v>
      </c>
      <c r="V74">
        <v>26017</v>
      </c>
      <c r="W74" s="4">
        <f t="shared" si="29"/>
        <v>10.311930241775665</v>
      </c>
      <c r="X74">
        <v>19819</v>
      </c>
      <c r="Y74" s="4">
        <f t="shared" si="30"/>
        <v>7.8553309552120494</v>
      </c>
      <c r="Z74">
        <v>14176</v>
      </c>
      <c r="AA74" s="4">
        <f t="shared" si="31"/>
        <v>5.6187078874355922</v>
      </c>
      <c r="AB74" s="5">
        <v>25695</v>
      </c>
      <c r="AC74" s="4">
        <f t="shared" si="32"/>
        <v>10.184304399524375</v>
      </c>
      <c r="AD74">
        <f t="shared" si="39"/>
        <v>286717</v>
      </c>
      <c r="AE74" s="4">
        <f t="shared" si="13"/>
        <v>113.64130003963535</v>
      </c>
      <c r="AF74">
        <f t="shared" si="35"/>
        <v>64368</v>
      </c>
      <c r="AG74">
        <f t="shared" si="36"/>
        <v>84997</v>
      </c>
      <c r="AH74">
        <f t="shared" si="37"/>
        <v>77662</v>
      </c>
      <c r="AI74">
        <f t="shared" si="38"/>
        <v>59690</v>
      </c>
      <c r="AJ74">
        <f t="shared" si="33"/>
        <v>149365</v>
      </c>
      <c r="AK74">
        <f t="shared" si="34"/>
        <v>137352</v>
      </c>
    </row>
    <row r="75" spans="1:37">
      <c r="A75" s="1">
        <v>20</v>
      </c>
      <c r="B75" s="1" t="s">
        <v>38</v>
      </c>
      <c r="C75" s="3">
        <v>43565</v>
      </c>
      <c r="D75" s="1">
        <v>576</v>
      </c>
      <c r="E75" s="1"/>
      <c r="F75">
        <v>5522</v>
      </c>
      <c r="G75" s="4">
        <f t="shared" si="21"/>
        <v>9.5868055555555554</v>
      </c>
      <c r="H75">
        <v>12284</v>
      </c>
      <c r="I75" s="4">
        <f t="shared" si="22"/>
        <v>21.326388888888889</v>
      </c>
      <c r="J75">
        <v>10245</v>
      </c>
      <c r="K75" s="4">
        <f t="shared" si="23"/>
        <v>17.786458333333332</v>
      </c>
      <c r="L75">
        <v>2516</v>
      </c>
      <c r="M75" s="4">
        <f t="shared" si="24"/>
        <v>4.3680555555555554</v>
      </c>
      <c r="N75">
        <v>18857</v>
      </c>
      <c r="O75" s="4">
        <f t="shared" si="25"/>
        <v>32.737847222222221</v>
      </c>
      <c r="P75">
        <v>2846</v>
      </c>
      <c r="Q75" s="4">
        <f t="shared" si="26"/>
        <v>4.9409722222222223</v>
      </c>
      <c r="R75">
        <v>13112</v>
      </c>
      <c r="S75" s="4">
        <f t="shared" si="27"/>
        <v>22.763888888888889</v>
      </c>
      <c r="T75">
        <v>11246</v>
      </c>
      <c r="U75" s="4">
        <f t="shared" si="28"/>
        <v>19.524305555555557</v>
      </c>
      <c r="V75">
        <v>8991</v>
      </c>
      <c r="W75" s="4">
        <f t="shared" si="29"/>
        <v>15.609375</v>
      </c>
      <c r="X75">
        <v>17884</v>
      </c>
      <c r="Y75" s="4">
        <f t="shared" si="30"/>
        <v>31.048611111111111</v>
      </c>
      <c r="Z75">
        <v>4111</v>
      </c>
      <c r="AA75" s="4">
        <f t="shared" si="31"/>
        <v>7.1371527777777777</v>
      </c>
      <c r="AB75" s="5">
        <v>15866</v>
      </c>
      <c r="AC75" s="4">
        <f t="shared" si="32"/>
        <v>27.545138888888889</v>
      </c>
      <c r="AD75">
        <f t="shared" si="39"/>
        <v>123480</v>
      </c>
      <c r="AE75" s="4">
        <f t="shared" si="13"/>
        <v>214.37499999999997</v>
      </c>
      <c r="AF75">
        <f t="shared" si="35"/>
        <v>28051</v>
      </c>
      <c r="AG75">
        <f t="shared" si="36"/>
        <v>24219</v>
      </c>
      <c r="AH75">
        <f t="shared" si="37"/>
        <v>33349</v>
      </c>
      <c r="AI75" s="5">
        <f t="shared" si="38"/>
        <v>37861</v>
      </c>
      <c r="AJ75">
        <f t="shared" si="33"/>
        <v>52270</v>
      </c>
      <c r="AK75">
        <f t="shared" si="34"/>
        <v>71210</v>
      </c>
    </row>
    <row r="76" spans="1:37">
      <c r="A76" s="1">
        <v>20</v>
      </c>
      <c r="B76" s="1" t="s">
        <v>51</v>
      </c>
      <c r="C76" s="3">
        <v>42528</v>
      </c>
      <c r="D76" s="1">
        <v>2523</v>
      </c>
      <c r="E76" s="1"/>
      <c r="F76">
        <v>24752</v>
      </c>
      <c r="G76" s="4">
        <f t="shared" si="21"/>
        <v>9.8105430043598894</v>
      </c>
      <c r="H76">
        <v>17598</v>
      </c>
      <c r="I76" s="4">
        <f t="shared" si="22"/>
        <v>6.9750297265160519</v>
      </c>
      <c r="J76">
        <v>30582</v>
      </c>
      <c r="K76" s="4">
        <f t="shared" si="23"/>
        <v>12.12128418549346</v>
      </c>
      <c r="L76">
        <v>15785</v>
      </c>
      <c r="M76" s="4">
        <f t="shared" si="24"/>
        <v>6.2564407451446691</v>
      </c>
      <c r="N76">
        <v>26792</v>
      </c>
      <c r="O76" s="4">
        <f t="shared" si="25"/>
        <v>10.619104240982956</v>
      </c>
      <c r="P76">
        <v>12471</v>
      </c>
      <c r="Q76" s="4">
        <f t="shared" si="26"/>
        <v>4.942925089179548</v>
      </c>
      <c r="R76">
        <v>23704</v>
      </c>
      <c r="S76" s="4">
        <f t="shared" si="27"/>
        <v>9.3951644867221553</v>
      </c>
      <c r="T76">
        <v>25860</v>
      </c>
      <c r="U76" s="4">
        <f t="shared" si="28"/>
        <v>10.249702734839477</v>
      </c>
      <c r="V76">
        <v>16413</v>
      </c>
      <c r="W76" s="4">
        <f t="shared" si="29"/>
        <v>6.5053507728894173</v>
      </c>
      <c r="X76">
        <v>27423</v>
      </c>
      <c r="Y76" s="4">
        <f t="shared" si="30"/>
        <v>10.869203329369798</v>
      </c>
      <c r="Z76">
        <v>28952</v>
      </c>
      <c r="AA76" s="4">
        <f t="shared" si="31"/>
        <v>11.475227903289735</v>
      </c>
      <c r="AB76" s="5">
        <v>28058</v>
      </c>
      <c r="AC76" s="4">
        <f t="shared" si="32"/>
        <v>11.120887831946096</v>
      </c>
      <c r="AD76">
        <f t="shared" si="39"/>
        <v>278390</v>
      </c>
      <c r="AE76" s="4">
        <f t="shared" si="13"/>
        <v>110.34086405073326</v>
      </c>
      <c r="AF76">
        <f t="shared" si="35"/>
        <v>72932</v>
      </c>
      <c r="AG76">
        <f t="shared" si="36"/>
        <v>55048</v>
      </c>
      <c r="AH76">
        <f t="shared" si="37"/>
        <v>65977</v>
      </c>
      <c r="AI76">
        <f t="shared" si="38"/>
        <v>84433</v>
      </c>
      <c r="AJ76">
        <f t="shared" si="33"/>
        <v>127980</v>
      </c>
      <c r="AK76">
        <f t="shared" si="34"/>
        <v>150410</v>
      </c>
    </row>
    <row r="77" spans="1:37">
      <c r="A77" s="1">
        <v>20</v>
      </c>
      <c r="B77" s="1" t="s">
        <v>70</v>
      </c>
      <c r="C77" s="3">
        <v>42270</v>
      </c>
      <c r="D77" s="1">
        <v>1947</v>
      </c>
      <c r="E77" s="1"/>
      <c r="F77">
        <v>14853</v>
      </c>
      <c r="G77" s="4">
        <f t="shared" si="21"/>
        <v>7.6286594761171029</v>
      </c>
      <c r="H77">
        <v>18987</v>
      </c>
      <c r="I77" s="4">
        <f t="shared" si="22"/>
        <v>9.7519260400616332</v>
      </c>
      <c r="J77">
        <v>6969</v>
      </c>
      <c r="K77" s="4">
        <f t="shared" si="23"/>
        <v>3.5793528505392911</v>
      </c>
      <c r="L77">
        <v>31764</v>
      </c>
      <c r="M77" s="4">
        <f t="shared" si="24"/>
        <v>16.31432973805855</v>
      </c>
      <c r="N77">
        <v>2993</v>
      </c>
      <c r="O77" s="4">
        <f t="shared" si="25"/>
        <v>1.53723677452491</v>
      </c>
      <c r="P77">
        <v>18017</v>
      </c>
      <c r="Q77" s="4">
        <f t="shared" si="26"/>
        <v>9.2537236774524914</v>
      </c>
      <c r="R77">
        <v>9812</v>
      </c>
      <c r="S77" s="4">
        <f t="shared" si="27"/>
        <v>5.0395480225988702</v>
      </c>
      <c r="T77">
        <v>9033</v>
      </c>
      <c r="U77" s="4">
        <f t="shared" si="28"/>
        <v>4.63944530046225</v>
      </c>
      <c r="V77">
        <v>22476</v>
      </c>
      <c r="W77" s="4">
        <f t="shared" si="29"/>
        <v>11.543913713405239</v>
      </c>
      <c r="X77">
        <v>10137</v>
      </c>
      <c r="Y77" s="4">
        <f t="shared" si="30"/>
        <v>5.2064714946070882</v>
      </c>
      <c r="Z77">
        <v>17882</v>
      </c>
      <c r="AA77" s="4">
        <f t="shared" si="31"/>
        <v>9.184386235233692</v>
      </c>
      <c r="AB77" s="5">
        <v>10391</v>
      </c>
      <c r="AC77" s="4">
        <f t="shared" si="32"/>
        <v>5.3369286081150484</v>
      </c>
      <c r="AD77">
        <f t="shared" si="39"/>
        <v>173314</v>
      </c>
      <c r="AE77" s="4">
        <f t="shared" ref="AE77:AE111" si="40">SUM(AC77,AA77,Y77,W77,U77,S77,Q77,O77,M77,K77,I77,G77)</f>
        <v>89.015921931176166</v>
      </c>
      <c r="AF77">
        <f t="shared" si="35"/>
        <v>40809</v>
      </c>
      <c r="AG77">
        <f t="shared" si="36"/>
        <v>52774</v>
      </c>
      <c r="AH77">
        <f t="shared" si="37"/>
        <v>41321</v>
      </c>
      <c r="AI77" s="5">
        <f t="shared" si="38"/>
        <v>38410</v>
      </c>
      <c r="AJ77">
        <f t="shared" si="33"/>
        <v>93583</v>
      </c>
      <c r="AK77">
        <f t="shared" si="34"/>
        <v>79731</v>
      </c>
    </row>
    <row r="78" spans="1:37">
      <c r="A78" s="1">
        <v>21</v>
      </c>
      <c r="B78" s="1" t="s">
        <v>71</v>
      </c>
      <c r="C78" s="3">
        <v>43795</v>
      </c>
      <c r="D78" s="1">
        <v>5046</v>
      </c>
      <c r="E78" s="1"/>
      <c r="F78">
        <v>64150</v>
      </c>
      <c r="G78" s="4">
        <f t="shared" si="21"/>
        <v>12.713040031708283</v>
      </c>
      <c r="H78">
        <v>92134</v>
      </c>
      <c r="I78" s="4">
        <f t="shared" si="22"/>
        <v>18.258818866428854</v>
      </c>
      <c r="J78">
        <v>50869</v>
      </c>
      <c r="K78" s="4">
        <f t="shared" si="23"/>
        <v>10.081054300435989</v>
      </c>
      <c r="L78">
        <v>79539</v>
      </c>
      <c r="M78" s="4">
        <f t="shared" si="24"/>
        <v>15.762782401902497</v>
      </c>
      <c r="N78">
        <v>52677</v>
      </c>
      <c r="O78" s="4">
        <f t="shared" si="25"/>
        <v>10.439357907253269</v>
      </c>
      <c r="P78">
        <v>57505</v>
      </c>
      <c r="Q78" s="4">
        <f t="shared" si="26"/>
        <v>11.396155370590566</v>
      </c>
      <c r="R78">
        <v>59427</v>
      </c>
      <c r="S78" s="4">
        <f t="shared" si="27"/>
        <v>11.77705112960761</v>
      </c>
      <c r="T78">
        <v>73831</v>
      </c>
      <c r="U78" s="4">
        <f t="shared" si="28"/>
        <v>14.63158937772493</v>
      </c>
      <c r="V78">
        <v>55781</v>
      </c>
      <c r="W78" s="4">
        <f t="shared" si="29"/>
        <v>11.054498612762584</v>
      </c>
      <c r="X78">
        <v>59816</v>
      </c>
      <c r="Y78" s="4">
        <f t="shared" si="30"/>
        <v>11.854141894569956</v>
      </c>
      <c r="Z78">
        <v>41783</v>
      </c>
      <c r="AA78" s="4">
        <f t="shared" si="31"/>
        <v>8.280420134760206</v>
      </c>
      <c r="AB78" s="5">
        <v>66026</v>
      </c>
      <c r="AC78" s="4">
        <f t="shared" si="32"/>
        <v>13.084819659135949</v>
      </c>
      <c r="AD78">
        <f t="shared" si="39"/>
        <v>753538</v>
      </c>
      <c r="AE78" s="4">
        <f t="shared" si="40"/>
        <v>149.3337296868807</v>
      </c>
      <c r="AF78">
        <f t="shared" si="35"/>
        <v>207153</v>
      </c>
      <c r="AG78">
        <f t="shared" si="36"/>
        <v>189721</v>
      </c>
      <c r="AH78">
        <f t="shared" si="37"/>
        <v>189039</v>
      </c>
      <c r="AI78">
        <f t="shared" si="38"/>
        <v>167625</v>
      </c>
      <c r="AJ78">
        <f t="shared" si="33"/>
        <v>396874</v>
      </c>
      <c r="AK78">
        <f t="shared" si="34"/>
        <v>356664</v>
      </c>
    </row>
    <row r="79" spans="1:37">
      <c r="A79" s="1">
        <v>21</v>
      </c>
      <c r="B79" s="1" t="s">
        <v>88</v>
      </c>
      <c r="C79" s="3">
        <v>43655</v>
      </c>
      <c r="D79" s="1">
        <v>2523</v>
      </c>
      <c r="E79" s="1"/>
      <c r="F79">
        <v>27214</v>
      </c>
      <c r="G79" s="4">
        <f t="shared" si="21"/>
        <v>10.786365437970669</v>
      </c>
      <c r="H79">
        <v>25242</v>
      </c>
      <c r="I79" s="4">
        <f t="shared" si="22"/>
        <v>10.004756242568371</v>
      </c>
      <c r="J79">
        <v>21076</v>
      </c>
      <c r="K79" s="4">
        <f t="shared" si="23"/>
        <v>8.3535473642489109</v>
      </c>
      <c r="L79">
        <v>25437</v>
      </c>
      <c r="M79" s="4">
        <f t="shared" si="24"/>
        <v>10.0820451843044</v>
      </c>
      <c r="N79">
        <v>18033</v>
      </c>
      <c r="O79" s="4">
        <f t="shared" si="25"/>
        <v>7.1474435196195003</v>
      </c>
      <c r="P79">
        <v>27656</v>
      </c>
      <c r="Q79" s="4">
        <f t="shared" si="26"/>
        <v>10.961553705905668</v>
      </c>
      <c r="R79">
        <v>15915</v>
      </c>
      <c r="S79" s="4">
        <f t="shared" si="27"/>
        <v>6.3079667063020217</v>
      </c>
      <c r="T79">
        <v>25131</v>
      </c>
      <c r="U79" s="4">
        <f t="shared" si="28"/>
        <v>9.9607609988109402</v>
      </c>
      <c r="V79">
        <v>15053</v>
      </c>
      <c r="W79" s="4">
        <f t="shared" si="29"/>
        <v>5.9663099484740387</v>
      </c>
      <c r="X79">
        <v>15329</v>
      </c>
      <c r="Y79" s="4">
        <f t="shared" si="30"/>
        <v>6.0757035275465716</v>
      </c>
      <c r="Z79">
        <v>30398</v>
      </c>
      <c r="AA79" s="4">
        <f t="shared" si="31"/>
        <v>12.048355132778438</v>
      </c>
      <c r="AB79" s="5">
        <v>11622</v>
      </c>
      <c r="AC79" s="4">
        <f t="shared" si="32"/>
        <v>4.6064209274673011</v>
      </c>
      <c r="AD79">
        <f t="shared" si="39"/>
        <v>258106</v>
      </c>
      <c r="AE79" s="4">
        <f t="shared" si="40"/>
        <v>102.30122869599685</v>
      </c>
      <c r="AF79">
        <f t="shared" si="35"/>
        <v>73532</v>
      </c>
      <c r="AG79">
        <f t="shared" si="36"/>
        <v>71126</v>
      </c>
      <c r="AH79">
        <f t="shared" si="37"/>
        <v>56099</v>
      </c>
      <c r="AI79" s="5">
        <f t="shared" si="38"/>
        <v>57349</v>
      </c>
      <c r="AJ79">
        <f t="shared" si="33"/>
        <v>144658</v>
      </c>
      <c r="AK79">
        <f t="shared" si="34"/>
        <v>113448</v>
      </c>
    </row>
    <row r="80" spans="1:37">
      <c r="A80" s="1">
        <v>21</v>
      </c>
      <c r="B80" s="1" t="s">
        <v>90</v>
      </c>
      <c r="C80" s="3">
        <v>44658</v>
      </c>
      <c r="D80" s="1">
        <v>2523</v>
      </c>
      <c r="E80" s="1"/>
      <c r="G80" s="4">
        <f t="shared" si="21"/>
        <v>0</v>
      </c>
      <c r="I80" s="4">
        <f t="shared" si="22"/>
        <v>0</v>
      </c>
      <c r="K80" s="4">
        <f t="shared" si="23"/>
        <v>0</v>
      </c>
      <c r="M80" s="4">
        <f t="shared" si="24"/>
        <v>0</v>
      </c>
      <c r="N80">
        <v>11476</v>
      </c>
      <c r="O80" s="4">
        <f t="shared" si="25"/>
        <v>4.5485533095521209</v>
      </c>
      <c r="P80">
        <v>11043</v>
      </c>
      <c r="Q80" s="4">
        <f t="shared" si="26"/>
        <v>4.3769322235434007</v>
      </c>
      <c r="R80">
        <v>7438</v>
      </c>
      <c r="S80" s="4">
        <f t="shared" si="27"/>
        <v>2.9480776852952832</v>
      </c>
      <c r="T80">
        <v>21658</v>
      </c>
      <c r="U80" s="4">
        <f t="shared" si="28"/>
        <v>8.5842251288149036</v>
      </c>
      <c r="V80">
        <v>6589</v>
      </c>
      <c r="W80" s="4">
        <f t="shared" si="29"/>
        <v>2.611573523583036</v>
      </c>
      <c r="X80">
        <v>29655</v>
      </c>
      <c r="Y80" s="4">
        <f t="shared" si="30"/>
        <v>11.753864447086801</v>
      </c>
      <c r="Z80">
        <v>11183</v>
      </c>
      <c r="AA80" s="4">
        <f t="shared" si="31"/>
        <v>4.4324217201743954</v>
      </c>
      <c r="AB80" s="5">
        <v>21917</v>
      </c>
      <c r="AC80" s="4">
        <f t="shared" si="32"/>
        <v>8.686880697582243</v>
      </c>
      <c r="AD80">
        <f t="shared" si="39"/>
        <v>120959</v>
      </c>
      <c r="AE80" s="4">
        <f t="shared" si="40"/>
        <v>47.94252873563218</v>
      </c>
      <c r="AF80">
        <f t="shared" si="35"/>
        <v>0</v>
      </c>
      <c r="AG80">
        <f t="shared" si="36"/>
        <v>22519</v>
      </c>
      <c r="AH80">
        <f t="shared" si="37"/>
        <v>35685</v>
      </c>
      <c r="AI80">
        <f t="shared" si="38"/>
        <v>62755</v>
      </c>
      <c r="AJ80">
        <f t="shared" si="33"/>
        <v>22519</v>
      </c>
      <c r="AK80">
        <f t="shared" si="34"/>
        <v>98440</v>
      </c>
    </row>
    <row r="81" spans="1:37">
      <c r="A81" s="1">
        <v>22</v>
      </c>
      <c r="B81" s="1" t="s">
        <v>53</v>
      </c>
      <c r="C81" s="3">
        <v>42329</v>
      </c>
      <c r="D81" s="1">
        <v>2523</v>
      </c>
      <c r="E81" s="1"/>
      <c r="F81">
        <v>22147</v>
      </c>
      <c r="G81" s="4">
        <f t="shared" si="21"/>
        <v>8.7780420134760213</v>
      </c>
      <c r="H81">
        <v>24499</v>
      </c>
      <c r="I81" s="4">
        <f t="shared" si="22"/>
        <v>9.7102655568767346</v>
      </c>
      <c r="J81">
        <v>27405</v>
      </c>
      <c r="K81" s="4">
        <f t="shared" si="23"/>
        <v>10.862068965517242</v>
      </c>
      <c r="L81">
        <v>16575</v>
      </c>
      <c r="M81" s="4">
        <f t="shared" si="24"/>
        <v>6.5695600475624261</v>
      </c>
      <c r="N81">
        <v>27050</v>
      </c>
      <c r="O81" s="4">
        <f t="shared" si="25"/>
        <v>10.721363456202933</v>
      </c>
      <c r="P81">
        <v>17909</v>
      </c>
      <c r="Q81" s="4">
        <f t="shared" si="26"/>
        <v>7.0982956797463341</v>
      </c>
      <c r="R81">
        <v>19957</v>
      </c>
      <c r="S81" s="4">
        <f t="shared" si="27"/>
        <v>7.9100277447483158</v>
      </c>
      <c r="T81">
        <v>27644</v>
      </c>
      <c r="U81" s="4">
        <f t="shared" si="28"/>
        <v>10.956797463337297</v>
      </c>
      <c r="V81">
        <v>18474</v>
      </c>
      <c r="W81" s="4">
        <f t="shared" si="29"/>
        <v>7.3222354340071343</v>
      </c>
      <c r="X81">
        <v>20926</v>
      </c>
      <c r="Y81" s="4">
        <f t="shared" si="30"/>
        <v>8.2940943321442724</v>
      </c>
      <c r="Z81">
        <v>17300</v>
      </c>
      <c r="AA81" s="4">
        <f t="shared" si="31"/>
        <v>6.8569163694015058</v>
      </c>
      <c r="AB81" s="5">
        <v>20011</v>
      </c>
      <c r="AC81" s="4">
        <f t="shared" si="32"/>
        <v>7.9314308363059851</v>
      </c>
      <c r="AD81">
        <f t="shared" si="39"/>
        <v>259897</v>
      </c>
      <c r="AE81" s="4">
        <f t="shared" si="40"/>
        <v>103.01109789932619</v>
      </c>
      <c r="AF81">
        <f t="shared" si="35"/>
        <v>74051</v>
      </c>
      <c r="AG81">
        <f t="shared" si="36"/>
        <v>61534</v>
      </c>
      <c r="AH81">
        <f t="shared" si="37"/>
        <v>66075</v>
      </c>
      <c r="AI81" s="5">
        <f t="shared" si="38"/>
        <v>58237</v>
      </c>
      <c r="AJ81">
        <f t="shared" si="33"/>
        <v>135585</v>
      </c>
      <c r="AK81">
        <f t="shared" si="34"/>
        <v>124312</v>
      </c>
    </row>
    <row r="82" spans="1:37">
      <c r="A82" s="1">
        <v>22</v>
      </c>
      <c r="B82" s="1" t="s">
        <v>91</v>
      </c>
      <c r="C82" s="3">
        <v>42321</v>
      </c>
      <c r="D82" s="1">
        <v>5046</v>
      </c>
      <c r="E82" s="1"/>
      <c r="F82">
        <v>60880</v>
      </c>
      <c r="G82" s="4">
        <f t="shared" si="21"/>
        <v>12.065001981767736</v>
      </c>
      <c r="H82">
        <v>13189</v>
      </c>
      <c r="I82" s="4">
        <f t="shared" si="22"/>
        <v>2.6137534680935395</v>
      </c>
      <c r="J82">
        <v>44580</v>
      </c>
      <c r="K82" s="4">
        <f t="shared" si="23"/>
        <v>8.8347205707491074</v>
      </c>
      <c r="L82">
        <v>32905</v>
      </c>
      <c r="M82" s="4">
        <f t="shared" si="24"/>
        <v>6.5210067380103052</v>
      </c>
      <c r="N82">
        <v>38497</v>
      </c>
      <c r="O82" s="4">
        <f t="shared" si="25"/>
        <v>7.6292112564407448</v>
      </c>
      <c r="P82">
        <v>34584</v>
      </c>
      <c r="Q82" s="4">
        <f t="shared" si="26"/>
        <v>6.853745541022592</v>
      </c>
      <c r="R82">
        <v>38791</v>
      </c>
      <c r="S82" s="4">
        <f t="shared" si="27"/>
        <v>7.6874752279032901</v>
      </c>
      <c r="T82">
        <v>49677</v>
      </c>
      <c r="U82" s="4">
        <f t="shared" si="28"/>
        <v>9.8448275862068968</v>
      </c>
      <c r="V82">
        <v>20980</v>
      </c>
      <c r="W82" s="4">
        <f t="shared" si="29"/>
        <v>4.1577487118509708</v>
      </c>
      <c r="X82">
        <v>44721</v>
      </c>
      <c r="Y82" s="4">
        <f t="shared" si="30"/>
        <v>8.8626634958382873</v>
      </c>
      <c r="Z82">
        <v>24995</v>
      </c>
      <c r="AA82" s="4">
        <f t="shared" si="31"/>
        <v>4.9534284581847006</v>
      </c>
      <c r="AB82" s="5">
        <v>46792</v>
      </c>
      <c r="AC82" s="4">
        <f t="shared" si="32"/>
        <v>9.2730875941339672</v>
      </c>
      <c r="AD82">
        <f t="shared" si="39"/>
        <v>450591</v>
      </c>
      <c r="AE82" s="4">
        <f t="shared" si="40"/>
        <v>89.296670630202144</v>
      </c>
      <c r="AF82">
        <f t="shared" si="35"/>
        <v>118649</v>
      </c>
      <c r="AG82">
        <f t="shared" si="36"/>
        <v>105986</v>
      </c>
      <c r="AH82">
        <f t="shared" si="37"/>
        <v>109448</v>
      </c>
      <c r="AI82">
        <f t="shared" si="38"/>
        <v>116508</v>
      </c>
      <c r="AJ82">
        <f t="shared" si="33"/>
        <v>224635</v>
      </c>
      <c r="AK82">
        <f t="shared" si="34"/>
        <v>225956</v>
      </c>
    </row>
    <row r="83" spans="1:37">
      <c r="A83" s="1">
        <v>22</v>
      </c>
      <c r="B83" s="1" t="s">
        <v>51</v>
      </c>
      <c r="C83" s="3">
        <v>42321</v>
      </c>
      <c r="D83" s="1">
        <v>2523</v>
      </c>
      <c r="E83" s="1"/>
      <c r="F83">
        <v>21437</v>
      </c>
      <c r="G83" s="4">
        <f t="shared" si="21"/>
        <v>8.4966309948474041</v>
      </c>
      <c r="H83">
        <v>52609</v>
      </c>
      <c r="I83" s="4">
        <f t="shared" si="22"/>
        <v>20.851763773285771</v>
      </c>
      <c r="J83">
        <v>19163</v>
      </c>
      <c r="K83" s="4">
        <f t="shared" si="23"/>
        <v>7.5953230281411015</v>
      </c>
      <c r="L83">
        <v>38113</v>
      </c>
      <c r="M83" s="4">
        <f t="shared" si="24"/>
        <v>15.106222750693618</v>
      </c>
      <c r="N83">
        <v>17071</v>
      </c>
      <c r="O83" s="4">
        <f t="shared" si="25"/>
        <v>6.7661514070550934</v>
      </c>
      <c r="P83">
        <v>25887</v>
      </c>
      <c r="Q83" s="4">
        <f t="shared" si="26"/>
        <v>10.260404280618312</v>
      </c>
      <c r="R83">
        <v>38025</v>
      </c>
      <c r="S83" s="4">
        <f t="shared" si="27"/>
        <v>15.071343638525565</v>
      </c>
      <c r="T83">
        <v>21820</v>
      </c>
      <c r="U83" s="4">
        <f t="shared" si="28"/>
        <v>8.6484344034879115</v>
      </c>
      <c r="V83">
        <v>33418</v>
      </c>
      <c r="W83" s="4">
        <f t="shared" si="29"/>
        <v>13.24534284581847</v>
      </c>
      <c r="X83">
        <v>18059</v>
      </c>
      <c r="Y83" s="4">
        <f t="shared" si="30"/>
        <v>7.1577487118509708</v>
      </c>
      <c r="Z83">
        <v>35601</v>
      </c>
      <c r="AA83" s="4">
        <f t="shared" si="31"/>
        <v>14.110582639714625</v>
      </c>
      <c r="AB83" s="5">
        <v>15139</v>
      </c>
      <c r="AC83" s="4">
        <f t="shared" si="32"/>
        <v>6.0003963535473641</v>
      </c>
      <c r="AD83">
        <f t="shared" si="39"/>
        <v>336342</v>
      </c>
      <c r="AE83" s="4">
        <f t="shared" si="40"/>
        <v>133.31034482758619</v>
      </c>
      <c r="AF83">
        <f t="shared" si="35"/>
        <v>93209</v>
      </c>
      <c r="AG83">
        <f t="shared" si="36"/>
        <v>81071</v>
      </c>
      <c r="AH83">
        <f t="shared" si="37"/>
        <v>93263</v>
      </c>
      <c r="AI83" s="5">
        <f t="shared" si="38"/>
        <v>68799</v>
      </c>
      <c r="AJ83">
        <f t="shared" si="33"/>
        <v>174280</v>
      </c>
      <c r="AK83">
        <f t="shared" si="34"/>
        <v>162062</v>
      </c>
    </row>
    <row r="84" spans="1:37">
      <c r="A84" s="1">
        <v>23</v>
      </c>
      <c r="B84" s="1" t="s">
        <v>92</v>
      </c>
      <c r="C84" s="3">
        <v>42381</v>
      </c>
      <c r="D84" s="1">
        <v>1371</v>
      </c>
      <c r="E84" s="1"/>
      <c r="F84">
        <v>16914</v>
      </c>
      <c r="G84" s="4">
        <f t="shared" si="21"/>
        <v>12.336980306345733</v>
      </c>
      <c r="H84">
        <v>9861</v>
      </c>
      <c r="I84" s="4">
        <f t="shared" si="22"/>
        <v>7.1925601750547044</v>
      </c>
      <c r="J84">
        <v>13487</v>
      </c>
      <c r="K84" s="4">
        <f t="shared" si="23"/>
        <v>9.8373450036469734</v>
      </c>
      <c r="L84">
        <v>8279</v>
      </c>
      <c r="M84" s="4">
        <f t="shared" si="24"/>
        <v>6.0386579139314369</v>
      </c>
      <c r="N84">
        <v>7700</v>
      </c>
      <c r="O84" s="4">
        <f t="shared" si="25"/>
        <v>5.6163384390955509</v>
      </c>
      <c r="P84">
        <v>9577</v>
      </c>
      <c r="Q84" s="4">
        <f t="shared" si="26"/>
        <v>6.9854121079504008</v>
      </c>
      <c r="R84">
        <v>11786</v>
      </c>
      <c r="S84" s="4">
        <f t="shared" si="27"/>
        <v>8.5966447848285927</v>
      </c>
      <c r="T84">
        <v>10755</v>
      </c>
      <c r="U84" s="4">
        <f t="shared" si="28"/>
        <v>7.8446389496717721</v>
      </c>
      <c r="V84">
        <v>4802</v>
      </c>
      <c r="W84" s="4">
        <f t="shared" si="29"/>
        <v>3.5025528811086799</v>
      </c>
      <c r="X84">
        <v>7203</v>
      </c>
      <c r="Y84" s="4">
        <f t="shared" si="30"/>
        <v>5.2538293216630194</v>
      </c>
      <c r="Z84">
        <v>7786</v>
      </c>
      <c r="AA84" s="4">
        <f t="shared" si="31"/>
        <v>5.6790663749088255</v>
      </c>
      <c r="AB84" s="5">
        <v>9604</v>
      </c>
      <c r="AC84" s="4">
        <f t="shared" si="32"/>
        <v>7.0051057622173598</v>
      </c>
      <c r="AD84">
        <f t="shared" si="39"/>
        <v>117754</v>
      </c>
      <c r="AE84" s="4">
        <f t="shared" si="40"/>
        <v>85.889132020423062</v>
      </c>
      <c r="AF84">
        <f t="shared" si="35"/>
        <v>40262</v>
      </c>
      <c r="AG84">
        <f t="shared" si="36"/>
        <v>25556</v>
      </c>
      <c r="AH84">
        <f t="shared" si="37"/>
        <v>27343</v>
      </c>
      <c r="AI84">
        <f t="shared" si="38"/>
        <v>24593</v>
      </c>
      <c r="AJ84">
        <f t="shared" si="33"/>
        <v>65818</v>
      </c>
      <c r="AK84">
        <f t="shared" si="34"/>
        <v>51936</v>
      </c>
    </row>
    <row r="85" spans="1:37">
      <c r="A85" s="1">
        <v>23</v>
      </c>
      <c r="B85" s="1" t="s">
        <v>38</v>
      </c>
      <c r="C85" s="3">
        <v>43565</v>
      </c>
      <c r="D85" s="1">
        <v>576</v>
      </c>
      <c r="E85" s="1"/>
      <c r="F85">
        <v>2522</v>
      </c>
      <c r="G85" s="4">
        <f t="shared" si="21"/>
        <v>4.3784722222222223</v>
      </c>
      <c r="H85">
        <v>12842</v>
      </c>
      <c r="I85" s="4">
        <f t="shared" si="22"/>
        <v>22.295138888888889</v>
      </c>
      <c r="J85">
        <v>2016</v>
      </c>
      <c r="K85" s="4">
        <f t="shared" si="23"/>
        <v>3.5</v>
      </c>
      <c r="L85">
        <v>5805</v>
      </c>
      <c r="M85" s="4">
        <f t="shared" si="24"/>
        <v>10.078125</v>
      </c>
      <c r="N85">
        <v>11161</v>
      </c>
      <c r="O85" s="4">
        <f t="shared" si="25"/>
        <v>19.376736111111111</v>
      </c>
      <c r="P85">
        <v>433</v>
      </c>
      <c r="Q85" s="4">
        <f t="shared" si="26"/>
        <v>0.75173611111111116</v>
      </c>
      <c r="R85">
        <v>21882</v>
      </c>
      <c r="S85" s="4">
        <f t="shared" si="27"/>
        <v>37.989583333333336</v>
      </c>
      <c r="T85">
        <v>1300</v>
      </c>
      <c r="U85" s="4">
        <f t="shared" si="28"/>
        <v>2.2569444444444446</v>
      </c>
      <c r="V85">
        <v>10220</v>
      </c>
      <c r="W85" s="4">
        <f t="shared" si="29"/>
        <v>17.743055555555557</v>
      </c>
      <c r="X85">
        <v>4559</v>
      </c>
      <c r="Y85" s="4">
        <f t="shared" si="30"/>
        <v>7.9149305555555554</v>
      </c>
      <c r="Z85">
        <v>3550</v>
      </c>
      <c r="AA85" s="4">
        <f t="shared" si="31"/>
        <v>6.1631944444444446</v>
      </c>
      <c r="AB85" s="5">
        <v>11435</v>
      </c>
      <c r="AC85" s="4">
        <f t="shared" si="32"/>
        <v>19.852430555555557</v>
      </c>
      <c r="AD85">
        <f t="shared" si="39"/>
        <v>87725</v>
      </c>
      <c r="AE85" s="4">
        <f t="shared" si="40"/>
        <v>152.30034722222223</v>
      </c>
      <c r="AF85">
        <f t="shared" si="35"/>
        <v>17380</v>
      </c>
      <c r="AG85">
        <f t="shared" si="36"/>
        <v>17399</v>
      </c>
      <c r="AH85">
        <f t="shared" si="37"/>
        <v>33402</v>
      </c>
      <c r="AI85" s="5">
        <f t="shared" si="38"/>
        <v>19544</v>
      </c>
      <c r="AJ85">
        <f t="shared" si="33"/>
        <v>34779</v>
      </c>
      <c r="AK85">
        <f t="shared" si="34"/>
        <v>52946</v>
      </c>
    </row>
    <row r="86" spans="1:37">
      <c r="A86" s="1">
        <v>23</v>
      </c>
      <c r="B86" s="1" t="s">
        <v>55</v>
      </c>
      <c r="C86" s="6" t="s">
        <v>93</v>
      </c>
      <c r="D86" s="1">
        <v>5046</v>
      </c>
      <c r="E86" s="1"/>
      <c r="F86">
        <v>25672</v>
      </c>
      <c r="G86" s="4">
        <f t="shared" si="21"/>
        <v>5.0875941339674986</v>
      </c>
      <c r="H86">
        <v>45579</v>
      </c>
      <c r="I86" s="4">
        <f t="shared" si="22"/>
        <v>9.032699167657551</v>
      </c>
      <c r="J86">
        <v>32327</v>
      </c>
      <c r="K86" s="4">
        <f t="shared" si="23"/>
        <v>6.406460562822037</v>
      </c>
      <c r="L86">
        <v>44383</v>
      </c>
      <c r="M86" s="4">
        <f t="shared" si="24"/>
        <v>8.7956797463337288</v>
      </c>
      <c r="N86">
        <v>23245</v>
      </c>
      <c r="O86" s="4">
        <f t="shared" si="25"/>
        <v>4.6066191042409832</v>
      </c>
      <c r="P86">
        <v>37414</v>
      </c>
      <c r="Q86" s="4">
        <f t="shared" si="26"/>
        <v>7.414585810543004</v>
      </c>
      <c r="R86">
        <v>36897</v>
      </c>
      <c r="S86" s="4">
        <f t="shared" si="27"/>
        <v>7.3121284185493458</v>
      </c>
      <c r="T86">
        <v>40095</v>
      </c>
      <c r="U86" s="4">
        <f t="shared" si="28"/>
        <v>7.9458977407847797</v>
      </c>
      <c r="V86">
        <v>37733</v>
      </c>
      <c r="W86" s="4">
        <f t="shared" si="29"/>
        <v>7.4778042013476025</v>
      </c>
      <c r="X86">
        <v>42510</v>
      </c>
      <c r="Y86" s="4">
        <f t="shared" si="30"/>
        <v>8.4244946492271104</v>
      </c>
      <c r="Z86">
        <v>44267</v>
      </c>
      <c r="AA86" s="4">
        <f t="shared" si="31"/>
        <v>8.7726912405866031</v>
      </c>
      <c r="AB86" s="5">
        <v>42587</v>
      </c>
      <c r="AC86" s="4">
        <f t="shared" si="32"/>
        <v>8.4397542608006333</v>
      </c>
      <c r="AD86">
        <f t="shared" si="39"/>
        <v>452709</v>
      </c>
      <c r="AE86" s="4">
        <f t="shared" si="40"/>
        <v>89.716409036860867</v>
      </c>
      <c r="AF86">
        <f t="shared" si="35"/>
        <v>103578</v>
      </c>
      <c r="AG86">
        <f t="shared" si="36"/>
        <v>105042</v>
      </c>
      <c r="AH86">
        <f t="shared" si="37"/>
        <v>114725</v>
      </c>
      <c r="AI86">
        <f t="shared" si="38"/>
        <v>129364</v>
      </c>
      <c r="AJ86">
        <f t="shared" si="33"/>
        <v>208620</v>
      </c>
      <c r="AK86">
        <f t="shared" si="34"/>
        <v>244089</v>
      </c>
    </row>
    <row r="87" spans="1:37">
      <c r="A87" s="1">
        <v>23</v>
      </c>
      <c r="B87" s="1" t="s">
        <v>94</v>
      </c>
      <c r="C87" s="3">
        <v>42533</v>
      </c>
      <c r="D87" s="1">
        <v>2523</v>
      </c>
      <c r="E87" s="1"/>
      <c r="F87">
        <v>15311</v>
      </c>
      <c r="G87" s="4">
        <f t="shared" si="21"/>
        <v>6.0685691636940149</v>
      </c>
      <c r="H87">
        <v>18124</v>
      </c>
      <c r="I87" s="4">
        <f t="shared" si="22"/>
        <v>7.1835116924296472</v>
      </c>
      <c r="J87">
        <v>7696</v>
      </c>
      <c r="K87" s="4">
        <f t="shared" si="23"/>
        <v>3.0503369005152594</v>
      </c>
      <c r="L87">
        <v>6476</v>
      </c>
      <c r="M87" s="4">
        <f t="shared" si="24"/>
        <v>2.5667855727308759</v>
      </c>
      <c r="N87">
        <v>1764</v>
      </c>
      <c r="O87" s="4">
        <f t="shared" si="25"/>
        <v>0.69916765755053512</v>
      </c>
      <c r="Q87" s="4">
        <f t="shared" si="26"/>
        <v>0</v>
      </c>
      <c r="S87" s="4">
        <f t="shared" si="27"/>
        <v>0</v>
      </c>
      <c r="T87">
        <v>0</v>
      </c>
      <c r="U87" s="4">
        <f t="shared" si="28"/>
        <v>0</v>
      </c>
      <c r="V87">
        <v>0</v>
      </c>
      <c r="W87" s="4">
        <f t="shared" si="29"/>
        <v>0</v>
      </c>
      <c r="Y87" s="4">
        <f t="shared" si="30"/>
        <v>0</v>
      </c>
      <c r="AA87" s="4">
        <f t="shared" si="31"/>
        <v>0</v>
      </c>
      <c r="AB87" s="5"/>
      <c r="AC87" s="4">
        <f t="shared" si="32"/>
        <v>0</v>
      </c>
      <c r="AD87">
        <f t="shared" si="39"/>
        <v>49371</v>
      </c>
      <c r="AE87" s="4">
        <f t="shared" si="40"/>
        <v>19.568370986920332</v>
      </c>
      <c r="AF87">
        <f t="shared" si="35"/>
        <v>41131</v>
      </c>
      <c r="AG87">
        <f t="shared" si="36"/>
        <v>8240</v>
      </c>
      <c r="AH87">
        <f t="shared" si="37"/>
        <v>0</v>
      </c>
      <c r="AI87" s="5">
        <f t="shared" si="38"/>
        <v>0</v>
      </c>
      <c r="AJ87">
        <f t="shared" si="33"/>
        <v>49371</v>
      </c>
      <c r="AK87">
        <f t="shared" si="34"/>
        <v>0</v>
      </c>
    </row>
    <row r="88" spans="1:37">
      <c r="A88" s="1">
        <v>23</v>
      </c>
      <c r="B88" s="1" t="s">
        <v>82</v>
      </c>
      <c r="C88" s="3">
        <v>44027</v>
      </c>
      <c r="D88" s="1">
        <v>576</v>
      </c>
      <c r="E88" s="1"/>
      <c r="F88">
        <v>7898</v>
      </c>
      <c r="G88" s="4">
        <f t="shared" si="21"/>
        <v>13.711805555555555</v>
      </c>
      <c r="H88">
        <v>1484</v>
      </c>
      <c r="I88" s="4">
        <f t="shared" si="22"/>
        <v>2.5763888888888888</v>
      </c>
      <c r="J88">
        <v>9115</v>
      </c>
      <c r="K88" s="4">
        <f t="shared" si="23"/>
        <v>15.824652777777779</v>
      </c>
      <c r="L88">
        <v>1656</v>
      </c>
      <c r="M88" s="4">
        <f t="shared" si="24"/>
        <v>2.875</v>
      </c>
      <c r="N88">
        <v>6046</v>
      </c>
      <c r="O88" s="4">
        <f t="shared" si="25"/>
        <v>10.496527777777779</v>
      </c>
      <c r="P88">
        <v>2226</v>
      </c>
      <c r="Q88" s="4">
        <f t="shared" si="26"/>
        <v>3.8645833333333335</v>
      </c>
      <c r="R88">
        <v>5486</v>
      </c>
      <c r="S88" s="4">
        <f t="shared" si="27"/>
        <v>9.5243055555555554</v>
      </c>
      <c r="T88">
        <v>2701</v>
      </c>
      <c r="U88" s="4">
        <f t="shared" si="28"/>
        <v>4.6892361111111107</v>
      </c>
      <c r="V88">
        <v>0</v>
      </c>
      <c r="W88" s="4">
        <f t="shared" si="29"/>
        <v>0</v>
      </c>
      <c r="Y88" s="4">
        <f t="shared" si="30"/>
        <v>0</v>
      </c>
      <c r="AA88" s="4">
        <f t="shared" si="31"/>
        <v>0</v>
      </c>
      <c r="AB88" s="5"/>
      <c r="AC88" s="4">
        <f t="shared" si="32"/>
        <v>0</v>
      </c>
      <c r="AD88">
        <f t="shared" si="39"/>
        <v>36612</v>
      </c>
      <c r="AE88" s="4">
        <f t="shared" si="40"/>
        <v>63.5625</v>
      </c>
      <c r="AF88">
        <f t="shared" si="35"/>
        <v>18497</v>
      </c>
      <c r="AG88">
        <f t="shared" si="36"/>
        <v>9928</v>
      </c>
      <c r="AH88">
        <f t="shared" si="37"/>
        <v>8187</v>
      </c>
      <c r="AI88">
        <f t="shared" si="38"/>
        <v>0</v>
      </c>
      <c r="AJ88">
        <f t="shared" si="33"/>
        <v>28425</v>
      </c>
      <c r="AK88">
        <f t="shared" si="34"/>
        <v>8187</v>
      </c>
    </row>
    <row r="89" spans="1:37">
      <c r="A89" s="1">
        <v>24</v>
      </c>
      <c r="B89" s="1" t="s">
        <v>95</v>
      </c>
      <c r="C89" s="3">
        <v>44793</v>
      </c>
      <c r="D89" s="1">
        <v>2523</v>
      </c>
      <c r="E89" s="1">
        <v>2523</v>
      </c>
      <c r="F89" s="1">
        <v>0</v>
      </c>
      <c r="G89" s="4">
        <f t="shared" si="21"/>
        <v>0</v>
      </c>
      <c r="I89" s="4">
        <f t="shared" si="22"/>
        <v>0</v>
      </c>
      <c r="K89" s="4">
        <f t="shared" si="23"/>
        <v>0</v>
      </c>
      <c r="M89" s="4">
        <f t="shared" si="24"/>
        <v>0</v>
      </c>
      <c r="N89">
        <v>1263</v>
      </c>
      <c r="O89" s="4">
        <f t="shared" si="25"/>
        <v>0.50059453032104639</v>
      </c>
      <c r="P89">
        <v>1998</v>
      </c>
      <c r="Q89" s="4">
        <f t="shared" si="26"/>
        <v>0.79191438763376931</v>
      </c>
      <c r="R89">
        <v>6328</v>
      </c>
      <c r="S89" s="4">
        <f t="shared" si="27"/>
        <v>2.508125247720967</v>
      </c>
      <c r="T89">
        <v>6097</v>
      </c>
      <c r="U89" s="4">
        <f t="shared" si="28"/>
        <v>2.4165675782798255</v>
      </c>
      <c r="V89">
        <v>8552</v>
      </c>
      <c r="W89" s="4">
        <f t="shared" si="29"/>
        <v>3.3896155370590568</v>
      </c>
      <c r="X89">
        <v>11246</v>
      </c>
      <c r="Y89" s="4">
        <f t="shared" si="30"/>
        <v>4.4573919936583435</v>
      </c>
      <c r="Z89">
        <v>17403</v>
      </c>
      <c r="AA89" s="4">
        <f t="shared" si="31"/>
        <v>6.8977407847800238</v>
      </c>
      <c r="AB89" s="5">
        <v>9807</v>
      </c>
      <c r="AC89" s="4">
        <f t="shared" si="32"/>
        <v>3.8870392390011892</v>
      </c>
      <c r="AD89">
        <f t="shared" si="39"/>
        <v>62694</v>
      </c>
      <c r="AE89" s="4">
        <f t="shared" si="40"/>
        <v>24.848989298454224</v>
      </c>
      <c r="AF89">
        <f t="shared" si="35"/>
        <v>0</v>
      </c>
      <c r="AG89">
        <f t="shared" si="36"/>
        <v>3261</v>
      </c>
      <c r="AH89">
        <f t="shared" si="37"/>
        <v>20977</v>
      </c>
      <c r="AI89" s="5">
        <f t="shared" si="38"/>
        <v>38456</v>
      </c>
      <c r="AJ89">
        <f t="shared" si="33"/>
        <v>3261</v>
      </c>
      <c r="AK89">
        <f t="shared" si="34"/>
        <v>59433</v>
      </c>
    </row>
    <row r="90" spans="1:37">
      <c r="A90" s="1">
        <v>24</v>
      </c>
      <c r="B90" s="1" t="s">
        <v>96</v>
      </c>
      <c r="C90" s="3"/>
      <c r="D90" s="1">
        <v>356</v>
      </c>
      <c r="F90" s="1"/>
      <c r="G90" s="4"/>
      <c r="I90" s="4"/>
      <c r="K90" s="4"/>
      <c r="M90" s="4"/>
      <c r="O90" s="4"/>
      <c r="Q90" s="4"/>
      <c r="S90" s="4"/>
      <c r="U90" s="4"/>
      <c r="W90" s="4"/>
      <c r="Y90" s="4"/>
      <c r="Z90">
        <v>674</v>
      </c>
      <c r="AA90" s="4">
        <f t="shared" si="31"/>
        <v>1.8932584269662922</v>
      </c>
      <c r="AB90" s="5">
        <v>6436</v>
      </c>
      <c r="AC90" s="4">
        <f t="shared" si="32"/>
        <v>18.078651685393258</v>
      </c>
      <c r="AD90">
        <f t="shared" si="39"/>
        <v>7110</v>
      </c>
      <c r="AE90" s="4">
        <f t="shared" si="40"/>
        <v>19.971910112359549</v>
      </c>
      <c r="AF90">
        <f t="shared" si="35"/>
        <v>0</v>
      </c>
      <c r="AG90">
        <f t="shared" si="36"/>
        <v>0</v>
      </c>
      <c r="AH90">
        <f t="shared" si="37"/>
        <v>0</v>
      </c>
      <c r="AI90">
        <f t="shared" si="38"/>
        <v>7110</v>
      </c>
      <c r="AJ90">
        <f t="shared" si="33"/>
        <v>0</v>
      </c>
      <c r="AK90">
        <f t="shared" si="34"/>
        <v>7110</v>
      </c>
    </row>
    <row r="91" spans="1:37">
      <c r="A91" s="1">
        <v>24</v>
      </c>
      <c r="B91" s="1" t="s">
        <v>40</v>
      </c>
      <c r="C91" s="3">
        <v>44833</v>
      </c>
      <c r="D91" s="1">
        <v>1167</v>
      </c>
      <c r="E91" s="1">
        <v>1263</v>
      </c>
      <c r="F91" s="1"/>
      <c r="G91" s="4">
        <f t="shared" si="21"/>
        <v>0</v>
      </c>
      <c r="I91" s="4">
        <f t="shared" si="22"/>
        <v>0</v>
      </c>
      <c r="K91" s="4">
        <f t="shared" si="23"/>
        <v>0</v>
      </c>
      <c r="M91" s="4">
        <f t="shared" si="24"/>
        <v>0</v>
      </c>
      <c r="O91" s="4">
        <f t="shared" si="25"/>
        <v>0</v>
      </c>
      <c r="Q91" s="4">
        <f t="shared" si="26"/>
        <v>0</v>
      </c>
      <c r="R91">
        <v>1229</v>
      </c>
      <c r="S91" s="4">
        <f t="shared" si="27"/>
        <v>1.053127677806341</v>
      </c>
      <c r="T91">
        <v>37</v>
      </c>
      <c r="U91" s="4">
        <f t="shared" si="28"/>
        <v>3.1705227077977724E-2</v>
      </c>
      <c r="V91">
        <v>0</v>
      </c>
      <c r="W91" s="4">
        <f t="shared" si="29"/>
        <v>0</v>
      </c>
      <c r="X91">
        <v>5594</v>
      </c>
      <c r="Y91" s="4">
        <f t="shared" si="30"/>
        <v>4.7934875749785775</v>
      </c>
      <c r="Z91">
        <v>6203</v>
      </c>
      <c r="AA91" s="4">
        <f t="shared" si="31"/>
        <v>5.315338474721508</v>
      </c>
      <c r="AB91" s="5">
        <v>6174</v>
      </c>
      <c r="AC91" s="4">
        <f t="shared" si="32"/>
        <v>5.2904884318766063</v>
      </c>
      <c r="AD91">
        <f t="shared" si="39"/>
        <v>19237</v>
      </c>
      <c r="AE91" s="4">
        <f t="shared" si="40"/>
        <v>16.484147386461011</v>
      </c>
      <c r="AF91">
        <f t="shared" si="35"/>
        <v>0</v>
      </c>
      <c r="AG91">
        <f t="shared" si="36"/>
        <v>0</v>
      </c>
      <c r="AH91">
        <f t="shared" si="37"/>
        <v>1266</v>
      </c>
      <c r="AI91" s="5">
        <f t="shared" si="38"/>
        <v>17971</v>
      </c>
      <c r="AJ91">
        <f t="shared" si="33"/>
        <v>0</v>
      </c>
      <c r="AK91">
        <f t="shared" si="34"/>
        <v>19237</v>
      </c>
    </row>
    <row r="92" spans="1:37">
      <c r="A92" s="1">
        <v>24</v>
      </c>
      <c r="B92" s="1" t="s">
        <v>97</v>
      </c>
      <c r="C92" s="3">
        <v>42710</v>
      </c>
      <c r="D92" s="1">
        <v>5046</v>
      </c>
      <c r="E92" s="1"/>
      <c r="F92">
        <v>29937</v>
      </c>
      <c r="G92" s="4">
        <f t="shared" si="21"/>
        <v>5.9328180737217595</v>
      </c>
      <c r="H92">
        <v>15868</v>
      </c>
      <c r="I92" s="4">
        <f t="shared" si="22"/>
        <v>3.1446690447879511</v>
      </c>
      <c r="J92">
        <v>32367</v>
      </c>
      <c r="K92" s="4">
        <f t="shared" si="23"/>
        <v>6.414387633769322</v>
      </c>
      <c r="L92">
        <v>13431</v>
      </c>
      <c r="M92" s="4">
        <f t="shared" si="24"/>
        <v>2.6617122473246138</v>
      </c>
      <c r="N92">
        <v>24956</v>
      </c>
      <c r="O92" s="4">
        <f t="shared" si="25"/>
        <v>4.9456995640110977</v>
      </c>
      <c r="P92">
        <v>9778</v>
      </c>
      <c r="Q92" s="4">
        <f t="shared" si="26"/>
        <v>1.9377724930638129</v>
      </c>
      <c r="R92">
        <v>1129</v>
      </c>
      <c r="S92" s="4">
        <f t="shared" si="27"/>
        <v>0.22374157748711851</v>
      </c>
      <c r="T92">
        <v>0</v>
      </c>
      <c r="U92" s="4">
        <f t="shared" si="28"/>
        <v>0</v>
      </c>
      <c r="V92">
        <v>0</v>
      </c>
      <c r="W92" s="4">
        <f t="shared" si="29"/>
        <v>0</v>
      </c>
      <c r="Y92" s="4">
        <f t="shared" si="30"/>
        <v>0</v>
      </c>
      <c r="AA92" s="4">
        <f t="shared" si="31"/>
        <v>0</v>
      </c>
      <c r="AB92" s="5"/>
      <c r="AC92" s="4">
        <f t="shared" si="32"/>
        <v>0</v>
      </c>
      <c r="AD92">
        <f t="shared" si="39"/>
        <v>127466</v>
      </c>
      <c r="AE92" s="4">
        <f t="shared" si="40"/>
        <v>25.260800634165673</v>
      </c>
      <c r="AF92">
        <f t="shared" si="35"/>
        <v>78172</v>
      </c>
      <c r="AG92">
        <f t="shared" si="36"/>
        <v>48165</v>
      </c>
      <c r="AH92">
        <f t="shared" si="37"/>
        <v>1129</v>
      </c>
      <c r="AI92">
        <f t="shared" si="38"/>
        <v>0</v>
      </c>
      <c r="AJ92">
        <f t="shared" si="33"/>
        <v>126337</v>
      </c>
      <c r="AK92">
        <f t="shared" si="34"/>
        <v>1129</v>
      </c>
    </row>
    <row r="93" spans="1:37">
      <c r="A93" s="1">
        <v>24</v>
      </c>
      <c r="B93" s="1" t="s">
        <v>98</v>
      </c>
      <c r="C93" s="3">
        <v>44650</v>
      </c>
      <c r="D93" s="1">
        <v>5046</v>
      </c>
      <c r="E93" s="1"/>
      <c r="F93">
        <v>50</v>
      </c>
      <c r="G93" s="4">
        <f t="shared" si="21"/>
        <v>9.9088386841062227E-3</v>
      </c>
      <c r="I93" s="4">
        <f t="shared" si="22"/>
        <v>0</v>
      </c>
      <c r="J93">
        <v>408</v>
      </c>
      <c r="K93" s="4">
        <f t="shared" si="23"/>
        <v>8.0856123662306781E-2</v>
      </c>
      <c r="L93">
        <v>3262</v>
      </c>
      <c r="M93" s="4">
        <f t="shared" si="24"/>
        <v>0.64645263575109002</v>
      </c>
      <c r="N93">
        <v>13080</v>
      </c>
      <c r="O93" s="4">
        <f t="shared" si="25"/>
        <v>2.5921521997621877</v>
      </c>
      <c r="P93">
        <v>32620</v>
      </c>
      <c r="Q93" s="4">
        <f t="shared" si="26"/>
        <v>6.4645263575108993</v>
      </c>
      <c r="R93">
        <v>29291</v>
      </c>
      <c r="S93" s="4">
        <f t="shared" si="27"/>
        <v>5.804795877923107</v>
      </c>
      <c r="T93">
        <v>30253</v>
      </c>
      <c r="U93" s="4">
        <f t="shared" si="28"/>
        <v>5.9954419342053109</v>
      </c>
      <c r="V93">
        <v>17468</v>
      </c>
      <c r="W93" s="4">
        <f t="shared" si="29"/>
        <v>3.4617518826793501</v>
      </c>
      <c r="X93">
        <v>30598</v>
      </c>
      <c r="Y93" s="4">
        <f t="shared" si="30"/>
        <v>6.0638129211256437</v>
      </c>
      <c r="Z93">
        <v>21791</v>
      </c>
      <c r="AA93" s="4">
        <f t="shared" si="31"/>
        <v>4.3184700753071743</v>
      </c>
      <c r="AB93" s="5">
        <v>41336</v>
      </c>
      <c r="AC93" s="4">
        <f t="shared" si="32"/>
        <v>8.1918351169242971</v>
      </c>
      <c r="AD93">
        <f t="shared" si="39"/>
        <v>220157</v>
      </c>
      <c r="AE93" s="4">
        <f t="shared" si="40"/>
        <v>43.630003963535472</v>
      </c>
      <c r="AF93">
        <f t="shared" si="35"/>
        <v>458</v>
      </c>
      <c r="AG93">
        <f t="shared" si="36"/>
        <v>48962</v>
      </c>
      <c r="AH93">
        <f t="shared" si="37"/>
        <v>77012</v>
      </c>
      <c r="AI93" s="5">
        <f t="shared" si="38"/>
        <v>93725</v>
      </c>
      <c r="AJ93">
        <f t="shared" si="33"/>
        <v>49420</v>
      </c>
      <c r="AK93">
        <f t="shared" si="34"/>
        <v>170737</v>
      </c>
    </row>
    <row r="94" spans="1:37">
      <c r="A94" s="1">
        <v>24</v>
      </c>
      <c r="B94" s="1" t="s">
        <v>90</v>
      </c>
      <c r="C94" s="3">
        <v>44833</v>
      </c>
      <c r="D94" s="1">
        <v>1261</v>
      </c>
      <c r="E94" s="1"/>
      <c r="G94" s="4">
        <f t="shared" si="21"/>
        <v>0</v>
      </c>
      <c r="I94" s="4">
        <f t="shared" si="22"/>
        <v>0</v>
      </c>
      <c r="K94" s="4">
        <f t="shared" si="23"/>
        <v>0</v>
      </c>
      <c r="M94" s="4">
        <f t="shared" si="24"/>
        <v>0</v>
      </c>
      <c r="O94" s="4">
        <f t="shared" si="25"/>
        <v>0</v>
      </c>
      <c r="Q94" s="4">
        <f t="shared" si="26"/>
        <v>0</v>
      </c>
      <c r="S94" s="4">
        <f t="shared" si="27"/>
        <v>0</v>
      </c>
      <c r="U94" s="4">
        <f t="shared" si="28"/>
        <v>0</v>
      </c>
      <c r="W94" s="4">
        <f t="shared" si="29"/>
        <v>0</v>
      </c>
      <c r="X94">
        <v>102</v>
      </c>
      <c r="Y94" s="4">
        <f t="shared" si="30"/>
        <v>8.088818398096749E-2</v>
      </c>
      <c r="Z94">
        <v>14269</v>
      </c>
      <c r="AA94" s="4">
        <f t="shared" si="31"/>
        <v>11.315622521808089</v>
      </c>
      <c r="AB94" s="5">
        <v>291</v>
      </c>
      <c r="AC94" s="4">
        <f t="shared" si="32"/>
        <v>0.23076923076923078</v>
      </c>
      <c r="AE94" s="4"/>
      <c r="AF94">
        <f t="shared" si="35"/>
        <v>0</v>
      </c>
      <c r="AG94">
        <f t="shared" si="36"/>
        <v>0</v>
      </c>
      <c r="AH94">
        <f t="shared" si="37"/>
        <v>0</v>
      </c>
      <c r="AI94">
        <f t="shared" si="38"/>
        <v>14662</v>
      </c>
      <c r="AJ94">
        <f t="shared" si="33"/>
        <v>0</v>
      </c>
      <c r="AK94">
        <f t="shared" si="34"/>
        <v>14662</v>
      </c>
    </row>
    <row r="95" spans="1:37">
      <c r="A95" s="1">
        <v>25</v>
      </c>
      <c r="B95" s="1" t="s">
        <v>65</v>
      </c>
      <c r="C95" s="3">
        <v>43633</v>
      </c>
      <c r="D95" s="1">
        <v>5046</v>
      </c>
      <c r="E95" s="1"/>
      <c r="F95">
        <v>65011</v>
      </c>
      <c r="G95" s="4">
        <f t="shared" si="21"/>
        <v>12.883670233848592</v>
      </c>
      <c r="H95">
        <v>105042</v>
      </c>
      <c r="I95" s="4">
        <f t="shared" si="22"/>
        <v>20.816884661117719</v>
      </c>
      <c r="J95">
        <v>71245</v>
      </c>
      <c r="K95" s="4">
        <f t="shared" si="23"/>
        <v>14.119104240982956</v>
      </c>
      <c r="L95">
        <v>70454</v>
      </c>
      <c r="M95" s="4">
        <f t="shared" si="24"/>
        <v>13.962346413000397</v>
      </c>
      <c r="N95">
        <v>53071</v>
      </c>
      <c r="O95" s="4">
        <f t="shared" si="25"/>
        <v>10.517439556084026</v>
      </c>
      <c r="P95">
        <v>96249</v>
      </c>
      <c r="Q95" s="4">
        <f t="shared" si="26"/>
        <v>19.074316290130795</v>
      </c>
      <c r="R95">
        <v>71145</v>
      </c>
      <c r="S95" s="4">
        <f t="shared" si="27"/>
        <v>14.099286563614744</v>
      </c>
      <c r="T95">
        <v>61536</v>
      </c>
      <c r="U95" s="4">
        <f t="shared" si="28"/>
        <v>12.19500594530321</v>
      </c>
      <c r="V95">
        <v>57007</v>
      </c>
      <c r="W95" s="4">
        <f t="shared" si="29"/>
        <v>11.297463337296868</v>
      </c>
      <c r="X95">
        <v>57282</v>
      </c>
      <c r="Y95" s="4">
        <f t="shared" si="30"/>
        <v>11.351961950059453</v>
      </c>
      <c r="Z95">
        <v>67849</v>
      </c>
      <c r="AA95" s="4">
        <f t="shared" si="31"/>
        <v>13.446095917558463</v>
      </c>
      <c r="AB95" s="5">
        <v>74087</v>
      </c>
      <c r="AC95" s="4">
        <f t="shared" si="32"/>
        <v>14.682322631787555</v>
      </c>
      <c r="AD95">
        <f t="shared" si="39"/>
        <v>849978</v>
      </c>
      <c r="AE95" s="4">
        <f t="shared" si="40"/>
        <v>168.44589774078477</v>
      </c>
      <c r="AF95">
        <f t="shared" si="35"/>
        <v>241298</v>
      </c>
      <c r="AG95">
        <f t="shared" si="36"/>
        <v>219774</v>
      </c>
      <c r="AH95">
        <f t="shared" si="37"/>
        <v>189688</v>
      </c>
      <c r="AI95" s="5">
        <f t="shared" si="38"/>
        <v>199218</v>
      </c>
      <c r="AJ95">
        <f t="shared" si="33"/>
        <v>461072</v>
      </c>
      <c r="AK95">
        <f t="shared" si="34"/>
        <v>388906</v>
      </c>
    </row>
    <row r="96" spans="1:37">
      <c r="A96" s="1">
        <v>25</v>
      </c>
      <c r="B96" s="1" t="s">
        <v>47</v>
      </c>
      <c r="C96" s="3">
        <v>44138</v>
      </c>
      <c r="D96" s="1">
        <v>2523</v>
      </c>
      <c r="E96" s="1"/>
      <c r="F96">
        <v>33785</v>
      </c>
      <c r="G96" s="4">
        <f t="shared" si="21"/>
        <v>13.39080459770115</v>
      </c>
      <c r="H96">
        <v>20585</v>
      </c>
      <c r="I96" s="4">
        <f t="shared" si="22"/>
        <v>8.1589377724930632</v>
      </c>
      <c r="J96">
        <v>31767</v>
      </c>
      <c r="K96" s="4">
        <f t="shared" si="23"/>
        <v>12.590963139120095</v>
      </c>
      <c r="L96">
        <v>16635</v>
      </c>
      <c r="M96" s="4">
        <f t="shared" si="24"/>
        <v>6.5933412604042809</v>
      </c>
      <c r="N96">
        <v>26969</v>
      </c>
      <c r="O96" s="4">
        <f t="shared" si="25"/>
        <v>10.689258818866429</v>
      </c>
      <c r="P96">
        <v>16885</v>
      </c>
      <c r="Q96" s="4">
        <f t="shared" si="26"/>
        <v>6.6924296472453433</v>
      </c>
      <c r="R96">
        <v>36714</v>
      </c>
      <c r="S96" s="4">
        <f t="shared" si="27"/>
        <v>14.551724137931034</v>
      </c>
      <c r="T96">
        <v>14097</v>
      </c>
      <c r="U96" s="4">
        <f t="shared" si="28"/>
        <v>5.5873959571938165</v>
      </c>
      <c r="V96">
        <v>17703</v>
      </c>
      <c r="W96" s="4">
        <f t="shared" si="29"/>
        <v>7.0166468489892981</v>
      </c>
      <c r="X96">
        <v>18413</v>
      </c>
      <c r="Y96" s="4">
        <f t="shared" si="30"/>
        <v>7.2980578676179153</v>
      </c>
      <c r="Z96">
        <v>30760</v>
      </c>
      <c r="AA96" s="4">
        <f t="shared" si="31"/>
        <v>12.191835116924297</v>
      </c>
      <c r="AB96" s="5">
        <v>17999</v>
      </c>
      <c r="AC96" s="4">
        <f t="shared" si="32"/>
        <v>7.133967499009116</v>
      </c>
      <c r="AD96">
        <f t="shared" si="39"/>
        <v>282312</v>
      </c>
      <c r="AE96" s="4">
        <f t="shared" si="40"/>
        <v>111.89536266349583</v>
      </c>
      <c r="AF96">
        <f t="shared" si="35"/>
        <v>86137</v>
      </c>
      <c r="AG96">
        <f t="shared" si="36"/>
        <v>60489</v>
      </c>
      <c r="AH96">
        <f t="shared" si="37"/>
        <v>68514</v>
      </c>
      <c r="AI96">
        <f t="shared" si="38"/>
        <v>67172</v>
      </c>
      <c r="AJ96">
        <f t="shared" si="33"/>
        <v>146626</v>
      </c>
      <c r="AK96">
        <f t="shared" si="34"/>
        <v>135686</v>
      </c>
    </row>
    <row r="97" spans="1:37">
      <c r="A97" s="1">
        <v>25</v>
      </c>
      <c r="B97" s="1" t="s">
        <v>99</v>
      </c>
      <c r="C97" s="3">
        <v>43988</v>
      </c>
      <c r="D97" s="1">
        <v>2523</v>
      </c>
      <c r="E97" s="1"/>
      <c r="F97">
        <v>23207</v>
      </c>
      <c r="G97" s="4">
        <f t="shared" si="21"/>
        <v>9.1981767736821247</v>
      </c>
      <c r="H97">
        <v>17884</v>
      </c>
      <c r="I97" s="4">
        <f t="shared" si="22"/>
        <v>7.0883868410622277</v>
      </c>
      <c r="J97">
        <v>21541</v>
      </c>
      <c r="K97" s="4">
        <f t="shared" si="23"/>
        <v>8.5378517637732863</v>
      </c>
      <c r="L97">
        <v>16009</v>
      </c>
      <c r="M97" s="4">
        <f t="shared" si="24"/>
        <v>6.3452239397542609</v>
      </c>
      <c r="N97">
        <v>17174</v>
      </c>
      <c r="O97" s="4">
        <f t="shared" si="25"/>
        <v>6.8069758224336105</v>
      </c>
      <c r="P97">
        <v>18329</v>
      </c>
      <c r="Q97" s="4">
        <f t="shared" si="26"/>
        <v>7.2647641696393181</v>
      </c>
      <c r="R97">
        <v>12264</v>
      </c>
      <c r="S97" s="4">
        <f t="shared" si="27"/>
        <v>4.8608799048751488</v>
      </c>
      <c r="T97">
        <v>26610</v>
      </c>
      <c r="U97" s="4">
        <f t="shared" si="28"/>
        <v>10.546967895362663</v>
      </c>
      <c r="V97">
        <v>7530</v>
      </c>
      <c r="W97" s="4">
        <f t="shared" si="29"/>
        <v>2.9845422116527942</v>
      </c>
      <c r="X97">
        <v>22319</v>
      </c>
      <c r="Y97" s="4">
        <f t="shared" si="30"/>
        <v>8.8462148236226721</v>
      </c>
      <c r="Z97">
        <v>11127</v>
      </c>
      <c r="AA97" s="4">
        <f t="shared" si="31"/>
        <v>4.4102259215219979</v>
      </c>
      <c r="AB97" s="5">
        <v>12458</v>
      </c>
      <c r="AC97" s="4">
        <f t="shared" si="32"/>
        <v>4.9377724930638127</v>
      </c>
      <c r="AD97">
        <f t="shared" si="39"/>
        <v>206452</v>
      </c>
      <c r="AE97" s="4">
        <f t="shared" si="40"/>
        <v>81.827982560443928</v>
      </c>
      <c r="AF97">
        <f t="shared" si="35"/>
        <v>62632</v>
      </c>
      <c r="AG97">
        <f t="shared" si="36"/>
        <v>51512</v>
      </c>
      <c r="AH97">
        <f t="shared" si="37"/>
        <v>46404</v>
      </c>
      <c r="AI97" s="5">
        <f t="shared" si="38"/>
        <v>45904</v>
      </c>
      <c r="AJ97">
        <f t="shared" si="33"/>
        <v>114144</v>
      </c>
      <c r="AK97">
        <f t="shared" si="34"/>
        <v>92308</v>
      </c>
    </row>
    <row r="98" spans="1:37">
      <c r="A98" s="1">
        <v>26</v>
      </c>
      <c r="B98" s="1" t="s">
        <v>52</v>
      </c>
      <c r="C98" s="3">
        <v>42938</v>
      </c>
      <c r="D98" s="1">
        <v>2523</v>
      </c>
      <c r="E98" s="1"/>
      <c r="F98">
        <v>11079</v>
      </c>
      <c r="G98" s="4">
        <f t="shared" si="21"/>
        <v>4.3912009512485133</v>
      </c>
      <c r="H98">
        <v>20452</v>
      </c>
      <c r="I98" s="4">
        <f t="shared" si="22"/>
        <v>8.1062227506936182</v>
      </c>
      <c r="J98">
        <v>6149</v>
      </c>
      <c r="K98" s="4">
        <f t="shared" si="23"/>
        <v>2.4371779627427665</v>
      </c>
      <c r="L98">
        <v>21259</v>
      </c>
      <c r="M98" s="4">
        <f t="shared" si="24"/>
        <v>8.4260800634165669</v>
      </c>
      <c r="N98">
        <v>9069</v>
      </c>
      <c r="O98" s="4">
        <f t="shared" si="25"/>
        <v>3.5945303210463733</v>
      </c>
      <c r="P98">
        <v>15454</v>
      </c>
      <c r="Q98" s="4">
        <f t="shared" si="26"/>
        <v>6.1252477209671028</v>
      </c>
      <c r="R98">
        <v>20339</v>
      </c>
      <c r="S98" s="4">
        <f t="shared" si="27"/>
        <v>8.0614347998414591</v>
      </c>
      <c r="T98">
        <v>3799</v>
      </c>
      <c r="U98" s="4">
        <f t="shared" si="28"/>
        <v>1.5057471264367817</v>
      </c>
      <c r="V98">
        <v>19773</v>
      </c>
      <c r="W98" s="4">
        <f t="shared" si="29"/>
        <v>7.8370986920332939</v>
      </c>
      <c r="X98">
        <v>7553</v>
      </c>
      <c r="Y98" s="4">
        <f t="shared" si="30"/>
        <v>2.9936583432421719</v>
      </c>
      <c r="Z98">
        <v>16321</v>
      </c>
      <c r="AA98" s="4">
        <f t="shared" si="31"/>
        <v>6.4688862465319064</v>
      </c>
      <c r="AB98" s="5">
        <v>7524</v>
      </c>
      <c r="AC98" s="4">
        <f t="shared" si="32"/>
        <v>2.9821640903686086</v>
      </c>
      <c r="AD98">
        <f t="shared" si="39"/>
        <v>158771</v>
      </c>
      <c r="AE98" s="4">
        <f t="shared" si="40"/>
        <v>62.929449068569163</v>
      </c>
      <c r="AF98">
        <f t="shared" si="35"/>
        <v>37680</v>
      </c>
      <c r="AG98">
        <f t="shared" si="36"/>
        <v>45782</v>
      </c>
      <c r="AH98">
        <f t="shared" si="37"/>
        <v>43911</v>
      </c>
      <c r="AI98">
        <f t="shared" si="38"/>
        <v>31398</v>
      </c>
      <c r="AJ98">
        <f t="shared" si="33"/>
        <v>83462</v>
      </c>
      <c r="AK98">
        <f t="shared" si="34"/>
        <v>75309</v>
      </c>
    </row>
    <row r="99" spans="1:37">
      <c r="A99" s="1">
        <v>26</v>
      </c>
      <c r="B99" s="1" t="s">
        <v>38</v>
      </c>
      <c r="C99" s="3">
        <v>43793</v>
      </c>
      <c r="D99" s="1">
        <v>2523</v>
      </c>
      <c r="E99" s="1"/>
      <c r="F99">
        <v>28234</v>
      </c>
      <c r="G99" s="4">
        <f t="shared" si="21"/>
        <v>11.190646056282203</v>
      </c>
      <c r="H99">
        <v>28205</v>
      </c>
      <c r="I99" s="4">
        <f t="shared" si="22"/>
        <v>11.17915180340864</v>
      </c>
      <c r="J99">
        <v>24266</v>
      </c>
      <c r="K99" s="4">
        <f t="shared" si="23"/>
        <v>9.617915180340864</v>
      </c>
      <c r="L99">
        <v>28747</v>
      </c>
      <c r="M99" s="4">
        <f t="shared" si="24"/>
        <v>11.393975426080063</v>
      </c>
      <c r="N99">
        <v>27223</v>
      </c>
      <c r="O99" s="4">
        <f t="shared" si="25"/>
        <v>10.789932619896948</v>
      </c>
      <c r="P99">
        <v>17466</v>
      </c>
      <c r="Q99" s="4">
        <f t="shared" si="26"/>
        <v>6.922711058263971</v>
      </c>
      <c r="R99">
        <v>24065</v>
      </c>
      <c r="S99" s="4">
        <f t="shared" si="27"/>
        <v>9.5382481173206504</v>
      </c>
      <c r="T99">
        <v>27805</v>
      </c>
      <c r="U99" s="4">
        <f t="shared" si="28"/>
        <v>11.020610384462941</v>
      </c>
      <c r="V99">
        <v>16778</v>
      </c>
      <c r="W99" s="4">
        <f t="shared" si="29"/>
        <v>6.6500198176773679</v>
      </c>
      <c r="X99">
        <v>22110</v>
      </c>
      <c r="Y99" s="4">
        <f t="shared" si="30"/>
        <v>8.7633769322235437</v>
      </c>
      <c r="Z99">
        <v>25680</v>
      </c>
      <c r="AA99" s="4">
        <f t="shared" si="31"/>
        <v>10.178359096313912</v>
      </c>
      <c r="AB99" s="5">
        <v>17266</v>
      </c>
      <c r="AC99" s="4">
        <f t="shared" si="32"/>
        <v>6.8434403487911215</v>
      </c>
      <c r="AD99">
        <f t="shared" si="39"/>
        <v>287845</v>
      </c>
      <c r="AE99" s="4">
        <f t="shared" si="40"/>
        <v>114.08838684106222</v>
      </c>
      <c r="AF99">
        <f t="shared" si="35"/>
        <v>80705</v>
      </c>
      <c r="AG99">
        <f t="shared" si="36"/>
        <v>73436</v>
      </c>
      <c r="AH99">
        <f t="shared" si="37"/>
        <v>68648</v>
      </c>
      <c r="AI99" s="5">
        <f t="shared" si="38"/>
        <v>65056</v>
      </c>
      <c r="AJ99">
        <f t="shared" si="33"/>
        <v>154141</v>
      </c>
      <c r="AK99">
        <f t="shared" si="34"/>
        <v>133704</v>
      </c>
    </row>
    <row r="100" spans="1:37">
      <c r="A100" s="1">
        <v>26</v>
      </c>
      <c r="B100" s="1" t="s">
        <v>54</v>
      </c>
      <c r="C100" s="3">
        <v>43033</v>
      </c>
      <c r="D100" s="1">
        <v>2523</v>
      </c>
      <c r="E100" s="1"/>
      <c r="F100">
        <v>16206</v>
      </c>
      <c r="G100" s="4">
        <f t="shared" si="21"/>
        <v>6.4233055885850181</v>
      </c>
      <c r="H100">
        <v>15877</v>
      </c>
      <c r="I100" s="4">
        <f t="shared" si="22"/>
        <v>6.29290527150218</v>
      </c>
      <c r="J100">
        <v>18842</v>
      </c>
      <c r="K100" s="4">
        <f t="shared" si="23"/>
        <v>7.4680935394371781</v>
      </c>
      <c r="L100">
        <v>9077</v>
      </c>
      <c r="M100" s="4">
        <f t="shared" si="24"/>
        <v>3.5977011494252875</v>
      </c>
      <c r="N100">
        <v>14863</v>
      </c>
      <c r="O100" s="4">
        <f t="shared" si="25"/>
        <v>5.8910027744748312</v>
      </c>
      <c r="P100">
        <v>7782</v>
      </c>
      <c r="Q100" s="4">
        <f t="shared" si="26"/>
        <v>3.0844233055885848</v>
      </c>
      <c r="R100">
        <v>23963</v>
      </c>
      <c r="S100" s="4">
        <f t="shared" si="27"/>
        <v>9.4978200554894965</v>
      </c>
      <c r="T100">
        <v>15390</v>
      </c>
      <c r="U100" s="4">
        <f t="shared" si="28"/>
        <v>6.0998810939357906</v>
      </c>
      <c r="V100">
        <v>11138</v>
      </c>
      <c r="W100" s="4">
        <f t="shared" si="29"/>
        <v>4.414585810543004</v>
      </c>
      <c r="X100">
        <v>11533</v>
      </c>
      <c r="Y100" s="4">
        <f t="shared" si="30"/>
        <v>4.5711454617518825</v>
      </c>
      <c r="Z100">
        <v>14317</v>
      </c>
      <c r="AA100" s="4">
        <f t="shared" si="31"/>
        <v>5.6745937376139519</v>
      </c>
      <c r="AB100" s="5">
        <v>13391</v>
      </c>
      <c r="AC100" s="4">
        <f t="shared" si="32"/>
        <v>5.3075703527546567</v>
      </c>
      <c r="AD100">
        <f t="shared" si="39"/>
        <v>172379</v>
      </c>
      <c r="AE100" s="4">
        <f t="shared" si="40"/>
        <v>68.323028141101872</v>
      </c>
      <c r="AF100">
        <f t="shared" si="35"/>
        <v>50925</v>
      </c>
      <c r="AG100">
        <f t="shared" si="36"/>
        <v>31722</v>
      </c>
      <c r="AH100">
        <f t="shared" si="37"/>
        <v>50491</v>
      </c>
      <c r="AI100">
        <f t="shared" si="38"/>
        <v>39241</v>
      </c>
      <c r="AJ100">
        <f t="shared" si="33"/>
        <v>82647</v>
      </c>
      <c r="AK100">
        <f t="shared" si="34"/>
        <v>89732</v>
      </c>
    </row>
    <row r="101" spans="1:37">
      <c r="A101" s="1">
        <v>26</v>
      </c>
      <c r="B101" s="1" t="s">
        <v>100</v>
      </c>
      <c r="C101" s="3">
        <v>43035</v>
      </c>
      <c r="D101" s="1">
        <v>2523</v>
      </c>
      <c r="E101" s="1"/>
      <c r="F101">
        <v>12039</v>
      </c>
      <c r="G101" s="4">
        <f t="shared" si="21"/>
        <v>4.7717003567181928</v>
      </c>
      <c r="H101">
        <v>39038</v>
      </c>
      <c r="I101" s="4">
        <f t="shared" si="22"/>
        <v>15.472849782005548</v>
      </c>
      <c r="J101">
        <v>16442</v>
      </c>
      <c r="K101" s="4">
        <f t="shared" si="23"/>
        <v>6.5168450257629802</v>
      </c>
      <c r="L101">
        <v>24957</v>
      </c>
      <c r="M101" s="4">
        <f t="shared" si="24"/>
        <v>9.8917954815695595</v>
      </c>
      <c r="N101">
        <v>24443</v>
      </c>
      <c r="O101" s="4">
        <f t="shared" si="25"/>
        <v>9.6880697582243354</v>
      </c>
      <c r="P101">
        <v>10470</v>
      </c>
      <c r="Q101" s="4">
        <f t="shared" si="26"/>
        <v>4.1498216409036859</v>
      </c>
      <c r="R101">
        <v>38036</v>
      </c>
      <c r="S101" s="4">
        <f t="shared" si="27"/>
        <v>15.075703527546571</v>
      </c>
      <c r="T101">
        <v>26696</v>
      </c>
      <c r="U101" s="4">
        <f t="shared" si="28"/>
        <v>10.581054300435989</v>
      </c>
      <c r="V101">
        <v>20413</v>
      </c>
      <c r="W101" s="4">
        <f t="shared" si="29"/>
        <v>8.0907649623464124</v>
      </c>
      <c r="X101">
        <v>19949</v>
      </c>
      <c r="Y101" s="4">
        <f t="shared" si="30"/>
        <v>7.9068569163694011</v>
      </c>
      <c r="Z101">
        <v>17867</v>
      </c>
      <c r="AA101" s="4">
        <f t="shared" si="31"/>
        <v>7.0816488307570351</v>
      </c>
      <c r="AB101" s="5">
        <v>14659</v>
      </c>
      <c r="AC101" s="4">
        <f t="shared" si="32"/>
        <v>5.8101466508125243</v>
      </c>
      <c r="AD101">
        <f t="shared" si="39"/>
        <v>265009</v>
      </c>
      <c r="AE101" s="4">
        <f t="shared" si="40"/>
        <v>105.03725723345224</v>
      </c>
      <c r="AF101">
        <f t="shared" si="35"/>
        <v>67519</v>
      </c>
      <c r="AG101">
        <f t="shared" si="36"/>
        <v>59870</v>
      </c>
      <c r="AH101">
        <f t="shared" si="37"/>
        <v>85145</v>
      </c>
      <c r="AI101" s="5">
        <f t="shared" si="38"/>
        <v>52475</v>
      </c>
      <c r="AJ101">
        <f t="shared" si="33"/>
        <v>127389</v>
      </c>
      <c r="AK101">
        <f t="shared" si="34"/>
        <v>137620</v>
      </c>
    </row>
    <row r="102" spans="1:37">
      <c r="A102" s="1">
        <v>27</v>
      </c>
      <c r="B102" s="1" t="s">
        <v>101</v>
      </c>
      <c r="C102" s="3">
        <v>43292</v>
      </c>
      <c r="D102" s="1">
        <v>2422</v>
      </c>
      <c r="E102" s="1"/>
      <c r="F102">
        <v>14911</v>
      </c>
      <c r="G102" s="4">
        <f t="shared" si="21"/>
        <v>6.1564822460776218</v>
      </c>
      <c r="H102">
        <v>19849</v>
      </c>
      <c r="I102" s="4">
        <f t="shared" si="22"/>
        <v>8.1952931461601981</v>
      </c>
      <c r="J102">
        <v>14919</v>
      </c>
      <c r="K102" s="4">
        <f t="shared" si="23"/>
        <v>6.1597853014037982</v>
      </c>
      <c r="L102">
        <v>17796</v>
      </c>
      <c r="M102" s="4">
        <f t="shared" si="24"/>
        <v>7.3476465730800991</v>
      </c>
      <c r="N102">
        <v>11482</v>
      </c>
      <c r="O102" s="4">
        <f t="shared" si="25"/>
        <v>4.740710156895128</v>
      </c>
      <c r="P102">
        <v>16466</v>
      </c>
      <c r="Q102" s="4">
        <f t="shared" si="26"/>
        <v>6.7985136251032205</v>
      </c>
      <c r="R102">
        <v>16994</v>
      </c>
      <c r="S102" s="4">
        <f t="shared" si="27"/>
        <v>7.0165152766308836</v>
      </c>
      <c r="T102">
        <v>11886</v>
      </c>
      <c r="U102" s="4">
        <f t="shared" si="28"/>
        <v>4.9075144508670521</v>
      </c>
      <c r="V102">
        <v>19952</v>
      </c>
      <c r="W102" s="4">
        <f t="shared" si="29"/>
        <v>8.237819983484723</v>
      </c>
      <c r="X102">
        <v>7474</v>
      </c>
      <c r="Y102" s="4">
        <f t="shared" si="30"/>
        <v>3.0858794384805948</v>
      </c>
      <c r="Z102">
        <v>23634</v>
      </c>
      <c r="AA102" s="4">
        <f t="shared" si="31"/>
        <v>9.7580511973575561</v>
      </c>
      <c r="AB102" s="5">
        <v>10971</v>
      </c>
      <c r="AC102" s="4">
        <f t="shared" si="32"/>
        <v>4.5297274979355908</v>
      </c>
      <c r="AD102">
        <f t="shared" si="39"/>
        <v>186334</v>
      </c>
      <c r="AE102" s="4">
        <f t="shared" si="40"/>
        <v>76.933938893476451</v>
      </c>
      <c r="AF102">
        <f t="shared" si="35"/>
        <v>49679</v>
      </c>
      <c r="AG102">
        <f t="shared" si="36"/>
        <v>45744</v>
      </c>
      <c r="AH102">
        <f t="shared" si="37"/>
        <v>48832</v>
      </c>
      <c r="AI102">
        <f t="shared" si="38"/>
        <v>42079</v>
      </c>
      <c r="AJ102">
        <f t="shared" si="33"/>
        <v>95423</v>
      </c>
      <c r="AK102">
        <f t="shared" si="34"/>
        <v>90911</v>
      </c>
    </row>
    <row r="103" spans="1:37">
      <c r="A103" s="1">
        <v>27</v>
      </c>
      <c r="B103" s="1" t="s">
        <v>102</v>
      </c>
      <c r="C103" s="3">
        <v>43271</v>
      </c>
      <c r="D103" s="1">
        <v>2422</v>
      </c>
      <c r="E103" s="1"/>
      <c r="F103">
        <v>16591</v>
      </c>
      <c r="G103" s="4">
        <f t="shared" si="21"/>
        <v>6.8501238645747318</v>
      </c>
      <c r="H103">
        <v>27547</v>
      </c>
      <c r="I103" s="4">
        <f t="shared" si="22"/>
        <v>11.373658133773741</v>
      </c>
      <c r="J103">
        <v>18631</v>
      </c>
      <c r="K103" s="4">
        <f t="shared" si="23"/>
        <v>7.6924029727497931</v>
      </c>
      <c r="L103">
        <v>22654</v>
      </c>
      <c r="M103" s="4">
        <f t="shared" si="24"/>
        <v>9.3534269199009081</v>
      </c>
      <c r="N103">
        <v>27808</v>
      </c>
      <c r="O103" s="4">
        <f t="shared" si="25"/>
        <v>11.481420313790256</v>
      </c>
      <c r="P103">
        <v>16504</v>
      </c>
      <c r="Q103" s="4">
        <f t="shared" si="26"/>
        <v>6.8142031379025596</v>
      </c>
      <c r="R103">
        <v>35822</v>
      </c>
      <c r="S103" s="4">
        <f t="shared" si="27"/>
        <v>14.790255986787779</v>
      </c>
      <c r="T103">
        <v>13867</v>
      </c>
      <c r="U103" s="4">
        <f t="shared" si="28"/>
        <v>5.7254335260115603</v>
      </c>
      <c r="V103">
        <v>21999</v>
      </c>
      <c r="W103" s="4">
        <f t="shared" si="29"/>
        <v>9.0829892650701893</v>
      </c>
      <c r="X103">
        <v>20094</v>
      </c>
      <c r="Y103" s="4">
        <f t="shared" si="30"/>
        <v>8.2964492155243601</v>
      </c>
      <c r="Z103">
        <v>19605</v>
      </c>
      <c r="AA103" s="4">
        <f t="shared" si="31"/>
        <v>8.0945499587118093</v>
      </c>
      <c r="AB103" s="5">
        <v>23297</v>
      </c>
      <c r="AC103" s="4">
        <f t="shared" si="32"/>
        <v>9.6189099917423615</v>
      </c>
      <c r="AD103">
        <f t="shared" si="39"/>
        <v>264419</v>
      </c>
      <c r="AE103" s="4">
        <f t="shared" si="40"/>
        <v>109.17382328654004</v>
      </c>
      <c r="AF103">
        <f t="shared" si="35"/>
        <v>62769</v>
      </c>
      <c r="AG103">
        <f t="shared" si="36"/>
        <v>66966</v>
      </c>
      <c r="AH103">
        <f t="shared" si="37"/>
        <v>71688</v>
      </c>
      <c r="AI103" s="5">
        <f t="shared" si="38"/>
        <v>62996</v>
      </c>
      <c r="AJ103">
        <f t="shared" si="33"/>
        <v>129735</v>
      </c>
      <c r="AK103">
        <f t="shared" si="34"/>
        <v>134684</v>
      </c>
    </row>
    <row r="104" spans="1:37">
      <c r="A104" s="1">
        <v>27</v>
      </c>
      <c r="B104" s="1" t="s">
        <v>103</v>
      </c>
      <c r="C104" s="3">
        <v>43304</v>
      </c>
      <c r="D104" s="1">
        <v>2422</v>
      </c>
      <c r="E104" s="1"/>
      <c r="F104">
        <v>34106</v>
      </c>
      <c r="G104" s="4">
        <f t="shared" si="21"/>
        <v>14.081750619322873</v>
      </c>
      <c r="H104">
        <v>87385</v>
      </c>
      <c r="I104" s="4">
        <f t="shared" si="22"/>
        <v>36.079686209744011</v>
      </c>
      <c r="J104">
        <v>26043</v>
      </c>
      <c r="K104" s="4">
        <f t="shared" si="23"/>
        <v>10.752683732452519</v>
      </c>
      <c r="L104">
        <v>74530</v>
      </c>
      <c r="M104" s="4">
        <f t="shared" si="24"/>
        <v>30.772089182493808</v>
      </c>
      <c r="N104">
        <v>28575</v>
      </c>
      <c r="O104" s="4">
        <f t="shared" si="25"/>
        <v>11.798100743187449</v>
      </c>
      <c r="P104">
        <v>45326</v>
      </c>
      <c r="Q104" s="4">
        <f t="shared" si="26"/>
        <v>18.714285714285715</v>
      </c>
      <c r="R104">
        <v>51998</v>
      </c>
      <c r="S104" s="4">
        <f t="shared" si="27"/>
        <v>21.469033856317093</v>
      </c>
      <c r="T104">
        <v>41173</v>
      </c>
      <c r="U104" s="4">
        <f t="shared" si="28"/>
        <v>16.999587118084229</v>
      </c>
      <c r="V104">
        <v>58786</v>
      </c>
      <c r="W104" s="4">
        <f t="shared" si="29"/>
        <v>24.271676300578033</v>
      </c>
      <c r="X104">
        <v>44213</v>
      </c>
      <c r="Y104" s="4">
        <f t="shared" si="30"/>
        <v>18.254748142031378</v>
      </c>
      <c r="Z104">
        <v>43797</v>
      </c>
      <c r="AA104" s="4">
        <f t="shared" si="31"/>
        <v>18.082989265070189</v>
      </c>
      <c r="AB104" s="5">
        <v>65899</v>
      </c>
      <c r="AC104" s="4">
        <f t="shared" si="32"/>
        <v>27.208505367464905</v>
      </c>
      <c r="AD104">
        <f t="shared" si="39"/>
        <v>601831</v>
      </c>
      <c r="AE104" s="4">
        <f t="shared" si="40"/>
        <v>248.48513625103217</v>
      </c>
      <c r="AF104">
        <f t="shared" si="35"/>
        <v>147534</v>
      </c>
      <c r="AG104">
        <f t="shared" si="36"/>
        <v>148431</v>
      </c>
      <c r="AH104">
        <f t="shared" si="37"/>
        <v>151957</v>
      </c>
      <c r="AI104">
        <f t="shared" si="38"/>
        <v>153909</v>
      </c>
      <c r="AJ104">
        <f t="shared" si="33"/>
        <v>295965</v>
      </c>
      <c r="AK104">
        <f t="shared" si="34"/>
        <v>305866</v>
      </c>
    </row>
    <row r="105" spans="1:37">
      <c r="A105" s="1">
        <v>27</v>
      </c>
      <c r="B105" s="1" t="s">
        <v>82</v>
      </c>
      <c r="C105" s="3">
        <v>44035</v>
      </c>
      <c r="D105" s="1">
        <v>2422</v>
      </c>
      <c r="E105" s="1"/>
      <c r="F105">
        <v>20820</v>
      </c>
      <c r="G105" s="4">
        <f t="shared" si="21"/>
        <v>8.5962014863748966</v>
      </c>
      <c r="H105">
        <v>17265</v>
      </c>
      <c r="I105" s="4">
        <f t="shared" si="22"/>
        <v>7.1284062758051201</v>
      </c>
      <c r="J105">
        <v>23742</v>
      </c>
      <c r="K105" s="4">
        <f t="shared" si="23"/>
        <v>9.8026424442609414</v>
      </c>
      <c r="L105">
        <v>17091</v>
      </c>
      <c r="M105" s="4">
        <f t="shared" si="24"/>
        <v>7.0565648224607767</v>
      </c>
      <c r="N105">
        <v>15091</v>
      </c>
      <c r="O105" s="4">
        <f t="shared" si="25"/>
        <v>6.230800990916598</v>
      </c>
      <c r="P105">
        <v>18779</v>
      </c>
      <c r="Q105" s="4">
        <f t="shared" si="26"/>
        <v>7.7535094962840629</v>
      </c>
      <c r="R105">
        <v>14548</v>
      </c>
      <c r="S105" s="4">
        <f t="shared" si="27"/>
        <v>6.0066061106523536</v>
      </c>
      <c r="T105">
        <v>17081</v>
      </c>
      <c r="U105" s="4">
        <f t="shared" si="28"/>
        <v>7.0524360033030558</v>
      </c>
      <c r="V105">
        <v>11497</v>
      </c>
      <c r="W105" s="4">
        <f t="shared" si="29"/>
        <v>4.7469033856317093</v>
      </c>
      <c r="X105">
        <v>19460</v>
      </c>
      <c r="Y105" s="4">
        <f t="shared" si="30"/>
        <v>8.0346820809248563</v>
      </c>
      <c r="Z105">
        <v>12388</v>
      </c>
      <c r="AA105" s="4">
        <f t="shared" si="31"/>
        <v>5.1147811725846406</v>
      </c>
      <c r="AB105" s="5">
        <v>13120</v>
      </c>
      <c r="AC105" s="4">
        <f t="shared" si="32"/>
        <v>5.4170107349298098</v>
      </c>
      <c r="AD105">
        <f t="shared" si="39"/>
        <v>200882</v>
      </c>
      <c r="AE105" s="4">
        <f t="shared" si="40"/>
        <v>82.940545004128822</v>
      </c>
      <c r="AF105">
        <f t="shared" si="35"/>
        <v>61827</v>
      </c>
      <c r="AG105">
        <f t="shared" si="36"/>
        <v>50961</v>
      </c>
      <c r="AH105">
        <f t="shared" si="37"/>
        <v>43126</v>
      </c>
      <c r="AI105" s="5">
        <f t="shared" si="38"/>
        <v>44968</v>
      </c>
      <c r="AJ105">
        <f t="shared" si="33"/>
        <v>112788</v>
      </c>
      <c r="AK105">
        <f t="shared" si="34"/>
        <v>88094</v>
      </c>
    </row>
    <row r="106" spans="1:37">
      <c r="A106" s="1">
        <v>27</v>
      </c>
      <c r="B106" s="1" t="s">
        <v>104</v>
      </c>
      <c r="C106" s="3">
        <v>43292</v>
      </c>
      <c r="D106" s="1">
        <v>2422</v>
      </c>
      <c r="E106" s="1"/>
      <c r="F106">
        <v>30980</v>
      </c>
      <c r="G106" s="4">
        <f t="shared" si="21"/>
        <v>12.791081750619323</v>
      </c>
      <c r="H106">
        <v>24924</v>
      </c>
      <c r="I106" s="4">
        <f t="shared" si="22"/>
        <v>10.29066886870355</v>
      </c>
      <c r="J106">
        <v>22199</v>
      </c>
      <c r="K106" s="4">
        <f t="shared" si="23"/>
        <v>9.1655656482246073</v>
      </c>
      <c r="L106">
        <v>32187</v>
      </c>
      <c r="M106" s="4">
        <f t="shared" si="24"/>
        <v>13.289430222956234</v>
      </c>
      <c r="N106">
        <v>10417</v>
      </c>
      <c r="O106" s="4">
        <f t="shared" si="25"/>
        <v>4.3009909165978533</v>
      </c>
      <c r="P106">
        <v>39489</v>
      </c>
      <c r="Q106" s="4">
        <f t="shared" si="26"/>
        <v>16.304293971924029</v>
      </c>
      <c r="R106">
        <v>12778</v>
      </c>
      <c r="S106" s="4">
        <f t="shared" si="27"/>
        <v>5.2758051197357556</v>
      </c>
      <c r="T106">
        <v>26064</v>
      </c>
      <c r="U106" s="4">
        <f t="shared" si="28"/>
        <v>10.761354252683732</v>
      </c>
      <c r="V106">
        <v>23485</v>
      </c>
      <c r="W106" s="4">
        <f t="shared" si="29"/>
        <v>9.696531791907514</v>
      </c>
      <c r="X106">
        <v>7681</v>
      </c>
      <c r="Y106" s="4">
        <f t="shared" si="30"/>
        <v>3.1713459950454168</v>
      </c>
      <c r="Z106">
        <v>45049</v>
      </c>
      <c r="AA106" s="4">
        <f t="shared" si="31"/>
        <v>18.599917423616844</v>
      </c>
      <c r="AB106" s="5">
        <v>9428</v>
      </c>
      <c r="AC106" s="4">
        <f t="shared" si="32"/>
        <v>3.8926507018992567</v>
      </c>
      <c r="AD106">
        <f t="shared" si="39"/>
        <v>284681</v>
      </c>
      <c r="AE106" s="4">
        <f t="shared" si="40"/>
        <v>117.53963666391412</v>
      </c>
      <c r="AF106">
        <f t="shared" si="35"/>
        <v>78103</v>
      </c>
      <c r="AG106">
        <f t="shared" si="36"/>
        <v>82093</v>
      </c>
      <c r="AH106">
        <f t="shared" si="37"/>
        <v>62327</v>
      </c>
      <c r="AI106">
        <f t="shared" si="38"/>
        <v>62158</v>
      </c>
      <c r="AJ106">
        <f t="shared" si="33"/>
        <v>160196</v>
      </c>
      <c r="AK106">
        <f t="shared" si="34"/>
        <v>124485</v>
      </c>
    </row>
    <row r="107" spans="1:37">
      <c r="A107" s="1">
        <v>28</v>
      </c>
      <c r="B107" s="1" t="s">
        <v>101</v>
      </c>
      <c r="C107" s="3">
        <v>43335</v>
      </c>
      <c r="D107" s="1">
        <v>2422</v>
      </c>
      <c r="E107" s="1"/>
      <c r="F107">
        <v>16940</v>
      </c>
      <c r="G107" s="4">
        <f t="shared" si="21"/>
        <v>6.9942196531791909</v>
      </c>
      <c r="H107">
        <v>17682</v>
      </c>
      <c r="I107" s="4">
        <f t="shared" si="22"/>
        <v>7.300578034682081</v>
      </c>
      <c r="J107">
        <v>15416</v>
      </c>
      <c r="K107" s="4">
        <f t="shared" si="23"/>
        <v>6.3649876135425272</v>
      </c>
      <c r="L107">
        <v>17711</v>
      </c>
      <c r="M107" s="4">
        <f t="shared" si="24"/>
        <v>7.3125516102394714</v>
      </c>
      <c r="N107">
        <v>16667</v>
      </c>
      <c r="O107" s="4">
        <f t="shared" si="25"/>
        <v>6.8815028901734108</v>
      </c>
      <c r="P107">
        <v>16644</v>
      </c>
      <c r="Q107" s="4">
        <f t="shared" si="26"/>
        <v>6.8720066061106522</v>
      </c>
      <c r="R107">
        <v>16347</v>
      </c>
      <c r="S107" s="4">
        <f t="shared" si="27"/>
        <v>6.749380677126342</v>
      </c>
      <c r="T107">
        <v>16397</v>
      </c>
      <c r="U107" s="4">
        <f t="shared" si="28"/>
        <v>6.7700247729149465</v>
      </c>
      <c r="V107">
        <v>13046</v>
      </c>
      <c r="W107" s="4">
        <f t="shared" si="29"/>
        <v>5.3864574731626753</v>
      </c>
      <c r="X107">
        <v>9593</v>
      </c>
      <c r="Y107" s="4">
        <f t="shared" si="30"/>
        <v>3.9607762180016515</v>
      </c>
      <c r="Z107">
        <v>25987</v>
      </c>
      <c r="AA107" s="4">
        <f t="shared" si="31"/>
        <v>10.729562345169281</v>
      </c>
      <c r="AB107" s="5">
        <v>15510</v>
      </c>
      <c r="AC107" s="4">
        <f t="shared" si="32"/>
        <v>6.4037985136251034</v>
      </c>
      <c r="AD107">
        <f t="shared" si="39"/>
        <v>197940</v>
      </c>
      <c r="AE107" s="4">
        <f t="shared" si="40"/>
        <v>81.725846407927321</v>
      </c>
      <c r="AF107">
        <f t="shared" si="35"/>
        <v>50038</v>
      </c>
      <c r="AG107">
        <f t="shared" si="36"/>
        <v>51022</v>
      </c>
      <c r="AH107">
        <f t="shared" si="37"/>
        <v>45790</v>
      </c>
      <c r="AI107" s="5">
        <f t="shared" si="38"/>
        <v>51090</v>
      </c>
      <c r="AJ107">
        <f t="shared" si="33"/>
        <v>101060</v>
      </c>
      <c r="AK107">
        <f t="shared" si="34"/>
        <v>96880</v>
      </c>
    </row>
    <row r="108" spans="1:37">
      <c r="A108" s="1">
        <v>28</v>
      </c>
      <c r="B108" s="1" t="s">
        <v>38</v>
      </c>
      <c r="C108" s="3">
        <v>43235</v>
      </c>
      <c r="D108" s="1">
        <v>2422</v>
      </c>
      <c r="E108" s="1"/>
      <c r="F108">
        <v>24664</v>
      </c>
      <c r="G108" s="4">
        <f t="shared" si="21"/>
        <v>10.183319570602807</v>
      </c>
      <c r="H108">
        <v>26520</v>
      </c>
      <c r="I108" s="4">
        <f t="shared" si="22"/>
        <v>10.949628406275805</v>
      </c>
      <c r="J108">
        <v>14782</v>
      </c>
      <c r="K108" s="4">
        <f t="shared" si="23"/>
        <v>6.1032204789430224</v>
      </c>
      <c r="L108">
        <v>20217</v>
      </c>
      <c r="M108" s="4">
        <f t="shared" si="24"/>
        <v>8.3472336911643268</v>
      </c>
      <c r="N108">
        <v>20938</v>
      </c>
      <c r="O108" s="4">
        <f t="shared" si="25"/>
        <v>8.6449215524360028</v>
      </c>
      <c r="P108">
        <v>15448</v>
      </c>
      <c r="Q108" s="4">
        <f t="shared" si="26"/>
        <v>6.3781998348472335</v>
      </c>
      <c r="R108">
        <v>21260</v>
      </c>
      <c r="S108" s="4">
        <f t="shared" si="27"/>
        <v>8.7778695293146161</v>
      </c>
      <c r="T108">
        <v>10389</v>
      </c>
      <c r="U108" s="4">
        <f t="shared" si="28"/>
        <v>4.2894302229562342</v>
      </c>
      <c r="V108">
        <v>14900</v>
      </c>
      <c r="W108" s="4">
        <f t="shared" si="29"/>
        <v>6.1519405450041287</v>
      </c>
      <c r="X108">
        <v>16723</v>
      </c>
      <c r="Y108" s="4">
        <f t="shared" si="30"/>
        <v>6.9046242774566471</v>
      </c>
      <c r="Z108">
        <v>14817</v>
      </c>
      <c r="AA108" s="4">
        <f t="shared" si="31"/>
        <v>6.1176713459950456</v>
      </c>
      <c r="AB108" s="5">
        <v>25108</v>
      </c>
      <c r="AC108" s="4">
        <f t="shared" si="32"/>
        <v>10.366639141205615</v>
      </c>
      <c r="AD108">
        <f t="shared" si="39"/>
        <v>225766</v>
      </c>
      <c r="AE108" s="4">
        <f t="shared" si="40"/>
        <v>93.214698596201501</v>
      </c>
      <c r="AF108">
        <f t="shared" si="35"/>
        <v>65966</v>
      </c>
      <c r="AG108">
        <f t="shared" si="36"/>
        <v>56603</v>
      </c>
      <c r="AH108">
        <f t="shared" si="37"/>
        <v>46549</v>
      </c>
      <c r="AI108">
        <f t="shared" si="38"/>
        <v>56648</v>
      </c>
      <c r="AJ108">
        <f t="shared" si="33"/>
        <v>122569</v>
      </c>
      <c r="AK108">
        <f t="shared" si="34"/>
        <v>103197</v>
      </c>
    </row>
    <row r="109" spans="1:37">
      <c r="A109" s="1">
        <v>28</v>
      </c>
      <c r="B109" s="1" t="s">
        <v>103</v>
      </c>
      <c r="C109" s="3">
        <v>43320</v>
      </c>
      <c r="D109" s="1">
        <v>2422</v>
      </c>
      <c r="E109" s="1"/>
      <c r="F109">
        <v>37202</v>
      </c>
      <c r="G109" s="4">
        <f t="shared" si="21"/>
        <v>15.360033030553263</v>
      </c>
      <c r="H109">
        <v>75060</v>
      </c>
      <c r="I109" s="4">
        <f t="shared" si="22"/>
        <v>30.990916597853015</v>
      </c>
      <c r="J109">
        <v>31240</v>
      </c>
      <c r="K109" s="4">
        <f t="shared" si="23"/>
        <v>12.898431048720067</v>
      </c>
      <c r="L109">
        <v>61845</v>
      </c>
      <c r="M109" s="4">
        <f t="shared" si="24"/>
        <v>25.534682080924856</v>
      </c>
      <c r="N109">
        <v>32558</v>
      </c>
      <c r="O109" s="4">
        <f t="shared" si="25"/>
        <v>13.442609413707679</v>
      </c>
      <c r="P109">
        <v>53467</v>
      </c>
      <c r="Q109" s="4">
        <f t="shared" si="26"/>
        <v>22.075557390586294</v>
      </c>
      <c r="R109">
        <v>41791</v>
      </c>
      <c r="S109" s="4">
        <f t="shared" si="27"/>
        <v>17.254748142031378</v>
      </c>
      <c r="T109">
        <v>37974</v>
      </c>
      <c r="U109" s="4">
        <f t="shared" si="28"/>
        <v>15.678777869529315</v>
      </c>
      <c r="V109">
        <v>53826</v>
      </c>
      <c r="W109" s="4">
        <f t="shared" si="29"/>
        <v>22.223781998348471</v>
      </c>
      <c r="X109">
        <v>35255</v>
      </c>
      <c r="Y109" s="4">
        <f t="shared" si="30"/>
        <v>14.556151940545003</v>
      </c>
      <c r="Z109">
        <v>32061</v>
      </c>
      <c r="AA109" s="4">
        <f t="shared" si="31"/>
        <v>13.237407101568952</v>
      </c>
      <c r="AB109" s="5">
        <v>38952</v>
      </c>
      <c r="AC109" s="4">
        <f t="shared" si="32"/>
        <v>16.082576383154418</v>
      </c>
      <c r="AD109">
        <f t="shared" si="39"/>
        <v>531231</v>
      </c>
      <c r="AE109" s="4">
        <f t="shared" si="40"/>
        <v>219.33567299752269</v>
      </c>
      <c r="AF109">
        <f t="shared" si="35"/>
        <v>143502</v>
      </c>
      <c r="AG109">
        <f t="shared" si="36"/>
        <v>147870</v>
      </c>
      <c r="AH109">
        <f t="shared" si="37"/>
        <v>133591</v>
      </c>
      <c r="AI109" s="5">
        <f t="shared" si="38"/>
        <v>106268</v>
      </c>
      <c r="AJ109">
        <f t="shared" si="33"/>
        <v>291372</v>
      </c>
      <c r="AK109">
        <f t="shared" si="34"/>
        <v>239859</v>
      </c>
    </row>
    <row r="110" spans="1:37">
      <c r="A110" s="1">
        <v>28</v>
      </c>
      <c r="B110" s="1" t="s">
        <v>100</v>
      </c>
      <c r="C110" s="3">
        <v>43342</v>
      </c>
      <c r="D110" s="1">
        <v>2422</v>
      </c>
      <c r="E110" s="1"/>
      <c r="F110">
        <v>16364</v>
      </c>
      <c r="G110" s="4">
        <f t="shared" si="21"/>
        <v>6.756399669694467</v>
      </c>
      <c r="H110">
        <v>28267</v>
      </c>
      <c r="I110" s="4">
        <f t="shared" si="22"/>
        <v>11.670933113129644</v>
      </c>
      <c r="J110">
        <v>17219</v>
      </c>
      <c r="K110" s="4">
        <f t="shared" si="23"/>
        <v>7.1094137076796038</v>
      </c>
      <c r="L110">
        <v>22383</v>
      </c>
      <c r="M110" s="4">
        <f t="shared" si="24"/>
        <v>9.2415359207266725</v>
      </c>
      <c r="N110">
        <v>19122</v>
      </c>
      <c r="O110" s="4">
        <f t="shared" si="25"/>
        <v>7.8951279933938894</v>
      </c>
      <c r="P110">
        <v>13398</v>
      </c>
      <c r="Q110" s="4">
        <f t="shared" si="26"/>
        <v>5.5317919075144513</v>
      </c>
      <c r="R110">
        <v>23579</v>
      </c>
      <c r="S110" s="4">
        <f t="shared" si="27"/>
        <v>9.7353426919900912</v>
      </c>
      <c r="T110">
        <v>14417</v>
      </c>
      <c r="U110" s="4">
        <f t="shared" si="28"/>
        <v>5.9525185796862097</v>
      </c>
      <c r="V110">
        <v>11973</v>
      </c>
      <c r="W110" s="4">
        <f t="shared" si="29"/>
        <v>4.9434351775392233</v>
      </c>
      <c r="X110">
        <v>18726</v>
      </c>
      <c r="Y110" s="4">
        <f t="shared" si="30"/>
        <v>7.7316267547481416</v>
      </c>
      <c r="Z110">
        <v>16561</v>
      </c>
      <c r="AA110" s="4">
        <f t="shared" si="31"/>
        <v>6.8377374071015691</v>
      </c>
      <c r="AB110" s="5">
        <v>18640</v>
      </c>
      <c r="AC110" s="4">
        <f t="shared" si="32"/>
        <v>7.6961189099917426</v>
      </c>
      <c r="AD110">
        <f t="shared" si="39"/>
        <v>220649</v>
      </c>
      <c r="AE110" s="4">
        <f t="shared" si="40"/>
        <v>91.101981833195708</v>
      </c>
      <c r="AF110">
        <f t="shared" si="35"/>
        <v>61850</v>
      </c>
      <c r="AG110">
        <f t="shared" si="36"/>
        <v>54903</v>
      </c>
      <c r="AH110">
        <f t="shared" si="37"/>
        <v>49969</v>
      </c>
      <c r="AI110">
        <f t="shared" si="38"/>
        <v>53927</v>
      </c>
      <c r="AJ110">
        <f t="shared" si="33"/>
        <v>116753</v>
      </c>
      <c r="AK110">
        <f t="shared" si="34"/>
        <v>103896</v>
      </c>
    </row>
    <row r="111" spans="1:37">
      <c r="A111" s="1">
        <v>28</v>
      </c>
      <c r="B111" s="1" t="s">
        <v>104</v>
      </c>
      <c r="C111" s="3">
        <v>43335</v>
      </c>
      <c r="D111" s="1">
        <v>2422</v>
      </c>
      <c r="E111" s="1"/>
      <c r="F111">
        <v>18292</v>
      </c>
      <c r="G111" s="4">
        <f t="shared" si="21"/>
        <v>7.5524360033030558</v>
      </c>
      <c r="H111">
        <v>25962</v>
      </c>
      <c r="I111" s="4">
        <f t="shared" si="22"/>
        <v>10.719240297274979</v>
      </c>
      <c r="J111">
        <v>24072</v>
      </c>
      <c r="K111" s="4">
        <f t="shared" si="23"/>
        <v>9.9388934764657311</v>
      </c>
      <c r="L111">
        <v>19650</v>
      </c>
      <c r="M111" s="4">
        <f t="shared" si="24"/>
        <v>8.1131296449215533</v>
      </c>
      <c r="N111">
        <v>22992</v>
      </c>
      <c r="O111" s="4">
        <f t="shared" si="25"/>
        <v>9.4929810074318741</v>
      </c>
      <c r="P111">
        <v>13222</v>
      </c>
      <c r="Q111" s="4">
        <f t="shared" si="26"/>
        <v>5.4591246903385633</v>
      </c>
      <c r="R111">
        <v>26626</v>
      </c>
      <c r="S111" s="4">
        <f t="shared" si="27"/>
        <v>10.993393889347647</v>
      </c>
      <c r="T111">
        <v>17877</v>
      </c>
      <c r="U111" s="4">
        <f t="shared" si="28"/>
        <v>7.3810900082576385</v>
      </c>
      <c r="V111">
        <v>19020</v>
      </c>
      <c r="W111" s="4">
        <f t="shared" si="29"/>
        <v>7.8530140379851359</v>
      </c>
      <c r="X111">
        <v>11969</v>
      </c>
      <c r="Y111" s="4">
        <f t="shared" si="30"/>
        <v>4.9417836498761352</v>
      </c>
      <c r="Z111">
        <v>26936</v>
      </c>
      <c r="AA111" s="4">
        <f t="shared" si="31"/>
        <v>11.121387283236995</v>
      </c>
      <c r="AB111" s="5">
        <v>18256</v>
      </c>
      <c r="AC111" s="4">
        <f t="shared" si="32"/>
        <v>7.5375722543352603</v>
      </c>
      <c r="AD111">
        <f t="shared" si="39"/>
        <v>244874</v>
      </c>
      <c r="AE111" s="4">
        <f t="shared" si="40"/>
        <v>101.10404624277457</v>
      </c>
      <c r="AF111">
        <f t="shared" si="35"/>
        <v>68326</v>
      </c>
      <c r="AG111">
        <f t="shared" si="36"/>
        <v>55864</v>
      </c>
      <c r="AH111">
        <f t="shared" si="37"/>
        <v>63523</v>
      </c>
      <c r="AI111" s="5">
        <f t="shared" si="38"/>
        <v>57161</v>
      </c>
      <c r="AJ111">
        <f t="shared" si="33"/>
        <v>124190</v>
      </c>
      <c r="AK111">
        <f t="shared" si="34"/>
        <v>120684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2024-06-06T07:31:08Z</dcterms:created>
  <dcterms:modified xsi:type="dcterms:W3CDTF">2024-06-06T08:26:12Z</dcterms:modified>
</cp:coreProperties>
</file>