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.xml" ContentType="application/vnd.openxmlformats-officedocument.themeOverrid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6706\Workspaces\viatra-workspace\Structural-Analysis-of-Partial-Models-using-Graph-Metrics\excels\"/>
    </mc:Choice>
  </mc:AlternateContent>
  <xr:revisionPtr revIDLastSave="0" documentId="13_ncr:1_{6F677290-13F4-47B8-A52D-506EFF53AC43}" xr6:coauthVersionLast="45" xr6:coauthVersionMax="45" xr10:uidLastSave="{00000000-0000-0000-0000-000000000000}"/>
  <bookViews>
    <workbookView xWindow="-108" yWindow="-108" windowWidth="23256" windowHeight="12576" activeTab="2" xr2:uid="{9D0E90E0-6524-4963-A7D1-13008B857362}"/>
  </bookViews>
  <sheets>
    <sheet name="osszesitett" sheetId="10" r:id="rId1"/>
    <sheet name="osszesitett-2" sheetId="12" r:id="rId2"/>
    <sheet name="Chart2" sheetId="1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95" i="1" l="1"/>
  <c r="X96" i="1"/>
  <c r="X97" i="1"/>
  <c r="X98" i="1"/>
  <c r="X99" i="1"/>
  <c r="X100" i="1"/>
  <c r="X101" i="1"/>
  <c r="X94" i="1"/>
  <c r="Y95" i="1" l="1"/>
  <c r="Z95" i="1"/>
  <c r="AA95" i="1"/>
  <c r="AB95" i="1"/>
  <c r="AC95" i="1"/>
  <c r="Y96" i="1"/>
  <c r="Z96" i="1"/>
  <c r="AA96" i="1"/>
  <c r="AB96" i="1"/>
  <c r="AC96" i="1"/>
  <c r="Y97" i="1"/>
  <c r="Z97" i="1"/>
  <c r="AA97" i="1"/>
  <c r="AB97" i="1"/>
  <c r="AC97" i="1"/>
  <c r="Y98" i="1"/>
  <c r="Z98" i="1"/>
  <c r="AA98" i="1"/>
  <c r="AB98" i="1"/>
  <c r="AC98" i="1"/>
  <c r="Y99" i="1"/>
  <c r="Z99" i="1"/>
  <c r="AA99" i="1"/>
  <c r="AB99" i="1"/>
  <c r="AC99" i="1"/>
  <c r="Y100" i="1"/>
  <c r="Z100" i="1"/>
  <c r="AA100" i="1"/>
  <c r="AB100" i="1"/>
  <c r="AC100" i="1"/>
  <c r="Y101" i="1"/>
  <c r="Z101" i="1"/>
  <c r="AA101" i="1"/>
  <c r="AB101" i="1"/>
  <c r="AC101" i="1"/>
  <c r="Z94" i="1"/>
  <c r="AA94" i="1"/>
  <c r="AB94" i="1"/>
  <c r="AC94" i="1"/>
  <c r="Y94" i="1"/>
  <c r="AE83" i="1"/>
  <c r="AE84" i="1"/>
  <c r="AE85" i="1"/>
  <c r="AE86" i="1"/>
  <c r="AE87" i="1"/>
  <c r="AE88" i="1"/>
  <c r="AE89" i="1"/>
  <c r="AE82" i="1"/>
  <c r="S65" i="1" l="1"/>
  <c r="T65" i="1"/>
  <c r="U65" i="1"/>
  <c r="V65" i="1"/>
  <c r="W65" i="1"/>
  <c r="X65" i="1"/>
  <c r="Y65" i="1"/>
  <c r="Z65" i="1"/>
  <c r="S66" i="1"/>
  <c r="T66" i="1"/>
  <c r="U66" i="1"/>
  <c r="V66" i="1"/>
  <c r="W66" i="1"/>
  <c r="X66" i="1"/>
  <c r="Y66" i="1"/>
  <c r="Z66" i="1"/>
  <c r="S67" i="1"/>
  <c r="T67" i="1"/>
  <c r="U67" i="1"/>
  <c r="V67" i="1"/>
  <c r="W67" i="1"/>
  <c r="X67" i="1"/>
  <c r="Y67" i="1"/>
  <c r="Z67" i="1"/>
  <c r="T64" i="1"/>
  <c r="U64" i="1"/>
  <c r="V64" i="1"/>
  <c r="W64" i="1"/>
  <c r="X64" i="1"/>
  <c r="Y64" i="1"/>
  <c r="Z64" i="1"/>
  <c r="S64" i="1"/>
  <c r="S46" i="1"/>
  <c r="T46" i="1"/>
  <c r="U46" i="1"/>
  <c r="V46" i="1"/>
  <c r="W46" i="1"/>
  <c r="X46" i="1"/>
  <c r="Y46" i="1"/>
  <c r="Z46" i="1"/>
  <c r="S47" i="1"/>
  <c r="T47" i="1"/>
  <c r="U47" i="1"/>
  <c r="V47" i="1"/>
  <c r="W47" i="1"/>
  <c r="X47" i="1"/>
  <c r="Y47" i="1"/>
  <c r="Z47" i="1"/>
  <c r="S48" i="1"/>
  <c r="T48" i="1"/>
  <c r="U48" i="1"/>
  <c r="V48" i="1"/>
  <c r="W48" i="1"/>
  <c r="X48" i="1"/>
  <c r="Y48" i="1"/>
  <c r="Z48" i="1"/>
  <c r="T45" i="1"/>
  <c r="U45" i="1"/>
  <c r="V45" i="1"/>
  <c r="W45" i="1"/>
  <c r="X45" i="1"/>
  <c r="Y45" i="1"/>
  <c r="Z45" i="1"/>
  <c r="S45" i="1"/>
</calcChain>
</file>

<file path=xl/sharedStrings.xml><?xml version="1.0" encoding="utf-8"?>
<sst xmlns="http://schemas.openxmlformats.org/spreadsheetml/2006/main" count="150" uniqueCount="34">
  <si>
    <t>Statechart</t>
  </si>
  <si>
    <t>Region</t>
  </si>
  <si>
    <t>Entry</t>
  </si>
  <si>
    <t>State</t>
  </si>
  <si>
    <t>Transition</t>
  </si>
  <si>
    <t>step 2 es 3 NAGYOBBA</t>
  </si>
  <si>
    <t>kimeno fokszam</t>
  </si>
  <si>
    <t>sc</t>
  </si>
  <si>
    <t>r</t>
  </si>
  <si>
    <t>e</t>
  </si>
  <si>
    <t>s1</t>
  </si>
  <si>
    <t>s2</t>
  </si>
  <si>
    <t>t1</t>
  </si>
  <si>
    <t>t2</t>
  </si>
  <si>
    <t>t3</t>
  </si>
  <si>
    <t>…</t>
  </si>
  <si>
    <t>step-1</t>
  </si>
  <si>
    <t>step-2</t>
  </si>
  <si>
    <t>step-3</t>
  </si>
  <si>
    <t>step-4</t>
  </si>
  <si>
    <t>step-5</t>
  </si>
  <si>
    <t>step-6</t>
  </si>
  <si>
    <t>step-7</t>
  </si>
  <si>
    <t>step-8</t>
  </si>
  <si>
    <t>csucsok szama</t>
  </si>
  <si>
    <t>deg=3</t>
  </si>
  <si>
    <t>deg=2</t>
  </si>
  <si>
    <t>deg=1</t>
  </si>
  <si>
    <t>deg=0</t>
  </si>
  <si>
    <t>szazalek</t>
  </si>
  <si>
    <t>csucsszam</t>
  </si>
  <si>
    <t>deg=4</t>
  </si>
  <si>
    <t>deg=5</t>
  </si>
  <si>
    <t>csúcsszám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</si>
</sst>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DF63"/>
      <color rgb="FF20A39E"/>
      <color rgb="FFEA526F"/>
      <color rgb="FFE70000"/>
      <color rgb="FFC4A69D"/>
      <color rgb="FFE7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Statechart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Sheet1!$I$3:$I$10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A-4EAD-B79D-04FF375657B8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Region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Sheet1!$J$3:$J$10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A-4EAD-B79D-04FF375657B8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Entry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Sheet1!$K$3:$K$10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EA-4EAD-B79D-04FF375657B8}"/>
            </c:ext>
          </c:extLst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State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Sheet1!$L$3:$L$10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EA-4EAD-B79D-04FF375657B8}"/>
            </c:ext>
          </c:extLst>
        </c:ser>
        <c:ser>
          <c:idx val="4"/>
          <c:order val="4"/>
          <c:tx>
            <c:strRef>
              <c:f>Sheet1!$M$2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Sheet1!$M$3:$M$10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EA-4EAD-B79D-04FF37565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695280"/>
        <c:axId val="1596985856"/>
      </c:scatterChart>
      <c:valAx>
        <c:axId val="1649695280"/>
        <c:scaling>
          <c:orientation val="minMax"/>
          <c:max val="8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85856"/>
        <c:crosses val="autoZero"/>
        <c:crossBetween val="midCat"/>
        <c:minorUnit val="1"/>
      </c:valAx>
      <c:valAx>
        <c:axId val="159698585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952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Sheet1!$R$45</c:f>
              <c:strCache>
                <c:ptCount val="1"/>
                <c:pt idx="0">
                  <c:v>deg=3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Sheet1!$S$45:$Z$45</c:f>
              <c:numCache>
                <c:formatCode>General</c:formatCode>
                <c:ptCount val="8"/>
                <c:pt idx="0">
                  <c:v>0.25</c:v>
                </c:pt>
                <c:pt idx="1">
                  <c:v>0.125</c:v>
                </c:pt>
                <c:pt idx="2">
                  <c:v>0.14285714285714285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8-472F-ABBC-E4A37CA3B4FA}"/>
            </c:ext>
          </c:extLst>
        </c:ser>
        <c:ser>
          <c:idx val="1"/>
          <c:order val="1"/>
          <c:tx>
            <c:strRef>
              <c:f>Sheet1!$R$46</c:f>
              <c:strCache>
                <c:ptCount val="1"/>
                <c:pt idx="0">
                  <c:v>deg=2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Sheet1!$S$46:$Z$46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0.5714285714285714</c:v>
                </c:pt>
                <c:pt idx="3">
                  <c:v>0.83333333333333337</c:v>
                </c:pt>
                <c:pt idx="4">
                  <c:v>0.4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8-472F-ABBC-E4A37CA3B4FA}"/>
            </c:ext>
          </c:extLst>
        </c:ser>
        <c:ser>
          <c:idx val="2"/>
          <c:order val="2"/>
          <c:tx>
            <c:strRef>
              <c:f>Sheet1!$R$47</c:f>
              <c:strCache>
                <c:ptCount val="1"/>
                <c:pt idx="0">
                  <c:v>deg=1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Sheet1!$S$47:$Z$47</c:f>
              <c:numCache>
                <c:formatCode>General</c:formatCode>
                <c:ptCount val="8"/>
                <c:pt idx="0">
                  <c:v>0.25</c:v>
                </c:pt>
                <c:pt idx="1">
                  <c:v>0.375</c:v>
                </c:pt>
                <c:pt idx="2">
                  <c:v>0.14285714285714285</c:v>
                </c:pt>
                <c:pt idx="3">
                  <c:v>0.16666666666666666</c:v>
                </c:pt>
                <c:pt idx="4">
                  <c:v>0.6</c:v>
                </c:pt>
                <c:pt idx="5">
                  <c:v>0.25</c:v>
                </c:pt>
                <c:pt idx="6">
                  <c:v>0.5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8-472F-ABBC-E4A37CA3B4FA}"/>
            </c:ext>
          </c:extLst>
        </c:ser>
        <c:ser>
          <c:idx val="3"/>
          <c:order val="3"/>
          <c:tx>
            <c:strRef>
              <c:f>Sheet1!$R$48</c:f>
              <c:strCache>
                <c:ptCount val="1"/>
                <c:pt idx="0">
                  <c:v>deg=0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Sheet1!$S$48:$Z$48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0.14285714285714285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78-472F-ABBC-E4A37CA3B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060303"/>
        <c:axId val="1540195183"/>
      </c:lineChart>
      <c:catAx>
        <c:axId val="153006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95183"/>
        <c:crosses val="autoZero"/>
        <c:auto val="1"/>
        <c:lblAlgn val="ctr"/>
        <c:lblOffset val="100"/>
        <c:noMultiLvlLbl val="0"/>
      </c:catAx>
      <c:valAx>
        <c:axId val="1540195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6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Sheet1!$R$64</c:f>
              <c:strCache>
                <c:ptCount val="1"/>
                <c:pt idx="0">
                  <c:v>deg=3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Sheet1!$S$64:$Z$64</c:f>
              <c:numCache>
                <c:formatCode>General</c:formatCode>
                <c:ptCount val="8"/>
                <c:pt idx="0">
                  <c:v>0.25</c:v>
                </c:pt>
                <c:pt idx="1">
                  <c:v>0.125</c:v>
                </c:pt>
                <c:pt idx="2">
                  <c:v>0.125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C-455C-A3A1-23C5565BAC8B}"/>
            </c:ext>
          </c:extLst>
        </c:ser>
        <c:ser>
          <c:idx val="1"/>
          <c:order val="1"/>
          <c:tx>
            <c:strRef>
              <c:f>Sheet1!$R$65</c:f>
              <c:strCache>
                <c:ptCount val="1"/>
                <c:pt idx="0">
                  <c:v>deg=2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Sheet1!$S$65:$Z$65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0.625</c:v>
                </c:pt>
                <c:pt idx="4">
                  <c:v>0.25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C-455C-A3A1-23C5565BAC8B}"/>
            </c:ext>
          </c:extLst>
        </c:ser>
        <c:ser>
          <c:idx val="2"/>
          <c:order val="2"/>
          <c:tx>
            <c:strRef>
              <c:f>Sheet1!$R$66</c:f>
              <c:strCache>
                <c:ptCount val="1"/>
                <c:pt idx="0">
                  <c:v>deg=1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Sheet1!$S$66:$Z$66</c:f>
              <c:numCache>
                <c:formatCode>General</c:formatCode>
                <c:ptCount val="8"/>
                <c:pt idx="0">
                  <c:v>0.25</c:v>
                </c:pt>
                <c:pt idx="1">
                  <c:v>0.375</c:v>
                </c:pt>
                <c:pt idx="2">
                  <c:v>0.125</c:v>
                </c:pt>
                <c:pt idx="3">
                  <c:v>0.125</c:v>
                </c:pt>
                <c:pt idx="4">
                  <c:v>0.375</c:v>
                </c:pt>
                <c:pt idx="5">
                  <c:v>0.125</c:v>
                </c:pt>
                <c:pt idx="6">
                  <c:v>0.125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C-455C-A3A1-23C5565BAC8B}"/>
            </c:ext>
          </c:extLst>
        </c:ser>
        <c:ser>
          <c:idx val="3"/>
          <c:order val="3"/>
          <c:tx>
            <c:strRef>
              <c:f>Sheet1!$R$67</c:f>
              <c:strCache>
                <c:ptCount val="1"/>
                <c:pt idx="0">
                  <c:v>deg=0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Sheet1!$S$67:$Z$67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0.375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0C-455C-A3A1-23C5565BA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640079"/>
        <c:axId val="1527784607"/>
      </c:lineChart>
      <c:catAx>
        <c:axId val="182064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784607"/>
        <c:crosses val="autoZero"/>
        <c:auto val="1"/>
        <c:lblAlgn val="ctr"/>
        <c:lblOffset val="100"/>
        <c:noMultiLvlLbl val="0"/>
      </c:catAx>
      <c:valAx>
        <c:axId val="152778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4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Sheet1!$H$89:$H$94</c:f>
              <c:strCache>
                <c:ptCount val="6"/>
                <c:pt idx="0">
                  <c:v>deg=0</c:v>
                </c:pt>
                <c:pt idx="1">
                  <c:v>deg=1</c:v>
                </c:pt>
                <c:pt idx="2">
                  <c:v>deg=2</c:v>
                </c:pt>
                <c:pt idx="3">
                  <c:v>deg=3</c:v>
                </c:pt>
                <c:pt idx="4">
                  <c:v>deg=4</c:v>
                </c:pt>
                <c:pt idx="5">
                  <c:v>deg=5</c:v>
                </c:pt>
              </c:strCache>
            </c:strRef>
          </c:cat>
          <c:val>
            <c:numRef>
              <c:f>Sheet1!$I$89:$I$94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E-4CF2-B679-868429463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079439"/>
        <c:axId val="1800376095"/>
      </c:lineChart>
      <c:catAx>
        <c:axId val="179907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/>
                  <a:t>fokszám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76095"/>
        <c:crosses val="autoZero"/>
        <c:auto val="1"/>
        <c:lblAlgn val="ctr"/>
        <c:lblOffset val="100"/>
        <c:noMultiLvlLbl val="0"/>
      </c:catAx>
      <c:valAx>
        <c:axId val="180037609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/>
                  <a:t>darabszám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7943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Sheet1!$H$103:$L$103</c:f>
              <c:strCache>
                <c:ptCount val="5"/>
                <c:pt idx="0">
                  <c:v>Statechart</c:v>
                </c:pt>
                <c:pt idx="1">
                  <c:v>Region</c:v>
                </c:pt>
                <c:pt idx="2">
                  <c:v>Entry</c:v>
                </c:pt>
                <c:pt idx="3">
                  <c:v>State</c:v>
                </c:pt>
                <c:pt idx="4">
                  <c:v>Transition</c:v>
                </c:pt>
              </c:strCache>
            </c:strRef>
          </c:cat>
          <c:val>
            <c:numRef>
              <c:f>Sheet1!$H$104:$L$104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E-4CF2-B679-868429463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079439"/>
        <c:axId val="1800376095"/>
      </c:lineChart>
      <c:catAx>
        <c:axId val="179907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típus</a:t>
                </a:r>
                <a:r>
                  <a:rPr lang="en-GB" sz="1200" b="1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76095"/>
        <c:crosses val="autoZero"/>
        <c:auto val="1"/>
        <c:lblAlgn val="ctr"/>
        <c:lblOffset val="100"/>
        <c:noMultiLvlLbl val="0"/>
      </c:catAx>
      <c:valAx>
        <c:axId val="180037609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darabszám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7943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rgbClr val="E7E6F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766-4C0D-9FFF-E862048F04B1}"/>
              </c:ext>
            </c:extLst>
          </c:dPt>
          <c:dPt>
            <c:idx val="1"/>
            <c:invertIfNegative val="0"/>
            <c:bubble3D val="0"/>
            <c:spPr>
              <a:solidFill>
                <a:srgbClr val="C4A6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766-4C0D-9FFF-E862048F04B1}"/>
              </c:ext>
            </c:extLst>
          </c:dPt>
          <c:dPt>
            <c:idx val="2"/>
            <c:invertIfNegative val="0"/>
            <c:bubble3D val="0"/>
            <c:spPr>
              <a:solidFill>
                <a:srgbClr val="FADF6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766-4C0D-9FFF-E862048F04B1}"/>
              </c:ext>
            </c:extLst>
          </c:dPt>
          <c:dPt>
            <c:idx val="3"/>
            <c:invertIfNegative val="0"/>
            <c:bubble3D val="0"/>
            <c:spPr>
              <a:solidFill>
                <a:srgbClr val="EA526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766-4C0D-9FFF-E862048F04B1}"/>
              </c:ext>
            </c:extLst>
          </c:dPt>
          <c:dPt>
            <c:idx val="4"/>
            <c:invertIfNegative val="0"/>
            <c:bubble3D val="0"/>
            <c:spPr>
              <a:solidFill>
                <a:srgbClr val="20A39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766-4C0D-9FFF-E862048F04B1}"/>
              </c:ext>
            </c:extLst>
          </c:dPt>
          <c:cat>
            <c:strRef>
              <c:f>Sheet1!$B$2:$F$2</c:f>
              <c:strCache>
                <c:ptCount val="5"/>
                <c:pt idx="0">
                  <c:v>Statechart</c:v>
                </c:pt>
                <c:pt idx="1">
                  <c:v>Region</c:v>
                </c:pt>
                <c:pt idx="2">
                  <c:v>Entry</c:v>
                </c:pt>
                <c:pt idx="3">
                  <c:v>State</c:v>
                </c:pt>
                <c:pt idx="4">
                  <c:v>Transition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766-4C0D-9FFF-E862048F04B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7E6F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766-4C0D-9FFF-E862048F04B1}"/>
              </c:ext>
            </c:extLst>
          </c:dPt>
          <c:dPt>
            <c:idx val="1"/>
            <c:invertIfNegative val="0"/>
            <c:bubble3D val="0"/>
            <c:spPr>
              <a:solidFill>
                <a:srgbClr val="C4A6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766-4C0D-9FFF-E862048F04B1}"/>
              </c:ext>
            </c:extLst>
          </c:dPt>
          <c:dPt>
            <c:idx val="2"/>
            <c:invertIfNegative val="0"/>
            <c:bubble3D val="0"/>
            <c:spPr>
              <a:solidFill>
                <a:srgbClr val="FADF6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766-4C0D-9FFF-E862048F04B1}"/>
              </c:ext>
            </c:extLst>
          </c:dPt>
          <c:dPt>
            <c:idx val="3"/>
            <c:invertIfNegative val="0"/>
            <c:bubble3D val="0"/>
            <c:spPr>
              <a:solidFill>
                <a:srgbClr val="EA526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766-4C0D-9FFF-E862048F04B1}"/>
              </c:ext>
            </c:extLst>
          </c:dPt>
          <c:dPt>
            <c:idx val="4"/>
            <c:invertIfNegative val="0"/>
            <c:bubble3D val="0"/>
            <c:spPr>
              <a:solidFill>
                <a:srgbClr val="20A39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766-4C0D-9FFF-E862048F04B1}"/>
              </c:ext>
            </c:extLst>
          </c:dPt>
          <c:cat>
            <c:strRef>
              <c:f>Sheet1!$B$2:$F$2</c:f>
              <c:strCache>
                <c:ptCount val="5"/>
                <c:pt idx="0">
                  <c:v>Statechart</c:v>
                </c:pt>
                <c:pt idx="1">
                  <c:v>Region</c:v>
                </c:pt>
                <c:pt idx="2">
                  <c:v>Entry</c:v>
                </c:pt>
                <c:pt idx="3">
                  <c:v>State</c:v>
                </c:pt>
                <c:pt idx="4">
                  <c:v>Transition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766-4C0D-9FFF-E862048F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7"/>
        <c:axId val="912207376"/>
        <c:axId val="957360432"/>
      </c:barChart>
      <c:catAx>
        <c:axId val="91220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/>
                  <a:t>típus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60432"/>
        <c:crosses val="autoZero"/>
        <c:auto val="1"/>
        <c:lblAlgn val="ctr"/>
        <c:lblOffset val="100"/>
        <c:noMultiLvlLbl val="0"/>
      </c:catAx>
      <c:valAx>
        <c:axId val="95736043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/>
                  <a:t>darabszám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07376"/>
        <c:crosses val="autoZero"/>
        <c:crossBetween val="between"/>
        <c:majorUnit val="1"/>
        <c:minorUnit val="1"/>
      </c:valAx>
      <c:spPr>
        <a:noFill/>
        <a:ln w="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Sheet1!$H$103:$L$103</c:f>
              <c:strCache>
                <c:ptCount val="5"/>
                <c:pt idx="0">
                  <c:v>Statechart</c:v>
                </c:pt>
                <c:pt idx="1">
                  <c:v>Region</c:v>
                </c:pt>
                <c:pt idx="2">
                  <c:v>Entry</c:v>
                </c:pt>
                <c:pt idx="3">
                  <c:v>State</c:v>
                </c:pt>
                <c:pt idx="4">
                  <c:v>Transition</c:v>
                </c:pt>
              </c:strCache>
            </c:strRef>
          </c:cat>
          <c:val>
            <c:numRef>
              <c:f>Sheet1!$H$104:$L$104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0-458B-8D91-C9AA3AB6B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079439"/>
        <c:axId val="1800376095"/>
      </c:lineChart>
      <c:catAx>
        <c:axId val="179907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típus</a:t>
                </a:r>
                <a:r>
                  <a:rPr lang="en-GB" sz="1200" b="1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76095"/>
        <c:crosses val="autoZero"/>
        <c:auto val="1"/>
        <c:lblAlgn val="ctr"/>
        <c:lblOffset val="100"/>
        <c:noMultiLvlLbl val="0"/>
      </c:catAx>
      <c:valAx>
        <c:axId val="180037609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darabszám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7943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Sheet1!$F$119:$F$124</c:f>
              <c:strCache>
                <c:ptCount val="6"/>
                <c:pt idx="0">
                  <c:v>deg=0</c:v>
                </c:pt>
                <c:pt idx="1">
                  <c:v>deg=1</c:v>
                </c:pt>
                <c:pt idx="2">
                  <c:v>deg=2</c:v>
                </c:pt>
                <c:pt idx="3">
                  <c:v>deg=3</c:v>
                </c:pt>
                <c:pt idx="4">
                  <c:v>deg=4</c:v>
                </c:pt>
                <c:pt idx="5">
                  <c:v>deg=5</c:v>
                </c:pt>
              </c:strCache>
            </c:strRef>
          </c:cat>
          <c:val>
            <c:numRef>
              <c:f>Sheet1!$G$119:$G$124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E-4CF2-B679-868429463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079439"/>
        <c:axId val="1800376095"/>
      </c:lineChart>
      <c:catAx>
        <c:axId val="179907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fokszám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76095"/>
        <c:crosses val="autoZero"/>
        <c:auto val="1"/>
        <c:lblAlgn val="ctr"/>
        <c:lblOffset val="100"/>
        <c:noMultiLvlLbl val="0"/>
      </c:catAx>
      <c:valAx>
        <c:axId val="180037609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darabszám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7943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Statechart</c:v>
                </c:pt>
              </c:strCache>
            </c:strRef>
          </c:tx>
          <c:spPr>
            <a:solidFill>
              <a:srgbClr val="E7E6F7"/>
            </a:solidFill>
            <a:ln>
              <a:noFill/>
            </a:ln>
            <a:effectLst/>
          </c:spPr>
          <c:invertIfNegative val="0"/>
          <c:val>
            <c:numRef>
              <c:f>Sheet1!$I$3:$I$10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F-4F7C-A295-D8CCB880C406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Region</c:v>
                </c:pt>
              </c:strCache>
            </c:strRef>
          </c:tx>
          <c:spPr>
            <a:solidFill>
              <a:srgbClr val="C4A69D"/>
            </a:solidFill>
            <a:ln>
              <a:noFill/>
            </a:ln>
            <a:effectLst/>
          </c:spPr>
          <c:invertIfNegative val="0"/>
          <c:val>
            <c:numRef>
              <c:f>Sheet1!$J$3:$J$10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F-4F7C-A295-D8CCB880C406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Entry</c:v>
                </c:pt>
              </c:strCache>
            </c:strRef>
          </c:tx>
          <c:spPr>
            <a:solidFill>
              <a:srgbClr val="FADF63"/>
            </a:solidFill>
            <a:ln>
              <a:noFill/>
            </a:ln>
            <a:effectLst/>
          </c:spPr>
          <c:invertIfNegative val="0"/>
          <c:val>
            <c:numRef>
              <c:f>Sheet1!$K$3:$K$10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CF-4F7C-A295-D8CCB880C406}"/>
            </c:ext>
          </c:extLst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State</c:v>
                </c:pt>
              </c:strCache>
            </c:strRef>
          </c:tx>
          <c:spPr>
            <a:solidFill>
              <a:srgbClr val="EA526F"/>
            </a:solidFill>
            <a:ln>
              <a:noFill/>
            </a:ln>
            <a:effectLst/>
          </c:spPr>
          <c:invertIfNegative val="0"/>
          <c:val>
            <c:numRef>
              <c:f>Sheet1!$L$3:$L$10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CF-4F7C-A295-D8CCB880C406}"/>
            </c:ext>
          </c:extLst>
        </c:ser>
        <c:ser>
          <c:idx val="4"/>
          <c:order val="4"/>
          <c:tx>
            <c:strRef>
              <c:f>Sheet1!$M$2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rgbClr val="20A39E"/>
            </a:solidFill>
            <a:ln>
              <a:noFill/>
            </a:ln>
            <a:effectLst/>
          </c:spPr>
          <c:invertIfNegative val="0"/>
          <c:val>
            <c:numRef>
              <c:f>Sheet1!$M$3:$M$10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CF-4F7C-A295-D8CCB880C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9695280"/>
        <c:axId val="1596985856"/>
      </c:barChart>
      <c:catAx>
        <c:axId val="1649695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85856"/>
        <c:crosses val="autoZero"/>
        <c:auto val="1"/>
        <c:lblAlgn val="ctr"/>
        <c:lblOffset val="100"/>
        <c:noMultiLvlLbl val="0"/>
      </c:catAx>
      <c:valAx>
        <c:axId val="15969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9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Sheet1!$Y$93</c:f>
              <c:strCache>
                <c:ptCount val="1"/>
                <c:pt idx="0">
                  <c:v>Statechart</c:v>
                </c:pt>
              </c:strCache>
            </c:strRef>
          </c:tx>
          <c:spPr>
            <a:ln w="44450" cap="rnd">
              <a:solidFill>
                <a:srgbClr val="E7E6F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7E6F7"/>
              </a:solidFill>
              <a:ln w="9525">
                <a:solidFill>
                  <a:srgbClr val="E7E6F7"/>
                </a:solidFill>
              </a:ln>
              <a:effectLst/>
            </c:spPr>
          </c:marker>
          <c:xVal>
            <c:numRef>
              <c:f>Sheet1!$X$94:$X$101</c:f>
              <c:numCache>
                <c:formatCode>General</c:formatCode>
                <c:ptCount val="8"/>
                <c:pt idx="0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1</c:v>
                </c:pt>
              </c:numCache>
            </c:numRef>
          </c:xVal>
          <c:yVal>
            <c:numRef>
              <c:f>Sheet1!$Y$94:$Y$101</c:f>
              <c:numCache>
                <c:formatCode>General</c:formatCode>
                <c:ptCount val="8"/>
                <c:pt idx="0">
                  <c:v>0.125</c:v>
                </c:pt>
                <c:pt idx="1">
                  <c:v>0.125</c:v>
                </c:pt>
                <c:pt idx="2">
                  <c:v>0.14285714285714285</c:v>
                </c:pt>
                <c:pt idx="3">
                  <c:v>0.16666666666666666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5-4B14-8A5F-272DBFB7EB60}"/>
            </c:ext>
          </c:extLst>
        </c:ser>
        <c:ser>
          <c:idx val="1"/>
          <c:order val="1"/>
          <c:tx>
            <c:strRef>
              <c:f>Sheet1!$Z$93</c:f>
              <c:strCache>
                <c:ptCount val="1"/>
                <c:pt idx="0">
                  <c:v>Region</c:v>
                </c:pt>
              </c:strCache>
            </c:strRef>
          </c:tx>
          <c:spPr>
            <a:ln w="19050" cap="rnd">
              <a:solidFill>
                <a:srgbClr val="C4A69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4A69D"/>
              </a:solidFill>
              <a:ln w="9525">
                <a:solidFill>
                  <a:srgbClr val="C4A69D"/>
                </a:solidFill>
              </a:ln>
              <a:effectLst/>
            </c:spPr>
          </c:marker>
          <c:xVal>
            <c:numRef>
              <c:f>Sheet1!$X$94:$X$101</c:f>
              <c:numCache>
                <c:formatCode>General</c:formatCode>
                <c:ptCount val="8"/>
                <c:pt idx="0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1</c:v>
                </c:pt>
              </c:numCache>
            </c:numRef>
          </c:xVal>
          <c:yVal>
            <c:numRef>
              <c:f>Sheet1!$Z$94:$Z$101</c:f>
              <c:numCache>
                <c:formatCode>General</c:formatCode>
                <c:ptCount val="8"/>
                <c:pt idx="0">
                  <c:v>0.125</c:v>
                </c:pt>
                <c:pt idx="1">
                  <c:v>0.125</c:v>
                </c:pt>
                <c:pt idx="2">
                  <c:v>0.14285714285714285</c:v>
                </c:pt>
                <c:pt idx="3">
                  <c:v>0.16666666666666666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95-4B14-8A5F-272DBFB7EB60}"/>
            </c:ext>
          </c:extLst>
        </c:ser>
        <c:ser>
          <c:idx val="2"/>
          <c:order val="2"/>
          <c:tx>
            <c:strRef>
              <c:f>Sheet1!$AA$93</c:f>
              <c:strCache>
                <c:ptCount val="1"/>
                <c:pt idx="0">
                  <c:v>Entry</c:v>
                </c:pt>
              </c:strCache>
            </c:strRef>
          </c:tx>
          <c:spPr>
            <a:ln w="19050" cap="rnd">
              <a:solidFill>
                <a:srgbClr val="FADF6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ADF63"/>
              </a:solidFill>
              <a:ln w="9525">
                <a:solidFill>
                  <a:srgbClr val="FADF63"/>
                </a:solidFill>
              </a:ln>
              <a:effectLst/>
            </c:spPr>
          </c:marker>
          <c:xVal>
            <c:numRef>
              <c:f>Sheet1!$X$94:$X$101</c:f>
              <c:numCache>
                <c:formatCode>General</c:formatCode>
                <c:ptCount val="8"/>
                <c:pt idx="0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1</c:v>
                </c:pt>
              </c:numCache>
            </c:numRef>
          </c:xVal>
          <c:yVal>
            <c:numRef>
              <c:f>Sheet1!$AA$94:$AA$101</c:f>
              <c:numCache>
                <c:formatCode>General</c:formatCode>
                <c:ptCount val="8"/>
                <c:pt idx="0">
                  <c:v>0.125</c:v>
                </c:pt>
                <c:pt idx="1">
                  <c:v>0.125</c:v>
                </c:pt>
                <c:pt idx="2">
                  <c:v>0.14285714285714285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95-4B14-8A5F-272DBFB7EB60}"/>
            </c:ext>
          </c:extLst>
        </c:ser>
        <c:ser>
          <c:idx val="3"/>
          <c:order val="3"/>
          <c:tx>
            <c:strRef>
              <c:f>Sheet1!$AB$93</c:f>
              <c:strCache>
                <c:ptCount val="1"/>
                <c:pt idx="0">
                  <c:v>State</c:v>
                </c:pt>
              </c:strCache>
            </c:strRef>
          </c:tx>
          <c:spPr>
            <a:ln w="19050" cap="rnd">
              <a:solidFill>
                <a:srgbClr val="E7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A526F"/>
              </a:solidFill>
              <a:ln w="9525">
                <a:solidFill>
                  <a:srgbClr val="E70000"/>
                </a:solidFill>
              </a:ln>
              <a:effectLst/>
            </c:spPr>
          </c:marker>
          <c:xVal>
            <c:numRef>
              <c:f>Sheet1!$X$94:$X$101</c:f>
              <c:numCache>
                <c:formatCode>General</c:formatCode>
                <c:ptCount val="8"/>
                <c:pt idx="0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1</c:v>
                </c:pt>
              </c:numCache>
            </c:numRef>
          </c:xVal>
          <c:yVal>
            <c:numRef>
              <c:f>Sheet1!$AB$94:$AB$101</c:f>
              <c:numCache>
                <c:formatCode>General</c:formatCode>
                <c:ptCount val="8"/>
                <c:pt idx="0">
                  <c:v>0.25</c:v>
                </c:pt>
                <c:pt idx="1">
                  <c:v>0.25</c:v>
                </c:pt>
                <c:pt idx="2">
                  <c:v>0.2857142857142857</c:v>
                </c:pt>
                <c:pt idx="3">
                  <c:v>0.33333333333333331</c:v>
                </c:pt>
                <c:pt idx="4">
                  <c:v>0.4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95-4B14-8A5F-272DBFB7EB60}"/>
            </c:ext>
          </c:extLst>
        </c:ser>
        <c:ser>
          <c:idx val="4"/>
          <c:order val="4"/>
          <c:tx>
            <c:strRef>
              <c:f>Sheet1!$AC$93</c:f>
              <c:strCache>
                <c:ptCount val="1"/>
                <c:pt idx="0">
                  <c:v>Transition</c:v>
                </c:pt>
              </c:strCache>
            </c:strRef>
          </c:tx>
          <c:spPr>
            <a:ln w="19050" cap="rnd">
              <a:solidFill>
                <a:srgbClr val="20A39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0A39E"/>
              </a:solidFill>
              <a:ln w="9525">
                <a:solidFill>
                  <a:srgbClr val="20A39E"/>
                </a:solidFill>
              </a:ln>
              <a:effectLst/>
            </c:spPr>
          </c:marker>
          <c:xVal>
            <c:numRef>
              <c:f>Sheet1!$X$94:$X$101</c:f>
              <c:numCache>
                <c:formatCode>General</c:formatCode>
                <c:ptCount val="8"/>
                <c:pt idx="0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1</c:v>
                </c:pt>
              </c:numCache>
            </c:numRef>
          </c:xVal>
          <c:yVal>
            <c:numRef>
              <c:f>Sheet1!$AC$94:$AC$101</c:f>
              <c:numCache>
                <c:formatCode>General</c:formatCode>
                <c:ptCount val="8"/>
                <c:pt idx="0">
                  <c:v>0.375</c:v>
                </c:pt>
                <c:pt idx="1">
                  <c:v>0.375</c:v>
                </c:pt>
                <c:pt idx="2">
                  <c:v>0.2857142857142857</c:v>
                </c:pt>
                <c:pt idx="3">
                  <c:v>0.33333333333333331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95-4B14-8A5F-272DBFB7E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34527"/>
        <c:axId val="445298639"/>
      </c:scatterChart>
      <c:valAx>
        <c:axId val="44503452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/>
                  <a:t>lebontás százalékos aránya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98639"/>
        <c:crosses val="autoZero"/>
        <c:crossBetween val="midCat"/>
      </c:valAx>
      <c:valAx>
        <c:axId val="445298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/>
                  <a:t>típus százalékos aránya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3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7E6F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1B-4962-B0AA-3B03E22C3699}"/>
              </c:ext>
            </c:extLst>
          </c:dPt>
          <c:dPt>
            <c:idx val="1"/>
            <c:invertIfNegative val="0"/>
            <c:bubble3D val="0"/>
            <c:spPr>
              <a:solidFill>
                <a:srgbClr val="C4A6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1B-4962-B0AA-3B03E22C3699}"/>
              </c:ext>
            </c:extLst>
          </c:dPt>
          <c:dPt>
            <c:idx val="2"/>
            <c:invertIfNegative val="0"/>
            <c:bubble3D val="0"/>
            <c:spPr>
              <a:solidFill>
                <a:srgbClr val="FADF6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1B-4962-B0AA-3B03E22C3699}"/>
              </c:ext>
            </c:extLst>
          </c:dPt>
          <c:dPt>
            <c:idx val="3"/>
            <c:invertIfNegative val="0"/>
            <c:bubble3D val="0"/>
            <c:spPr>
              <a:solidFill>
                <a:srgbClr val="EA526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1B-4962-B0AA-3B03E22C3699}"/>
              </c:ext>
            </c:extLst>
          </c:dPt>
          <c:dPt>
            <c:idx val="4"/>
            <c:invertIfNegative val="0"/>
            <c:bubble3D val="0"/>
            <c:spPr>
              <a:solidFill>
                <a:srgbClr val="20A39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1B-4962-B0AA-3B03E22C3699}"/>
              </c:ext>
            </c:extLst>
          </c:dPt>
          <c:cat>
            <c:strRef>
              <c:f>Sheet1!$B$6:$F$6</c:f>
              <c:strCache>
                <c:ptCount val="5"/>
                <c:pt idx="0">
                  <c:v>Statechart</c:v>
                </c:pt>
                <c:pt idx="1">
                  <c:v>Region</c:v>
                </c:pt>
                <c:pt idx="2">
                  <c:v>Entry</c:v>
                </c:pt>
                <c:pt idx="3">
                  <c:v>State</c:v>
                </c:pt>
                <c:pt idx="4">
                  <c:v>Transition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1B-4962-B0AA-3B03E22C3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47281920"/>
        <c:axId val="620741168"/>
      </c:barChart>
      <c:catAx>
        <c:axId val="10472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41168"/>
        <c:crosses val="autoZero"/>
        <c:auto val="1"/>
        <c:lblAlgn val="ctr"/>
        <c:lblOffset val="100"/>
        <c:noMultiLvlLbl val="0"/>
      </c:catAx>
      <c:valAx>
        <c:axId val="62074116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819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7E6F7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4A6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25-4F10-B771-DE9D44B98337}"/>
              </c:ext>
            </c:extLst>
          </c:dPt>
          <c:dPt>
            <c:idx val="3"/>
            <c:invertIfNegative val="0"/>
            <c:bubble3D val="0"/>
            <c:spPr>
              <a:solidFill>
                <a:srgbClr val="EA526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25-4F10-B771-DE9D44B98337}"/>
              </c:ext>
            </c:extLst>
          </c:dPt>
          <c:dPt>
            <c:idx val="4"/>
            <c:invertIfNegative val="0"/>
            <c:bubble3D val="0"/>
            <c:spPr>
              <a:solidFill>
                <a:srgbClr val="20A39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25-4F10-B771-DE9D44B98337}"/>
              </c:ext>
            </c:extLst>
          </c:dPt>
          <c:cat>
            <c:strRef>
              <c:f>Sheet1!$B$8:$F$8</c:f>
              <c:strCache>
                <c:ptCount val="5"/>
                <c:pt idx="0">
                  <c:v>Statechart</c:v>
                </c:pt>
                <c:pt idx="1">
                  <c:v>Region</c:v>
                </c:pt>
                <c:pt idx="2">
                  <c:v>Entry</c:v>
                </c:pt>
                <c:pt idx="3">
                  <c:v>State</c:v>
                </c:pt>
                <c:pt idx="4">
                  <c:v>Transition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25-4F10-B771-DE9D44B98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50833936"/>
        <c:axId val="1049410272"/>
      </c:barChart>
      <c:catAx>
        <c:axId val="10508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10272"/>
        <c:crosses val="autoZero"/>
        <c:auto val="1"/>
        <c:lblAlgn val="ctr"/>
        <c:lblOffset val="100"/>
        <c:noMultiLvlLbl val="0"/>
      </c:catAx>
      <c:valAx>
        <c:axId val="104941027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339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7E6F7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4A6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EC-4FAB-AE4D-15E8BF0271DC}"/>
              </c:ext>
            </c:extLst>
          </c:dPt>
          <c:dPt>
            <c:idx val="3"/>
            <c:invertIfNegative val="0"/>
            <c:bubble3D val="0"/>
            <c:spPr>
              <a:solidFill>
                <a:srgbClr val="EA526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EC-4FAB-AE4D-15E8BF0271DC}"/>
              </c:ext>
            </c:extLst>
          </c:dPt>
          <c:dPt>
            <c:idx val="4"/>
            <c:invertIfNegative val="0"/>
            <c:bubble3D val="0"/>
            <c:spPr>
              <a:solidFill>
                <a:srgbClr val="20A39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EC-4FAB-AE4D-15E8BF0271DC}"/>
              </c:ext>
            </c:extLst>
          </c:dPt>
          <c:cat>
            <c:strRef>
              <c:f>Sheet1!$B$10:$F$10</c:f>
              <c:strCache>
                <c:ptCount val="5"/>
                <c:pt idx="0">
                  <c:v>Statechart</c:v>
                </c:pt>
                <c:pt idx="1">
                  <c:v>Region</c:v>
                </c:pt>
                <c:pt idx="2">
                  <c:v>Entry</c:v>
                </c:pt>
                <c:pt idx="3">
                  <c:v>State</c:v>
                </c:pt>
                <c:pt idx="4">
                  <c:v>Transition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EC-4FAB-AE4D-15E8BF027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39880096"/>
        <c:axId val="1049428992"/>
      </c:barChart>
      <c:catAx>
        <c:axId val="10398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28992"/>
        <c:crosses val="autoZero"/>
        <c:auto val="1"/>
        <c:lblAlgn val="ctr"/>
        <c:lblOffset val="100"/>
        <c:noMultiLvlLbl val="0"/>
      </c:catAx>
      <c:valAx>
        <c:axId val="104942899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800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7E6F7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4A6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E1-41FB-99C4-83211F478172}"/>
              </c:ext>
            </c:extLst>
          </c:dPt>
          <c:dPt>
            <c:idx val="3"/>
            <c:invertIfNegative val="0"/>
            <c:bubble3D val="0"/>
            <c:spPr>
              <a:solidFill>
                <a:srgbClr val="EA526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E1-41FB-99C4-83211F478172}"/>
              </c:ext>
            </c:extLst>
          </c:dPt>
          <c:cat>
            <c:strRef>
              <c:f>Sheet1!$B$12:$F$12</c:f>
              <c:strCache>
                <c:ptCount val="5"/>
                <c:pt idx="0">
                  <c:v>Statechart</c:v>
                </c:pt>
                <c:pt idx="1">
                  <c:v>Region</c:v>
                </c:pt>
                <c:pt idx="2">
                  <c:v>Entry</c:v>
                </c:pt>
                <c:pt idx="3">
                  <c:v>State</c:v>
                </c:pt>
                <c:pt idx="4">
                  <c:v>Transition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E1-41FB-99C4-83211F478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51700432"/>
        <c:axId val="1049438144"/>
      </c:barChart>
      <c:catAx>
        <c:axId val="9517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38144"/>
        <c:crosses val="autoZero"/>
        <c:auto val="1"/>
        <c:lblAlgn val="ctr"/>
        <c:lblOffset val="100"/>
        <c:noMultiLvlLbl val="0"/>
      </c:catAx>
      <c:valAx>
        <c:axId val="10494381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004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7E6F7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4A6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36-420B-8487-B9533A40F7D2}"/>
              </c:ext>
            </c:extLst>
          </c:dPt>
          <c:cat>
            <c:strRef>
              <c:f>Sheet1!$B$14:$F$14</c:f>
              <c:strCache>
                <c:ptCount val="5"/>
                <c:pt idx="0">
                  <c:v>Statechart</c:v>
                </c:pt>
                <c:pt idx="1">
                  <c:v>Region</c:v>
                </c:pt>
                <c:pt idx="2">
                  <c:v>Entry</c:v>
                </c:pt>
                <c:pt idx="3">
                  <c:v>State</c:v>
                </c:pt>
                <c:pt idx="4">
                  <c:v>Transition</c:v>
                </c:pt>
              </c:strCache>
            </c:str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36-420B-8487-B9533A40F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36173952"/>
        <c:axId val="957343376"/>
      </c:barChart>
      <c:catAx>
        <c:axId val="103617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43376"/>
        <c:crosses val="autoZero"/>
        <c:auto val="1"/>
        <c:lblAlgn val="ctr"/>
        <c:lblOffset val="100"/>
        <c:noMultiLvlLbl val="0"/>
      </c:catAx>
      <c:valAx>
        <c:axId val="95734337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739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7E6F7"/>
            </a:solidFill>
            <a:ln>
              <a:noFill/>
            </a:ln>
            <a:effectLst/>
          </c:spPr>
          <c:invertIfNegative val="0"/>
          <c:cat>
            <c:strRef>
              <c:f>Sheet1!$B$16:$F$16</c:f>
              <c:strCache>
                <c:ptCount val="5"/>
                <c:pt idx="0">
                  <c:v>Statechart</c:v>
                </c:pt>
                <c:pt idx="1">
                  <c:v>Region</c:v>
                </c:pt>
                <c:pt idx="2">
                  <c:v>Entry</c:v>
                </c:pt>
                <c:pt idx="3">
                  <c:v>State</c:v>
                </c:pt>
                <c:pt idx="4">
                  <c:v>Transition</c:v>
                </c:pt>
              </c:strCache>
            </c:str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1-4216-B075-30E1E3CE5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36354720"/>
        <c:axId val="905522384"/>
      </c:barChart>
      <c:catAx>
        <c:axId val="103635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22384"/>
        <c:crosses val="autoZero"/>
        <c:auto val="1"/>
        <c:lblAlgn val="ctr"/>
        <c:lblOffset val="100"/>
        <c:noMultiLvlLbl val="0"/>
      </c:catAx>
      <c:valAx>
        <c:axId val="90552238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547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566CD2-A123-4618-8E90-836FB0D624FF}">
  <sheetPr/>
  <sheetViews>
    <sheetView zoomScale="88" workbookViewId="0" zoomToFit="1"/>
  </sheetViews>
  <pageMargins left="0.7" right="0.7" top="0.75" bottom="0.75" header="0.3" footer="0.3"/>
  <pageSetup paperSize="9" orientation="landscape" horizontalDpi="4294967293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609C8E-A5C4-4258-9C31-4DD419AD3EDE}">
  <sheetPr/>
  <sheetViews>
    <sheetView zoomScale="88" workbookViewId="0" zoomToFit="1"/>
  </sheetViews>
  <pageMargins left="0.7" right="0.7" top="0.75" bottom="0.75" header="0.3" footer="0.3"/>
  <pageSetup paperSize="9" orientation="landscape" horizontalDpi="4294967293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E63B18-87EF-4852-BEB1-F2ECF0E6015E}">
  <sheetPr/>
  <sheetViews>
    <sheetView tabSelected="1" zoomScale="88" workbookViewId="0" zoomToFit="1"/>
  </sheetViews>
  <pageMargins left="0.7" right="0.7" top="0.75" bottom="0.75" header="0.3" footer="0.3"/>
  <pageSetup paperSize="9" orientation="landscape" horizontalDpi="4294967293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8D087-E9F2-4738-8616-5809FC782C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04D9A-49E4-467D-8C8B-3EE2727673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8659"/>
    <xdr:ext cx="9291205" cy="60613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E3768-36F6-4F65-ABC2-DE09E94A67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285750</xdr:colOff>
      <xdr:row>3</xdr:row>
      <xdr:rowOff>95250</xdr:rowOff>
    </xdr:from>
    <xdr:to>
      <xdr:col>22</xdr:col>
      <xdr:colOff>7350</xdr:colOff>
      <xdr:row>15</xdr:row>
      <xdr:rowOff>60690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003A57F-5CAE-4401-9964-D0BFEC524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209550</xdr:colOff>
      <xdr:row>2</xdr:row>
      <xdr:rowOff>80010</xdr:rowOff>
    </xdr:from>
    <xdr:to>
      <xdr:col>25</xdr:col>
      <xdr:colOff>540750</xdr:colOff>
      <xdr:row>14</xdr:row>
      <xdr:rowOff>45450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5EC24ED8-87C6-4DBC-B3DB-D747EB53C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370114</xdr:colOff>
      <xdr:row>2</xdr:row>
      <xdr:rowOff>128450</xdr:rowOff>
    </xdr:from>
    <xdr:to>
      <xdr:col>30</xdr:col>
      <xdr:colOff>91714</xdr:colOff>
      <xdr:row>14</xdr:row>
      <xdr:rowOff>93890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C035E2EF-B58F-411E-A5FF-C7B0EAD9B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160020</xdr:colOff>
      <xdr:row>15</xdr:row>
      <xdr:rowOff>116476</xdr:rowOff>
    </xdr:from>
    <xdr:to>
      <xdr:col>21</xdr:col>
      <xdr:colOff>491220</xdr:colOff>
      <xdr:row>27</xdr:row>
      <xdr:rowOff>81916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C9161E64-EEC2-4199-9666-9A3E45B96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412569</xdr:colOff>
      <xdr:row>15</xdr:row>
      <xdr:rowOff>53337</xdr:rowOff>
    </xdr:from>
    <xdr:to>
      <xdr:col>26</xdr:col>
      <xdr:colOff>134169</xdr:colOff>
      <xdr:row>27</xdr:row>
      <xdr:rowOff>18777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452736E-362C-49ED-A258-CA7EC21C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499655</xdr:colOff>
      <xdr:row>15</xdr:row>
      <xdr:rowOff>40275</xdr:rowOff>
    </xdr:from>
    <xdr:to>
      <xdr:col>30</xdr:col>
      <xdr:colOff>221255</xdr:colOff>
      <xdr:row>27</xdr:row>
      <xdr:rowOff>5715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BD1CFD07-E067-4E4E-93C0-0629B05E5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118533</xdr:colOff>
      <xdr:row>30</xdr:row>
      <xdr:rowOff>127000</xdr:rowOff>
    </xdr:from>
    <xdr:to>
      <xdr:col>36</xdr:col>
      <xdr:colOff>423333</xdr:colOff>
      <xdr:row>46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10A6FA3-A9DF-49F8-917D-35283B16F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410633</xdr:colOff>
      <xdr:row>65</xdr:row>
      <xdr:rowOff>177800</xdr:rowOff>
    </xdr:from>
    <xdr:to>
      <xdr:col>16</xdr:col>
      <xdr:colOff>105833</xdr:colOff>
      <xdr:row>80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D3E708C-9823-48BF-8DC2-415D1AA49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200025</xdr:colOff>
      <xdr:row>82</xdr:row>
      <xdr:rowOff>138113</xdr:rowOff>
    </xdr:from>
    <xdr:to>
      <xdr:col>18</xdr:col>
      <xdr:colOff>252825</xdr:colOff>
      <xdr:row>94</xdr:row>
      <xdr:rowOff>126413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2D3E67-BAC3-4F41-A553-CBCE0F012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413657</xdr:colOff>
      <xdr:row>91</xdr:row>
      <xdr:rowOff>104095</xdr:rowOff>
    </xdr:from>
    <xdr:to>
      <xdr:col>6</xdr:col>
      <xdr:colOff>1032514</xdr:colOff>
      <xdr:row>103</xdr:row>
      <xdr:rowOff>92395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F42CF8-395D-4549-8808-79C582EE5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402771</xdr:colOff>
      <xdr:row>22</xdr:row>
      <xdr:rowOff>141515</xdr:rowOff>
    </xdr:from>
    <xdr:to>
      <xdr:col>6</xdr:col>
      <xdr:colOff>301628</xdr:colOff>
      <xdr:row>38</xdr:row>
      <xdr:rowOff>60601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519F3AA9-5F6E-4244-9902-8868CB73A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107</xdr:row>
      <xdr:rowOff>0</xdr:rowOff>
    </xdr:from>
    <xdr:to>
      <xdr:col>24</xdr:col>
      <xdr:colOff>52800</xdr:colOff>
      <xdr:row>118</xdr:row>
      <xdr:rowOff>173357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5EBB663-D722-4C9B-B1DA-846B2BB45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566057</xdr:colOff>
      <xdr:row>118</xdr:row>
      <xdr:rowOff>0</xdr:rowOff>
    </xdr:from>
    <xdr:to>
      <xdr:col>16</xdr:col>
      <xdr:colOff>9257</xdr:colOff>
      <xdr:row>129</xdr:row>
      <xdr:rowOff>174772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EB3EB94-0B31-497F-88D2-EA231CB1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7CCA-3ED0-417E-BB5C-3093596C6378}">
  <dimension ref="B2:AE124"/>
  <sheetViews>
    <sheetView topLeftCell="AC42" zoomScaleNormal="100" zoomScaleSheetLayoutView="50" workbookViewId="0">
      <selection activeCell="AN64" sqref="AN64"/>
    </sheetView>
  </sheetViews>
  <sheetFormatPr defaultRowHeight="14.4" x14ac:dyDescent="0.3"/>
  <cols>
    <col min="2" max="2" width="9.44140625" bestFit="1" customWidth="1"/>
    <col min="5" max="6" width="8.88671875" customWidth="1"/>
    <col min="7" max="7" width="15.44140625" customWidth="1"/>
  </cols>
  <sheetData>
    <row r="2" spans="2:16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2:16" x14ac:dyDescent="0.3">
      <c r="B3">
        <v>1</v>
      </c>
      <c r="C3">
        <v>1</v>
      </c>
      <c r="D3">
        <v>1</v>
      </c>
      <c r="E3">
        <v>2</v>
      </c>
      <c r="F3">
        <v>3</v>
      </c>
      <c r="H3">
        <v>1</v>
      </c>
      <c r="I3">
        <v>1</v>
      </c>
      <c r="J3">
        <v>1</v>
      </c>
      <c r="K3">
        <v>1</v>
      </c>
      <c r="L3">
        <v>2</v>
      </c>
      <c r="M3">
        <v>3</v>
      </c>
    </row>
    <row r="4" spans="2:16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  <c r="H4">
        <v>2</v>
      </c>
      <c r="I4">
        <v>1</v>
      </c>
      <c r="J4">
        <v>1</v>
      </c>
      <c r="K4">
        <v>1</v>
      </c>
      <c r="L4">
        <v>2</v>
      </c>
      <c r="M4">
        <v>3</v>
      </c>
    </row>
    <row r="5" spans="2:16" x14ac:dyDescent="0.3">
      <c r="B5">
        <v>1</v>
      </c>
      <c r="C5">
        <v>1</v>
      </c>
      <c r="D5">
        <v>1</v>
      </c>
      <c r="E5">
        <v>2</v>
      </c>
      <c r="F5">
        <v>3</v>
      </c>
      <c r="H5">
        <v>3</v>
      </c>
      <c r="I5">
        <v>1</v>
      </c>
      <c r="J5">
        <v>1</v>
      </c>
      <c r="K5">
        <v>1</v>
      </c>
      <c r="L5">
        <v>2</v>
      </c>
      <c r="M5">
        <v>2</v>
      </c>
    </row>
    <row r="6" spans="2:16" x14ac:dyDescent="0.3">
      <c r="B6" t="s">
        <v>0</v>
      </c>
      <c r="C6" t="s">
        <v>1</v>
      </c>
      <c r="D6" t="s">
        <v>2</v>
      </c>
      <c r="E6" t="s">
        <v>3</v>
      </c>
      <c r="F6" t="s">
        <v>4</v>
      </c>
      <c r="H6">
        <v>4</v>
      </c>
      <c r="I6">
        <v>1</v>
      </c>
      <c r="J6">
        <v>1</v>
      </c>
      <c r="K6">
        <v>0</v>
      </c>
      <c r="L6">
        <v>2</v>
      </c>
      <c r="M6">
        <v>2</v>
      </c>
    </row>
    <row r="7" spans="2:16" x14ac:dyDescent="0.3">
      <c r="B7">
        <v>1</v>
      </c>
      <c r="C7">
        <v>1</v>
      </c>
      <c r="D7">
        <v>1</v>
      </c>
      <c r="E7">
        <v>2</v>
      </c>
      <c r="F7">
        <v>2</v>
      </c>
      <c r="H7">
        <v>5</v>
      </c>
      <c r="I7">
        <v>1</v>
      </c>
      <c r="J7">
        <v>1</v>
      </c>
      <c r="K7">
        <v>0</v>
      </c>
      <c r="L7">
        <v>2</v>
      </c>
      <c r="M7">
        <v>1</v>
      </c>
    </row>
    <row r="8" spans="2:16" x14ac:dyDescent="0.3">
      <c r="B8" t="s">
        <v>0</v>
      </c>
      <c r="C8" t="s">
        <v>1</v>
      </c>
      <c r="D8" t="s">
        <v>2</v>
      </c>
      <c r="E8" t="s">
        <v>3</v>
      </c>
      <c r="F8" t="s">
        <v>4</v>
      </c>
      <c r="H8">
        <v>6</v>
      </c>
      <c r="I8">
        <v>1</v>
      </c>
      <c r="J8">
        <v>1</v>
      </c>
      <c r="K8">
        <v>0</v>
      </c>
      <c r="L8">
        <v>2</v>
      </c>
      <c r="M8">
        <v>0</v>
      </c>
    </row>
    <row r="9" spans="2:16" x14ac:dyDescent="0.3">
      <c r="B9">
        <v>1</v>
      </c>
      <c r="C9">
        <v>1</v>
      </c>
      <c r="D9">
        <v>0</v>
      </c>
      <c r="E9">
        <v>2</v>
      </c>
      <c r="F9">
        <v>2</v>
      </c>
      <c r="H9">
        <v>7</v>
      </c>
      <c r="I9">
        <v>1</v>
      </c>
      <c r="J9">
        <v>1</v>
      </c>
      <c r="K9">
        <v>0</v>
      </c>
      <c r="L9">
        <v>0</v>
      </c>
      <c r="M9">
        <v>0</v>
      </c>
    </row>
    <row r="10" spans="2:16" x14ac:dyDescent="0.3">
      <c r="B10" t="s">
        <v>0</v>
      </c>
      <c r="C10" t="s">
        <v>1</v>
      </c>
      <c r="D10" t="s">
        <v>2</v>
      </c>
      <c r="E10" t="s">
        <v>3</v>
      </c>
      <c r="F10" t="s">
        <v>4</v>
      </c>
      <c r="H10">
        <v>8</v>
      </c>
      <c r="I10">
        <v>1</v>
      </c>
      <c r="J10">
        <v>0</v>
      </c>
      <c r="K10">
        <v>0</v>
      </c>
      <c r="L10">
        <v>0</v>
      </c>
      <c r="M10">
        <v>0</v>
      </c>
    </row>
    <row r="11" spans="2:16" x14ac:dyDescent="0.3">
      <c r="B11">
        <v>1</v>
      </c>
      <c r="C11">
        <v>1</v>
      </c>
      <c r="D11">
        <v>0</v>
      </c>
      <c r="E11">
        <v>2</v>
      </c>
      <c r="F11">
        <v>1</v>
      </c>
    </row>
    <row r="12" spans="2:16" x14ac:dyDescent="0.3">
      <c r="B12" t="s">
        <v>0</v>
      </c>
      <c r="C12" t="s">
        <v>1</v>
      </c>
      <c r="D12" t="s">
        <v>2</v>
      </c>
      <c r="E12" t="s">
        <v>3</v>
      </c>
      <c r="F12" t="s">
        <v>4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</row>
    <row r="13" spans="2:16" x14ac:dyDescent="0.3">
      <c r="B13">
        <v>1</v>
      </c>
      <c r="C13">
        <v>1</v>
      </c>
      <c r="D13">
        <v>0</v>
      </c>
      <c r="E13">
        <v>2</v>
      </c>
      <c r="F13">
        <v>0</v>
      </c>
      <c r="H13" t="s">
        <v>6</v>
      </c>
    </row>
    <row r="14" spans="2:16" x14ac:dyDescent="0.3">
      <c r="B14" t="s">
        <v>0</v>
      </c>
      <c r="C14" t="s">
        <v>1</v>
      </c>
      <c r="D14" t="s">
        <v>2</v>
      </c>
      <c r="E14" t="s">
        <v>3</v>
      </c>
      <c r="F14" t="s">
        <v>4</v>
      </c>
      <c r="H14">
        <v>1</v>
      </c>
      <c r="I14">
        <v>1</v>
      </c>
      <c r="J14">
        <v>3</v>
      </c>
      <c r="K14">
        <v>1</v>
      </c>
      <c r="L14">
        <v>3</v>
      </c>
      <c r="M14">
        <v>2</v>
      </c>
      <c r="N14">
        <v>2</v>
      </c>
      <c r="O14">
        <v>2</v>
      </c>
      <c r="P14">
        <v>2</v>
      </c>
    </row>
    <row r="15" spans="2:16" x14ac:dyDescent="0.3">
      <c r="B15">
        <v>1</v>
      </c>
      <c r="C15">
        <v>1</v>
      </c>
      <c r="D15">
        <v>0</v>
      </c>
      <c r="E15">
        <v>0</v>
      </c>
      <c r="F15">
        <v>0</v>
      </c>
      <c r="H15">
        <v>2</v>
      </c>
      <c r="I15">
        <v>1</v>
      </c>
      <c r="J15">
        <v>3</v>
      </c>
      <c r="K15">
        <v>1</v>
      </c>
      <c r="L15">
        <v>2</v>
      </c>
      <c r="M15">
        <v>2</v>
      </c>
      <c r="N15">
        <v>1</v>
      </c>
      <c r="O15">
        <v>2</v>
      </c>
      <c r="P15">
        <v>2</v>
      </c>
    </row>
    <row r="16" spans="2:16" x14ac:dyDescent="0.3">
      <c r="B16" t="s">
        <v>0</v>
      </c>
      <c r="C16" t="s">
        <v>1</v>
      </c>
      <c r="D16" t="s">
        <v>2</v>
      </c>
      <c r="E16" t="s">
        <v>3</v>
      </c>
      <c r="F16" t="s">
        <v>4</v>
      </c>
      <c r="H16">
        <v>3</v>
      </c>
      <c r="I16">
        <v>1</v>
      </c>
      <c r="J16">
        <v>3</v>
      </c>
      <c r="K16">
        <v>0</v>
      </c>
      <c r="L16">
        <v>2</v>
      </c>
      <c r="M16">
        <v>2</v>
      </c>
      <c r="N16" t="s">
        <v>15</v>
      </c>
      <c r="O16">
        <v>2</v>
      </c>
      <c r="P16">
        <v>2</v>
      </c>
    </row>
    <row r="17" spans="2:16" x14ac:dyDescent="0.3">
      <c r="B17">
        <v>1</v>
      </c>
      <c r="C17">
        <v>0</v>
      </c>
      <c r="D17">
        <v>0</v>
      </c>
      <c r="E17">
        <v>0</v>
      </c>
      <c r="F17">
        <v>0</v>
      </c>
      <c r="H17">
        <v>4</v>
      </c>
      <c r="I17">
        <v>1</v>
      </c>
      <c r="J17">
        <v>2</v>
      </c>
      <c r="K17" t="s">
        <v>15</v>
      </c>
      <c r="L17">
        <v>2</v>
      </c>
      <c r="M17">
        <v>2</v>
      </c>
      <c r="N17" t="s">
        <v>15</v>
      </c>
      <c r="O17">
        <v>2</v>
      </c>
      <c r="P17">
        <v>2</v>
      </c>
    </row>
    <row r="18" spans="2:16" x14ac:dyDescent="0.3">
      <c r="H18">
        <v>5</v>
      </c>
      <c r="I18">
        <v>1</v>
      </c>
      <c r="J18">
        <v>2</v>
      </c>
      <c r="K18" t="s">
        <v>15</v>
      </c>
      <c r="L18">
        <v>1</v>
      </c>
      <c r="M18">
        <v>1</v>
      </c>
      <c r="N18" t="s">
        <v>15</v>
      </c>
      <c r="O18">
        <v>2</v>
      </c>
      <c r="P18" t="s">
        <v>15</v>
      </c>
    </row>
    <row r="19" spans="2:16" x14ac:dyDescent="0.3">
      <c r="H19">
        <v>6</v>
      </c>
      <c r="I19">
        <v>1</v>
      </c>
      <c r="J19">
        <v>2</v>
      </c>
      <c r="K19" t="s">
        <v>15</v>
      </c>
      <c r="L19">
        <v>0</v>
      </c>
      <c r="M19">
        <v>0</v>
      </c>
      <c r="N19" t="s">
        <v>15</v>
      </c>
      <c r="O19" t="s">
        <v>15</v>
      </c>
      <c r="P19" t="s">
        <v>15</v>
      </c>
    </row>
    <row r="20" spans="2:16" x14ac:dyDescent="0.3">
      <c r="E20" t="s">
        <v>5</v>
      </c>
      <c r="H20">
        <v>7</v>
      </c>
      <c r="I20">
        <v>1</v>
      </c>
      <c r="J20">
        <v>0</v>
      </c>
      <c r="K20" t="s">
        <v>15</v>
      </c>
      <c r="L20" t="s">
        <v>15</v>
      </c>
      <c r="M20" t="s">
        <v>15</v>
      </c>
      <c r="N20" t="s">
        <v>15</v>
      </c>
      <c r="O20" t="s">
        <v>15</v>
      </c>
      <c r="P20" t="s">
        <v>15</v>
      </c>
    </row>
    <row r="21" spans="2:16" x14ac:dyDescent="0.3">
      <c r="H21">
        <v>8</v>
      </c>
      <c r="I21">
        <v>0</v>
      </c>
      <c r="J21" s="1" t="s">
        <v>15</v>
      </c>
      <c r="K21" t="s">
        <v>15</v>
      </c>
      <c r="L21" t="s">
        <v>15</v>
      </c>
      <c r="M21" t="s">
        <v>15</v>
      </c>
      <c r="N21" t="s">
        <v>15</v>
      </c>
      <c r="O21" t="s">
        <v>15</v>
      </c>
      <c r="P21" t="s">
        <v>15</v>
      </c>
    </row>
    <row r="24" spans="2:16" x14ac:dyDescent="0.3">
      <c r="H24" t="s">
        <v>16</v>
      </c>
      <c r="I24">
        <v>3</v>
      </c>
      <c r="J24">
        <v>2</v>
      </c>
      <c r="K24">
        <v>2</v>
      </c>
    </row>
    <row r="25" spans="2:16" x14ac:dyDescent="0.3">
      <c r="G25" t="s">
        <v>24</v>
      </c>
      <c r="H25">
        <v>8</v>
      </c>
      <c r="I25">
        <v>2</v>
      </c>
      <c r="J25">
        <v>4</v>
      </c>
      <c r="K25">
        <v>4</v>
      </c>
    </row>
    <row r="26" spans="2:16" x14ac:dyDescent="0.3">
      <c r="I26">
        <v>1</v>
      </c>
      <c r="J26">
        <v>2</v>
      </c>
      <c r="K26">
        <v>2</v>
      </c>
    </row>
    <row r="27" spans="2:16" x14ac:dyDescent="0.3">
      <c r="I27">
        <v>0</v>
      </c>
      <c r="J27">
        <v>0</v>
      </c>
      <c r="K27">
        <v>0</v>
      </c>
    </row>
    <row r="29" spans="2:16" x14ac:dyDescent="0.3">
      <c r="H29" t="s">
        <v>17</v>
      </c>
      <c r="I29">
        <v>3</v>
      </c>
      <c r="J29">
        <v>1</v>
      </c>
      <c r="K29">
        <v>1</v>
      </c>
    </row>
    <row r="30" spans="2:16" x14ac:dyDescent="0.3">
      <c r="I30">
        <v>2</v>
      </c>
      <c r="J30">
        <v>4</v>
      </c>
      <c r="K30">
        <v>4</v>
      </c>
    </row>
    <row r="31" spans="2:16" x14ac:dyDescent="0.3">
      <c r="I31">
        <v>1</v>
      </c>
      <c r="J31">
        <v>3</v>
      </c>
      <c r="K31">
        <v>3</v>
      </c>
    </row>
    <row r="32" spans="2:16" x14ac:dyDescent="0.3">
      <c r="I32">
        <v>0</v>
      </c>
      <c r="J32">
        <v>0</v>
      </c>
      <c r="K32">
        <v>0</v>
      </c>
    </row>
    <row r="34" spans="8:27" x14ac:dyDescent="0.3">
      <c r="H34" t="s">
        <v>18</v>
      </c>
      <c r="I34">
        <v>3</v>
      </c>
      <c r="J34">
        <v>1</v>
      </c>
      <c r="K34">
        <v>1</v>
      </c>
    </row>
    <row r="35" spans="8:27" x14ac:dyDescent="0.3">
      <c r="I35">
        <v>2</v>
      </c>
      <c r="J35">
        <v>4</v>
      </c>
      <c r="K35">
        <v>4</v>
      </c>
      <c r="S35" t="s">
        <v>16</v>
      </c>
      <c r="T35" t="s">
        <v>17</v>
      </c>
      <c r="U35" t="s">
        <v>18</v>
      </c>
      <c r="V35" t="s">
        <v>19</v>
      </c>
      <c r="W35" t="s">
        <v>20</v>
      </c>
      <c r="X35" t="s">
        <v>21</v>
      </c>
      <c r="Y35" t="s">
        <v>22</v>
      </c>
      <c r="Z35" t="s">
        <v>23</v>
      </c>
    </row>
    <row r="36" spans="8:27" x14ac:dyDescent="0.3">
      <c r="I36">
        <v>1</v>
      </c>
      <c r="J36">
        <v>1</v>
      </c>
      <c r="K36">
        <v>1</v>
      </c>
      <c r="R36" s="2" t="s">
        <v>25</v>
      </c>
      <c r="S36">
        <v>2</v>
      </c>
      <c r="T36">
        <v>1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8:27" x14ac:dyDescent="0.3">
      <c r="I37">
        <v>0</v>
      </c>
      <c r="J37">
        <v>1</v>
      </c>
      <c r="K37">
        <v>2</v>
      </c>
      <c r="R37" s="2" t="s">
        <v>26</v>
      </c>
      <c r="S37">
        <v>4</v>
      </c>
      <c r="T37">
        <v>4</v>
      </c>
      <c r="U37">
        <v>4</v>
      </c>
      <c r="V37">
        <v>5</v>
      </c>
      <c r="W37">
        <v>2</v>
      </c>
      <c r="X37">
        <v>1</v>
      </c>
      <c r="Y37">
        <v>0</v>
      </c>
      <c r="Z37">
        <v>0</v>
      </c>
    </row>
    <row r="38" spans="8:27" x14ac:dyDescent="0.3">
      <c r="R38" s="2" t="s">
        <v>27</v>
      </c>
      <c r="S38">
        <v>2</v>
      </c>
      <c r="T38">
        <v>3</v>
      </c>
      <c r="U38">
        <v>1</v>
      </c>
      <c r="V38">
        <v>1</v>
      </c>
      <c r="W38">
        <v>3</v>
      </c>
      <c r="X38">
        <v>1</v>
      </c>
      <c r="Y38">
        <v>1</v>
      </c>
      <c r="Z38">
        <v>0</v>
      </c>
    </row>
    <row r="39" spans="8:27" x14ac:dyDescent="0.3">
      <c r="H39" t="s">
        <v>19</v>
      </c>
      <c r="I39">
        <v>3</v>
      </c>
      <c r="J39">
        <v>0</v>
      </c>
      <c r="K39">
        <v>0</v>
      </c>
      <c r="R39" s="2" t="s">
        <v>28</v>
      </c>
      <c r="S39">
        <v>0</v>
      </c>
      <c r="T39">
        <v>0</v>
      </c>
      <c r="U39">
        <v>1</v>
      </c>
      <c r="V39">
        <v>0</v>
      </c>
      <c r="W39">
        <v>0</v>
      </c>
      <c r="X39">
        <v>2</v>
      </c>
      <c r="Y39">
        <v>1</v>
      </c>
      <c r="Z39">
        <v>1</v>
      </c>
    </row>
    <row r="40" spans="8:27" x14ac:dyDescent="0.3">
      <c r="I40">
        <v>2</v>
      </c>
      <c r="J40">
        <v>5</v>
      </c>
      <c r="K40">
        <v>5</v>
      </c>
    </row>
    <row r="41" spans="8:27" x14ac:dyDescent="0.3">
      <c r="I41">
        <v>1</v>
      </c>
      <c r="J41">
        <v>1</v>
      </c>
      <c r="K41">
        <v>1</v>
      </c>
    </row>
    <row r="42" spans="8:27" x14ac:dyDescent="0.3">
      <c r="I42">
        <v>0</v>
      </c>
      <c r="J42">
        <v>0</v>
      </c>
      <c r="K42">
        <v>2</v>
      </c>
    </row>
    <row r="43" spans="8:27" x14ac:dyDescent="0.3">
      <c r="R43" t="s">
        <v>30</v>
      </c>
      <c r="S43">
        <v>8</v>
      </c>
      <c r="T43">
        <v>8</v>
      </c>
      <c r="U43">
        <v>7</v>
      </c>
      <c r="V43">
        <v>6</v>
      </c>
      <c r="W43">
        <v>5</v>
      </c>
      <c r="X43">
        <v>4</v>
      </c>
      <c r="Y43">
        <v>2</v>
      </c>
      <c r="Z43">
        <v>1</v>
      </c>
      <c r="AA43">
        <v>0</v>
      </c>
    </row>
    <row r="44" spans="8:27" x14ac:dyDescent="0.3">
      <c r="S44">
        <v>100</v>
      </c>
      <c r="T44">
        <v>87.5</v>
      </c>
      <c r="U44">
        <v>75</v>
      </c>
      <c r="V44">
        <v>62.5</v>
      </c>
      <c r="W44">
        <v>50</v>
      </c>
      <c r="X44">
        <v>37.5</v>
      </c>
      <c r="Y44">
        <v>25</v>
      </c>
      <c r="Z44">
        <v>12.5</v>
      </c>
      <c r="AA44">
        <v>0</v>
      </c>
    </row>
    <row r="45" spans="8:27" x14ac:dyDescent="0.3">
      <c r="H45" t="s">
        <v>20</v>
      </c>
      <c r="I45">
        <v>3</v>
      </c>
      <c r="J45">
        <v>0</v>
      </c>
      <c r="K45">
        <v>0</v>
      </c>
      <c r="R45" s="2" t="s">
        <v>25</v>
      </c>
      <c r="S45">
        <f t="shared" ref="S45:Z48" si="0">S36/S$43</f>
        <v>0.25</v>
      </c>
      <c r="T45">
        <f t="shared" si="0"/>
        <v>0.125</v>
      </c>
      <c r="U45">
        <f t="shared" si="0"/>
        <v>0.14285714285714285</v>
      </c>
      <c r="V45">
        <f t="shared" si="0"/>
        <v>0</v>
      </c>
      <c r="W45">
        <f t="shared" si="0"/>
        <v>0</v>
      </c>
      <c r="X45">
        <f t="shared" si="0"/>
        <v>0</v>
      </c>
      <c r="Y45">
        <f t="shared" si="0"/>
        <v>0</v>
      </c>
      <c r="Z45">
        <f t="shared" si="0"/>
        <v>0</v>
      </c>
      <c r="AA45">
        <v>0</v>
      </c>
    </row>
    <row r="46" spans="8:27" x14ac:dyDescent="0.3">
      <c r="I46">
        <v>2</v>
      </c>
      <c r="J46">
        <v>2</v>
      </c>
      <c r="K46">
        <v>2</v>
      </c>
      <c r="R46" s="2" t="s">
        <v>26</v>
      </c>
      <c r="S46">
        <f t="shared" si="0"/>
        <v>0.5</v>
      </c>
      <c r="T46">
        <f t="shared" si="0"/>
        <v>0.5</v>
      </c>
      <c r="U46">
        <f t="shared" si="0"/>
        <v>0.5714285714285714</v>
      </c>
      <c r="V46">
        <f t="shared" si="0"/>
        <v>0.83333333333333337</v>
      </c>
      <c r="W46">
        <f t="shared" si="0"/>
        <v>0.4</v>
      </c>
      <c r="X46">
        <f t="shared" si="0"/>
        <v>0.25</v>
      </c>
      <c r="Y46">
        <f t="shared" si="0"/>
        <v>0</v>
      </c>
      <c r="Z46">
        <f t="shared" si="0"/>
        <v>0</v>
      </c>
      <c r="AA46">
        <v>0</v>
      </c>
    </row>
    <row r="47" spans="8:27" x14ac:dyDescent="0.3">
      <c r="I47">
        <v>1</v>
      </c>
      <c r="J47">
        <v>3</v>
      </c>
      <c r="K47">
        <v>3</v>
      </c>
      <c r="R47" s="2" t="s">
        <v>27</v>
      </c>
      <c r="S47">
        <f t="shared" si="0"/>
        <v>0.25</v>
      </c>
      <c r="T47">
        <f t="shared" si="0"/>
        <v>0.375</v>
      </c>
      <c r="U47">
        <f t="shared" si="0"/>
        <v>0.14285714285714285</v>
      </c>
      <c r="V47">
        <f t="shared" si="0"/>
        <v>0.16666666666666666</v>
      </c>
      <c r="W47">
        <f t="shared" si="0"/>
        <v>0.6</v>
      </c>
      <c r="X47">
        <f t="shared" si="0"/>
        <v>0.25</v>
      </c>
      <c r="Y47">
        <f t="shared" si="0"/>
        <v>0.5</v>
      </c>
      <c r="Z47">
        <f t="shared" si="0"/>
        <v>0</v>
      </c>
      <c r="AA47">
        <v>0</v>
      </c>
    </row>
    <row r="48" spans="8:27" x14ac:dyDescent="0.3">
      <c r="I48">
        <v>0</v>
      </c>
      <c r="J48">
        <v>0</v>
      </c>
      <c r="K48">
        <v>3</v>
      </c>
      <c r="R48" s="2" t="s">
        <v>28</v>
      </c>
      <c r="S48">
        <f t="shared" si="0"/>
        <v>0</v>
      </c>
      <c r="T48">
        <f t="shared" si="0"/>
        <v>0</v>
      </c>
      <c r="U48">
        <f t="shared" si="0"/>
        <v>0.14285714285714285</v>
      </c>
      <c r="V48">
        <f t="shared" si="0"/>
        <v>0</v>
      </c>
      <c r="W48">
        <f t="shared" si="0"/>
        <v>0</v>
      </c>
      <c r="X48">
        <f t="shared" si="0"/>
        <v>0.5</v>
      </c>
      <c r="Y48">
        <f t="shared" si="0"/>
        <v>0.5</v>
      </c>
      <c r="Z48">
        <f t="shared" si="0"/>
        <v>1</v>
      </c>
      <c r="AA48">
        <v>0</v>
      </c>
    </row>
    <row r="49" spans="8:27" x14ac:dyDescent="0.3">
      <c r="Q49" t="s">
        <v>29</v>
      </c>
    </row>
    <row r="50" spans="8:27" x14ac:dyDescent="0.3">
      <c r="H50" t="s">
        <v>21</v>
      </c>
      <c r="I50">
        <v>3</v>
      </c>
      <c r="J50">
        <v>0</v>
      </c>
      <c r="K50">
        <v>0</v>
      </c>
    </row>
    <row r="51" spans="8:27" x14ac:dyDescent="0.3">
      <c r="I51">
        <v>2</v>
      </c>
      <c r="J51">
        <v>1</v>
      </c>
      <c r="K51">
        <v>1</v>
      </c>
    </row>
    <row r="52" spans="8:27" x14ac:dyDescent="0.3">
      <c r="I52">
        <v>1</v>
      </c>
      <c r="J52">
        <v>1</v>
      </c>
      <c r="K52">
        <v>1</v>
      </c>
    </row>
    <row r="53" spans="8:27" x14ac:dyDescent="0.3">
      <c r="I53">
        <v>0</v>
      </c>
      <c r="J53">
        <v>2</v>
      </c>
      <c r="K53">
        <v>6</v>
      </c>
    </row>
    <row r="55" spans="8:27" x14ac:dyDescent="0.3">
      <c r="H55" t="s">
        <v>22</v>
      </c>
      <c r="I55">
        <v>3</v>
      </c>
      <c r="J55">
        <v>0</v>
      </c>
      <c r="K55">
        <v>0</v>
      </c>
      <c r="R55" s="2" t="s">
        <v>25</v>
      </c>
      <c r="S55">
        <v>2</v>
      </c>
      <c r="T55">
        <v>1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8:27" x14ac:dyDescent="0.3">
      <c r="I56">
        <v>2</v>
      </c>
      <c r="J56">
        <v>0</v>
      </c>
      <c r="K56">
        <v>0</v>
      </c>
      <c r="R56" s="2" t="s">
        <v>26</v>
      </c>
      <c r="S56">
        <v>4</v>
      </c>
      <c r="T56">
        <v>4</v>
      </c>
      <c r="U56">
        <v>4</v>
      </c>
      <c r="V56">
        <v>5</v>
      </c>
      <c r="W56">
        <v>2</v>
      </c>
      <c r="X56">
        <v>1</v>
      </c>
      <c r="Y56">
        <v>0</v>
      </c>
      <c r="Z56">
        <v>0</v>
      </c>
    </row>
    <row r="57" spans="8:27" x14ac:dyDescent="0.3">
      <c r="I57">
        <v>1</v>
      </c>
      <c r="J57">
        <v>1</v>
      </c>
      <c r="K57">
        <v>1</v>
      </c>
      <c r="R57" s="2" t="s">
        <v>27</v>
      </c>
      <c r="S57">
        <v>2</v>
      </c>
      <c r="T57">
        <v>3</v>
      </c>
      <c r="U57">
        <v>1</v>
      </c>
      <c r="V57">
        <v>1</v>
      </c>
      <c r="W57">
        <v>3</v>
      </c>
      <c r="X57">
        <v>1</v>
      </c>
      <c r="Y57">
        <v>1</v>
      </c>
      <c r="Z57">
        <v>0</v>
      </c>
    </row>
    <row r="58" spans="8:27" x14ac:dyDescent="0.3">
      <c r="I58">
        <v>0</v>
      </c>
      <c r="J58">
        <v>1</v>
      </c>
      <c r="K58">
        <v>7</v>
      </c>
      <c r="R58" s="2" t="s">
        <v>28</v>
      </c>
      <c r="S58">
        <v>0</v>
      </c>
      <c r="T58">
        <v>0</v>
      </c>
      <c r="U58">
        <v>2</v>
      </c>
      <c r="V58">
        <v>2</v>
      </c>
      <c r="W58">
        <v>3</v>
      </c>
      <c r="X58">
        <v>6</v>
      </c>
      <c r="Y58">
        <v>7</v>
      </c>
      <c r="Z58">
        <v>8</v>
      </c>
    </row>
    <row r="60" spans="8:27" x14ac:dyDescent="0.3">
      <c r="H60" t="s">
        <v>23</v>
      </c>
      <c r="I60">
        <v>3</v>
      </c>
      <c r="J60">
        <v>0</v>
      </c>
      <c r="K60">
        <v>0</v>
      </c>
    </row>
    <row r="61" spans="8:27" x14ac:dyDescent="0.3">
      <c r="I61">
        <v>2</v>
      </c>
      <c r="J61">
        <v>0</v>
      </c>
      <c r="K61">
        <v>0</v>
      </c>
    </row>
    <row r="62" spans="8:27" x14ac:dyDescent="0.3">
      <c r="I62">
        <v>1</v>
      </c>
      <c r="J62">
        <v>0</v>
      </c>
      <c r="K62">
        <v>0</v>
      </c>
      <c r="R62" t="s">
        <v>30</v>
      </c>
      <c r="S62">
        <v>8</v>
      </c>
      <c r="T62">
        <v>8</v>
      </c>
      <c r="U62">
        <v>8</v>
      </c>
      <c r="V62">
        <v>8</v>
      </c>
      <c r="W62">
        <v>8</v>
      </c>
      <c r="X62">
        <v>8</v>
      </c>
      <c r="Y62">
        <v>8</v>
      </c>
      <c r="Z62">
        <v>8</v>
      </c>
      <c r="AA62">
        <v>0</v>
      </c>
    </row>
    <row r="63" spans="8:27" x14ac:dyDescent="0.3">
      <c r="I63">
        <v>0</v>
      </c>
      <c r="J63">
        <v>1</v>
      </c>
      <c r="K63">
        <v>8</v>
      </c>
      <c r="S63">
        <v>100</v>
      </c>
      <c r="T63">
        <v>87.5</v>
      </c>
      <c r="U63">
        <v>75</v>
      </c>
      <c r="V63">
        <v>62.5</v>
      </c>
      <c r="W63">
        <v>50</v>
      </c>
      <c r="X63">
        <v>37.5</v>
      </c>
      <c r="Y63">
        <v>25</v>
      </c>
      <c r="Z63">
        <v>12.5</v>
      </c>
      <c r="AA63">
        <v>0</v>
      </c>
    </row>
    <row r="64" spans="8:27" x14ac:dyDescent="0.3">
      <c r="R64" s="2" t="s">
        <v>25</v>
      </c>
      <c r="S64">
        <f>S55/S$62</f>
        <v>0.25</v>
      </c>
      <c r="T64">
        <f t="shared" ref="T64:Z64" si="1">T55/T$62</f>
        <v>0.125</v>
      </c>
      <c r="U64">
        <f t="shared" si="1"/>
        <v>0.125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v>0</v>
      </c>
    </row>
    <row r="65" spans="18:27" x14ac:dyDescent="0.3">
      <c r="R65" s="2" t="s">
        <v>26</v>
      </c>
      <c r="S65">
        <f t="shared" ref="S65:Z65" si="2">S56/S$62</f>
        <v>0.5</v>
      </c>
      <c r="T65">
        <f t="shared" si="2"/>
        <v>0.5</v>
      </c>
      <c r="U65">
        <f t="shared" si="2"/>
        <v>0.5</v>
      </c>
      <c r="V65">
        <f t="shared" si="2"/>
        <v>0.625</v>
      </c>
      <c r="W65">
        <f t="shared" si="2"/>
        <v>0.25</v>
      </c>
      <c r="X65">
        <f t="shared" si="2"/>
        <v>0.125</v>
      </c>
      <c r="Y65">
        <f t="shared" si="2"/>
        <v>0</v>
      </c>
      <c r="Z65">
        <f t="shared" si="2"/>
        <v>0</v>
      </c>
      <c r="AA65">
        <v>0</v>
      </c>
    </row>
    <row r="66" spans="18:27" x14ac:dyDescent="0.3">
      <c r="R66" s="2" t="s">
        <v>27</v>
      </c>
      <c r="S66">
        <f t="shared" ref="S66:Z66" si="3">S57/S$62</f>
        <v>0.25</v>
      </c>
      <c r="T66">
        <f t="shared" si="3"/>
        <v>0.375</v>
      </c>
      <c r="U66">
        <f t="shared" si="3"/>
        <v>0.125</v>
      </c>
      <c r="V66">
        <f t="shared" si="3"/>
        <v>0.125</v>
      </c>
      <c r="W66">
        <f t="shared" si="3"/>
        <v>0.375</v>
      </c>
      <c r="X66">
        <f t="shared" si="3"/>
        <v>0.125</v>
      </c>
      <c r="Y66">
        <f t="shared" si="3"/>
        <v>0.125</v>
      </c>
      <c r="Z66">
        <f t="shared" si="3"/>
        <v>0</v>
      </c>
      <c r="AA66">
        <v>0</v>
      </c>
    </row>
    <row r="67" spans="18:27" x14ac:dyDescent="0.3">
      <c r="R67" s="2" t="s">
        <v>28</v>
      </c>
      <c r="S67">
        <f t="shared" ref="S67:Z67" si="4">S58/S$62</f>
        <v>0</v>
      </c>
      <c r="T67">
        <f t="shared" si="4"/>
        <v>0</v>
      </c>
      <c r="U67">
        <f t="shared" si="4"/>
        <v>0.25</v>
      </c>
      <c r="V67">
        <f t="shared" si="4"/>
        <v>0.25</v>
      </c>
      <c r="W67">
        <f t="shared" si="4"/>
        <v>0.375</v>
      </c>
      <c r="X67">
        <f t="shared" si="4"/>
        <v>0.75</v>
      </c>
      <c r="Y67">
        <f t="shared" si="4"/>
        <v>0.875</v>
      </c>
      <c r="Z67">
        <f t="shared" si="4"/>
        <v>1</v>
      </c>
      <c r="AA67">
        <v>0</v>
      </c>
    </row>
    <row r="81" spans="8:31" x14ac:dyDescent="0.3">
      <c r="X81">
        <v>7</v>
      </c>
      <c r="Y81" t="s">
        <v>0</v>
      </c>
      <c r="Z81" t="s">
        <v>1</v>
      </c>
      <c r="AA81" t="s">
        <v>2</v>
      </c>
      <c r="AB81" t="s">
        <v>3</v>
      </c>
      <c r="AC81" t="s">
        <v>4</v>
      </c>
      <c r="AE81" t="s">
        <v>33</v>
      </c>
    </row>
    <row r="82" spans="8:31" x14ac:dyDescent="0.3">
      <c r="Y82">
        <v>1</v>
      </c>
      <c r="Z82">
        <v>1</v>
      </c>
      <c r="AA82">
        <v>1</v>
      </c>
      <c r="AB82">
        <v>2</v>
      </c>
      <c r="AC82">
        <v>3</v>
      </c>
      <c r="AE82">
        <f>SUM(Y82:AC82)</f>
        <v>8</v>
      </c>
    </row>
    <row r="83" spans="8:31" x14ac:dyDescent="0.3">
      <c r="X83">
        <v>1</v>
      </c>
      <c r="Y83">
        <v>1</v>
      </c>
      <c r="Z83">
        <v>1</v>
      </c>
      <c r="AA83">
        <v>1</v>
      </c>
      <c r="AB83">
        <v>2</v>
      </c>
      <c r="AC83">
        <v>3</v>
      </c>
      <c r="AE83">
        <f t="shared" ref="AE83:AE89" si="5">SUM(Y83:AC83)</f>
        <v>8</v>
      </c>
    </row>
    <row r="84" spans="8:31" x14ac:dyDescent="0.3">
      <c r="X84">
        <v>2</v>
      </c>
      <c r="Y84">
        <v>1</v>
      </c>
      <c r="Z84">
        <v>1</v>
      </c>
      <c r="AA84">
        <v>1</v>
      </c>
      <c r="AB84">
        <v>2</v>
      </c>
      <c r="AC84">
        <v>2</v>
      </c>
      <c r="AE84">
        <f t="shared" si="5"/>
        <v>7</v>
      </c>
    </row>
    <row r="85" spans="8:31" x14ac:dyDescent="0.3">
      <c r="X85">
        <v>3</v>
      </c>
      <c r="Y85">
        <v>1</v>
      </c>
      <c r="Z85">
        <v>1</v>
      </c>
      <c r="AA85">
        <v>0</v>
      </c>
      <c r="AB85">
        <v>2</v>
      </c>
      <c r="AC85">
        <v>2</v>
      </c>
      <c r="AE85">
        <f t="shared" si="5"/>
        <v>6</v>
      </c>
    </row>
    <row r="86" spans="8:31" x14ac:dyDescent="0.3">
      <c r="X86">
        <v>4</v>
      </c>
      <c r="Y86">
        <v>1</v>
      </c>
      <c r="Z86">
        <v>1</v>
      </c>
      <c r="AA86">
        <v>0</v>
      </c>
      <c r="AB86">
        <v>2</v>
      </c>
      <c r="AC86">
        <v>1</v>
      </c>
      <c r="AE86">
        <f t="shared" si="5"/>
        <v>5</v>
      </c>
    </row>
    <row r="87" spans="8:31" x14ac:dyDescent="0.3">
      <c r="X87">
        <v>5</v>
      </c>
      <c r="Y87">
        <v>1</v>
      </c>
      <c r="Z87">
        <v>1</v>
      </c>
      <c r="AA87">
        <v>0</v>
      </c>
      <c r="AB87">
        <v>2</v>
      </c>
      <c r="AC87">
        <v>0</v>
      </c>
      <c r="AE87">
        <f t="shared" si="5"/>
        <v>4</v>
      </c>
    </row>
    <row r="88" spans="8:31" x14ac:dyDescent="0.3">
      <c r="X88">
        <v>6</v>
      </c>
      <c r="Y88">
        <v>1</v>
      </c>
      <c r="Z88">
        <v>1</v>
      </c>
      <c r="AA88">
        <v>0</v>
      </c>
      <c r="AB88">
        <v>0</v>
      </c>
      <c r="AC88">
        <v>0</v>
      </c>
      <c r="AE88">
        <f t="shared" si="5"/>
        <v>2</v>
      </c>
    </row>
    <row r="89" spans="8:31" x14ac:dyDescent="0.3">
      <c r="H89" s="2" t="s">
        <v>28</v>
      </c>
      <c r="I89">
        <v>0</v>
      </c>
      <c r="X89">
        <v>7</v>
      </c>
      <c r="Y89">
        <v>1</v>
      </c>
      <c r="Z89">
        <v>0</v>
      </c>
      <c r="AA89">
        <v>0</v>
      </c>
      <c r="AB89">
        <v>0</v>
      </c>
      <c r="AC89">
        <v>0</v>
      </c>
      <c r="AE89">
        <f t="shared" si="5"/>
        <v>1</v>
      </c>
    </row>
    <row r="90" spans="8:31" x14ac:dyDescent="0.3">
      <c r="H90" s="2" t="s">
        <v>27</v>
      </c>
      <c r="I90">
        <v>2</v>
      </c>
    </row>
    <row r="91" spans="8:31" x14ac:dyDescent="0.3">
      <c r="H91" s="2" t="s">
        <v>26</v>
      </c>
      <c r="I91">
        <v>4</v>
      </c>
    </row>
    <row r="92" spans="8:31" x14ac:dyDescent="0.3">
      <c r="H92" s="2" t="s">
        <v>25</v>
      </c>
      <c r="I92">
        <v>2</v>
      </c>
    </row>
    <row r="93" spans="8:31" x14ac:dyDescent="0.3">
      <c r="H93" s="2" t="s">
        <v>31</v>
      </c>
      <c r="I93">
        <v>0</v>
      </c>
      <c r="Y93" t="s">
        <v>0</v>
      </c>
      <c r="Z93" t="s">
        <v>1</v>
      </c>
      <c r="AA93" t="s">
        <v>2</v>
      </c>
      <c r="AB93" t="s">
        <v>3</v>
      </c>
      <c r="AC93" t="s">
        <v>4</v>
      </c>
    </row>
    <row r="94" spans="8:31" x14ac:dyDescent="0.3">
      <c r="H94" s="2" t="s">
        <v>32</v>
      </c>
      <c r="I94">
        <v>0</v>
      </c>
      <c r="X94">
        <f>X82/$X$81</f>
        <v>0</v>
      </c>
      <c r="Y94">
        <f>Y82/$AE82</f>
        <v>0.125</v>
      </c>
      <c r="Z94">
        <f t="shared" ref="Z94:AC94" si="6">Z82/$AE82</f>
        <v>0.125</v>
      </c>
      <c r="AA94">
        <f t="shared" si="6"/>
        <v>0.125</v>
      </c>
      <c r="AB94">
        <f t="shared" si="6"/>
        <v>0.25</v>
      </c>
      <c r="AC94">
        <f t="shared" si="6"/>
        <v>0.375</v>
      </c>
    </row>
    <row r="95" spans="8:31" x14ac:dyDescent="0.3">
      <c r="X95">
        <f t="shared" ref="X95:X101" si="7">X83/$X$81</f>
        <v>0.14285714285714285</v>
      </c>
      <c r="Y95">
        <f t="shared" ref="Y95:AC95" si="8">Y83/$AE83</f>
        <v>0.125</v>
      </c>
      <c r="Z95">
        <f t="shared" si="8"/>
        <v>0.125</v>
      </c>
      <c r="AA95">
        <f t="shared" si="8"/>
        <v>0.125</v>
      </c>
      <c r="AB95">
        <f t="shared" si="8"/>
        <v>0.25</v>
      </c>
      <c r="AC95">
        <f t="shared" si="8"/>
        <v>0.375</v>
      </c>
    </row>
    <row r="96" spans="8:31" x14ac:dyDescent="0.3">
      <c r="X96">
        <f t="shared" si="7"/>
        <v>0.2857142857142857</v>
      </c>
      <c r="Y96">
        <f t="shared" ref="Y96:AC96" si="9">Y84/$AE84</f>
        <v>0.14285714285714285</v>
      </c>
      <c r="Z96">
        <f t="shared" si="9"/>
        <v>0.14285714285714285</v>
      </c>
      <c r="AA96">
        <f t="shared" si="9"/>
        <v>0.14285714285714285</v>
      </c>
      <c r="AB96">
        <f t="shared" si="9"/>
        <v>0.2857142857142857</v>
      </c>
      <c r="AC96">
        <f t="shared" si="9"/>
        <v>0.2857142857142857</v>
      </c>
    </row>
    <row r="97" spans="8:29" x14ac:dyDescent="0.3">
      <c r="X97">
        <f t="shared" si="7"/>
        <v>0.42857142857142855</v>
      </c>
      <c r="Y97">
        <f t="shared" ref="Y97:AC97" si="10">Y85/$AE85</f>
        <v>0.16666666666666666</v>
      </c>
      <c r="Z97">
        <f t="shared" si="10"/>
        <v>0.16666666666666666</v>
      </c>
      <c r="AA97">
        <f t="shared" si="10"/>
        <v>0</v>
      </c>
      <c r="AB97">
        <f t="shared" si="10"/>
        <v>0.33333333333333331</v>
      </c>
      <c r="AC97">
        <f t="shared" si="10"/>
        <v>0.33333333333333331</v>
      </c>
    </row>
    <row r="98" spans="8:29" x14ac:dyDescent="0.3">
      <c r="X98">
        <f t="shared" si="7"/>
        <v>0.5714285714285714</v>
      </c>
      <c r="Y98">
        <f t="shared" ref="Y98:AC98" si="11">Y86/$AE86</f>
        <v>0.2</v>
      </c>
      <c r="Z98">
        <f t="shared" si="11"/>
        <v>0.2</v>
      </c>
      <c r="AA98">
        <f t="shared" si="11"/>
        <v>0</v>
      </c>
      <c r="AB98">
        <f t="shared" si="11"/>
        <v>0.4</v>
      </c>
      <c r="AC98">
        <f t="shared" si="11"/>
        <v>0.2</v>
      </c>
    </row>
    <row r="99" spans="8:29" x14ac:dyDescent="0.3">
      <c r="X99">
        <f t="shared" si="7"/>
        <v>0.7142857142857143</v>
      </c>
      <c r="Y99">
        <f t="shared" ref="Y99:AC99" si="12">Y87/$AE87</f>
        <v>0.25</v>
      </c>
      <c r="Z99">
        <f t="shared" si="12"/>
        <v>0.25</v>
      </c>
      <c r="AA99">
        <f t="shared" si="12"/>
        <v>0</v>
      </c>
      <c r="AB99">
        <f t="shared" si="12"/>
        <v>0.5</v>
      </c>
      <c r="AC99">
        <f t="shared" si="12"/>
        <v>0</v>
      </c>
    </row>
    <row r="100" spans="8:29" x14ac:dyDescent="0.3">
      <c r="X100">
        <f t="shared" si="7"/>
        <v>0.8571428571428571</v>
      </c>
      <c r="Y100">
        <f t="shared" ref="Y100:AC100" si="13">Y88/$AE88</f>
        <v>0.5</v>
      </c>
      <c r="Z100">
        <f t="shared" si="13"/>
        <v>0.5</v>
      </c>
      <c r="AA100">
        <f t="shared" si="13"/>
        <v>0</v>
      </c>
      <c r="AB100">
        <f t="shared" si="13"/>
        <v>0</v>
      </c>
      <c r="AC100">
        <f t="shared" si="13"/>
        <v>0</v>
      </c>
    </row>
    <row r="101" spans="8:29" x14ac:dyDescent="0.3">
      <c r="X101">
        <f t="shared" si="7"/>
        <v>1</v>
      </c>
      <c r="Y101">
        <f t="shared" ref="Y101:AC101" si="14">Y89/$AE89</f>
        <v>1</v>
      </c>
      <c r="Z101">
        <f t="shared" si="14"/>
        <v>0</v>
      </c>
      <c r="AA101">
        <f t="shared" si="14"/>
        <v>0</v>
      </c>
      <c r="AB101">
        <f t="shared" si="14"/>
        <v>0</v>
      </c>
      <c r="AC101">
        <f t="shared" si="14"/>
        <v>0</v>
      </c>
    </row>
    <row r="103" spans="8:29" x14ac:dyDescent="0.3">
      <c r="H103" t="s">
        <v>0</v>
      </c>
      <c r="I103" t="s">
        <v>1</v>
      </c>
      <c r="J103" t="s">
        <v>2</v>
      </c>
      <c r="K103" t="s">
        <v>3</v>
      </c>
      <c r="L103" t="s">
        <v>4</v>
      </c>
    </row>
    <row r="104" spans="8:29" x14ac:dyDescent="0.3">
      <c r="H104">
        <v>1</v>
      </c>
      <c r="I104">
        <v>1</v>
      </c>
      <c r="J104">
        <v>1</v>
      </c>
      <c r="K104">
        <v>2</v>
      </c>
      <c r="L104">
        <v>3</v>
      </c>
    </row>
    <row r="118" spans="4:7" x14ac:dyDescent="0.3">
      <c r="E118" t="s">
        <v>16</v>
      </c>
      <c r="G118" t="s">
        <v>17</v>
      </c>
    </row>
    <row r="119" spans="4:7" x14ac:dyDescent="0.3">
      <c r="D119" s="2" t="s">
        <v>28</v>
      </c>
      <c r="E119">
        <v>0</v>
      </c>
      <c r="F119" s="2" t="s">
        <v>28</v>
      </c>
      <c r="G119">
        <v>0</v>
      </c>
    </row>
    <row r="120" spans="4:7" x14ac:dyDescent="0.3">
      <c r="D120" s="2" t="s">
        <v>27</v>
      </c>
      <c r="E120">
        <v>2</v>
      </c>
      <c r="F120" s="2" t="s">
        <v>27</v>
      </c>
      <c r="G120">
        <v>3</v>
      </c>
    </row>
    <row r="121" spans="4:7" x14ac:dyDescent="0.3">
      <c r="D121" s="2" t="s">
        <v>26</v>
      </c>
      <c r="E121">
        <v>4</v>
      </c>
      <c r="F121" s="2" t="s">
        <v>26</v>
      </c>
      <c r="G121">
        <v>4</v>
      </c>
    </row>
    <row r="122" spans="4:7" x14ac:dyDescent="0.3">
      <c r="D122" s="2" t="s">
        <v>25</v>
      </c>
      <c r="E122">
        <v>2</v>
      </c>
      <c r="F122" s="2" t="s">
        <v>25</v>
      </c>
      <c r="G122">
        <v>1</v>
      </c>
    </row>
    <row r="123" spans="4:7" x14ac:dyDescent="0.3">
      <c r="D123" s="2" t="s">
        <v>31</v>
      </c>
      <c r="E123">
        <v>0</v>
      </c>
      <c r="F123" s="2" t="s">
        <v>31</v>
      </c>
      <c r="G123">
        <v>0</v>
      </c>
    </row>
    <row r="124" spans="4:7" x14ac:dyDescent="0.3">
      <c r="D124" s="2" t="s">
        <v>32</v>
      </c>
      <c r="E124">
        <v>0</v>
      </c>
      <c r="F124" s="2" t="s">
        <v>32</v>
      </c>
      <c r="G124">
        <v>0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osszesitett</vt:lpstr>
      <vt:lpstr>osszesitett-2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Liliána Bohus</dc:creator>
  <cp:lastModifiedBy>Liliána Bohus</cp:lastModifiedBy>
  <cp:lastPrinted>2019-12-18T14:27:55Z</cp:lastPrinted>
  <dcterms:created xsi:type="dcterms:W3CDTF">2019-12-13T05:46:42Z</dcterms:created>
  <dcterms:modified xsi:type="dcterms:W3CDTF">2019-12-18T18:52:01Z</dcterms:modified>
</cp:coreProperties>
</file>